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Y:\Recursos Humanos\FOLHA\2023\09 2023\SINDICATO\"/>
    </mc:Choice>
  </mc:AlternateContent>
  <xr:revisionPtr revIDLastSave="0" documentId="13_ncr:1_{49727DFF-42EA-420D-8D6B-8601158D10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EMACO" sheetId="1" r:id="rId1"/>
    <sheet name="Folha" sheetId="2" r:id="rId2"/>
    <sheet name="QUADRO" sheetId="3" r:id="rId3"/>
  </sheets>
  <definedNames>
    <definedName name="_xlnm._FilterDatabase" localSheetId="1" hidden="1">Folha!$A$1:$I$1184</definedName>
    <definedName name="_xlnm._FilterDatabase" localSheetId="2" hidden="1">QUADRO!$B$1:$BH$1523</definedName>
    <definedName name="_xlnm._FilterDatabase" localSheetId="0" hidden="1">SIEMACO!$A$1:$P$1012</definedName>
  </definedNames>
  <calcPr calcId="191029"/>
</workbook>
</file>

<file path=xl/calcChain.xml><?xml version="1.0" encoding="utf-8"?>
<calcChain xmlns="http://schemas.openxmlformats.org/spreadsheetml/2006/main">
  <c r="G1192" i="2" l="1"/>
  <c r="G1190" i="2"/>
  <c r="F1190" i="2"/>
  <c r="H3" i="2" l="1"/>
  <c r="I3" i="2" s="1"/>
  <c r="H4" i="2"/>
  <c r="I4" i="2" s="1"/>
  <c r="H5" i="2"/>
  <c r="I5" i="2" s="1"/>
  <c r="H6" i="2"/>
  <c r="I6" i="2" s="1"/>
  <c r="H7" i="2"/>
  <c r="I7" i="2" s="1"/>
  <c r="H8" i="2"/>
  <c r="I8" i="2" s="1"/>
  <c r="H9" i="2"/>
  <c r="I9" i="2" s="1"/>
  <c r="H10" i="2"/>
  <c r="I10" i="2" s="1"/>
  <c r="H11" i="2"/>
  <c r="I11" i="2" s="1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H19" i="2"/>
  <c r="I19" i="2" s="1"/>
  <c r="H20" i="2"/>
  <c r="I20" i="2" s="1"/>
  <c r="H21" i="2"/>
  <c r="I21" i="2" s="1"/>
  <c r="H22" i="2"/>
  <c r="I22" i="2" s="1"/>
  <c r="H23" i="2"/>
  <c r="I23" i="2" s="1"/>
  <c r="H24" i="2"/>
  <c r="I24" i="2" s="1"/>
  <c r="H25" i="2"/>
  <c r="I25" i="2" s="1"/>
  <c r="H26" i="2"/>
  <c r="I26" i="2" s="1"/>
  <c r="H27" i="2"/>
  <c r="I27" i="2" s="1"/>
  <c r="H28" i="2"/>
  <c r="I28" i="2" s="1"/>
  <c r="H29" i="2"/>
  <c r="I29" i="2" s="1"/>
  <c r="H30" i="2"/>
  <c r="I30" i="2" s="1"/>
  <c r="H31" i="2"/>
  <c r="I31" i="2" s="1"/>
  <c r="H32" i="2"/>
  <c r="I32" i="2" s="1"/>
  <c r="H33" i="2"/>
  <c r="I33" i="2" s="1"/>
  <c r="H34" i="2"/>
  <c r="I34" i="2" s="1"/>
  <c r="H35" i="2"/>
  <c r="I35" i="2" s="1"/>
  <c r="H36" i="2"/>
  <c r="I36" i="2" s="1"/>
  <c r="H37" i="2"/>
  <c r="I37" i="2" s="1"/>
  <c r="H38" i="2"/>
  <c r="I38" i="2" s="1"/>
  <c r="H39" i="2"/>
  <c r="I39" i="2" s="1"/>
  <c r="H40" i="2"/>
  <c r="I40" i="2" s="1"/>
  <c r="H41" i="2"/>
  <c r="I41" i="2" s="1"/>
  <c r="H42" i="2"/>
  <c r="I42" i="2" s="1"/>
  <c r="H43" i="2"/>
  <c r="I43" i="2" s="1"/>
  <c r="H44" i="2"/>
  <c r="I44" i="2" s="1"/>
  <c r="H45" i="2"/>
  <c r="I45" i="2" s="1"/>
  <c r="H46" i="2"/>
  <c r="I46" i="2" s="1"/>
  <c r="H47" i="2"/>
  <c r="I47" i="2" s="1"/>
  <c r="H48" i="2"/>
  <c r="I48" i="2" s="1"/>
  <c r="H49" i="2"/>
  <c r="I49" i="2" s="1"/>
  <c r="H50" i="2"/>
  <c r="I50" i="2" s="1"/>
  <c r="H51" i="2"/>
  <c r="I51" i="2" s="1"/>
  <c r="H52" i="2"/>
  <c r="I52" i="2" s="1"/>
  <c r="H53" i="2"/>
  <c r="I53" i="2" s="1"/>
  <c r="H54" i="2"/>
  <c r="I54" i="2" s="1"/>
  <c r="H55" i="2"/>
  <c r="I55" i="2" s="1"/>
  <c r="H56" i="2"/>
  <c r="I56" i="2" s="1"/>
  <c r="H57" i="2"/>
  <c r="I57" i="2" s="1"/>
  <c r="H58" i="2"/>
  <c r="I58" i="2" s="1"/>
  <c r="H59" i="2"/>
  <c r="I59" i="2" s="1"/>
  <c r="H60" i="2"/>
  <c r="I60" i="2" s="1"/>
  <c r="H61" i="2"/>
  <c r="I61" i="2" s="1"/>
  <c r="H62" i="2"/>
  <c r="I62" i="2" s="1"/>
  <c r="H63" i="2"/>
  <c r="I63" i="2" s="1"/>
  <c r="H64" i="2"/>
  <c r="I64" i="2" s="1"/>
  <c r="H65" i="2"/>
  <c r="I65" i="2" s="1"/>
  <c r="H66" i="2"/>
  <c r="I66" i="2" s="1"/>
  <c r="H67" i="2"/>
  <c r="I67" i="2" s="1"/>
  <c r="H68" i="2"/>
  <c r="I68" i="2" s="1"/>
  <c r="H69" i="2"/>
  <c r="I69" i="2" s="1"/>
  <c r="H70" i="2"/>
  <c r="I70" i="2" s="1"/>
  <c r="H71" i="2"/>
  <c r="I71" i="2" s="1"/>
  <c r="H72" i="2"/>
  <c r="I72" i="2" s="1"/>
  <c r="H73" i="2"/>
  <c r="I73" i="2" s="1"/>
  <c r="H74" i="2"/>
  <c r="I74" i="2" s="1"/>
  <c r="H75" i="2"/>
  <c r="I75" i="2" s="1"/>
  <c r="H76" i="2"/>
  <c r="I76" i="2" s="1"/>
  <c r="H77" i="2"/>
  <c r="I77" i="2" s="1"/>
  <c r="H78" i="2"/>
  <c r="I78" i="2" s="1"/>
  <c r="H79" i="2"/>
  <c r="I79" i="2" s="1"/>
  <c r="H80" i="2"/>
  <c r="I80" i="2" s="1"/>
  <c r="H81" i="2"/>
  <c r="I81" i="2" s="1"/>
  <c r="H82" i="2"/>
  <c r="I82" i="2" s="1"/>
  <c r="H83" i="2"/>
  <c r="I83" i="2" s="1"/>
  <c r="H84" i="2"/>
  <c r="I84" i="2" s="1"/>
  <c r="H85" i="2"/>
  <c r="I85" i="2" s="1"/>
  <c r="H86" i="2"/>
  <c r="I86" i="2" s="1"/>
  <c r="H87" i="2"/>
  <c r="I87" i="2" s="1"/>
  <c r="H88" i="2"/>
  <c r="I88" i="2" s="1"/>
  <c r="H89" i="2"/>
  <c r="I89" i="2" s="1"/>
  <c r="H90" i="2"/>
  <c r="I90" i="2" s="1"/>
  <c r="H91" i="2"/>
  <c r="I91" i="2" s="1"/>
  <c r="H92" i="2"/>
  <c r="I92" i="2" s="1"/>
  <c r="H93" i="2"/>
  <c r="I93" i="2" s="1"/>
  <c r="H94" i="2"/>
  <c r="I94" i="2" s="1"/>
  <c r="H95" i="2"/>
  <c r="I95" i="2" s="1"/>
  <c r="H96" i="2"/>
  <c r="I96" i="2" s="1"/>
  <c r="H97" i="2"/>
  <c r="I97" i="2" s="1"/>
  <c r="H98" i="2"/>
  <c r="I98" i="2" s="1"/>
  <c r="H99" i="2"/>
  <c r="I99" i="2" s="1"/>
  <c r="H100" i="2"/>
  <c r="I100" i="2" s="1"/>
  <c r="H101" i="2"/>
  <c r="I101" i="2" s="1"/>
  <c r="H102" i="2"/>
  <c r="I102" i="2" s="1"/>
  <c r="H103" i="2"/>
  <c r="I103" i="2" s="1"/>
  <c r="H104" i="2"/>
  <c r="I104" i="2" s="1"/>
  <c r="H105" i="2"/>
  <c r="I105" i="2" s="1"/>
  <c r="H106" i="2"/>
  <c r="I106" i="2" s="1"/>
  <c r="H107" i="2"/>
  <c r="I107" i="2" s="1"/>
  <c r="H108" i="2"/>
  <c r="I108" i="2" s="1"/>
  <c r="H109" i="2"/>
  <c r="I109" i="2" s="1"/>
  <c r="H110" i="2"/>
  <c r="I110" i="2" s="1"/>
  <c r="H111" i="2"/>
  <c r="I111" i="2" s="1"/>
  <c r="H112" i="2"/>
  <c r="I112" i="2" s="1"/>
  <c r="H113" i="2"/>
  <c r="I113" i="2" s="1"/>
  <c r="H114" i="2"/>
  <c r="I114" i="2" s="1"/>
  <c r="H115" i="2"/>
  <c r="I115" i="2" s="1"/>
  <c r="H116" i="2"/>
  <c r="I116" i="2" s="1"/>
  <c r="H117" i="2"/>
  <c r="I117" i="2" s="1"/>
  <c r="H118" i="2"/>
  <c r="I118" i="2" s="1"/>
  <c r="H119" i="2"/>
  <c r="I119" i="2" s="1"/>
  <c r="H120" i="2"/>
  <c r="I120" i="2" s="1"/>
  <c r="H121" i="2"/>
  <c r="I121" i="2" s="1"/>
  <c r="H122" i="2"/>
  <c r="I122" i="2" s="1"/>
  <c r="H123" i="2"/>
  <c r="I123" i="2" s="1"/>
  <c r="H124" i="2"/>
  <c r="I124" i="2" s="1"/>
  <c r="H125" i="2"/>
  <c r="I125" i="2" s="1"/>
  <c r="H126" i="2"/>
  <c r="I126" i="2" s="1"/>
  <c r="H127" i="2"/>
  <c r="I127" i="2" s="1"/>
  <c r="H128" i="2"/>
  <c r="I128" i="2" s="1"/>
  <c r="H129" i="2"/>
  <c r="I129" i="2" s="1"/>
  <c r="H130" i="2"/>
  <c r="I130" i="2" s="1"/>
  <c r="H131" i="2"/>
  <c r="I131" i="2" s="1"/>
  <c r="H132" i="2"/>
  <c r="I132" i="2" s="1"/>
  <c r="H133" i="2"/>
  <c r="I133" i="2" s="1"/>
  <c r="H134" i="2"/>
  <c r="I134" i="2" s="1"/>
  <c r="H135" i="2"/>
  <c r="I135" i="2" s="1"/>
  <c r="H136" i="2"/>
  <c r="I136" i="2" s="1"/>
  <c r="H137" i="2"/>
  <c r="I137" i="2" s="1"/>
  <c r="H138" i="2"/>
  <c r="I138" i="2" s="1"/>
  <c r="H139" i="2"/>
  <c r="I139" i="2" s="1"/>
  <c r="H140" i="2"/>
  <c r="I140" i="2" s="1"/>
  <c r="H141" i="2"/>
  <c r="I141" i="2" s="1"/>
  <c r="H142" i="2"/>
  <c r="I142" i="2" s="1"/>
  <c r="H143" i="2"/>
  <c r="I143" i="2" s="1"/>
  <c r="H144" i="2"/>
  <c r="I144" i="2" s="1"/>
  <c r="H145" i="2"/>
  <c r="I145" i="2" s="1"/>
  <c r="H146" i="2"/>
  <c r="I146" i="2" s="1"/>
  <c r="H147" i="2"/>
  <c r="I147" i="2" s="1"/>
  <c r="H148" i="2"/>
  <c r="I148" i="2" s="1"/>
  <c r="H149" i="2"/>
  <c r="I149" i="2" s="1"/>
  <c r="H150" i="2"/>
  <c r="I150" i="2" s="1"/>
  <c r="H151" i="2"/>
  <c r="I151" i="2" s="1"/>
  <c r="H152" i="2"/>
  <c r="I152" i="2" s="1"/>
  <c r="H153" i="2"/>
  <c r="I153" i="2" s="1"/>
  <c r="H154" i="2"/>
  <c r="I154" i="2" s="1"/>
  <c r="H155" i="2"/>
  <c r="I155" i="2" s="1"/>
  <c r="H156" i="2"/>
  <c r="I156" i="2" s="1"/>
  <c r="H157" i="2"/>
  <c r="I157" i="2" s="1"/>
  <c r="H158" i="2"/>
  <c r="I158" i="2" s="1"/>
  <c r="H159" i="2"/>
  <c r="I159" i="2" s="1"/>
  <c r="H160" i="2"/>
  <c r="I160" i="2" s="1"/>
  <c r="H161" i="2"/>
  <c r="I161" i="2" s="1"/>
  <c r="H162" i="2"/>
  <c r="I162" i="2" s="1"/>
  <c r="H163" i="2"/>
  <c r="I163" i="2" s="1"/>
  <c r="H164" i="2"/>
  <c r="I164" i="2" s="1"/>
  <c r="H165" i="2"/>
  <c r="I165" i="2" s="1"/>
  <c r="H166" i="2"/>
  <c r="I166" i="2" s="1"/>
  <c r="H167" i="2"/>
  <c r="I167" i="2" s="1"/>
  <c r="H168" i="2"/>
  <c r="I168" i="2" s="1"/>
  <c r="H169" i="2"/>
  <c r="I169" i="2" s="1"/>
  <c r="H170" i="2"/>
  <c r="I170" i="2" s="1"/>
  <c r="H171" i="2"/>
  <c r="I171" i="2" s="1"/>
  <c r="H172" i="2"/>
  <c r="I172" i="2" s="1"/>
  <c r="H173" i="2"/>
  <c r="I173" i="2" s="1"/>
  <c r="H174" i="2"/>
  <c r="I174" i="2" s="1"/>
  <c r="H175" i="2"/>
  <c r="I175" i="2" s="1"/>
  <c r="H176" i="2"/>
  <c r="I176" i="2" s="1"/>
  <c r="H177" i="2"/>
  <c r="I177" i="2" s="1"/>
  <c r="H178" i="2"/>
  <c r="I178" i="2" s="1"/>
  <c r="H179" i="2"/>
  <c r="I179" i="2" s="1"/>
  <c r="H180" i="2"/>
  <c r="I180" i="2" s="1"/>
  <c r="H181" i="2"/>
  <c r="I181" i="2" s="1"/>
  <c r="H182" i="2"/>
  <c r="I182" i="2" s="1"/>
  <c r="H183" i="2"/>
  <c r="I183" i="2" s="1"/>
  <c r="H184" i="2"/>
  <c r="I184" i="2" s="1"/>
  <c r="H185" i="2"/>
  <c r="I185" i="2" s="1"/>
  <c r="H186" i="2"/>
  <c r="I186" i="2" s="1"/>
  <c r="H187" i="2"/>
  <c r="I187" i="2" s="1"/>
  <c r="H188" i="2"/>
  <c r="I188" i="2" s="1"/>
  <c r="H189" i="2"/>
  <c r="I189" i="2" s="1"/>
  <c r="H190" i="2"/>
  <c r="I190" i="2" s="1"/>
  <c r="H191" i="2"/>
  <c r="I191" i="2" s="1"/>
  <c r="H192" i="2"/>
  <c r="I192" i="2" s="1"/>
  <c r="H193" i="2"/>
  <c r="I193" i="2" s="1"/>
  <c r="H194" i="2"/>
  <c r="I194" i="2" s="1"/>
  <c r="H195" i="2"/>
  <c r="I195" i="2" s="1"/>
  <c r="H196" i="2"/>
  <c r="I196" i="2" s="1"/>
  <c r="H197" i="2"/>
  <c r="I197" i="2" s="1"/>
  <c r="H198" i="2"/>
  <c r="I198" i="2" s="1"/>
  <c r="H199" i="2"/>
  <c r="I199" i="2" s="1"/>
  <c r="H200" i="2"/>
  <c r="I200" i="2" s="1"/>
  <c r="H201" i="2"/>
  <c r="I201" i="2" s="1"/>
  <c r="H202" i="2"/>
  <c r="I202" i="2" s="1"/>
  <c r="H203" i="2"/>
  <c r="I203" i="2" s="1"/>
  <c r="H204" i="2"/>
  <c r="I204" i="2" s="1"/>
  <c r="H205" i="2"/>
  <c r="I205" i="2" s="1"/>
  <c r="H206" i="2"/>
  <c r="I206" i="2" s="1"/>
  <c r="H207" i="2"/>
  <c r="I207" i="2" s="1"/>
  <c r="H208" i="2"/>
  <c r="I208" i="2" s="1"/>
  <c r="H209" i="2"/>
  <c r="I209" i="2" s="1"/>
  <c r="H210" i="2"/>
  <c r="I210" i="2" s="1"/>
  <c r="H211" i="2"/>
  <c r="I211" i="2" s="1"/>
  <c r="H212" i="2"/>
  <c r="I212" i="2" s="1"/>
  <c r="H213" i="2"/>
  <c r="I213" i="2" s="1"/>
  <c r="H214" i="2"/>
  <c r="I214" i="2" s="1"/>
  <c r="H215" i="2"/>
  <c r="I215" i="2" s="1"/>
  <c r="H216" i="2"/>
  <c r="I216" i="2" s="1"/>
  <c r="H217" i="2"/>
  <c r="I217" i="2" s="1"/>
  <c r="H218" i="2"/>
  <c r="I218" i="2" s="1"/>
  <c r="H219" i="2"/>
  <c r="I219" i="2" s="1"/>
  <c r="H220" i="2"/>
  <c r="I220" i="2" s="1"/>
  <c r="H221" i="2"/>
  <c r="I221" i="2" s="1"/>
  <c r="H222" i="2"/>
  <c r="I222" i="2" s="1"/>
  <c r="H223" i="2"/>
  <c r="I223" i="2" s="1"/>
  <c r="H224" i="2"/>
  <c r="I224" i="2" s="1"/>
  <c r="H225" i="2"/>
  <c r="I225" i="2" s="1"/>
  <c r="H226" i="2"/>
  <c r="I226" i="2" s="1"/>
  <c r="H227" i="2"/>
  <c r="I227" i="2" s="1"/>
  <c r="H228" i="2"/>
  <c r="I228" i="2" s="1"/>
  <c r="H229" i="2"/>
  <c r="I229" i="2" s="1"/>
  <c r="H230" i="2"/>
  <c r="I230" i="2" s="1"/>
  <c r="H231" i="2"/>
  <c r="I231" i="2" s="1"/>
  <c r="H232" i="2"/>
  <c r="I232" i="2" s="1"/>
  <c r="H233" i="2"/>
  <c r="I233" i="2" s="1"/>
  <c r="H234" i="2"/>
  <c r="I234" i="2" s="1"/>
  <c r="H235" i="2"/>
  <c r="I235" i="2" s="1"/>
  <c r="H236" i="2"/>
  <c r="I236" i="2" s="1"/>
  <c r="H237" i="2"/>
  <c r="I237" i="2" s="1"/>
  <c r="H238" i="2"/>
  <c r="I238" i="2" s="1"/>
  <c r="H239" i="2"/>
  <c r="I239" i="2" s="1"/>
  <c r="H240" i="2"/>
  <c r="I240" i="2" s="1"/>
  <c r="H241" i="2"/>
  <c r="I241" i="2" s="1"/>
  <c r="H242" i="2"/>
  <c r="I242" i="2" s="1"/>
  <c r="H243" i="2"/>
  <c r="I243" i="2" s="1"/>
  <c r="H244" i="2"/>
  <c r="I244" i="2" s="1"/>
  <c r="H245" i="2"/>
  <c r="I245" i="2" s="1"/>
  <c r="H246" i="2"/>
  <c r="I246" i="2" s="1"/>
  <c r="H247" i="2"/>
  <c r="I247" i="2" s="1"/>
  <c r="H248" i="2"/>
  <c r="I248" i="2" s="1"/>
  <c r="H249" i="2"/>
  <c r="I249" i="2" s="1"/>
  <c r="H250" i="2"/>
  <c r="I250" i="2" s="1"/>
  <c r="H251" i="2"/>
  <c r="I251" i="2" s="1"/>
  <c r="H252" i="2"/>
  <c r="I252" i="2" s="1"/>
  <c r="H253" i="2"/>
  <c r="I253" i="2" s="1"/>
  <c r="H254" i="2"/>
  <c r="I254" i="2" s="1"/>
  <c r="H255" i="2"/>
  <c r="I255" i="2" s="1"/>
  <c r="H256" i="2"/>
  <c r="I256" i="2" s="1"/>
  <c r="H257" i="2"/>
  <c r="I257" i="2" s="1"/>
  <c r="H258" i="2"/>
  <c r="I258" i="2" s="1"/>
  <c r="H259" i="2"/>
  <c r="I259" i="2" s="1"/>
  <c r="H260" i="2"/>
  <c r="I260" i="2" s="1"/>
  <c r="H261" i="2"/>
  <c r="I261" i="2" s="1"/>
  <c r="H262" i="2"/>
  <c r="I262" i="2" s="1"/>
  <c r="H263" i="2"/>
  <c r="I263" i="2" s="1"/>
  <c r="H264" i="2"/>
  <c r="I264" i="2" s="1"/>
  <c r="H265" i="2"/>
  <c r="I265" i="2" s="1"/>
  <c r="H266" i="2"/>
  <c r="I266" i="2" s="1"/>
  <c r="H267" i="2"/>
  <c r="I267" i="2" s="1"/>
  <c r="H268" i="2"/>
  <c r="I268" i="2" s="1"/>
  <c r="H269" i="2"/>
  <c r="I269" i="2" s="1"/>
  <c r="H270" i="2"/>
  <c r="I270" i="2" s="1"/>
  <c r="H271" i="2"/>
  <c r="I271" i="2" s="1"/>
  <c r="H272" i="2"/>
  <c r="I272" i="2" s="1"/>
  <c r="H273" i="2"/>
  <c r="I273" i="2" s="1"/>
  <c r="H274" i="2"/>
  <c r="I274" i="2" s="1"/>
  <c r="H275" i="2"/>
  <c r="I275" i="2" s="1"/>
  <c r="H276" i="2"/>
  <c r="I276" i="2" s="1"/>
  <c r="H277" i="2"/>
  <c r="I277" i="2" s="1"/>
  <c r="H278" i="2"/>
  <c r="I278" i="2" s="1"/>
  <c r="H279" i="2"/>
  <c r="I279" i="2" s="1"/>
  <c r="H280" i="2"/>
  <c r="I280" i="2" s="1"/>
  <c r="H281" i="2"/>
  <c r="I281" i="2" s="1"/>
  <c r="H282" i="2"/>
  <c r="I282" i="2" s="1"/>
  <c r="H283" i="2"/>
  <c r="I283" i="2" s="1"/>
  <c r="H284" i="2"/>
  <c r="I284" i="2" s="1"/>
  <c r="H285" i="2"/>
  <c r="I285" i="2" s="1"/>
  <c r="H286" i="2"/>
  <c r="I286" i="2" s="1"/>
  <c r="H287" i="2"/>
  <c r="I287" i="2" s="1"/>
  <c r="H288" i="2"/>
  <c r="I288" i="2" s="1"/>
  <c r="H289" i="2"/>
  <c r="I289" i="2" s="1"/>
  <c r="H290" i="2"/>
  <c r="I290" i="2" s="1"/>
  <c r="H291" i="2"/>
  <c r="I291" i="2" s="1"/>
  <c r="H292" i="2"/>
  <c r="I292" i="2" s="1"/>
  <c r="H293" i="2"/>
  <c r="I293" i="2" s="1"/>
  <c r="H294" i="2"/>
  <c r="I294" i="2" s="1"/>
  <c r="H295" i="2"/>
  <c r="I295" i="2" s="1"/>
  <c r="H296" i="2"/>
  <c r="I296" i="2" s="1"/>
  <c r="H297" i="2"/>
  <c r="I297" i="2" s="1"/>
  <c r="H298" i="2"/>
  <c r="I298" i="2" s="1"/>
  <c r="H299" i="2"/>
  <c r="I299" i="2" s="1"/>
  <c r="H300" i="2"/>
  <c r="I300" i="2" s="1"/>
  <c r="H301" i="2"/>
  <c r="I301" i="2" s="1"/>
  <c r="H302" i="2"/>
  <c r="I302" i="2" s="1"/>
  <c r="H303" i="2"/>
  <c r="I303" i="2" s="1"/>
  <c r="H304" i="2"/>
  <c r="I304" i="2" s="1"/>
  <c r="H305" i="2"/>
  <c r="I305" i="2" s="1"/>
  <c r="H306" i="2"/>
  <c r="I306" i="2" s="1"/>
  <c r="H307" i="2"/>
  <c r="I307" i="2" s="1"/>
  <c r="H308" i="2"/>
  <c r="I308" i="2" s="1"/>
  <c r="H309" i="2"/>
  <c r="I309" i="2" s="1"/>
  <c r="H310" i="2"/>
  <c r="I310" i="2" s="1"/>
  <c r="H311" i="2"/>
  <c r="I311" i="2" s="1"/>
  <c r="H312" i="2"/>
  <c r="I312" i="2" s="1"/>
  <c r="H313" i="2"/>
  <c r="I313" i="2" s="1"/>
  <c r="H314" i="2"/>
  <c r="I314" i="2" s="1"/>
  <c r="H315" i="2"/>
  <c r="I315" i="2" s="1"/>
  <c r="H316" i="2"/>
  <c r="I316" i="2" s="1"/>
  <c r="H317" i="2"/>
  <c r="I317" i="2" s="1"/>
  <c r="H318" i="2"/>
  <c r="I318" i="2" s="1"/>
  <c r="H319" i="2"/>
  <c r="I319" i="2" s="1"/>
  <c r="H320" i="2"/>
  <c r="I320" i="2" s="1"/>
  <c r="H321" i="2"/>
  <c r="I321" i="2" s="1"/>
  <c r="H322" i="2"/>
  <c r="I322" i="2" s="1"/>
  <c r="H323" i="2"/>
  <c r="I323" i="2" s="1"/>
  <c r="H324" i="2"/>
  <c r="I324" i="2" s="1"/>
  <c r="H325" i="2"/>
  <c r="I325" i="2" s="1"/>
  <c r="H326" i="2"/>
  <c r="I326" i="2" s="1"/>
  <c r="H327" i="2"/>
  <c r="I327" i="2" s="1"/>
  <c r="H328" i="2"/>
  <c r="I328" i="2" s="1"/>
  <c r="H329" i="2"/>
  <c r="I329" i="2" s="1"/>
  <c r="H330" i="2"/>
  <c r="I330" i="2" s="1"/>
  <c r="H331" i="2"/>
  <c r="I331" i="2" s="1"/>
  <c r="H332" i="2"/>
  <c r="I332" i="2" s="1"/>
  <c r="H333" i="2"/>
  <c r="I333" i="2" s="1"/>
  <c r="H334" i="2"/>
  <c r="I334" i="2" s="1"/>
  <c r="H335" i="2"/>
  <c r="I335" i="2" s="1"/>
  <c r="H336" i="2"/>
  <c r="I336" i="2" s="1"/>
  <c r="H337" i="2"/>
  <c r="I337" i="2" s="1"/>
  <c r="H338" i="2"/>
  <c r="I338" i="2" s="1"/>
  <c r="H339" i="2"/>
  <c r="I339" i="2" s="1"/>
  <c r="H340" i="2"/>
  <c r="I340" i="2" s="1"/>
  <c r="H341" i="2"/>
  <c r="I341" i="2" s="1"/>
  <c r="H342" i="2"/>
  <c r="I342" i="2" s="1"/>
  <c r="H343" i="2"/>
  <c r="I343" i="2" s="1"/>
  <c r="H344" i="2"/>
  <c r="I344" i="2" s="1"/>
  <c r="H345" i="2"/>
  <c r="I345" i="2" s="1"/>
  <c r="H346" i="2"/>
  <c r="I346" i="2" s="1"/>
  <c r="H347" i="2"/>
  <c r="I347" i="2" s="1"/>
  <c r="H348" i="2"/>
  <c r="I348" i="2" s="1"/>
  <c r="H349" i="2"/>
  <c r="I349" i="2" s="1"/>
  <c r="H350" i="2"/>
  <c r="I350" i="2" s="1"/>
  <c r="H351" i="2"/>
  <c r="I351" i="2" s="1"/>
  <c r="H352" i="2"/>
  <c r="I352" i="2" s="1"/>
  <c r="H353" i="2"/>
  <c r="I353" i="2" s="1"/>
  <c r="H354" i="2"/>
  <c r="I354" i="2" s="1"/>
  <c r="H355" i="2"/>
  <c r="I355" i="2" s="1"/>
  <c r="H356" i="2"/>
  <c r="I356" i="2" s="1"/>
  <c r="H357" i="2"/>
  <c r="I357" i="2" s="1"/>
  <c r="H358" i="2"/>
  <c r="I358" i="2" s="1"/>
  <c r="H359" i="2"/>
  <c r="I359" i="2" s="1"/>
  <c r="H360" i="2"/>
  <c r="I360" i="2" s="1"/>
  <c r="H361" i="2"/>
  <c r="I361" i="2" s="1"/>
  <c r="H362" i="2"/>
  <c r="I362" i="2" s="1"/>
  <c r="H363" i="2"/>
  <c r="I363" i="2" s="1"/>
  <c r="H364" i="2"/>
  <c r="I364" i="2" s="1"/>
  <c r="H365" i="2"/>
  <c r="I365" i="2" s="1"/>
  <c r="H366" i="2"/>
  <c r="I366" i="2" s="1"/>
  <c r="H367" i="2"/>
  <c r="I367" i="2" s="1"/>
  <c r="H368" i="2"/>
  <c r="I368" i="2" s="1"/>
  <c r="H369" i="2"/>
  <c r="I369" i="2" s="1"/>
  <c r="H370" i="2"/>
  <c r="I370" i="2" s="1"/>
  <c r="H371" i="2"/>
  <c r="I371" i="2" s="1"/>
  <c r="H372" i="2"/>
  <c r="I372" i="2" s="1"/>
  <c r="H373" i="2"/>
  <c r="I373" i="2" s="1"/>
  <c r="H374" i="2"/>
  <c r="I374" i="2" s="1"/>
  <c r="H375" i="2"/>
  <c r="I375" i="2" s="1"/>
  <c r="H376" i="2"/>
  <c r="I376" i="2" s="1"/>
  <c r="H377" i="2"/>
  <c r="I377" i="2" s="1"/>
  <c r="H378" i="2"/>
  <c r="I378" i="2" s="1"/>
  <c r="H379" i="2"/>
  <c r="I379" i="2" s="1"/>
  <c r="H380" i="2"/>
  <c r="I380" i="2" s="1"/>
  <c r="H381" i="2"/>
  <c r="I381" i="2" s="1"/>
  <c r="H382" i="2"/>
  <c r="I382" i="2" s="1"/>
  <c r="H383" i="2"/>
  <c r="I383" i="2" s="1"/>
  <c r="H384" i="2"/>
  <c r="I384" i="2" s="1"/>
  <c r="H385" i="2"/>
  <c r="I385" i="2" s="1"/>
  <c r="H386" i="2"/>
  <c r="I386" i="2" s="1"/>
  <c r="H387" i="2"/>
  <c r="I387" i="2" s="1"/>
  <c r="H388" i="2"/>
  <c r="I388" i="2" s="1"/>
  <c r="H389" i="2"/>
  <c r="I389" i="2" s="1"/>
  <c r="H390" i="2"/>
  <c r="I390" i="2" s="1"/>
  <c r="H391" i="2"/>
  <c r="I391" i="2" s="1"/>
  <c r="H392" i="2"/>
  <c r="I392" i="2" s="1"/>
  <c r="H393" i="2"/>
  <c r="I393" i="2" s="1"/>
  <c r="H394" i="2"/>
  <c r="I394" i="2" s="1"/>
  <c r="H395" i="2"/>
  <c r="I395" i="2" s="1"/>
  <c r="H396" i="2"/>
  <c r="I396" i="2" s="1"/>
  <c r="H397" i="2"/>
  <c r="I397" i="2" s="1"/>
  <c r="H398" i="2"/>
  <c r="I398" i="2" s="1"/>
  <c r="H399" i="2"/>
  <c r="I399" i="2" s="1"/>
  <c r="H400" i="2"/>
  <c r="I400" i="2" s="1"/>
  <c r="H401" i="2"/>
  <c r="I401" i="2" s="1"/>
  <c r="H402" i="2"/>
  <c r="I402" i="2" s="1"/>
  <c r="H403" i="2"/>
  <c r="I403" i="2" s="1"/>
  <c r="H404" i="2"/>
  <c r="I404" i="2" s="1"/>
  <c r="H405" i="2"/>
  <c r="I405" i="2" s="1"/>
  <c r="H406" i="2"/>
  <c r="I406" i="2" s="1"/>
  <c r="H407" i="2"/>
  <c r="I407" i="2" s="1"/>
  <c r="H408" i="2"/>
  <c r="I408" i="2" s="1"/>
  <c r="H409" i="2"/>
  <c r="I409" i="2" s="1"/>
  <c r="H410" i="2"/>
  <c r="I410" i="2" s="1"/>
  <c r="H411" i="2"/>
  <c r="I411" i="2" s="1"/>
  <c r="H412" i="2"/>
  <c r="I412" i="2" s="1"/>
  <c r="H413" i="2"/>
  <c r="I413" i="2" s="1"/>
  <c r="H414" i="2"/>
  <c r="I414" i="2" s="1"/>
  <c r="H415" i="2"/>
  <c r="I415" i="2" s="1"/>
  <c r="H416" i="2"/>
  <c r="I416" i="2" s="1"/>
  <c r="H417" i="2"/>
  <c r="I417" i="2" s="1"/>
  <c r="H418" i="2"/>
  <c r="I418" i="2" s="1"/>
  <c r="H419" i="2"/>
  <c r="I419" i="2" s="1"/>
  <c r="H420" i="2"/>
  <c r="I420" i="2" s="1"/>
  <c r="H421" i="2"/>
  <c r="I421" i="2" s="1"/>
  <c r="H422" i="2"/>
  <c r="I422" i="2" s="1"/>
  <c r="H423" i="2"/>
  <c r="I423" i="2" s="1"/>
  <c r="H424" i="2"/>
  <c r="I424" i="2" s="1"/>
  <c r="H425" i="2"/>
  <c r="I425" i="2" s="1"/>
  <c r="H426" i="2"/>
  <c r="I426" i="2" s="1"/>
  <c r="H427" i="2"/>
  <c r="I427" i="2" s="1"/>
  <c r="H428" i="2"/>
  <c r="I428" i="2" s="1"/>
  <c r="H429" i="2"/>
  <c r="I429" i="2" s="1"/>
  <c r="H430" i="2"/>
  <c r="I430" i="2" s="1"/>
  <c r="H431" i="2"/>
  <c r="I431" i="2" s="1"/>
  <c r="H432" i="2"/>
  <c r="I432" i="2" s="1"/>
  <c r="H433" i="2"/>
  <c r="I433" i="2" s="1"/>
  <c r="H434" i="2"/>
  <c r="I434" i="2" s="1"/>
  <c r="H435" i="2"/>
  <c r="I435" i="2" s="1"/>
  <c r="H436" i="2"/>
  <c r="I436" i="2" s="1"/>
  <c r="H437" i="2"/>
  <c r="I437" i="2" s="1"/>
  <c r="H438" i="2"/>
  <c r="I438" i="2" s="1"/>
  <c r="H439" i="2"/>
  <c r="I439" i="2" s="1"/>
  <c r="H440" i="2"/>
  <c r="I440" i="2" s="1"/>
  <c r="H441" i="2"/>
  <c r="I441" i="2" s="1"/>
  <c r="H442" i="2"/>
  <c r="I442" i="2" s="1"/>
  <c r="H443" i="2"/>
  <c r="I443" i="2" s="1"/>
  <c r="H444" i="2"/>
  <c r="I444" i="2" s="1"/>
  <c r="H445" i="2"/>
  <c r="I445" i="2" s="1"/>
  <c r="H446" i="2"/>
  <c r="I446" i="2" s="1"/>
  <c r="H447" i="2"/>
  <c r="I447" i="2" s="1"/>
  <c r="H448" i="2"/>
  <c r="I448" i="2" s="1"/>
  <c r="H449" i="2"/>
  <c r="I449" i="2" s="1"/>
  <c r="H450" i="2"/>
  <c r="I450" i="2" s="1"/>
  <c r="H451" i="2"/>
  <c r="I451" i="2" s="1"/>
  <c r="H452" i="2"/>
  <c r="I452" i="2" s="1"/>
  <c r="H453" i="2"/>
  <c r="I453" i="2" s="1"/>
  <c r="H454" i="2"/>
  <c r="I454" i="2" s="1"/>
  <c r="H455" i="2"/>
  <c r="I455" i="2" s="1"/>
  <c r="H456" i="2"/>
  <c r="I456" i="2" s="1"/>
  <c r="H457" i="2"/>
  <c r="I457" i="2" s="1"/>
  <c r="H458" i="2"/>
  <c r="I458" i="2" s="1"/>
  <c r="H459" i="2"/>
  <c r="I459" i="2" s="1"/>
  <c r="H460" i="2"/>
  <c r="I460" i="2" s="1"/>
  <c r="H461" i="2"/>
  <c r="I461" i="2" s="1"/>
  <c r="H462" i="2"/>
  <c r="I462" i="2" s="1"/>
  <c r="H463" i="2"/>
  <c r="I463" i="2" s="1"/>
  <c r="H464" i="2"/>
  <c r="I464" i="2" s="1"/>
  <c r="H465" i="2"/>
  <c r="I465" i="2" s="1"/>
  <c r="H466" i="2"/>
  <c r="I466" i="2" s="1"/>
  <c r="H467" i="2"/>
  <c r="I467" i="2" s="1"/>
  <c r="H468" i="2"/>
  <c r="I468" i="2" s="1"/>
  <c r="H469" i="2"/>
  <c r="I469" i="2" s="1"/>
  <c r="H470" i="2"/>
  <c r="I470" i="2" s="1"/>
  <c r="H471" i="2"/>
  <c r="I471" i="2" s="1"/>
  <c r="H472" i="2"/>
  <c r="I472" i="2" s="1"/>
  <c r="H473" i="2"/>
  <c r="I473" i="2" s="1"/>
  <c r="H474" i="2"/>
  <c r="I474" i="2" s="1"/>
  <c r="H475" i="2"/>
  <c r="I475" i="2" s="1"/>
  <c r="H476" i="2"/>
  <c r="I476" i="2" s="1"/>
  <c r="H477" i="2"/>
  <c r="I477" i="2" s="1"/>
  <c r="H478" i="2"/>
  <c r="I478" i="2" s="1"/>
  <c r="H479" i="2"/>
  <c r="I479" i="2" s="1"/>
  <c r="H480" i="2"/>
  <c r="I480" i="2" s="1"/>
  <c r="H481" i="2"/>
  <c r="I481" i="2" s="1"/>
  <c r="H482" i="2"/>
  <c r="I482" i="2" s="1"/>
  <c r="H483" i="2"/>
  <c r="I483" i="2" s="1"/>
  <c r="H484" i="2"/>
  <c r="I484" i="2" s="1"/>
  <c r="H485" i="2"/>
  <c r="I485" i="2" s="1"/>
  <c r="H486" i="2"/>
  <c r="I486" i="2" s="1"/>
  <c r="H487" i="2"/>
  <c r="I487" i="2" s="1"/>
  <c r="H488" i="2"/>
  <c r="I488" i="2" s="1"/>
  <c r="H489" i="2"/>
  <c r="I489" i="2" s="1"/>
  <c r="H490" i="2"/>
  <c r="I490" i="2" s="1"/>
  <c r="H491" i="2"/>
  <c r="I491" i="2" s="1"/>
  <c r="H492" i="2"/>
  <c r="I492" i="2" s="1"/>
  <c r="H493" i="2"/>
  <c r="I493" i="2" s="1"/>
  <c r="H494" i="2"/>
  <c r="I494" i="2" s="1"/>
  <c r="H495" i="2"/>
  <c r="I495" i="2" s="1"/>
  <c r="H496" i="2"/>
  <c r="I496" i="2" s="1"/>
  <c r="H497" i="2"/>
  <c r="I497" i="2" s="1"/>
  <c r="H498" i="2"/>
  <c r="I498" i="2" s="1"/>
  <c r="H499" i="2"/>
  <c r="I499" i="2" s="1"/>
  <c r="H500" i="2"/>
  <c r="I500" i="2" s="1"/>
  <c r="H501" i="2"/>
  <c r="I501" i="2" s="1"/>
  <c r="H502" i="2"/>
  <c r="I502" i="2" s="1"/>
  <c r="H503" i="2"/>
  <c r="I503" i="2" s="1"/>
  <c r="H504" i="2"/>
  <c r="I504" i="2" s="1"/>
  <c r="H505" i="2"/>
  <c r="I505" i="2" s="1"/>
  <c r="H506" i="2"/>
  <c r="I506" i="2" s="1"/>
  <c r="H507" i="2"/>
  <c r="I507" i="2" s="1"/>
  <c r="H508" i="2"/>
  <c r="I508" i="2" s="1"/>
  <c r="H509" i="2"/>
  <c r="I509" i="2" s="1"/>
  <c r="H510" i="2"/>
  <c r="I510" i="2" s="1"/>
  <c r="H511" i="2"/>
  <c r="I511" i="2" s="1"/>
  <c r="H512" i="2"/>
  <c r="I512" i="2" s="1"/>
  <c r="H513" i="2"/>
  <c r="I513" i="2" s="1"/>
  <c r="H514" i="2"/>
  <c r="I514" i="2" s="1"/>
  <c r="H515" i="2"/>
  <c r="I515" i="2" s="1"/>
  <c r="H516" i="2"/>
  <c r="I516" i="2" s="1"/>
  <c r="H517" i="2"/>
  <c r="I517" i="2" s="1"/>
  <c r="H518" i="2"/>
  <c r="I518" i="2" s="1"/>
  <c r="H519" i="2"/>
  <c r="I519" i="2" s="1"/>
  <c r="H520" i="2"/>
  <c r="I520" i="2" s="1"/>
  <c r="H521" i="2"/>
  <c r="I521" i="2" s="1"/>
  <c r="H522" i="2"/>
  <c r="I522" i="2" s="1"/>
  <c r="H523" i="2"/>
  <c r="I523" i="2" s="1"/>
  <c r="H524" i="2"/>
  <c r="I524" i="2" s="1"/>
  <c r="H525" i="2"/>
  <c r="I525" i="2" s="1"/>
  <c r="H526" i="2"/>
  <c r="I526" i="2" s="1"/>
  <c r="H527" i="2"/>
  <c r="I527" i="2" s="1"/>
  <c r="H528" i="2"/>
  <c r="I528" i="2" s="1"/>
  <c r="H529" i="2"/>
  <c r="I529" i="2" s="1"/>
  <c r="H530" i="2"/>
  <c r="I530" i="2" s="1"/>
  <c r="H531" i="2"/>
  <c r="I531" i="2" s="1"/>
  <c r="H532" i="2"/>
  <c r="I532" i="2" s="1"/>
  <c r="H533" i="2"/>
  <c r="I533" i="2" s="1"/>
  <c r="H534" i="2"/>
  <c r="I534" i="2" s="1"/>
  <c r="H535" i="2"/>
  <c r="I535" i="2" s="1"/>
  <c r="H536" i="2"/>
  <c r="I536" i="2" s="1"/>
  <c r="H537" i="2"/>
  <c r="I537" i="2" s="1"/>
  <c r="H538" i="2"/>
  <c r="I538" i="2" s="1"/>
  <c r="H539" i="2"/>
  <c r="I539" i="2" s="1"/>
  <c r="H540" i="2"/>
  <c r="I540" i="2" s="1"/>
  <c r="H541" i="2"/>
  <c r="I541" i="2" s="1"/>
  <c r="H542" i="2"/>
  <c r="I542" i="2" s="1"/>
  <c r="H543" i="2"/>
  <c r="I543" i="2" s="1"/>
  <c r="H544" i="2"/>
  <c r="I544" i="2" s="1"/>
  <c r="H545" i="2"/>
  <c r="I545" i="2" s="1"/>
  <c r="H546" i="2"/>
  <c r="I546" i="2" s="1"/>
  <c r="H547" i="2"/>
  <c r="I547" i="2" s="1"/>
  <c r="H548" i="2"/>
  <c r="I548" i="2" s="1"/>
  <c r="H549" i="2"/>
  <c r="I549" i="2" s="1"/>
  <c r="H550" i="2"/>
  <c r="I550" i="2" s="1"/>
  <c r="H551" i="2"/>
  <c r="I551" i="2" s="1"/>
  <c r="H552" i="2"/>
  <c r="I552" i="2" s="1"/>
  <c r="H553" i="2"/>
  <c r="I553" i="2" s="1"/>
  <c r="H554" i="2"/>
  <c r="I554" i="2" s="1"/>
  <c r="H555" i="2"/>
  <c r="I555" i="2" s="1"/>
  <c r="H556" i="2"/>
  <c r="I556" i="2" s="1"/>
  <c r="H557" i="2"/>
  <c r="I557" i="2" s="1"/>
  <c r="H558" i="2"/>
  <c r="I558" i="2" s="1"/>
  <c r="H559" i="2"/>
  <c r="I559" i="2" s="1"/>
  <c r="H560" i="2"/>
  <c r="I560" i="2" s="1"/>
  <c r="H561" i="2"/>
  <c r="I561" i="2" s="1"/>
  <c r="H562" i="2"/>
  <c r="I562" i="2" s="1"/>
  <c r="H563" i="2"/>
  <c r="I563" i="2" s="1"/>
  <c r="H564" i="2"/>
  <c r="I564" i="2" s="1"/>
  <c r="H565" i="2"/>
  <c r="I565" i="2" s="1"/>
  <c r="H566" i="2"/>
  <c r="I566" i="2" s="1"/>
  <c r="H567" i="2"/>
  <c r="I567" i="2" s="1"/>
  <c r="H568" i="2"/>
  <c r="I568" i="2" s="1"/>
  <c r="H569" i="2"/>
  <c r="I569" i="2" s="1"/>
  <c r="H570" i="2"/>
  <c r="I570" i="2" s="1"/>
  <c r="H571" i="2"/>
  <c r="I571" i="2" s="1"/>
  <c r="H572" i="2"/>
  <c r="I572" i="2" s="1"/>
  <c r="H573" i="2"/>
  <c r="I573" i="2" s="1"/>
  <c r="H574" i="2"/>
  <c r="I574" i="2" s="1"/>
  <c r="H575" i="2"/>
  <c r="I575" i="2" s="1"/>
  <c r="H576" i="2"/>
  <c r="I576" i="2" s="1"/>
  <c r="H577" i="2"/>
  <c r="I577" i="2" s="1"/>
  <c r="H578" i="2"/>
  <c r="I578" i="2" s="1"/>
  <c r="H579" i="2"/>
  <c r="I579" i="2" s="1"/>
  <c r="H580" i="2"/>
  <c r="I580" i="2" s="1"/>
  <c r="H581" i="2"/>
  <c r="I581" i="2" s="1"/>
  <c r="H582" i="2"/>
  <c r="I582" i="2" s="1"/>
  <c r="H583" i="2"/>
  <c r="I583" i="2" s="1"/>
  <c r="H584" i="2"/>
  <c r="I584" i="2" s="1"/>
  <c r="H585" i="2"/>
  <c r="I585" i="2" s="1"/>
  <c r="H586" i="2"/>
  <c r="I586" i="2" s="1"/>
  <c r="H587" i="2"/>
  <c r="I587" i="2" s="1"/>
  <c r="H588" i="2"/>
  <c r="I588" i="2" s="1"/>
  <c r="H589" i="2"/>
  <c r="I589" i="2" s="1"/>
  <c r="H590" i="2"/>
  <c r="I590" i="2" s="1"/>
  <c r="H591" i="2"/>
  <c r="I591" i="2" s="1"/>
  <c r="H592" i="2"/>
  <c r="I592" i="2" s="1"/>
  <c r="H593" i="2"/>
  <c r="I593" i="2" s="1"/>
  <c r="H594" i="2"/>
  <c r="I594" i="2" s="1"/>
  <c r="H595" i="2"/>
  <c r="I595" i="2" s="1"/>
  <c r="H596" i="2"/>
  <c r="I596" i="2" s="1"/>
  <c r="H597" i="2"/>
  <c r="I597" i="2" s="1"/>
  <c r="H598" i="2"/>
  <c r="I598" i="2" s="1"/>
  <c r="H599" i="2"/>
  <c r="I599" i="2" s="1"/>
  <c r="H600" i="2"/>
  <c r="I600" i="2" s="1"/>
  <c r="H601" i="2"/>
  <c r="I601" i="2" s="1"/>
  <c r="H602" i="2"/>
  <c r="I602" i="2" s="1"/>
  <c r="H603" i="2"/>
  <c r="I603" i="2" s="1"/>
  <c r="H604" i="2"/>
  <c r="I604" i="2" s="1"/>
  <c r="H605" i="2"/>
  <c r="I605" i="2" s="1"/>
  <c r="H606" i="2"/>
  <c r="I606" i="2" s="1"/>
  <c r="H607" i="2"/>
  <c r="I607" i="2" s="1"/>
  <c r="H608" i="2"/>
  <c r="I608" i="2" s="1"/>
  <c r="H609" i="2"/>
  <c r="I609" i="2" s="1"/>
  <c r="H610" i="2"/>
  <c r="I610" i="2" s="1"/>
  <c r="H611" i="2"/>
  <c r="I611" i="2" s="1"/>
  <c r="H612" i="2"/>
  <c r="I612" i="2" s="1"/>
  <c r="H613" i="2"/>
  <c r="I613" i="2" s="1"/>
  <c r="H614" i="2"/>
  <c r="I614" i="2" s="1"/>
  <c r="H615" i="2"/>
  <c r="I615" i="2" s="1"/>
  <c r="H616" i="2"/>
  <c r="I616" i="2" s="1"/>
  <c r="H617" i="2"/>
  <c r="I617" i="2" s="1"/>
  <c r="H618" i="2"/>
  <c r="I618" i="2" s="1"/>
  <c r="H619" i="2"/>
  <c r="I619" i="2" s="1"/>
  <c r="H620" i="2"/>
  <c r="I620" i="2" s="1"/>
  <c r="H621" i="2"/>
  <c r="I621" i="2" s="1"/>
  <c r="H622" i="2"/>
  <c r="I622" i="2" s="1"/>
  <c r="H623" i="2"/>
  <c r="I623" i="2" s="1"/>
  <c r="H624" i="2"/>
  <c r="I624" i="2" s="1"/>
  <c r="H625" i="2"/>
  <c r="I625" i="2" s="1"/>
  <c r="H626" i="2"/>
  <c r="I626" i="2" s="1"/>
  <c r="H627" i="2"/>
  <c r="I627" i="2" s="1"/>
  <c r="H628" i="2"/>
  <c r="I628" i="2" s="1"/>
  <c r="H629" i="2"/>
  <c r="I629" i="2" s="1"/>
  <c r="H630" i="2"/>
  <c r="I630" i="2" s="1"/>
  <c r="H631" i="2"/>
  <c r="I631" i="2" s="1"/>
  <c r="H632" i="2"/>
  <c r="I632" i="2" s="1"/>
  <c r="H633" i="2"/>
  <c r="I633" i="2" s="1"/>
  <c r="H634" i="2"/>
  <c r="I634" i="2" s="1"/>
  <c r="H635" i="2"/>
  <c r="I635" i="2" s="1"/>
  <c r="H636" i="2"/>
  <c r="I636" i="2" s="1"/>
  <c r="H637" i="2"/>
  <c r="I637" i="2" s="1"/>
  <c r="H638" i="2"/>
  <c r="I638" i="2" s="1"/>
  <c r="H639" i="2"/>
  <c r="I639" i="2" s="1"/>
  <c r="H640" i="2"/>
  <c r="I640" i="2" s="1"/>
  <c r="H641" i="2"/>
  <c r="I641" i="2" s="1"/>
  <c r="H642" i="2"/>
  <c r="I642" i="2" s="1"/>
  <c r="H643" i="2"/>
  <c r="I643" i="2" s="1"/>
  <c r="H644" i="2"/>
  <c r="I644" i="2" s="1"/>
  <c r="H645" i="2"/>
  <c r="I645" i="2" s="1"/>
  <c r="H646" i="2"/>
  <c r="I646" i="2" s="1"/>
  <c r="H647" i="2"/>
  <c r="I647" i="2" s="1"/>
  <c r="H648" i="2"/>
  <c r="I648" i="2" s="1"/>
  <c r="H649" i="2"/>
  <c r="I649" i="2" s="1"/>
  <c r="H650" i="2"/>
  <c r="I650" i="2" s="1"/>
  <c r="H651" i="2"/>
  <c r="I651" i="2" s="1"/>
  <c r="H652" i="2"/>
  <c r="I652" i="2" s="1"/>
  <c r="H653" i="2"/>
  <c r="I653" i="2" s="1"/>
  <c r="H654" i="2"/>
  <c r="I654" i="2" s="1"/>
  <c r="H655" i="2"/>
  <c r="I655" i="2" s="1"/>
  <c r="H656" i="2"/>
  <c r="I656" i="2" s="1"/>
  <c r="H657" i="2"/>
  <c r="I657" i="2" s="1"/>
  <c r="H658" i="2"/>
  <c r="I658" i="2" s="1"/>
  <c r="H659" i="2"/>
  <c r="I659" i="2" s="1"/>
  <c r="H660" i="2"/>
  <c r="I660" i="2" s="1"/>
  <c r="H661" i="2"/>
  <c r="I661" i="2" s="1"/>
  <c r="H662" i="2"/>
  <c r="I662" i="2" s="1"/>
  <c r="H663" i="2"/>
  <c r="I663" i="2" s="1"/>
  <c r="H664" i="2"/>
  <c r="I664" i="2" s="1"/>
  <c r="H665" i="2"/>
  <c r="I665" i="2" s="1"/>
  <c r="H666" i="2"/>
  <c r="I666" i="2" s="1"/>
  <c r="H667" i="2"/>
  <c r="I667" i="2" s="1"/>
  <c r="H668" i="2"/>
  <c r="I668" i="2" s="1"/>
  <c r="H669" i="2"/>
  <c r="I669" i="2" s="1"/>
  <c r="H670" i="2"/>
  <c r="I670" i="2" s="1"/>
  <c r="H671" i="2"/>
  <c r="I671" i="2" s="1"/>
  <c r="H672" i="2"/>
  <c r="I672" i="2" s="1"/>
  <c r="H673" i="2"/>
  <c r="I673" i="2" s="1"/>
  <c r="H674" i="2"/>
  <c r="I674" i="2" s="1"/>
  <c r="H675" i="2"/>
  <c r="I675" i="2" s="1"/>
  <c r="H676" i="2"/>
  <c r="I676" i="2" s="1"/>
  <c r="H677" i="2"/>
  <c r="I677" i="2" s="1"/>
  <c r="H678" i="2"/>
  <c r="I678" i="2" s="1"/>
  <c r="H679" i="2"/>
  <c r="I679" i="2" s="1"/>
  <c r="H680" i="2"/>
  <c r="I680" i="2" s="1"/>
  <c r="H681" i="2"/>
  <c r="I681" i="2" s="1"/>
  <c r="H682" i="2"/>
  <c r="I682" i="2" s="1"/>
  <c r="H683" i="2"/>
  <c r="I683" i="2" s="1"/>
  <c r="H684" i="2"/>
  <c r="I684" i="2" s="1"/>
  <c r="H685" i="2"/>
  <c r="I685" i="2" s="1"/>
  <c r="H686" i="2"/>
  <c r="I686" i="2" s="1"/>
  <c r="H687" i="2"/>
  <c r="I687" i="2" s="1"/>
  <c r="H688" i="2"/>
  <c r="I688" i="2" s="1"/>
  <c r="H689" i="2"/>
  <c r="I689" i="2" s="1"/>
  <c r="H690" i="2"/>
  <c r="I690" i="2" s="1"/>
  <c r="H691" i="2"/>
  <c r="I691" i="2" s="1"/>
  <c r="H692" i="2"/>
  <c r="I692" i="2" s="1"/>
  <c r="H693" i="2"/>
  <c r="I693" i="2" s="1"/>
  <c r="H694" i="2"/>
  <c r="I694" i="2" s="1"/>
  <c r="H695" i="2"/>
  <c r="I695" i="2" s="1"/>
  <c r="H696" i="2"/>
  <c r="I696" i="2" s="1"/>
  <c r="H697" i="2"/>
  <c r="I697" i="2" s="1"/>
  <c r="H698" i="2"/>
  <c r="I698" i="2" s="1"/>
  <c r="H699" i="2"/>
  <c r="I699" i="2" s="1"/>
  <c r="H700" i="2"/>
  <c r="I700" i="2" s="1"/>
  <c r="H701" i="2"/>
  <c r="I701" i="2" s="1"/>
  <c r="H702" i="2"/>
  <c r="I702" i="2" s="1"/>
  <c r="H703" i="2"/>
  <c r="I703" i="2" s="1"/>
  <c r="H704" i="2"/>
  <c r="I704" i="2" s="1"/>
  <c r="H705" i="2"/>
  <c r="I705" i="2" s="1"/>
  <c r="H706" i="2"/>
  <c r="I706" i="2" s="1"/>
  <c r="H707" i="2"/>
  <c r="I707" i="2" s="1"/>
  <c r="H708" i="2"/>
  <c r="I708" i="2" s="1"/>
  <c r="H709" i="2"/>
  <c r="I709" i="2" s="1"/>
  <c r="H710" i="2"/>
  <c r="I710" i="2" s="1"/>
  <c r="H711" i="2"/>
  <c r="I711" i="2" s="1"/>
  <c r="H712" i="2"/>
  <c r="I712" i="2" s="1"/>
  <c r="H713" i="2"/>
  <c r="I713" i="2" s="1"/>
  <c r="H714" i="2"/>
  <c r="I714" i="2" s="1"/>
  <c r="H715" i="2"/>
  <c r="I715" i="2" s="1"/>
  <c r="H716" i="2"/>
  <c r="I716" i="2" s="1"/>
  <c r="H717" i="2"/>
  <c r="I717" i="2" s="1"/>
  <c r="H718" i="2"/>
  <c r="I718" i="2" s="1"/>
  <c r="H719" i="2"/>
  <c r="I719" i="2" s="1"/>
  <c r="H720" i="2"/>
  <c r="I720" i="2" s="1"/>
  <c r="H721" i="2"/>
  <c r="I721" i="2" s="1"/>
  <c r="H722" i="2"/>
  <c r="I722" i="2" s="1"/>
  <c r="H723" i="2"/>
  <c r="I723" i="2" s="1"/>
  <c r="H724" i="2"/>
  <c r="I724" i="2" s="1"/>
  <c r="H725" i="2"/>
  <c r="I725" i="2" s="1"/>
  <c r="H726" i="2"/>
  <c r="I726" i="2" s="1"/>
  <c r="H727" i="2"/>
  <c r="I727" i="2" s="1"/>
  <c r="H728" i="2"/>
  <c r="I728" i="2" s="1"/>
  <c r="H729" i="2"/>
  <c r="I729" i="2" s="1"/>
  <c r="H730" i="2"/>
  <c r="I730" i="2" s="1"/>
  <c r="H731" i="2"/>
  <c r="I731" i="2" s="1"/>
  <c r="H732" i="2"/>
  <c r="I732" i="2" s="1"/>
  <c r="H733" i="2"/>
  <c r="I733" i="2" s="1"/>
  <c r="H734" i="2"/>
  <c r="I734" i="2" s="1"/>
  <c r="H735" i="2"/>
  <c r="I735" i="2" s="1"/>
  <c r="H736" i="2"/>
  <c r="I736" i="2" s="1"/>
  <c r="H737" i="2"/>
  <c r="I737" i="2" s="1"/>
  <c r="H738" i="2"/>
  <c r="I738" i="2" s="1"/>
  <c r="H739" i="2"/>
  <c r="I739" i="2" s="1"/>
  <c r="H740" i="2"/>
  <c r="I740" i="2" s="1"/>
  <c r="H741" i="2"/>
  <c r="I741" i="2" s="1"/>
  <c r="H742" i="2"/>
  <c r="I742" i="2" s="1"/>
  <c r="H743" i="2"/>
  <c r="I743" i="2" s="1"/>
  <c r="H744" i="2"/>
  <c r="I744" i="2" s="1"/>
  <c r="H745" i="2"/>
  <c r="I745" i="2" s="1"/>
  <c r="H746" i="2"/>
  <c r="I746" i="2" s="1"/>
  <c r="H747" i="2"/>
  <c r="I747" i="2" s="1"/>
  <c r="H748" i="2"/>
  <c r="I748" i="2" s="1"/>
  <c r="H749" i="2"/>
  <c r="I749" i="2" s="1"/>
  <c r="H750" i="2"/>
  <c r="I750" i="2" s="1"/>
  <c r="H751" i="2"/>
  <c r="I751" i="2" s="1"/>
  <c r="H752" i="2"/>
  <c r="I752" i="2" s="1"/>
  <c r="H753" i="2"/>
  <c r="I753" i="2" s="1"/>
  <c r="H754" i="2"/>
  <c r="I754" i="2" s="1"/>
  <c r="H755" i="2"/>
  <c r="I755" i="2" s="1"/>
  <c r="H756" i="2"/>
  <c r="I756" i="2" s="1"/>
  <c r="H757" i="2"/>
  <c r="I757" i="2" s="1"/>
  <c r="H758" i="2"/>
  <c r="I758" i="2" s="1"/>
  <c r="H759" i="2"/>
  <c r="I759" i="2" s="1"/>
  <c r="H760" i="2"/>
  <c r="I760" i="2" s="1"/>
  <c r="H761" i="2"/>
  <c r="I761" i="2" s="1"/>
  <c r="H762" i="2"/>
  <c r="I762" i="2" s="1"/>
  <c r="H763" i="2"/>
  <c r="I763" i="2" s="1"/>
  <c r="H764" i="2"/>
  <c r="I764" i="2" s="1"/>
  <c r="H765" i="2"/>
  <c r="I765" i="2" s="1"/>
  <c r="H766" i="2"/>
  <c r="I766" i="2" s="1"/>
  <c r="H767" i="2"/>
  <c r="I767" i="2" s="1"/>
  <c r="H768" i="2"/>
  <c r="I768" i="2" s="1"/>
  <c r="H769" i="2"/>
  <c r="I769" i="2" s="1"/>
  <c r="H770" i="2"/>
  <c r="I770" i="2" s="1"/>
  <c r="H771" i="2"/>
  <c r="I771" i="2" s="1"/>
  <c r="H772" i="2"/>
  <c r="I772" i="2" s="1"/>
  <c r="H773" i="2"/>
  <c r="I773" i="2" s="1"/>
  <c r="H774" i="2"/>
  <c r="I774" i="2" s="1"/>
  <c r="H775" i="2"/>
  <c r="I775" i="2" s="1"/>
  <c r="H776" i="2"/>
  <c r="I776" i="2" s="1"/>
  <c r="H777" i="2"/>
  <c r="I777" i="2" s="1"/>
  <c r="H778" i="2"/>
  <c r="I778" i="2" s="1"/>
  <c r="H779" i="2"/>
  <c r="I779" i="2" s="1"/>
  <c r="H780" i="2"/>
  <c r="I780" i="2" s="1"/>
  <c r="H781" i="2"/>
  <c r="I781" i="2" s="1"/>
  <c r="H782" i="2"/>
  <c r="I782" i="2" s="1"/>
  <c r="H783" i="2"/>
  <c r="I783" i="2" s="1"/>
  <c r="H784" i="2"/>
  <c r="I784" i="2" s="1"/>
  <c r="H785" i="2"/>
  <c r="I785" i="2" s="1"/>
  <c r="H786" i="2"/>
  <c r="I786" i="2" s="1"/>
  <c r="H787" i="2"/>
  <c r="I787" i="2" s="1"/>
  <c r="H788" i="2"/>
  <c r="I788" i="2" s="1"/>
  <c r="H789" i="2"/>
  <c r="I789" i="2" s="1"/>
  <c r="H790" i="2"/>
  <c r="I790" i="2" s="1"/>
  <c r="H791" i="2"/>
  <c r="I791" i="2" s="1"/>
  <c r="H792" i="2"/>
  <c r="I792" i="2" s="1"/>
  <c r="H793" i="2"/>
  <c r="I793" i="2" s="1"/>
  <c r="H794" i="2"/>
  <c r="I794" i="2" s="1"/>
  <c r="H795" i="2"/>
  <c r="I795" i="2" s="1"/>
  <c r="H796" i="2"/>
  <c r="I796" i="2" s="1"/>
  <c r="H797" i="2"/>
  <c r="I797" i="2" s="1"/>
  <c r="H798" i="2"/>
  <c r="I798" i="2" s="1"/>
  <c r="H799" i="2"/>
  <c r="I799" i="2" s="1"/>
  <c r="H800" i="2"/>
  <c r="I800" i="2" s="1"/>
  <c r="H801" i="2"/>
  <c r="I801" i="2" s="1"/>
  <c r="H802" i="2"/>
  <c r="I802" i="2" s="1"/>
  <c r="H803" i="2"/>
  <c r="I803" i="2" s="1"/>
  <c r="H804" i="2"/>
  <c r="I804" i="2" s="1"/>
  <c r="H805" i="2"/>
  <c r="I805" i="2" s="1"/>
  <c r="H806" i="2"/>
  <c r="I806" i="2" s="1"/>
  <c r="H807" i="2"/>
  <c r="I807" i="2" s="1"/>
  <c r="H808" i="2"/>
  <c r="I808" i="2" s="1"/>
  <c r="H809" i="2"/>
  <c r="I809" i="2" s="1"/>
  <c r="H810" i="2"/>
  <c r="I810" i="2" s="1"/>
  <c r="H811" i="2"/>
  <c r="I811" i="2" s="1"/>
  <c r="H812" i="2"/>
  <c r="I812" i="2" s="1"/>
  <c r="H813" i="2"/>
  <c r="I813" i="2" s="1"/>
  <c r="H814" i="2"/>
  <c r="I814" i="2" s="1"/>
  <c r="H815" i="2"/>
  <c r="I815" i="2" s="1"/>
  <c r="H816" i="2"/>
  <c r="I816" i="2" s="1"/>
  <c r="H817" i="2"/>
  <c r="I817" i="2" s="1"/>
  <c r="H818" i="2"/>
  <c r="I818" i="2" s="1"/>
  <c r="H819" i="2"/>
  <c r="I819" i="2" s="1"/>
  <c r="H820" i="2"/>
  <c r="I820" i="2" s="1"/>
  <c r="H821" i="2"/>
  <c r="I821" i="2" s="1"/>
  <c r="H822" i="2"/>
  <c r="I822" i="2" s="1"/>
  <c r="H823" i="2"/>
  <c r="I823" i="2" s="1"/>
  <c r="H824" i="2"/>
  <c r="I824" i="2" s="1"/>
  <c r="H825" i="2"/>
  <c r="I825" i="2" s="1"/>
  <c r="H826" i="2"/>
  <c r="I826" i="2" s="1"/>
  <c r="H827" i="2"/>
  <c r="I827" i="2" s="1"/>
  <c r="H828" i="2"/>
  <c r="I828" i="2" s="1"/>
  <c r="H829" i="2"/>
  <c r="I829" i="2" s="1"/>
  <c r="H830" i="2"/>
  <c r="I830" i="2" s="1"/>
  <c r="H831" i="2"/>
  <c r="I831" i="2" s="1"/>
  <c r="H832" i="2"/>
  <c r="I832" i="2" s="1"/>
  <c r="H833" i="2"/>
  <c r="I833" i="2" s="1"/>
  <c r="H834" i="2"/>
  <c r="I834" i="2" s="1"/>
  <c r="H835" i="2"/>
  <c r="I835" i="2" s="1"/>
  <c r="H836" i="2"/>
  <c r="I836" i="2" s="1"/>
  <c r="H837" i="2"/>
  <c r="I837" i="2" s="1"/>
  <c r="H838" i="2"/>
  <c r="I838" i="2" s="1"/>
  <c r="H839" i="2"/>
  <c r="I839" i="2" s="1"/>
  <c r="H840" i="2"/>
  <c r="I840" i="2" s="1"/>
  <c r="H841" i="2"/>
  <c r="I841" i="2" s="1"/>
  <c r="H842" i="2"/>
  <c r="I842" i="2" s="1"/>
  <c r="H843" i="2"/>
  <c r="I843" i="2" s="1"/>
  <c r="H844" i="2"/>
  <c r="I844" i="2" s="1"/>
  <c r="H845" i="2"/>
  <c r="I845" i="2" s="1"/>
  <c r="H846" i="2"/>
  <c r="I846" i="2" s="1"/>
  <c r="H847" i="2"/>
  <c r="I847" i="2" s="1"/>
  <c r="H848" i="2"/>
  <c r="I848" i="2" s="1"/>
  <c r="H849" i="2"/>
  <c r="I849" i="2" s="1"/>
  <c r="H850" i="2"/>
  <c r="I850" i="2" s="1"/>
  <c r="H851" i="2"/>
  <c r="I851" i="2" s="1"/>
  <c r="H852" i="2"/>
  <c r="I852" i="2" s="1"/>
  <c r="H853" i="2"/>
  <c r="I853" i="2" s="1"/>
  <c r="H854" i="2"/>
  <c r="I854" i="2" s="1"/>
  <c r="H855" i="2"/>
  <c r="I855" i="2" s="1"/>
  <c r="H856" i="2"/>
  <c r="I856" i="2" s="1"/>
  <c r="H857" i="2"/>
  <c r="I857" i="2" s="1"/>
  <c r="H858" i="2"/>
  <c r="I858" i="2" s="1"/>
  <c r="H859" i="2"/>
  <c r="I859" i="2" s="1"/>
  <c r="H860" i="2"/>
  <c r="I860" i="2" s="1"/>
  <c r="H861" i="2"/>
  <c r="I861" i="2" s="1"/>
  <c r="H862" i="2"/>
  <c r="I862" i="2" s="1"/>
  <c r="H863" i="2"/>
  <c r="I863" i="2" s="1"/>
  <c r="H864" i="2"/>
  <c r="I864" i="2" s="1"/>
  <c r="H865" i="2"/>
  <c r="I865" i="2" s="1"/>
  <c r="H866" i="2"/>
  <c r="I866" i="2" s="1"/>
  <c r="H867" i="2"/>
  <c r="I867" i="2" s="1"/>
  <c r="H868" i="2"/>
  <c r="I868" i="2" s="1"/>
  <c r="H869" i="2"/>
  <c r="I869" i="2" s="1"/>
  <c r="H870" i="2"/>
  <c r="I870" i="2" s="1"/>
  <c r="H871" i="2"/>
  <c r="I871" i="2" s="1"/>
  <c r="H872" i="2"/>
  <c r="I872" i="2" s="1"/>
  <c r="H873" i="2"/>
  <c r="I873" i="2" s="1"/>
  <c r="H874" i="2"/>
  <c r="I874" i="2" s="1"/>
  <c r="H875" i="2"/>
  <c r="I875" i="2" s="1"/>
  <c r="H876" i="2"/>
  <c r="I876" i="2" s="1"/>
  <c r="H877" i="2"/>
  <c r="I877" i="2" s="1"/>
  <c r="H878" i="2"/>
  <c r="I878" i="2" s="1"/>
  <c r="H879" i="2"/>
  <c r="I879" i="2" s="1"/>
  <c r="H880" i="2"/>
  <c r="I880" i="2" s="1"/>
  <c r="H881" i="2"/>
  <c r="I881" i="2" s="1"/>
  <c r="H882" i="2"/>
  <c r="I882" i="2" s="1"/>
  <c r="H883" i="2"/>
  <c r="I883" i="2" s="1"/>
  <c r="H884" i="2"/>
  <c r="I884" i="2" s="1"/>
  <c r="H885" i="2"/>
  <c r="I885" i="2" s="1"/>
  <c r="H886" i="2"/>
  <c r="I886" i="2" s="1"/>
  <c r="H887" i="2"/>
  <c r="I887" i="2" s="1"/>
  <c r="H888" i="2"/>
  <c r="I888" i="2" s="1"/>
  <c r="H889" i="2"/>
  <c r="I889" i="2" s="1"/>
  <c r="H890" i="2"/>
  <c r="I890" i="2" s="1"/>
  <c r="H891" i="2"/>
  <c r="I891" i="2" s="1"/>
  <c r="H892" i="2"/>
  <c r="I892" i="2" s="1"/>
  <c r="H893" i="2"/>
  <c r="I893" i="2" s="1"/>
  <c r="H894" i="2"/>
  <c r="I894" i="2" s="1"/>
  <c r="H895" i="2"/>
  <c r="I895" i="2" s="1"/>
  <c r="H896" i="2"/>
  <c r="I896" i="2" s="1"/>
  <c r="H897" i="2"/>
  <c r="I897" i="2" s="1"/>
  <c r="H898" i="2"/>
  <c r="I898" i="2" s="1"/>
  <c r="H899" i="2"/>
  <c r="I899" i="2" s="1"/>
  <c r="H900" i="2"/>
  <c r="I900" i="2" s="1"/>
  <c r="H901" i="2"/>
  <c r="I901" i="2" s="1"/>
  <c r="H902" i="2"/>
  <c r="I902" i="2" s="1"/>
  <c r="H903" i="2"/>
  <c r="I903" i="2" s="1"/>
  <c r="H904" i="2"/>
  <c r="I904" i="2" s="1"/>
  <c r="H905" i="2"/>
  <c r="I905" i="2" s="1"/>
  <c r="H906" i="2"/>
  <c r="I906" i="2" s="1"/>
  <c r="H907" i="2"/>
  <c r="I907" i="2" s="1"/>
  <c r="H908" i="2"/>
  <c r="I908" i="2" s="1"/>
  <c r="H909" i="2"/>
  <c r="I909" i="2" s="1"/>
  <c r="H910" i="2"/>
  <c r="I910" i="2" s="1"/>
  <c r="H911" i="2"/>
  <c r="I911" i="2" s="1"/>
  <c r="H912" i="2"/>
  <c r="I912" i="2" s="1"/>
  <c r="H913" i="2"/>
  <c r="I913" i="2" s="1"/>
  <c r="H914" i="2"/>
  <c r="I914" i="2" s="1"/>
  <c r="H915" i="2"/>
  <c r="I915" i="2" s="1"/>
  <c r="H916" i="2"/>
  <c r="I916" i="2" s="1"/>
  <c r="H917" i="2"/>
  <c r="I917" i="2" s="1"/>
  <c r="H918" i="2"/>
  <c r="I918" i="2" s="1"/>
  <c r="H919" i="2"/>
  <c r="I919" i="2" s="1"/>
  <c r="H920" i="2"/>
  <c r="I920" i="2" s="1"/>
  <c r="H921" i="2"/>
  <c r="I921" i="2" s="1"/>
  <c r="H922" i="2"/>
  <c r="I922" i="2" s="1"/>
  <c r="H923" i="2"/>
  <c r="I923" i="2" s="1"/>
  <c r="H924" i="2"/>
  <c r="I924" i="2" s="1"/>
  <c r="H925" i="2"/>
  <c r="I925" i="2" s="1"/>
  <c r="H926" i="2"/>
  <c r="I926" i="2" s="1"/>
  <c r="H927" i="2"/>
  <c r="I927" i="2" s="1"/>
  <c r="H928" i="2"/>
  <c r="I928" i="2" s="1"/>
  <c r="H929" i="2"/>
  <c r="I929" i="2" s="1"/>
  <c r="H930" i="2"/>
  <c r="I930" i="2" s="1"/>
  <c r="H931" i="2"/>
  <c r="I931" i="2" s="1"/>
  <c r="H932" i="2"/>
  <c r="I932" i="2" s="1"/>
  <c r="H933" i="2"/>
  <c r="I933" i="2" s="1"/>
  <c r="H934" i="2"/>
  <c r="I934" i="2" s="1"/>
  <c r="H935" i="2"/>
  <c r="I935" i="2" s="1"/>
  <c r="H936" i="2"/>
  <c r="I936" i="2" s="1"/>
  <c r="H937" i="2"/>
  <c r="I937" i="2" s="1"/>
  <c r="H938" i="2"/>
  <c r="I938" i="2" s="1"/>
  <c r="H939" i="2"/>
  <c r="I939" i="2" s="1"/>
  <c r="H940" i="2"/>
  <c r="I940" i="2" s="1"/>
  <c r="H941" i="2"/>
  <c r="I941" i="2" s="1"/>
  <c r="H942" i="2"/>
  <c r="I942" i="2" s="1"/>
  <c r="H943" i="2"/>
  <c r="I943" i="2" s="1"/>
  <c r="H944" i="2"/>
  <c r="I944" i="2" s="1"/>
  <c r="H945" i="2"/>
  <c r="I945" i="2" s="1"/>
  <c r="H946" i="2"/>
  <c r="I946" i="2" s="1"/>
  <c r="H947" i="2"/>
  <c r="I947" i="2" s="1"/>
  <c r="H948" i="2"/>
  <c r="I948" i="2" s="1"/>
  <c r="H949" i="2"/>
  <c r="I949" i="2" s="1"/>
  <c r="H950" i="2"/>
  <c r="I950" i="2" s="1"/>
  <c r="H951" i="2"/>
  <c r="I951" i="2" s="1"/>
  <c r="H952" i="2"/>
  <c r="I952" i="2" s="1"/>
  <c r="H953" i="2"/>
  <c r="I953" i="2" s="1"/>
  <c r="H954" i="2"/>
  <c r="I954" i="2" s="1"/>
  <c r="H955" i="2"/>
  <c r="I955" i="2" s="1"/>
  <c r="H956" i="2"/>
  <c r="I956" i="2" s="1"/>
  <c r="H957" i="2"/>
  <c r="I957" i="2" s="1"/>
  <c r="H958" i="2"/>
  <c r="I958" i="2" s="1"/>
  <c r="H959" i="2"/>
  <c r="I959" i="2" s="1"/>
  <c r="H960" i="2"/>
  <c r="I960" i="2" s="1"/>
  <c r="H961" i="2"/>
  <c r="I961" i="2" s="1"/>
  <c r="H962" i="2"/>
  <c r="I962" i="2" s="1"/>
  <c r="H963" i="2"/>
  <c r="I963" i="2" s="1"/>
  <c r="H964" i="2"/>
  <c r="I964" i="2" s="1"/>
  <c r="H965" i="2"/>
  <c r="I965" i="2" s="1"/>
  <c r="H966" i="2"/>
  <c r="I966" i="2" s="1"/>
  <c r="H967" i="2"/>
  <c r="I967" i="2" s="1"/>
  <c r="H968" i="2"/>
  <c r="I968" i="2" s="1"/>
  <c r="H969" i="2"/>
  <c r="I969" i="2" s="1"/>
  <c r="H970" i="2"/>
  <c r="I970" i="2" s="1"/>
  <c r="H971" i="2"/>
  <c r="I971" i="2" s="1"/>
  <c r="H972" i="2"/>
  <c r="I972" i="2" s="1"/>
  <c r="H973" i="2"/>
  <c r="I973" i="2" s="1"/>
  <c r="H974" i="2"/>
  <c r="I974" i="2" s="1"/>
  <c r="H975" i="2"/>
  <c r="I975" i="2" s="1"/>
  <c r="H976" i="2"/>
  <c r="I976" i="2" s="1"/>
  <c r="H977" i="2"/>
  <c r="I977" i="2" s="1"/>
  <c r="H978" i="2"/>
  <c r="I978" i="2" s="1"/>
  <c r="H979" i="2"/>
  <c r="I979" i="2" s="1"/>
  <c r="H980" i="2"/>
  <c r="I980" i="2" s="1"/>
  <c r="H981" i="2"/>
  <c r="I981" i="2" s="1"/>
  <c r="H982" i="2"/>
  <c r="I982" i="2" s="1"/>
  <c r="H983" i="2"/>
  <c r="I983" i="2" s="1"/>
  <c r="H984" i="2"/>
  <c r="I984" i="2" s="1"/>
  <c r="H985" i="2"/>
  <c r="I985" i="2" s="1"/>
  <c r="H986" i="2"/>
  <c r="I986" i="2" s="1"/>
  <c r="H987" i="2"/>
  <c r="I987" i="2" s="1"/>
  <c r="H988" i="2"/>
  <c r="I988" i="2" s="1"/>
  <c r="H989" i="2"/>
  <c r="I989" i="2" s="1"/>
  <c r="H990" i="2"/>
  <c r="I990" i="2" s="1"/>
  <c r="H991" i="2"/>
  <c r="I991" i="2" s="1"/>
  <c r="H992" i="2"/>
  <c r="I992" i="2" s="1"/>
  <c r="H993" i="2"/>
  <c r="I993" i="2" s="1"/>
  <c r="H994" i="2"/>
  <c r="I994" i="2" s="1"/>
  <c r="H995" i="2"/>
  <c r="I995" i="2" s="1"/>
  <c r="H996" i="2"/>
  <c r="I996" i="2" s="1"/>
  <c r="H997" i="2"/>
  <c r="I997" i="2" s="1"/>
  <c r="H998" i="2"/>
  <c r="I998" i="2" s="1"/>
  <c r="H999" i="2"/>
  <c r="I999" i="2" s="1"/>
  <c r="H1000" i="2"/>
  <c r="I1000" i="2" s="1"/>
  <c r="H1001" i="2"/>
  <c r="I1001" i="2" s="1"/>
  <c r="H1002" i="2"/>
  <c r="I1002" i="2" s="1"/>
  <c r="H1003" i="2"/>
  <c r="I1003" i="2" s="1"/>
  <c r="H1004" i="2"/>
  <c r="I1004" i="2" s="1"/>
  <c r="H1005" i="2"/>
  <c r="I1005" i="2" s="1"/>
  <c r="H1006" i="2"/>
  <c r="I1006" i="2" s="1"/>
  <c r="H1007" i="2"/>
  <c r="I1007" i="2" s="1"/>
  <c r="H1008" i="2"/>
  <c r="I1008" i="2" s="1"/>
  <c r="H1009" i="2"/>
  <c r="I1009" i="2" s="1"/>
  <c r="H1010" i="2"/>
  <c r="I1010" i="2" s="1"/>
  <c r="H1011" i="2"/>
  <c r="I1011" i="2" s="1"/>
  <c r="H1012" i="2"/>
  <c r="I1012" i="2" s="1"/>
  <c r="H1013" i="2"/>
  <c r="I1013" i="2" s="1"/>
  <c r="H1014" i="2"/>
  <c r="I1014" i="2" s="1"/>
  <c r="H1015" i="2"/>
  <c r="I1015" i="2" s="1"/>
  <c r="H1016" i="2"/>
  <c r="I1016" i="2" s="1"/>
  <c r="H1017" i="2"/>
  <c r="I1017" i="2" s="1"/>
  <c r="H1018" i="2"/>
  <c r="I1018" i="2" s="1"/>
  <c r="H1019" i="2"/>
  <c r="I1019" i="2" s="1"/>
  <c r="H1020" i="2"/>
  <c r="I1020" i="2" s="1"/>
  <c r="H1021" i="2"/>
  <c r="I1021" i="2" s="1"/>
  <c r="H1022" i="2"/>
  <c r="I1022" i="2" s="1"/>
  <c r="H1023" i="2"/>
  <c r="I1023" i="2" s="1"/>
  <c r="H1024" i="2"/>
  <c r="I1024" i="2" s="1"/>
  <c r="H1025" i="2"/>
  <c r="I1025" i="2" s="1"/>
  <c r="H1026" i="2"/>
  <c r="I1026" i="2" s="1"/>
  <c r="H1027" i="2"/>
  <c r="I1027" i="2" s="1"/>
  <c r="H1028" i="2"/>
  <c r="I1028" i="2" s="1"/>
  <c r="H1029" i="2"/>
  <c r="I1029" i="2" s="1"/>
  <c r="H1030" i="2"/>
  <c r="I1030" i="2" s="1"/>
  <c r="H1031" i="2"/>
  <c r="I1031" i="2" s="1"/>
  <c r="H1032" i="2"/>
  <c r="I1032" i="2" s="1"/>
  <c r="H1033" i="2"/>
  <c r="I1033" i="2" s="1"/>
  <c r="H1034" i="2"/>
  <c r="I1034" i="2" s="1"/>
  <c r="H1035" i="2"/>
  <c r="I1035" i="2" s="1"/>
  <c r="H1036" i="2"/>
  <c r="I1036" i="2" s="1"/>
  <c r="H1037" i="2"/>
  <c r="I1037" i="2" s="1"/>
  <c r="H1038" i="2"/>
  <c r="I1038" i="2" s="1"/>
  <c r="H1039" i="2"/>
  <c r="I1039" i="2" s="1"/>
  <c r="H1040" i="2"/>
  <c r="I1040" i="2" s="1"/>
  <c r="H1041" i="2"/>
  <c r="I1041" i="2" s="1"/>
  <c r="H1042" i="2"/>
  <c r="I1042" i="2" s="1"/>
  <c r="H1043" i="2"/>
  <c r="I1043" i="2" s="1"/>
  <c r="H1044" i="2"/>
  <c r="I1044" i="2" s="1"/>
  <c r="H1045" i="2"/>
  <c r="I1045" i="2" s="1"/>
  <c r="H1046" i="2"/>
  <c r="I1046" i="2" s="1"/>
  <c r="H1047" i="2"/>
  <c r="I1047" i="2" s="1"/>
  <c r="H1048" i="2"/>
  <c r="I1048" i="2" s="1"/>
  <c r="H1049" i="2"/>
  <c r="I1049" i="2" s="1"/>
  <c r="H1050" i="2"/>
  <c r="I1050" i="2" s="1"/>
  <c r="H1051" i="2"/>
  <c r="I1051" i="2" s="1"/>
  <c r="H1052" i="2"/>
  <c r="I1052" i="2" s="1"/>
  <c r="H1053" i="2"/>
  <c r="I1053" i="2" s="1"/>
  <c r="H1054" i="2"/>
  <c r="I1054" i="2" s="1"/>
  <c r="H1055" i="2"/>
  <c r="I1055" i="2" s="1"/>
  <c r="H1056" i="2"/>
  <c r="I1056" i="2" s="1"/>
  <c r="H1057" i="2"/>
  <c r="I1057" i="2" s="1"/>
  <c r="H1058" i="2"/>
  <c r="I1058" i="2" s="1"/>
  <c r="H1059" i="2"/>
  <c r="I1059" i="2" s="1"/>
  <c r="H1060" i="2"/>
  <c r="I1060" i="2" s="1"/>
  <c r="H1061" i="2"/>
  <c r="I1061" i="2" s="1"/>
  <c r="H1062" i="2"/>
  <c r="I1062" i="2" s="1"/>
  <c r="H1063" i="2"/>
  <c r="I1063" i="2" s="1"/>
  <c r="H1064" i="2"/>
  <c r="I1064" i="2" s="1"/>
  <c r="H1065" i="2"/>
  <c r="I1065" i="2" s="1"/>
  <c r="H1066" i="2"/>
  <c r="I1066" i="2" s="1"/>
  <c r="H1067" i="2"/>
  <c r="I1067" i="2" s="1"/>
  <c r="H1068" i="2"/>
  <c r="I1068" i="2" s="1"/>
  <c r="H1069" i="2"/>
  <c r="I1069" i="2" s="1"/>
  <c r="H1070" i="2"/>
  <c r="I1070" i="2" s="1"/>
  <c r="H1071" i="2"/>
  <c r="I1071" i="2" s="1"/>
  <c r="H1072" i="2"/>
  <c r="I1072" i="2" s="1"/>
  <c r="H1073" i="2"/>
  <c r="I1073" i="2" s="1"/>
  <c r="H1074" i="2"/>
  <c r="I1074" i="2" s="1"/>
  <c r="H1075" i="2"/>
  <c r="I1075" i="2" s="1"/>
  <c r="H1076" i="2"/>
  <c r="I1076" i="2" s="1"/>
  <c r="H1077" i="2"/>
  <c r="I1077" i="2" s="1"/>
  <c r="H1078" i="2"/>
  <c r="I1078" i="2" s="1"/>
  <c r="H1079" i="2"/>
  <c r="I1079" i="2" s="1"/>
  <c r="H1080" i="2"/>
  <c r="I1080" i="2" s="1"/>
  <c r="H1081" i="2"/>
  <c r="I1081" i="2" s="1"/>
  <c r="H1082" i="2"/>
  <c r="I1082" i="2" s="1"/>
  <c r="H1083" i="2"/>
  <c r="I1083" i="2" s="1"/>
  <c r="H1084" i="2"/>
  <c r="I1084" i="2" s="1"/>
  <c r="H1085" i="2"/>
  <c r="I1085" i="2" s="1"/>
  <c r="H1086" i="2"/>
  <c r="I1086" i="2" s="1"/>
  <c r="H1087" i="2"/>
  <c r="I1087" i="2" s="1"/>
  <c r="H1088" i="2"/>
  <c r="I1088" i="2" s="1"/>
  <c r="H1089" i="2"/>
  <c r="I1089" i="2" s="1"/>
  <c r="H1090" i="2"/>
  <c r="I1090" i="2" s="1"/>
  <c r="H1091" i="2"/>
  <c r="I1091" i="2" s="1"/>
  <c r="H1092" i="2"/>
  <c r="I1092" i="2" s="1"/>
  <c r="H1093" i="2"/>
  <c r="I1093" i="2" s="1"/>
  <c r="H1094" i="2"/>
  <c r="I1094" i="2" s="1"/>
  <c r="H1095" i="2"/>
  <c r="I1095" i="2" s="1"/>
  <c r="H1096" i="2"/>
  <c r="I1096" i="2" s="1"/>
  <c r="H1097" i="2"/>
  <c r="I1097" i="2" s="1"/>
  <c r="H1098" i="2"/>
  <c r="I1098" i="2" s="1"/>
  <c r="H1099" i="2"/>
  <c r="I1099" i="2" s="1"/>
  <c r="H1100" i="2"/>
  <c r="I1100" i="2" s="1"/>
  <c r="H1101" i="2"/>
  <c r="I1101" i="2" s="1"/>
  <c r="H1102" i="2"/>
  <c r="I1102" i="2" s="1"/>
  <c r="H1103" i="2"/>
  <c r="I1103" i="2" s="1"/>
  <c r="H1104" i="2"/>
  <c r="I1104" i="2" s="1"/>
  <c r="H1105" i="2"/>
  <c r="I1105" i="2" s="1"/>
  <c r="H1106" i="2"/>
  <c r="I1106" i="2" s="1"/>
  <c r="H1107" i="2"/>
  <c r="I1107" i="2" s="1"/>
  <c r="H1108" i="2"/>
  <c r="I1108" i="2" s="1"/>
  <c r="H1109" i="2"/>
  <c r="I1109" i="2" s="1"/>
  <c r="H1110" i="2"/>
  <c r="I1110" i="2" s="1"/>
  <c r="H1111" i="2"/>
  <c r="I1111" i="2" s="1"/>
  <c r="H1112" i="2"/>
  <c r="I1112" i="2" s="1"/>
  <c r="H1113" i="2"/>
  <c r="I1113" i="2" s="1"/>
  <c r="H1114" i="2"/>
  <c r="I1114" i="2" s="1"/>
  <c r="H1115" i="2"/>
  <c r="I1115" i="2" s="1"/>
  <c r="H1116" i="2"/>
  <c r="I1116" i="2" s="1"/>
  <c r="H1117" i="2"/>
  <c r="I1117" i="2" s="1"/>
  <c r="H1118" i="2"/>
  <c r="I1118" i="2" s="1"/>
  <c r="H1119" i="2"/>
  <c r="I1119" i="2" s="1"/>
  <c r="H1120" i="2"/>
  <c r="I1120" i="2" s="1"/>
  <c r="H1121" i="2"/>
  <c r="I1121" i="2" s="1"/>
  <c r="H1122" i="2"/>
  <c r="I1122" i="2" s="1"/>
  <c r="H1123" i="2"/>
  <c r="I1123" i="2" s="1"/>
  <c r="H1124" i="2"/>
  <c r="I1124" i="2" s="1"/>
  <c r="H1125" i="2"/>
  <c r="I1125" i="2" s="1"/>
  <c r="H1126" i="2"/>
  <c r="I1126" i="2" s="1"/>
  <c r="H1127" i="2"/>
  <c r="I1127" i="2" s="1"/>
  <c r="H1128" i="2"/>
  <c r="I1128" i="2" s="1"/>
  <c r="H1129" i="2"/>
  <c r="I1129" i="2" s="1"/>
  <c r="H1130" i="2"/>
  <c r="I1130" i="2" s="1"/>
  <c r="H1131" i="2"/>
  <c r="I1131" i="2" s="1"/>
  <c r="H1132" i="2"/>
  <c r="I1132" i="2" s="1"/>
  <c r="H1133" i="2"/>
  <c r="I1133" i="2" s="1"/>
  <c r="H1134" i="2"/>
  <c r="I1134" i="2" s="1"/>
  <c r="H1135" i="2"/>
  <c r="I1135" i="2" s="1"/>
  <c r="H1136" i="2"/>
  <c r="I1136" i="2" s="1"/>
  <c r="H1137" i="2"/>
  <c r="I1137" i="2" s="1"/>
  <c r="H1138" i="2"/>
  <c r="I1138" i="2" s="1"/>
  <c r="H1139" i="2"/>
  <c r="I1139" i="2" s="1"/>
  <c r="H1140" i="2"/>
  <c r="I1140" i="2" s="1"/>
  <c r="H1141" i="2"/>
  <c r="I1141" i="2" s="1"/>
  <c r="H1142" i="2"/>
  <c r="I1142" i="2" s="1"/>
  <c r="H1143" i="2"/>
  <c r="I1143" i="2" s="1"/>
  <c r="H1144" i="2"/>
  <c r="I1144" i="2" s="1"/>
  <c r="H1145" i="2"/>
  <c r="I1145" i="2" s="1"/>
  <c r="H1146" i="2"/>
  <c r="I1146" i="2" s="1"/>
  <c r="H1147" i="2"/>
  <c r="I1147" i="2" s="1"/>
  <c r="H1148" i="2"/>
  <c r="I1148" i="2" s="1"/>
  <c r="H1149" i="2"/>
  <c r="I1149" i="2" s="1"/>
  <c r="H1150" i="2"/>
  <c r="I1150" i="2" s="1"/>
  <c r="H1151" i="2"/>
  <c r="I1151" i="2" s="1"/>
  <c r="H1152" i="2"/>
  <c r="I1152" i="2" s="1"/>
  <c r="H1153" i="2"/>
  <c r="I1153" i="2" s="1"/>
  <c r="H1154" i="2"/>
  <c r="I1154" i="2" s="1"/>
  <c r="H1155" i="2"/>
  <c r="I1155" i="2" s="1"/>
  <c r="H1156" i="2"/>
  <c r="I1156" i="2" s="1"/>
  <c r="H1157" i="2"/>
  <c r="I1157" i="2" s="1"/>
  <c r="H1158" i="2"/>
  <c r="I1158" i="2" s="1"/>
  <c r="H1159" i="2"/>
  <c r="I1159" i="2" s="1"/>
  <c r="H1160" i="2"/>
  <c r="I1160" i="2" s="1"/>
  <c r="H1161" i="2"/>
  <c r="I1161" i="2" s="1"/>
  <c r="H1162" i="2"/>
  <c r="I1162" i="2" s="1"/>
  <c r="H1163" i="2"/>
  <c r="I1163" i="2" s="1"/>
  <c r="H1164" i="2"/>
  <c r="I1164" i="2" s="1"/>
  <c r="H1165" i="2"/>
  <c r="I1165" i="2" s="1"/>
  <c r="H1166" i="2"/>
  <c r="I1166" i="2" s="1"/>
  <c r="H1167" i="2"/>
  <c r="I1167" i="2" s="1"/>
  <c r="H1168" i="2"/>
  <c r="I1168" i="2" s="1"/>
  <c r="H1169" i="2"/>
  <c r="I1169" i="2" s="1"/>
  <c r="H1170" i="2"/>
  <c r="I1170" i="2" s="1"/>
  <c r="H1171" i="2"/>
  <c r="I1171" i="2" s="1"/>
  <c r="H1172" i="2"/>
  <c r="I1172" i="2" s="1"/>
  <c r="H1173" i="2"/>
  <c r="I1173" i="2" s="1"/>
  <c r="H1174" i="2"/>
  <c r="I1174" i="2" s="1"/>
  <c r="H1175" i="2"/>
  <c r="I1175" i="2" s="1"/>
  <c r="H1176" i="2"/>
  <c r="I1176" i="2" s="1"/>
  <c r="H1177" i="2"/>
  <c r="I1177" i="2" s="1"/>
  <c r="H1178" i="2"/>
  <c r="I1178" i="2" s="1"/>
  <c r="H1179" i="2"/>
  <c r="I1179" i="2" s="1"/>
  <c r="H1180" i="2"/>
  <c r="I1180" i="2" s="1"/>
  <c r="H1181" i="2"/>
  <c r="I1181" i="2" s="1"/>
  <c r="H1182" i="2"/>
  <c r="I1182" i="2" s="1"/>
  <c r="H1183" i="2"/>
  <c r="I1183" i="2" s="1"/>
  <c r="H2" i="2"/>
  <c r="E1184" i="2"/>
  <c r="E1190" i="2" s="1"/>
  <c r="F1184" i="2"/>
  <c r="G1186" i="2" s="1"/>
  <c r="G1184" i="2"/>
  <c r="D1184" i="2"/>
  <c r="D1190" i="2" s="1"/>
  <c r="L1024" i="1"/>
  <c r="L1025" i="1" s="1"/>
  <c r="K1024" i="1"/>
  <c r="K1025" i="1" s="1"/>
  <c r="E1192" i="2" l="1"/>
  <c r="E1186" i="2"/>
  <c r="I2" i="2"/>
  <c r="H1184" i="2"/>
  <c r="K1012" i="1"/>
  <c r="L1012" i="1" l="1"/>
</calcChain>
</file>

<file path=xl/sharedStrings.xml><?xml version="1.0" encoding="utf-8"?>
<sst xmlns="http://schemas.openxmlformats.org/spreadsheetml/2006/main" count="65511" uniqueCount="19343">
  <si>
    <t>VALOR</t>
  </si>
  <si>
    <t>ABELITO FERREIRA DOS SANTOS</t>
  </si>
  <si>
    <t>Sócio</t>
  </si>
  <si>
    <t>044.630.778-50</t>
  </si>
  <si>
    <t>ADAIL AUGUSTO VIEIRA</t>
  </si>
  <si>
    <t>399.304.163-15</t>
  </si>
  <si>
    <t>ADAILTON RODRIGUES SANTOS</t>
  </si>
  <si>
    <t>Afastado</t>
  </si>
  <si>
    <t>046.011.138-81</t>
  </si>
  <si>
    <t>ADELCIO PIMENTEL DOS SANTOS</t>
  </si>
  <si>
    <t>354.840.568-10</t>
  </si>
  <si>
    <t>ADELSON BEZERRA DA SILVA</t>
  </si>
  <si>
    <t>300.305.038-92</t>
  </si>
  <si>
    <t>ADELSON DOS SANTOS TEIXEIRA</t>
  </si>
  <si>
    <t>064.251.185-39</t>
  </si>
  <si>
    <t>ADELSON FRANCISCO FREITAS</t>
  </si>
  <si>
    <t>343.254.288-79</t>
  </si>
  <si>
    <t>ADEMILSON DE JESUS</t>
  </si>
  <si>
    <t>002.570.245-90</t>
  </si>
  <si>
    <t>ADEMIR MANOEL DA SILVA</t>
  </si>
  <si>
    <t>260.834.148-90</t>
  </si>
  <si>
    <t>ADEMIR SILVA LIMA</t>
  </si>
  <si>
    <t>403.660.735-91</t>
  </si>
  <si>
    <t>ADILSON DE MATOS FERREIRA JUNIOR</t>
  </si>
  <si>
    <t>334.899.008-47</t>
  </si>
  <si>
    <t>ADILSON FLORES DE LIMA</t>
  </si>
  <si>
    <t>295.290.638-65</t>
  </si>
  <si>
    <t>ADILSON GOMES EMIDIO</t>
  </si>
  <si>
    <t>112.528.348-37</t>
  </si>
  <si>
    <t>ADILSON GONCALVES DA SILVA</t>
  </si>
  <si>
    <t>017.083.115-99</t>
  </si>
  <si>
    <t>ADINALDO MORAIS</t>
  </si>
  <si>
    <t>331.384.194-53</t>
  </si>
  <si>
    <t>ADNALDO DE OLIVEIRA BASTOS</t>
  </si>
  <si>
    <t>348.064.968-80</t>
  </si>
  <si>
    <t>ADRIANA MARIA REGIS DA SILVA</t>
  </si>
  <si>
    <t>348.440.148-62</t>
  </si>
  <si>
    <t>ADRIANO DA SILVA PEREIRA</t>
  </si>
  <si>
    <t>350.853.888-52</t>
  </si>
  <si>
    <t>ADRIANO DE PAIVA BOTELHO</t>
  </si>
  <si>
    <t>339.741.858-52</t>
  </si>
  <si>
    <t>ADRIANO MONTEIRO DOS SANTOS</t>
  </si>
  <si>
    <t>594.924.304-87</t>
  </si>
  <si>
    <t>ADRIANO NEVES DE MATOS</t>
  </si>
  <si>
    <t>030.589.085-98</t>
  </si>
  <si>
    <t>ADRIANO NILO DOS SANTOS</t>
  </si>
  <si>
    <t>284.334.278-30</t>
  </si>
  <si>
    <t>ADRIANO OLIVEIRA DOS SANTOS</t>
  </si>
  <si>
    <t>356.978.718-48</t>
  </si>
  <si>
    <t>ADRIANO RAMOS DOS SANTOS</t>
  </si>
  <si>
    <t>036.238.365-08</t>
  </si>
  <si>
    <t>AFONSO CIMINIO</t>
  </si>
  <si>
    <t>022.897.588-33</t>
  </si>
  <si>
    <t>AGNALDO BISPO DOS SANTOS</t>
  </si>
  <si>
    <t>175.877.838-57</t>
  </si>
  <si>
    <t>AGNALDO DA SILVA ARAUJO</t>
  </si>
  <si>
    <t>343.564.868-62</t>
  </si>
  <si>
    <t>AGNELO MARTINS DE SOUZA</t>
  </si>
  <si>
    <t>177.496.338-80</t>
  </si>
  <si>
    <t>AGRIPINO BRANDAO DE SOUZA SOBRINHO</t>
  </si>
  <si>
    <t>033.901.056-89</t>
  </si>
  <si>
    <t>AGUINALDO NASCIMENTO</t>
  </si>
  <si>
    <t>280.585.238-95</t>
  </si>
  <si>
    <t>AILTON CONCEICAO DA SILVA</t>
  </si>
  <si>
    <t>045.842.085-90</t>
  </si>
  <si>
    <t>AILTON DE JESUS</t>
  </si>
  <si>
    <t>197.583.675-87</t>
  </si>
  <si>
    <t>AILTON JOSE DO NASCIMENTO</t>
  </si>
  <si>
    <t>520.244.074-04</t>
  </si>
  <si>
    <t>AIRTON COSTA</t>
  </si>
  <si>
    <t>191.816.518-13</t>
  </si>
  <si>
    <t>AIRTON DE JESUS SANTOS</t>
  </si>
  <si>
    <t>518.476.985-49</t>
  </si>
  <si>
    <t>ALAN ROCHA DA SILVA</t>
  </si>
  <si>
    <t>357.447.508-00</t>
  </si>
  <si>
    <t>ALAN SILVA DE OLIVEIRA</t>
  </si>
  <si>
    <t>341.887.198-42</t>
  </si>
  <si>
    <t>ALBERICO DA SILVA BRANDAO</t>
  </si>
  <si>
    <t>856.767.564-20</t>
  </si>
  <si>
    <t>ALCIDES JOSE DOS SANTOS</t>
  </si>
  <si>
    <t>725.565.014-72</t>
  </si>
  <si>
    <t>ALCIDES NEI JAIR INEZ</t>
  </si>
  <si>
    <t>125.552.558-42</t>
  </si>
  <si>
    <t>ALDO DOS SANTOS ORESTES</t>
  </si>
  <si>
    <t>270.156.158-27</t>
  </si>
  <si>
    <t>ALESSANDRA SANTOSTASI TEIXEIRA</t>
  </si>
  <si>
    <t>191.076.518-05</t>
  </si>
  <si>
    <t>ALESSANDRO ARRUDA OLIVEIRA</t>
  </si>
  <si>
    <t>366.418.598-60</t>
  </si>
  <si>
    <t>ALESSANDRO DE JESUS SILVA</t>
  </si>
  <si>
    <t>399.101.698-27</t>
  </si>
  <si>
    <t>ALESSANDRO DOS SANTOS MARTINS</t>
  </si>
  <si>
    <t>448.300.608-83</t>
  </si>
  <si>
    <t>ALESSANDRO RAMALHO DIAS</t>
  </si>
  <si>
    <t>142.993.478-62</t>
  </si>
  <si>
    <t>ALEX DE FIGUEIREDO COSTA</t>
  </si>
  <si>
    <t>060.303.623-64</t>
  </si>
  <si>
    <t>ALEX JULIO SILVA PEREIRA</t>
  </si>
  <si>
    <t>406.830.768-76</t>
  </si>
  <si>
    <t>ALEX JUNIOR FERREIRA DE MELO</t>
  </si>
  <si>
    <t>491.829.218-65</t>
  </si>
  <si>
    <t>ALEX MESSIAS ALMEIDA OLIVIO</t>
  </si>
  <si>
    <t>453.667.878-66</t>
  </si>
  <si>
    <t>ALEX SANDRO DAS SILVA XAVIER</t>
  </si>
  <si>
    <t>224.586.798-03</t>
  </si>
  <si>
    <t>ALEXANDRE FERREIRA DA SILVA</t>
  </si>
  <si>
    <t>355.173.268-03</t>
  </si>
  <si>
    <t>ALEXANDRE GEAN DA SILVA SANTOS</t>
  </si>
  <si>
    <t>230.065.928-08</t>
  </si>
  <si>
    <t>ALEXANDRE PEREIRA DA SILVA</t>
  </si>
  <si>
    <t>223.553.828-24</t>
  </si>
  <si>
    <t>ALEXANDRE REINALDO DE SOUZA</t>
  </si>
  <si>
    <t>163.027.178-09</t>
  </si>
  <si>
    <t>ALEXANDRE XAVIER DA SILVA</t>
  </si>
  <si>
    <t>445.872.118-69</t>
  </si>
  <si>
    <t>ALEXSANDRO NOGUEIRA DE SANTANA</t>
  </si>
  <si>
    <t>973.162.455-49</t>
  </si>
  <si>
    <t>ALEXSANDRO SOARES CORREA</t>
  </si>
  <si>
    <t>225.216.418-20</t>
  </si>
  <si>
    <t>ALFREDO SEIFERT</t>
  </si>
  <si>
    <t>225.389.168-10</t>
  </si>
  <si>
    <t>ALICIO SILVA DE ADORNO</t>
  </si>
  <si>
    <t>085.549.128-02</t>
  </si>
  <si>
    <t>ALTINO COSTA</t>
  </si>
  <si>
    <t>038.171.048-39</t>
  </si>
  <si>
    <t>AMARILDO LOPES SANTANA</t>
  </si>
  <si>
    <t>325.247.758-01</t>
  </si>
  <si>
    <t>AMARILDO MAMEDE DA SILVA</t>
  </si>
  <si>
    <t>836.734.079-53</t>
  </si>
  <si>
    <t>AMARO NIVALDO PLINIO</t>
  </si>
  <si>
    <t>344.737.504-34</t>
  </si>
  <si>
    <t>AMAURI FERREIRA DA SILVA</t>
  </si>
  <si>
    <t>130.694.878-90</t>
  </si>
  <si>
    <t>AMILTON PEREIRA SANTOS</t>
  </si>
  <si>
    <t>125.542.178-90</t>
  </si>
  <si>
    <t>ANA CLAUDIA RODRIGUES BRITO</t>
  </si>
  <si>
    <t>356.887.718-01</t>
  </si>
  <si>
    <t>ANA CRISTINA DA SILVA</t>
  </si>
  <si>
    <t>300.380.388-38</t>
  </si>
  <si>
    <t>ANA LUCIA GONZAGA DE SOUZA</t>
  </si>
  <si>
    <t>861.702.284-15</t>
  </si>
  <si>
    <t>ANALCASSIS LAMBIAZZI</t>
  </si>
  <si>
    <t>126.377.468-74</t>
  </si>
  <si>
    <t>ANDERSON ALBERTO LAPIETRA</t>
  </si>
  <si>
    <t>226.003.468-30</t>
  </si>
  <si>
    <t>ANDERSON BARROS DA SILVA</t>
  </si>
  <si>
    <t>476.247.268-90</t>
  </si>
  <si>
    <t>ANDERSON BUENO TAVARES</t>
  </si>
  <si>
    <t>278.617.298-50</t>
  </si>
  <si>
    <t>ANDERSON DE ALMEIDA SILVA</t>
  </si>
  <si>
    <t>383.926.988-19</t>
  </si>
  <si>
    <t>ANDERSON DOS SANTOS ALVES</t>
  </si>
  <si>
    <t>525.041.438-93</t>
  </si>
  <si>
    <t>ANDERSON SILVA PEREIRA</t>
  </si>
  <si>
    <t>225.561.378-60</t>
  </si>
  <si>
    <t>ANDERSON SOUZA DA SILVA</t>
  </si>
  <si>
    <t>323.537.808-14</t>
  </si>
  <si>
    <t>ANDERSON SOUZA DE OLIVEIRA</t>
  </si>
  <si>
    <t>316.903.528-25</t>
  </si>
  <si>
    <t>ANDRE BORGES SOUZA</t>
  </si>
  <si>
    <t>872.937.225-91</t>
  </si>
  <si>
    <t>ANDRE DA SILVA LIVERO</t>
  </si>
  <si>
    <t>464.471.938-27</t>
  </si>
  <si>
    <t>ANDRE DE SOUZA RAMOS</t>
  </si>
  <si>
    <t>295.914.208-03</t>
  </si>
  <si>
    <t>ANDRE FERREIRA DA SILVA</t>
  </si>
  <si>
    <t>215.133.198-92</t>
  </si>
  <si>
    <t>ANDRE GONCALVES CRUZ</t>
  </si>
  <si>
    <t>225.599.898-08</t>
  </si>
  <si>
    <t>ANDRE LOPES DE SOUZA</t>
  </si>
  <si>
    <t>226.038.538-99</t>
  </si>
  <si>
    <t>ANDRE LUIS ALMEIDA MARQUES</t>
  </si>
  <si>
    <t>230.287.828-04</t>
  </si>
  <si>
    <t>ANDRE LUIZ DELMIRO</t>
  </si>
  <si>
    <t>414.460.188-90</t>
  </si>
  <si>
    <t>ANDRE LUIZ LEITE DE JESUS</t>
  </si>
  <si>
    <t>232.812.928-52</t>
  </si>
  <si>
    <t>ANDRE LUIZ MIGUEL</t>
  </si>
  <si>
    <t>379.294.428-61</t>
  </si>
  <si>
    <t>ANDRE MISSIAS AMOROSO</t>
  </si>
  <si>
    <t>337.755.818-71</t>
  </si>
  <si>
    <t>ANDRE SOARES PADILHA LIMA</t>
  </si>
  <si>
    <t>335.302.568-54</t>
  </si>
  <si>
    <t>ANGELO JOSE DOS SANTOS</t>
  </si>
  <si>
    <t>129.835.588-51</t>
  </si>
  <si>
    <t>ANNA KAROLINIE GALDINO DOS SANTOS</t>
  </si>
  <si>
    <t>411.796.618-93</t>
  </si>
  <si>
    <t>ANTONIO AIRTON BARBOSA ALEXANDRE</t>
  </si>
  <si>
    <t>393.660.813-04</t>
  </si>
  <si>
    <t>ANTONIO AMORIM DA SILVA</t>
  </si>
  <si>
    <t>350.332.312-00</t>
  </si>
  <si>
    <t>ANTONIO CARLOS ALVES RAMOS</t>
  </si>
  <si>
    <t>264.054.768-20</t>
  </si>
  <si>
    <t>ANTONIO CARLOS DE OLIVEIRA</t>
  </si>
  <si>
    <t>026.809.363-61</t>
  </si>
  <si>
    <t>ANTONIO CARLOS RIBEIRO</t>
  </si>
  <si>
    <t>164.138.218-09</t>
  </si>
  <si>
    <t>ANTONIO CARLOS SOUSA DOS SANTOS</t>
  </si>
  <si>
    <t>166.241.678-40</t>
  </si>
  <si>
    <t>ANTONIO COSME FILHO</t>
  </si>
  <si>
    <t>164.737.688-23</t>
  </si>
  <si>
    <t>ANTONIO DA CONCEICAO SANTOS</t>
  </si>
  <si>
    <t>987.445.855-00</t>
  </si>
  <si>
    <t>ANTONIO DA SILVA MENDES</t>
  </si>
  <si>
    <t>322.561.778-40</t>
  </si>
  <si>
    <t>ANTONIO DE SOUSA NETO</t>
  </si>
  <si>
    <t>313.758.553-87</t>
  </si>
  <si>
    <t>ANTONIO DEODATO DE ALBUQUERQUE</t>
  </si>
  <si>
    <t>048.249.784-08</t>
  </si>
  <si>
    <t>ANTONIO DOS SANTOS</t>
  </si>
  <si>
    <t>052.032.785-39</t>
  </si>
  <si>
    <t>ANTONIO FRANCISCO GUIMARAES FEITOSA</t>
  </si>
  <si>
    <t>135.535.528-16</t>
  </si>
  <si>
    <t>ANTONIO GOMES DA MOTA</t>
  </si>
  <si>
    <t>116.070.228-42</t>
  </si>
  <si>
    <t>ANTONIO GOMES DA SILVA</t>
  </si>
  <si>
    <t>076.930.928-38</t>
  </si>
  <si>
    <t>ANTONIO JOSE DOS SANTOS</t>
  </si>
  <si>
    <t>489.512.345-68</t>
  </si>
  <si>
    <t>ANTONIO LIMA DE LACERDA</t>
  </si>
  <si>
    <t>139.727.998-29</t>
  </si>
  <si>
    <t>ANTONIO LUIS SEVERO</t>
  </si>
  <si>
    <t>743.807.534-68</t>
  </si>
  <si>
    <t>ANTONIO MARCOS MARQUES</t>
  </si>
  <si>
    <t>587.133.524-15</t>
  </si>
  <si>
    <t>ANTONIO MARTINS DA SILVA</t>
  </si>
  <si>
    <t>164.151.738-71</t>
  </si>
  <si>
    <t>ANTONIO TEIXEIRA VASCONCELOS</t>
  </si>
  <si>
    <t>134.593.368-11</t>
  </si>
  <si>
    <t>APARECIDA DE FATIMA RODRIGUES DE CASTRO</t>
  </si>
  <si>
    <t>268.841.638-36</t>
  </si>
  <si>
    <t>APARECIDO DA SILVA</t>
  </si>
  <si>
    <t>529.557.299-49</t>
  </si>
  <si>
    <t>ARIACILDO BARROS VIEIRA</t>
  </si>
  <si>
    <t>900.784.384-20</t>
  </si>
  <si>
    <t>ARISVALDO LARANJEIRA SILVA NASCIMENTO</t>
  </si>
  <si>
    <t>029.083.833-90</t>
  </si>
  <si>
    <t>ARIVALDO DIAS DE ANDRADE</t>
  </si>
  <si>
    <t>118.756.038-32</t>
  </si>
  <si>
    <t>ARLETE CRISTINA DOS SANTOS AMORIM</t>
  </si>
  <si>
    <t>223.645.768-57</t>
  </si>
  <si>
    <t>ARMANDO IZIDIO DOS SANTOS</t>
  </si>
  <si>
    <t>255.774.388-70</t>
  </si>
  <si>
    <t>ARNALDO ALVES DE JESUS</t>
  </si>
  <si>
    <t>091.354.948-75</t>
  </si>
  <si>
    <t>ARNALDO DA SILVA</t>
  </si>
  <si>
    <t>147.807.188-56</t>
  </si>
  <si>
    <t>ARNALDO FREITAS NASCIMENTO</t>
  </si>
  <si>
    <t>189.643.128-30</t>
  </si>
  <si>
    <t>AURELIANO MATIAS MARTINS</t>
  </si>
  <si>
    <t>541.128.853-34</t>
  </si>
  <si>
    <t>AURELINO DE ALMEIDA SANTOS</t>
  </si>
  <si>
    <t>536.648.415-49</t>
  </si>
  <si>
    <t>BENEDITO AMORIM DA SILVA</t>
  </si>
  <si>
    <t>326.812.162-49</t>
  </si>
  <si>
    <t>BENEDITO SOARES DA SILVA</t>
  </si>
  <si>
    <t>683.004.334-49</t>
  </si>
  <si>
    <t>BIANCA ALMEIDA BIAGIONI</t>
  </si>
  <si>
    <t>401.300.858-04</t>
  </si>
  <si>
    <t>BRUNO DOS SANTOS SILVA</t>
  </si>
  <si>
    <t>413.618.238-44</t>
  </si>
  <si>
    <t>BRUNO HENRIQUE DE SOUZA E SILVA</t>
  </si>
  <si>
    <t>377.021.878-75</t>
  </si>
  <si>
    <t>BRUNO LOPES DA SILVA</t>
  </si>
  <si>
    <t>406.698.308-10</t>
  </si>
  <si>
    <t>BRUNO PIZOLI DE MORAIS</t>
  </si>
  <si>
    <t>411.652.708-46</t>
  </si>
  <si>
    <t>BRUNO SANTANA DE SA</t>
  </si>
  <si>
    <t>433.887.488-02</t>
  </si>
  <si>
    <t>BRUNO SANTOS PINA</t>
  </si>
  <si>
    <t>454.918.198-24</t>
  </si>
  <si>
    <t>CAIO WENDELL ASSIS ROCHA SANTOS</t>
  </si>
  <si>
    <t>067.102.695-07</t>
  </si>
  <si>
    <t>CAIQUE RIBEIRO SILVA VALADARES</t>
  </si>
  <si>
    <t>357.317.728-00</t>
  </si>
  <si>
    <t>CARLIONEI HOLANDA DE SOUSA</t>
  </si>
  <si>
    <t>186.745.258-81</t>
  </si>
  <si>
    <t>CARLITO PASTOR DA SILVA</t>
  </si>
  <si>
    <t>249.394.168-36</t>
  </si>
  <si>
    <t>CARLOS ALBERTO ALVES</t>
  </si>
  <si>
    <t>125.361.868-22</t>
  </si>
  <si>
    <t>CARLOS ALBERTO BISPO DA CRUZ</t>
  </si>
  <si>
    <t>174.305.478-50</t>
  </si>
  <si>
    <t>CARLOS ALBERTO TEIXEIRA RAMOS</t>
  </si>
  <si>
    <t>170.904.948-02</t>
  </si>
  <si>
    <t>CARLOS ALBERTO VIEIRA</t>
  </si>
  <si>
    <t>329.234.348-89</t>
  </si>
  <si>
    <t>CARLOS APARIZ BARBOSA</t>
  </si>
  <si>
    <t>053.985.355-01</t>
  </si>
  <si>
    <t>CARLOS DE OLIVEIRA BORGES</t>
  </si>
  <si>
    <t>254.291.488-57</t>
  </si>
  <si>
    <t>CARLOS DOS SANTOS</t>
  </si>
  <si>
    <t>048.702.498-20</t>
  </si>
  <si>
    <t>CARLOS EDUARDO DOS REIS</t>
  </si>
  <si>
    <t>280.734.488-74</t>
  </si>
  <si>
    <t>CARLOS EDUARDO MACHADO SANTOS</t>
  </si>
  <si>
    <t>375.417.168-20</t>
  </si>
  <si>
    <t>CARLOS HENRIQUE BASTOS DE OLIVEIRA</t>
  </si>
  <si>
    <t>086.973.288-96</t>
  </si>
  <si>
    <t>CARLOS HENRIQUE TEIXEIRA DE JESUS</t>
  </si>
  <si>
    <t>349.168.568-05</t>
  </si>
  <si>
    <t>CARLOS LUIS LIMA MATOS</t>
  </si>
  <si>
    <t>170.099.268-67</t>
  </si>
  <si>
    <t>CARLOS RICARDO RAMOS DOS SANTOS</t>
  </si>
  <si>
    <t>339.744.288-52</t>
  </si>
  <si>
    <t>CARLOS ROBERTO DA SILVA</t>
  </si>
  <si>
    <t>144.271.168-09</t>
  </si>
  <si>
    <t>CARLOS ROBERTO DA SILVA JESUS</t>
  </si>
  <si>
    <t>377.854.728-31</t>
  </si>
  <si>
    <t>CARLOS ROBERTO ROCHA DA SILVA</t>
  </si>
  <si>
    <t>734.734.563-49</t>
  </si>
  <si>
    <t>CARLOS ROGER DE SOUZA JESUS</t>
  </si>
  <si>
    <t>407.478.038-03</t>
  </si>
  <si>
    <t>CARLOS SIMON SELIS DE OLIVEIRA</t>
  </si>
  <si>
    <t>329.441.388-20</t>
  </si>
  <si>
    <t>CASSIA GOMES DA SILVA</t>
  </si>
  <si>
    <t>929.003.139-53</t>
  </si>
  <si>
    <t>CELSO APARECIDO AVELINO</t>
  </si>
  <si>
    <t>292.490.138-33</t>
  </si>
  <si>
    <t>CELSON DUARTE</t>
  </si>
  <si>
    <t>134.619.508-07</t>
  </si>
  <si>
    <t>CHARLES DEIVIDSON DE CARVALHO</t>
  </si>
  <si>
    <t>398.767.068-10</t>
  </si>
  <si>
    <t>CICERO ANTONIO FAUSTINO</t>
  </si>
  <si>
    <t>641.628.774-91</t>
  </si>
  <si>
    <t>CICERO APARECIDO DOS SANTOS</t>
  </si>
  <si>
    <t>453.162.369-04</t>
  </si>
  <si>
    <t>CICERO BENEDITO DA SILVA</t>
  </si>
  <si>
    <t>496</t>
  </si>
  <si>
    <t>346.339.604-15</t>
  </si>
  <si>
    <t>CICERO DA SILVA COSTA</t>
  </si>
  <si>
    <t>782.262.284-68</t>
  </si>
  <si>
    <t>CICERO DIAS FERREIRA</t>
  </si>
  <si>
    <t>327.878.203-87</t>
  </si>
  <si>
    <t>CICERO FERREIRA DA SILVA</t>
  </si>
  <si>
    <t>987.255.994-53</t>
  </si>
  <si>
    <t>CICERO JOSE DA SILVA</t>
  </si>
  <si>
    <t>475.438.504-78</t>
  </si>
  <si>
    <t>CICERO LUIZ DA SILVA</t>
  </si>
  <si>
    <t>232.209.268-19</t>
  </si>
  <si>
    <t>CICERO VIEIRA</t>
  </si>
  <si>
    <t>691</t>
  </si>
  <si>
    <t>447.698.078-30</t>
  </si>
  <si>
    <t>CLAUDEMIR APARECIDO DE FREITAS</t>
  </si>
  <si>
    <t>248.158.098-28</t>
  </si>
  <si>
    <t>CLAUDEMIR DE ANDRADE FELICIANO</t>
  </si>
  <si>
    <t>411</t>
  </si>
  <si>
    <t>249.030.648-08</t>
  </si>
  <si>
    <t>CLAUDEMIRO PRATA DE ALMEIDA</t>
  </si>
  <si>
    <t>573.362.456-68</t>
  </si>
  <si>
    <t>CLAUDINEI MENDES DA SILVA</t>
  </si>
  <si>
    <t>045.182.136-02</t>
  </si>
  <si>
    <t>CLAUDINEI OLIVEIRA E SILVA</t>
  </si>
  <si>
    <t>117.624.508-28</t>
  </si>
  <si>
    <t>CLAUDIO DA SILVA ALVINO</t>
  </si>
  <si>
    <t>277.537.188-43</t>
  </si>
  <si>
    <t>CLAUDIONOR PROCOPIO DE OLIVEIRA</t>
  </si>
  <si>
    <t>091.377.298-45</t>
  </si>
  <si>
    <t>CLAYTON FERREIRA DE MELO</t>
  </si>
  <si>
    <t>340.720.008-09</t>
  </si>
  <si>
    <t>CLAYVES CRISTIANO DE JESUS</t>
  </si>
  <si>
    <t>247.072.548-88</t>
  </si>
  <si>
    <t>CLEBER GONCALVES DOS SANTOS</t>
  </si>
  <si>
    <t>349.207.038-80</t>
  </si>
  <si>
    <t>CLELIO ANDRADE ARAUJO</t>
  </si>
  <si>
    <t>036.776.084-30</t>
  </si>
  <si>
    <t>CLENILSON REIS SANTOS</t>
  </si>
  <si>
    <t>068.303.425-11</t>
  </si>
  <si>
    <t>CLERISTON BELAU DOS SANTOS CRUZ</t>
  </si>
  <si>
    <t>078.288.215-30</t>
  </si>
  <si>
    <t>CLEYTON DIAS MACHADO</t>
  </si>
  <si>
    <t>419.490.028-61</t>
  </si>
  <si>
    <t>COSMA LIBERATO DE OLIVEIRA</t>
  </si>
  <si>
    <t>344.558.068-57</t>
  </si>
  <si>
    <t>COSME COSTA FERREIRA DA SILVA</t>
  </si>
  <si>
    <t>303.416.798-95</t>
  </si>
  <si>
    <t>COSME COSTA PEREIRA DOS SANTOS</t>
  </si>
  <si>
    <t>515.082.998-62</t>
  </si>
  <si>
    <t>COSME GALDINO DA SILVA</t>
  </si>
  <si>
    <t>844.241.924-15</t>
  </si>
  <si>
    <t>COSMO FERNANDES PEREIRA</t>
  </si>
  <si>
    <t>082.991.978-30</t>
  </si>
  <si>
    <t>COSMO JOSE DE OLIVEIRA</t>
  </si>
  <si>
    <t>517.574.194-20</t>
  </si>
  <si>
    <t>CRISTIANE BARBOSA DA SILVA</t>
  </si>
  <si>
    <t>324.861.968-62</t>
  </si>
  <si>
    <t>CRISTIANO SENA SILVA</t>
  </si>
  <si>
    <t>781.065.165-04</t>
  </si>
  <si>
    <t>CRISTIANO SILVA BEZERRA</t>
  </si>
  <si>
    <t>280.083.078-62</t>
  </si>
  <si>
    <t>CRISTIANO TEIXEIRA DA SILVA</t>
  </si>
  <si>
    <t>402.947.718-67</t>
  </si>
  <si>
    <t>CRISTOVAO DE SOUSA</t>
  </si>
  <si>
    <t>117.721.528-46</t>
  </si>
  <si>
    <t>DAMIAO BEZERRA DE OLIVEIRA</t>
  </si>
  <si>
    <t>748.355.724-91</t>
  </si>
  <si>
    <t>DAMIAO COSTA PEREIRA DOS SANTOS</t>
  </si>
  <si>
    <t>515.083.418-18</t>
  </si>
  <si>
    <t>DAMIAO JOSE DA SILVA</t>
  </si>
  <si>
    <t>828.708.103-34</t>
  </si>
  <si>
    <t>DAMIAO LIMA BISPO</t>
  </si>
  <si>
    <t>398.772.258-40</t>
  </si>
  <si>
    <t>DAMIAO RODRIGUES PITA</t>
  </si>
  <si>
    <t>022.303.438-07</t>
  </si>
  <si>
    <t>DANIEL ALEXANDRE DA COSTA MARQUES</t>
  </si>
  <si>
    <t>951.191.164-34</t>
  </si>
  <si>
    <t>DANIEL CARDOSO DA SILVA</t>
  </si>
  <si>
    <t>449.818.928-02</t>
  </si>
  <si>
    <t>DANIEL DA CUNHA PUPO</t>
  </si>
  <si>
    <t>327.335.978-17</t>
  </si>
  <si>
    <t>DANIEL DE PAULA CUNHA</t>
  </si>
  <si>
    <t>356.257.038-41</t>
  </si>
  <si>
    <t>DANIEL DOS REIS CARVALHO</t>
  </si>
  <si>
    <t>040.009.125-93</t>
  </si>
  <si>
    <t>DANIEL GOMES DA SILVA</t>
  </si>
  <si>
    <t>916.890.744-34</t>
  </si>
  <si>
    <t>DANIEL JACINTO DA SILVA</t>
  </si>
  <si>
    <t>109.175.888-35</t>
  </si>
  <si>
    <t>DANIEL LIMA CARVALHO</t>
  </si>
  <si>
    <t>486.288.208-09</t>
  </si>
  <si>
    <t>DANIEL MARCOS DA SILVA</t>
  </si>
  <si>
    <t>184.768.618-42</t>
  </si>
  <si>
    <t>DANIEL MARQUES ALVES</t>
  </si>
  <si>
    <t>143.359.468-48</t>
  </si>
  <si>
    <t>DANIELE CRISTINA PEDRO</t>
  </si>
  <si>
    <t>311.449.868-00</t>
  </si>
  <si>
    <t>DANILO CARDOSO DA SILVA</t>
  </si>
  <si>
    <t>449.450.238-32</t>
  </si>
  <si>
    <t>DANILO DE ALMEIDA</t>
  </si>
  <si>
    <t>366.923.898-01</t>
  </si>
  <si>
    <t>DANILO SOARES OLIVEIRA</t>
  </si>
  <si>
    <t>365.393.238-67</t>
  </si>
  <si>
    <t>DANLEY SILVA SANTOS</t>
  </si>
  <si>
    <t>428.730.848-47</t>
  </si>
  <si>
    <t>DAVI FERREIRA DE LIMA</t>
  </si>
  <si>
    <t>359.076.468-61</t>
  </si>
  <si>
    <t>DAVID BARBOSA EVANGELISTA</t>
  </si>
  <si>
    <t>463.332.548-51</t>
  </si>
  <si>
    <t>DAVID DA SILVA QUIRINO</t>
  </si>
  <si>
    <t>409.832.138-60</t>
  </si>
  <si>
    <t>DAVID PEREIRA LIMA</t>
  </si>
  <si>
    <t>480.119.245-91</t>
  </si>
  <si>
    <t>DENES GABRIEL COSTA SILVA</t>
  </si>
  <si>
    <t>044.713.683-62</t>
  </si>
  <si>
    <t>DENILSON SOARES BATISTA</t>
  </si>
  <si>
    <t>081.794.166-58</t>
  </si>
  <si>
    <t>DENIS RODRIGUES DE ALMEIDA</t>
  </si>
  <si>
    <t>237.769.598-19</t>
  </si>
  <si>
    <t>DENIS SANTOS DA SILVA</t>
  </si>
  <si>
    <t>511.958.938-33</t>
  </si>
  <si>
    <t>DENSON RIBEIRO DA SILVA</t>
  </si>
  <si>
    <t>357.133.118-48</t>
  </si>
  <si>
    <t>DEVAIR MOREIRA ARAUJO</t>
  </si>
  <si>
    <t>413.005.628-03</t>
  </si>
  <si>
    <t>DIEGO AUGUSTO DA PAIXAO</t>
  </si>
  <si>
    <t>410.276.898-09</t>
  </si>
  <si>
    <t>DIEGO DOS SANTOS SOUZA</t>
  </si>
  <si>
    <t>072.537.365-24</t>
  </si>
  <si>
    <t>DIEGO SANTOS NASCIMENTO</t>
  </si>
  <si>
    <t>369.392.738-32</t>
  </si>
  <si>
    <t>DIJALMA OLIVEIRA SOUZA</t>
  </si>
  <si>
    <t>053.788.798-92</t>
  </si>
  <si>
    <t>DIMAS XAVIER DE JESUS</t>
  </si>
  <si>
    <t>606.924.306-44</t>
  </si>
  <si>
    <t>DIOGO DA CRUZ SILVEIRA</t>
  </si>
  <si>
    <t>422.469.858-70</t>
  </si>
  <si>
    <t>DOMINGOS MENEZES DANTAS</t>
  </si>
  <si>
    <t>359.139.755-53</t>
  </si>
  <si>
    <t>DOMINGOS NORBERTO RODRIGUES</t>
  </si>
  <si>
    <t>083.144.278-61</t>
  </si>
  <si>
    <t>DOMINGOS SOUZA DE OLIVEIRA</t>
  </si>
  <si>
    <t>001.195.105-29</t>
  </si>
  <si>
    <t>DONISETE VENANCIO</t>
  </si>
  <si>
    <t>125.249.068-25</t>
  </si>
  <si>
    <t>DORVALINO BRUIANI</t>
  </si>
  <si>
    <t>670.925.869-68</t>
  </si>
  <si>
    <t>DOUGLAS BARRETO DE SOUSA</t>
  </si>
  <si>
    <t>503.573.788-81</t>
  </si>
  <si>
    <t>DOUGLAS SABINO SILVA DOS SANTOS</t>
  </si>
  <si>
    <t>439.838.018-38</t>
  </si>
  <si>
    <t>DURCINO SILVA DE BRITO</t>
  </si>
  <si>
    <t>279.259.408-08</t>
  </si>
  <si>
    <t>DURVAL SABINO DOS SANTOS</t>
  </si>
  <si>
    <t>183.034.578-88</t>
  </si>
  <si>
    <t>ED CARLOS BARBOSA ALVES</t>
  </si>
  <si>
    <t>338.247.538-39</t>
  </si>
  <si>
    <t>EDILSON APARECIDO DE SOUZA</t>
  </si>
  <si>
    <t>297.028.778-14</t>
  </si>
  <si>
    <t>EDILSON SANTOS DE JESUS</t>
  </si>
  <si>
    <t>958.616.025-49</t>
  </si>
  <si>
    <t>EDIMILSON COSTA LIMA ROMANOS</t>
  </si>
  <si>
    <t>164.162.118-40</t>
  </si>
  <si>
    <t>EDINALDO DA SILVA</t>
  </si>
  <si>
    <t>189.659.758-08</t>
  </si>
  <si>
    <t>EDINELIA PEREIRA DOS SANTOS</t>
  </si>
  <si>
    <t>602.720.665-91</t>
  </si>
  <si>
    <t>EDIVALDO SILVA DA COSTA</t>
  </si>
  <si>
    <t>538.423.914-04</t>
  </si>
  <si>
    <t>EDIVALDO VALERIANO DA SILVA</t>
  </si>
  <si>
    <t>166.065.928-01</t>
  </si>
  <si>
    <t>EDIVAN FERREIRA DA SILVA</t>
  </si>
  <si>
    <t>895.643.085-34</t>
  </si>
  <si>
    <t>EDIVAN MOURA DOS SANTOS</t>
  </si>
  <si>
    <t>676.810.345-87</t>
  </si>
  <si>
    <t>EDJOVANE PALMA PALMITO</t>
  </si>
  <si>
    <t>547.386.365-53</t>
  </si>
  <si>
    <t>EDMAR DE FREITAS</t>
  </si>
  <si>
    <t>251.713.198-80</t>
  </si>
  <si>
    <t>EDMILSO ALVES DA SILVA</t>
  </si>
  <si>
    <t>128.127.398-86</t>
  </si>
  <si>
    <t>EDMILSON BATISTA DO NASCIMENTO</t>
  </si>
  <si>
    <t>379.230.508-99</t>
  </si>
  <si>
    <t>EDMILSON DA SILVA</t>
  </si>
  <si>
    <t>377.744.998-90</t>
  </si>
  <si>
    <t>EDMILSON LOPES SALES</t>
  </si>
  <si>
    <t>088.295.228-56</t>
  </si>
  <si>
    <t>EDNA MONTEIRO DE TOLEDO</t>
  </si>
  <si>
    <t>274.288.978-74</t>
  </si>
  <si>
    <t>EDNALDO BARBOSA SILVA</t>
  </si>
  <si>
    <t>215.040.728-04</t>
  </si>
  <si>
    <t>EDNALDO DE LIMA SILVA</t>
  </si>
  <si>
    <t>227.047.118-01</t>
  </si>
  <si>
    <t>EDNILSON CARLOS ARCANJO DE JESUS</t>
  </si>
  <si>
    <t>304.107.238-60</t>
  </si>
  <si>
    <t>EDSON ALBERTINO DA COSTA SILVA</t>
  </si>
  <si>
    <t>711.693.424-34</t>
  </si>
  <si>
    <t>EDSON ALMEIDA BONFIM</t>
  </si>
  <si>
    <t>553.482.668-17</t>
  </si>
  <si>
    <t>EDSON ANTONIO DA SILVA</t>
  </si>
  <si>
    <t>313.823.928-50</t>
  </si>
  <si>
    <t>EDSON BEZERRA DO NASCIMENTO</t>
  </si>
  <si>
    <t>225.037.008-70</t>
  </si>
  <si>
    <t>EDSON BRAZ DA SILVA FILHO</t>
  </si>
  <si>
    <t>045.569.758-24</t>
  </si>
  <si>
    <t>EDSON CARLOS DA SILVA</t>
  </si>
  <si>
    <t>280.090.188-80</t>
  </si>
  <si>
    <t>EDSON CARLOS DOS SANTOS</t>
  </si>
  <si>
    <t>236.567.738-07</t>
  </si>
  <si>
    <t>EDSON DE JESUS GUERRA</t>
  </si>
  <si>
    <t>007.088.715-26</t>
  </si>
  <si>
    <t>EDSON FERREIRA DA SILVA</t>
  </si>
  <si>
    <t>682.625.824-20</t>
  </si>
  <si>
    <t>EDSON LINO DE JESUS</t>
  </si>
  <si>
    <t>153.486.338-95</t>
  </si>
  <si>
    <t>EDSON NASCIMENTO DA SILVA</t>
  </si>
  <si>
    <t>182.528.318-42</t>
  </si>
  <si>
    <t>EDUARDO AMAURI ALVES DA SILVA</t>
  </si>
  <si>
    <t>362.774.568-06</t>
  </si>
  <si>
    <t>EDUARDO ANDRADE DE SANTANA</t>
  </si>
  <si>
    <t>313.494.018-38</t>
  </si>
  <si>
    <t>EDUARDO FELIPE LIRA PACHECO</t>
  </si>
  <si>
    <t>445.133.668-69</t>
  </si>
  <si>
    <t>EDVALDO ALVES</t>
  </si>
  <si>
    <t>013.760.628-10</t>
  </si>
  <si>
    <t>EDVALDO DA SILVA FERREIRA</t>
  </si>
  <si>
    <t>431.916.064-91</t>
  </si>
  <si>
    <t>EDVALDO FORTUNATO DA SILVA</t>
  </si>
  <si>
    <t>026.566.774-75</t>
  </si>
  <si>
    <t>EDVALDO NASCIMENTO SILVA</t>
  </si>
  <si>
    <t>013.918.758-85</t>
  </si>
  <si>
    <t>EDVALDO ROCHA DE LIMA</t>
  </si>
  <si>
    <t>150.916.938-58</t>
  </si>
  <si>
    <t>EDVAN ALVES PINHEIRO</t>
  </si>
  <si>
    <t>001.040.963-73</t>
  </si>
  <si>
    <t>EDVAN RIBEIRO DOS SANTOS</t>
  </si>
  <si>
    <t>314.387.488-09</t>
  </si>
  <si>
    <t>EGUINALDO ULISSES DO NASCIMENTO</t>
  </si>
  <si>
    <t>320.416.244-34</t>
  </si>
  <si>
    <t>ELI PINHEIRO DE ALCANTARA</t>
  </si>
  <si>
    <t>154.303.348-20</t>
  </si>
  <si>
    <t>ELIANA GONCALVES DA SILVA</t>
  </si>
  <si>
    <t>267.953.608-81</t>
  </si>
  <si>
    <t>ELIANE CICERA DUARTE CARDOZO</t>
  </si>
  <si>
    <t>470.403.944-72</t>
  </si>
  <si>
    <t>ELISANGELA BARRETO OLIVEIRA</t>
  </si>
  <si>
    <t>302.287.988-17</t>
  </si>
  <si>
    <t>ELISANGELA VIEIRA DE SOUZA CORREIA</t>
  </si>
  <si>
    <t>360.144.408-95</t>
  </si>
  <si>
    <t>ELISEU DE CARVALHO NETO</t>
  </si>
  <si>
    <t>261.701.478-90</t>
  </si>
  <si>
    <t>ELISSANDRA FERREIRA LIMA DOS SANTOS</t>
  </si>
  <si>
    <t>297.980.798-25</t>
  </si>
  <si>
    <t>ELIZEU DA SILVA PEREIRA</t>
  </si>
  <si>
    <t>264.571.128-62</t>
  </si>
  <si>
    <t>ELOISA LOPES LARANJEIRA</t>
  </si>
  <si>
    <t>010.190.328-63</t>
  </si>
  <si>
    <t>ELSON DOS SANTOS SILVA</t>
  </si>
  <si>
    <t>384.356.708-56</t>
  </si>
  <si>
    <t>ELVIS DOS SANTOS BATISTA</t>
  </si>
  <si>
    <t>414.837.698-79</t>
  </si>
  <si>
    <t>ELVIS MATHEUS BORBA DA CRUZ</t>
  </si>
  <si>
    <t>528.609.688-30</t>
  </si>
  <si>
    <t>EMANOEL GOMES DA SILVA</t>
  </si>
  <si>
    <t>330.427.723-49</t>
  </si>
  <si>
    <t>EMERSON ARAUJO PEDROSO</t>
  </si>
  <si>
    <t>427.411.698-02</t>
  </si>
  <si>
    <t>EMERSON CLAYTON DA SILVA FILHO</t>
  </si>
  <si>
    <t>473.901.128-08</t>
  </si>
  <si>
    <t>EMERSON JESUS DO CARMO</t>
  </si>
  <si>
    <t>256.211.758-16</t>
  </si>
  <si>
    <t>EMERSON PAULO DA SILVA LIMA</t>
  </si>
  <si>
    <t>336.552.038-45</t>
  </si>
  <si>
    <t>ERALDO COSME DA SILVA</t>
  </si>
  <si>
    <t>050.388.094-99</t>
  </si>
  <si>
    <t>ERALDO SILVA DE OLIVEIRA</t>
  </si>
  <si>
    <t>397.917.238-42</t>
  </si>
  <si>
    <t>ERASMO MIRANDA DOS SANTOS</t>
  </si>
  <si>
    <t>351.662.778-64</t>
  </si>
  <si>
    <t>ERDILENE RODRIGUES DE SOUSA</t>
  </si>
  <si>
    <t>930.877.053-49</t>
  </si>
  <si>
    <t>ERIC DOS SANTOS PINTO</t>
  </si>
  <si>
    <t>140.463.107-07</t>
  </si>
  <si>
    <t>ERICK WILLIAM BORGES ARAUJO</t>
  </si>
  <si>
    <t>345.577.058-47</t>
  </si>
  <si>
    <t>ERIK RIBEIRO DA SILVA</t>
  </si>
  <si>
    <t>355.047.698-17</t>
  </si>
  <si>
    <t>ERIKA DOS SANTOS OLIVEIRA</t>
  </si>
  <si>
    <t>330.713.168-01</t>
  </si>
  <si>
    <t>ERIVALDO PEREIRA DE GOUVEIA</t>
  </si>
  <si>
    <t>405.935.308-61</t>
  </si>
  <si>
    <t>ERIVALDO TIBURCIO DE MELO</t>
  </si>
  <si>
    <t>459.650.958-13</t>
  </si>
  <si>
    <t>ERIVAN SILVA ALVES</t>
  </si>
  <si>
    <t>094.322.834-45</t>
  </si>
  <si>
    <t>ERNALDO SOUSA DE JESUS</t>
  </si>
  <si>
    <t>048.381.715-52</t>
  </si>
  <si>
    <t>ESPEDITO RODRIGUES DOS SANTOS</t>
  </si>
  <si>
    <t>116.446.438-80</t>
  </si>
  <si>
    <t>ESPERIDIAO CORREIA DA SILVA</t>
  </si>
  <si>
    <t>089.873.958-63</t>
  </si>
  <si>
    <t>EUZEMAR FRANCO DE LIMA</t>
  </si>
  <si>
    <t>128.097.198-37</t>
  </si>
  <si>
    <t>EVACI FERREIRA DOS SANTOS</t>
  </si>
  <si>
    <t>372.672.178-93</t>
  </si>
  <si>
    <t>EVALDO SILVA</t>
  </si>
  <si>
    <t>296.083.448-83</t>
  </si>
  <si>
    <t>EVANDRO ANTONIO DA CUNHA</t>
  </si>
  <si>
    <t>761.818.206-04</t>
  </si>
  <si>
    <t>EVANDRO RAMOS DA SILVA</t>
  </si>
  <si>
    <t>012.227.708-22</t>
  </si>
  <si>
    <t>EVERSSON HENRIQUE CIPRIANO</t>
  </si>
  <si>
    <t>454.445.768-80</t>
  </si>
  <si>
    <t>EVERTON FREITAS DA SILVA</t>
  </si>
  <si>
    <t>386.750.408-30</t>
  </si>
  <si>
    <t>EXPEDITO FERREIRA DA SILVA</t>
  </si>
  <si>
    <t>196.733.398-05</t>
  </si>
  <si>
    <t>FABIANO ANSALDI DOMINGOS</t>
  </si>
  <si>
    <t>275.493.188-08</t>
  </si>
  <si>
    <t>FABIANO CHAGAS MACIEL</t>
  </si>
  <si>
    <t>224.534.378-60</t>
  </si>
  <si>
    <t>FABIANO FRANCISCO LOPES</t>
  </si>
  <si>
    <t>288.342.038-60</t>
  </si>
  <si>
    <t>FABIANO LANDIM DA ROCHA</t>
  </si>
  <si>
    <t>308.233.258-73</t>
  </si>
  <si>
    <t>FABIANO PEREIRA DE OLIVEIRA SANTOS</t>
  </si>
  <si>
    <t>248.559.598-47</t>
  </si>
  <si>
    <t>FABIANO SILVA LEITAO</t>
  </si>
  <si>
    <t>298.061.028-35</t>
  </si>
  <si>
    <t>FABIO ALVES DE LIMA</t>
  </si>
  <si>
    <t>006.783.225-38</t>
  </si>
  <si>
    <t>FABIO DA SILVA DUARTE</t>
  </si>
  <si>
    <t>289.329.558-40</t>
  </si>
  <si>
    <t>FABIO DOS SANTOS SOUZA</t>
  </si>
  <si>
    <t>054.955.699-03</t>
  </si>
  <si>
    <t>FABIO FERREIRA DO NASCIMENTO</t>
  </si>
  <si>
    <t>324.991.238-77</t>
  </si>
  <si>
    <t>FABIO JOSE DOS SANTOS</t>
  </si>
  <si>
    <t>031.231.645-35</t>
  </si>
  <si>
    <t>FABIO MIRANDA SILVA</t>
  </si>
  <si>
    <t>114.495.288-30</t>
  </si>
  <si>
    <t>FABIO OLIVEIRA DOS ANJOS</t>
  </si>
  <si>
    <t>227.050.458-56</t>
  </si>
  <si>
    <t>FABIO PEREIRA BARROS</t>
  </si>
  <si>
    <t>115.020.008-14</t>
  </si>
  <si>
    <t>FABIO ROBERTO SILVA</t>
  </si>
  <si>
    <t>136.171.368-26</t>
  </si>
  <si>
    <t>FABIO SANTOS SALES</t>
  </si>
  <si>
    <t>418.010.748-10</t>
  </si>
  <si>
    <t>FABRICIO DA COSTA GOMES</t>
  </si>
  <si>
    <t>443.469.688-21</t>
  </si>
  <si>
    <t>FABRICIO REGIS DO REGO</t>
  </si>
  <si>
    <t>456.992.158-24</t>
  </si>
  <si>
    <t>FAUSTINIANO MONTEIRO MAGALHAES</t>
  </si>
  <si>
    <t>116.258.128-09</t>
  </si>
  <si>
    <t>FAUSTINO ARNALDO DE LANA</t>
  </si>
  <si>
    <t>191.842.608-23</t>
  </si>
  <si>
    <t>FELIPE CESAR SATO AZEVEDO</t>
  </si>
  <si>
    <t>464.509.248-02</t>
  </si>
  <si>
    <t>FELIPE DE JESUS</t>
  </si>
  <si>
    <t>455.381.538-94</t>
  </si>
  <si>
    <t>FELIPE DE SOUZA TELES</t>
  </si>
  <si>
    <t>233.227.898-29</t>
  </si>
  <si>
    <t>FELIPE DOS SANTOS</t>
  </si>
  <si>
    <t>235.274.448-23</t>
  </si>
  <si>
    <t>FELIPE GOMES DA SILVA</t>
  </si>
  <si>
    <t>438.592.608-55</t>
  </si>
  <si>
    <t>FERNANDO ALVES DE SOUSA</t>
  </si>
  <si>
    <t>322.885.438-84</t>
  </si>
  <si>
    <t>FERNANDO ANTONIO DA SILVA</t>
  </si>
  <si>
    <t>233.787.878-30</t>
  </si>
  <si>
    <t>FERNANDO JESUS DO CARMO</t>
  </si>
  <si>
    <t>511.997.808-80</t>
  </si>
  <si>
    <t>FILIPE NASCIMENTO DE PAULA</t>
  </si>
  <si>
    <t>360.559.958-32</t>
  </si>
  <si>
    <t>FLAVIO FIGUEREDO DOS SANTOS</t>
  </si>
  <si>
    <t>226.765.438-57</t>
  </si>
  <si>
    <t>FLAVIO MANOEL DUARTE</t>
  </si>
  <si>
    <t>043.036.064-99</t>
  </si>
  <si>
    <t>FRANCIMARIO FERREIRA ANTUNES</t>
  </si>
  <si>
    <t>179.586.208-45</t>
  </si>
  <si>
    <t>FRANCISCO ALVES MARTINS</t>
  </si>
  <si>
    <t>042.672.704-57</t>
  </si>
  <si>
    <t>FRANCISCO ASSIS DE OLIVEIRA</t>
  </si>
  <si>
    <t>184.647.358-63</t>
  </si>
  <si>
    <t>FRANCISCO CARLOS LIMEIRA DA SILVA</t>
  </si>
  <si>
    <t>246.441.488-30</t>
  </si>
  <si>
    <t>FRANCISCO DAS CHAGAS GOMES PINTO</t>
  </si>
  <si>
    <t>075.507.798-99</t>
  </si>
  <si>
    <t>FRANCISCO DE ASSIS ALEXANDRE NUNES</t>
  </si>
  <si>
    <t>025.050.644-07</t>
  </si>
  <si>
    <t>FRANCISCO EDIVALDO GALDINO FREITAS</t>
  </si>
  <si>
    <t>184.742.708-12</t>
  </si>
  <si>
    <t>FRANCISCO ERIVAN DA SILVA FELIX</t>
  </si>
  <si>
    <t>271.877.638-24</t>
  </si>
  <si>
    <t>FRANCISCO NILBERTO BEZERRA DO NASCIMENTO</t>
  </si>
  <si>
    <t>463.217.948-56</t>
  </si>
  <si>
    <t>FRANCISCO SANTOS FERNANDES DE LIMA</t>
  </si>
  <si>
    <t>233.746.358-30</t>
  </si>
  <si>
    <t>FRANCISNALDO DA SILVA NEPOMUCENO</t>
  </si>
  <si>
    <t>228.292.428-23</t>
  </si>
  <si>
    <t>FRANQUILANIO DA SILVA</t>
  </si>
  <si>
    <t>099.044.464-31</t>
  </si>
  <si>
    <t>FREDSON VIEIRA BRAGA</t>
  </si>
  <si>
    <t>223.772.628-05</t>
  </si>
  <si>
    <t>GABRIEL ANTONIO COSTA DA SILVA</t>
  </si>
  <si>
    <t>466.874.178-78</t>
  </si>
  <si>
    <t>GABRIEL AUGUSTO DE ANDRADE</t>
  </si>
  <si>
    <t>463.944.068-56</t>
  </si>
  <si>
    <t>GABRIEL BARBOSA SOUZA</t>
  </si>
  <si>
    <t>357.492.648-07</t>
  </si>
  <si>
    <t>GABRIEL DA SILVA PRADO</t>
  </si>
  <si>
    <t>497.591.108-65</t>
  </si>
  <si>
    <t>GABRIEL JOSE DA SILVA</t>
  </si>
  <si>
    <t>900.077.258-33</t>
  </si>
  <si>
    <t>GABRIEL SANTOS QUARESMA</t>
  </si>
  <si>
    <t>437.789.758-62</t>
  </si>
  <si>
    <t>GABRIELA FERREIRA DE JESUS</t>
  </si>
  <si>
    <t>470.391.478-66</t>
  </si>
  <si>
    <t>GENEVAL JOSE DA SILVA</t>
  </si>
  <si>
    <t>423.107.506-97</t>
  </si>
  <si>
    <t>GENILSON BATISTA CALADO</t>
  </si>
  <si>
    <t>477.360.384-49</t>
  </si>
  <si>
    <t>GENIVALDO DA SILVA</t>
  </si>
  <si>
    <t>807.915.574-72</t>
  </si>
  <si>
    <t>GENIVALDO DOS SANTOS ARAUJO</t>
  </si>
  <si>
    <t>027.884.745-55</t>
  </si>
  <si>
    <t>GENIVALDO SANTOS DE JESUS</t>
  </si>
  <si>
    <t>224.920.348-28</t>
  </si>
  <si>
    <t>GEORGE DOS SANTOS BARBOSA</t>
  </si>
  <si>
    <t>041.644.065-77</t>
  </si>
  <si>
    <t>GERALDO CORREA</t>
  </si>
  <si>
    <t>100.357.778-42</t>
  </si>
  <si>
    <t>GERALDO EVANGELISTA DE CARVALHO</t>
  </si>
  <si>
    <t>129.805.978-05</t>
  </si>
  <si>
    <t>GERALDO LEONILDO DA SILVA</t>
  </si>
  <si>
    <t>073.532.308-94</t>
  </si>
  <si>
    <t>GERALDO MANGELA DAMASIO</t>
  </si>
  <si>
    <t>614.739.956-04</t>
  </si>
  <si>
    <t>GERALDO MANOEL DO NASCIMENTO</t>
  </si>
  <si>
    <t>085.896.808-86</t>
  </si>
  <si>
    <t>GERSON CAETANO DO NASCIMENTO</t>
  </si>
  <si>
    <t>033.061.448-78</t>
  </si>
  <si>
    <t>GERSON DE JESUS SOARES</t>
  </si>
  <si>
    <t>385.954.515-91</t>
  </si>
  <si>
    <t>GERSON FERNANDO LIMA SOUSA</t>
  </si>
  <si>
    <t>043.950.363-92</t>
  </si>
  <si>
    <t>GIDALTO SOUSA DE CASTRO</t>
  </si>
  <si>
    <t>184.637.858-32</t>
  </si>
  <si>
    <t>GILBERTO BENTO RODRIGUES</t>
  </si>
  <si>
    <t>186.714.948-61</t>
  </si>
  <si>
    <t>GILBERTO DA COSTA</t>
  </si>
  <si>
    <t>316.401.335-34</t>
  </si>
  <si>
    <t>GILBERTO DE JESUS OLIVEIRA</t>
  </si>
  <si>
    <t>184.705.588-54</t>
  </si>
  <si>
    <t>GILBERTO SILVA SANTOS</t>
  </si>
  <si>
    <t>060.210.628-17</t>
  </si>
  <si>
    <t>GILCELIO SOARES</t>
  </si>
  <si>
    <t>299.732.898-54</t>
  </si>
  <si>
    <t>GILDENE DA SILVA</t>
  </si>
  <si>
    <t>011.565.974-98</t>
  </si>
  <si>
    <t>GILMAR RIBEIRO</t>
  </si>
  <si>
    <t>258.417.918-00</t>
  </si>
  <si>
    <t>GILSON ALVES DA SILVA</t>
  </si>
  <si>
    <t>027.420.694-37</t>
  </si>
  <si>
    <t>GILSON DE OLIVEIRA</t>
  </si>
  <si>
    <t>085.243.058-27</t>
  </si>
  <si>
    <t>GILVAN DE JESUS ROSA</t>
  </si>
  <si>
    <t>285.393.408-01</t>
  </si>
  <si>
    <t>GILVANIA VIEIRA DOS SANTOS</t>
  </si>
  <si>
    <t>154.034.398-70</t>
  </si>
  <si>
    <t>GIRLANIO CAVALCANTE DE ALMEIDA</t>
  </si>
  <si>
    <t>192.407.968-27</t>
  </si>
  <si>
    <t>GISLAINE ALMEIDA DE JESUS</t>
  </si>
  <si>
    <t>400.582.608-38</t>
  </si>
  <si>
    <t>GIULIANO HENRIQUE DA SILVA</t>
  </si>
  <si>
    <t>379.569.518-01</t>
  </si>
  <si>
    <t>GIVANILDO FREIRE DE NOVAES</t>
  </si>
  <si>
    <t>374.346.858-16</t>
  </si>
  <si>
    <t>GLEICE FERNANDES DA SILVA</t>
  </si>
  <si>
    <t>423.554.938-39</t>
  </si>
  <si>
    <t>GLEIDSTON BANDEIRA DA SILVA</t>
  </si>
  <si>
    <t>044.347.808-24</t>
  </si>
  <si>
    <t>GLEISON ALAN DOS SANTOS</t>
  </si>
  <si>
    <t>325.865.848-05</t>
  </si>
  <si>
    <t>GLEYSSON NASCIMENTO DOS SANTOS</t>
  </si>
  <si>
    <t>452.791.858-33</t>
  </si>
  <si>
    <t>GRACIMAR MARIA PASSOS</t>
  </si>
  <si>
    <t>153.244.218-12</t>
  </si>
  <si>
    <t>GUILHERME DA SILVA FIM</t>
  </si>
  <si>
    <t>526.933.478-07</t>
  </si>
  <si>
    <t>GUILHERME MARINHO DOS SANTOS</t>
  </si>
  <si>
    <t>484.341.528-60</t>
  </si>
  <si>
    <t>GUILHERME PIOVESAN CUSTODIO</t>
  </si>
  <si>
    <t>464.540.238-26</t>
  </si>
  <si>
    <t>GUSTAVO DO NASCIMENTO BATISTA</t>
  </si>
  <si>
    <t>500.963.618-24</t>
  </si>
  <si>
    <t>GUSTAVO OLIVEIRA SOUZA</t>
  </si>
  <si>
    <t>051.020.445-75</t>
  </si>
  <si>
    <t>HELCIO SOARES SARAIVA</t>
  </si>
  <si>
    <t>113.770.648-16</t>
  </si>
  <si>
    <t>HELIO ALVES DE OLIVEIRA</t>
  </si>
  <si>
    <t>057.587.108-30</t>
  </si>
  <si>
    <t>HELIO DE OLIVEIRA</t>
  </si>
  <si>
    <t>172.579.838-79</t>
  </si>
  <si>
    <t>HENRIQUE BARBOSA DE SOUSA CORDEIRO</t>
  </si>
  <si>
    <t>382.473.188-65</t>
  </si>
  <si>
    <t>HENRIQUE LISBOA DA SILVA</t>
  </si>
  <si>
    <t>315.861.778-18</t>
  </si>
  <si>
    <t>HERCULANO CONCEICAO DE ARAUJO</t>
  </si>
  <si>
    <t>282.702.028-94</t>
  </si>
  <si>
    <t>HIGOR SABINO</t>
  </si>
  <si>
    <t>483.941.678-88</t>
  </si>
  <si>
    <t>HUGO CESAR CANUTO</t>
  </si>
  <si>
    <t>326.576.118-50</t>
  </si>
  <si>
    <t>HUGO VINICIUS DOS SANTOS</t>
  </si>
  <si>
    <t>447.504.838-93</t>
  </si>
  <si>
    <t>HUMBERTO JOSE DA SILVA</t>
  </si>
  <si>
    <t>919.102.004-25</t>
  </si>
  <si>
    <t>IDENILSON PAURA RIBEIRO</t>
  </si>
  <si>
    <t>058.398.933-07</t>
  </si>
  <si>
    <t>IGOR RENATO SOARES MARTINS</t>
  </si>
  <si>
    <t>427.409.498-71</t>
  </si>
  <si>
    <t>IGOR SANTOS PALMEIRA</t>
  </si>
  <si>
    <t>309.665.328-30</t>
  </si>
  <si>
    <t>IGOR SANTOS SILVA</t>
  </si>
  <si>
    <t>496.954.918-47</t>
  </si>
  <si>
    <t>ILDETE ARAUJO COELHO</t>
  </si>
  <si>
    <t>257.018.398-93</t>
  </si>
  <si>
    <t>ILSON ROBERTO FONSECA</t>
  </si>
  <si>
    <t>118.089.588-61</t>
  </si>
  <si>
    <t>IOLANDA MARIA DA SILVA</t>
  </si>
  <si>
    <t>387.721.418-59</t>
  </si>
  <si>
    <t>IRENO DE JESUS SOUZA</t>
  </si>
  <si>
    <t>343.603.015-53</t>
  </si>
  <si>
    <t>IRISMAR BARBOSA SILVA</t>
  </si>
  <si>
    <t>377.155.018-16</t>
  </si>
  <si>
    <t>ISAIA DE ANDRADE CRUZ DUARTE</t>
  </si>
  <si>
    <t>394.917.778-74</t>
  </si>
  <si>
    <t>ISAQUIEL OLIMPIO BERNARDO</t>
  </si>
  <si>
    <t>358.511.658-20</t>
  </si>
  <si>
    <t>ISRAEL DANTAS DOS SANTOS</t>
  </si>
  <si>
    <t>116.983.248-20</t>
  </si>
  <si>
    <t>ISRAEL DO NASCIMENTO SILVA</t>
  </si>
  <si>
    <t>488.643.548-32</t>
  </si>
  <si>
    <t>ITALO FERNANDO SILVA COSTA</t>
  </si>
  <si>
    <t>461.397.238-84</t>
  </si>
  <si>
    <t>ITAMAR INACIO DA SILVA</t>
  </si>
  <si>
    <t>132.359.518-06</t>
  </si>
  <si>
    <t>ITAMAR NOVAIS SANTOS</t>
  </si>
  <si>
    <t>428.661.828-55</t>
  </si>
  <si>
    <t>IVAN SANTOS BALBINO DA SILVA</t>
  </si>
  <si>
    <t>309.083.528-24</t>
  </si>
  <si>
    <t>IVANILDO ALEXANDRE DOS SANTOS</t>
  </si>
  <si>
    <t>770.129.764-20</t>
  </si>
  <si>
    <t>IVANILDO DA SILVA LEITE</t>
  </si>
  <si>
    <t>507.611.704-30</t>
  </si>
  <si>
    <t>IVANILDO JOSE DE FREITAS</t>
  </si>
  <si>
    <t>010.359.048-02</t>
  </si>
  <si>
    <t>IVANILDO PASSOS DOS SANTOS</t>
  </si>
  <si>
    <t>086.381.027-63</t>
  </si>
  <si>
    <t>IVANILDO SANTOS NOVAIS</t>
  </si>
  <si>
    <t>164.162.938-03</t>
  </si>
  <si>
    <t>IVO FERREIRA DE AZEVEDO</t>
  </si>
  <si>
    <t>356.046.035-20</t>
  </si>
  <si>
    <t>IZAIAS MOREIRA DA COSTA</t>
  </si>
  <si>
    <t>165.115.938-60</t>
  </si>
  <si>
    <t>IZAIAS RODRIGUES MIRANDA</t>
  </si>
  <si>
    <t>365.391.088-93</t>
  </si>
  <si>
    <t>IZAIAS VIEIRA COSTA</t>
  </si>
  <si>
    <t>106.526.228-01</t>
  </si>
  <si>
    <t>JACKSON GAMA DIAS</t>
  </si>
  <si>
    <t>062.204.065-08</t>
  </si>
  <si>
    <t>JACKSON PIRES NASCIMENTO</t>
  </si>
  <si>
    <t>915.900.195-04</t>
  </si>
  <si>
    <t>JACKSON WENDELL FIRMINO DE ARAUJO</t>
  </si>
  <si>
    <t>489.281.308-75</t>
  </si>
  <si>
    <t>JACSON VALENTIM</t>
  </si>
  <si>
    <t>455.265.938-35</t>
  </si>
  <si>
    <t>JAILSON CONCEICAO DOS SANTOS</t>
  </si>
  <si>
    <t>277.253.048-51</t>
  </si>
  <si>
    <t>JAILTON DE AZEVEDO SILVA</t>
  </si>
  <si>
    <t>357.142.468-96</t>
  </si>
  <si>
    <t>JAIME MENDES DOS SANTOS</t>
  </si>
  <si>
    <t>050.215.755-03</t>
  </si>
  <si>
    <t>JAIR LUIZ DOS SANTOS</t>
  </si>
  <si>
    <t>134.635.458-88</t>
  </si>
  <si>
    <t>JAIR SOARES DE OLIVEIRA</t>
  </si>
  <si>
    <t>126.099.818-56</t>
  </si>
  <si>
    <t>JAMES RODRIGUES DA SILVA</t>
  </si>
  <si>
    <t>426.870.918-55</t>
  </si>
  <si>
    <t>JANAUCI LUIZ DOS SANTOS</t>
  </si>
  <si>
    <t>103.606.134-54</t>
  </si>
  <si>
    <t>JAQUELINE DE ANDRADE GARCIA</t>
  </si>
  <si>
    <t>376.237.488-07</t>
  </si>
  <si>
    <t>JEAN DE LIMA GOMES</t>
  </si>
  <si>
    <t>483.518.638-90</t>
  </si>
  <si>
    <t>JEFERSON JOSE ANDRADE DE SOUZA</t>
  </si>
  <si>
    <t>406.881.268-39</t>
  </si>
  <si>
    <t>JEFERSON XAVIER</t>
  </si>
  <si>
    <t>499.305.218-95</t>
  </si>
  <si>
    <t>JEFFERSON DE LIMA SILVA</t>
  </si>
  <si>
    <t>230.672.158-00</t>
  </si>
  <si>
    <t>JEFFERSON SILVA ROSA</t>
  </si>
  <si>
    <t>361.187.698-42</t>
  </si>
  <si>
    <t>JEFISON COSTA DE OLIVEIRA</t>
  </si>
  <si>
    <t>413.754.268-69</t>
  </si>
  <si>
    <t>JESUS FERREIRA DE CARVALHO</t>
  </si>
  <si>
    <t>299.278.988-78</t>
  </si>
  <si>
    <t>JHONATAN CALDEIRA DE OLIVEIRA</t>
  </si>
  <si>
    <t>434.020.088-31</t>
  </si>
  <si>
    <t>JHONATAN SILVIO RODRIGUES</t>
  </si>
  <si>
    <t>398.939.598-02</t>
  </si>
  <si>
    <t>JHONATAS DE LIMA GOMES</t>
  </si>
  <si>
    <t>409.325.258-06</t>
  </si>
  <si>
    <t>JOALDO ALVES DOS ANJOS</t>
  </si>
  <si>
    <t>300.557.578-04</t>
  </si>
  <si>
    <t>JOAN NUNES GOMES</t>
  </si>
  <si>
    <t>247.261.094-72</t>
  </si>
  <si>
    <t>JOANA MORAIS OLIVEIRA</t>
  </si>
  <si>
    <t>077.096.978-01</t>
  </si>
  <si>
    <t>JOAO ANDRE GALVAO</t>
  </si>
  <si>
    <t>093.896.228-08</t>
  </si>
  <si>
    <t>JOAO BATISTA DA SILVA</t>
  </si>
  <si>
    <t>103.286.628-44</t>
  </si>
  <si>
    <t>113.970.378-14</t>
  </si>
  <si>
    <t>128.726.838-28</t>
  </si>
  <si>
    <t>593.258.879-91</t>
  </si>
  <si>
    <t>JOAO BATISTA DE SOUZA</t>
  </si>
  <si>
    <t>114.478.168-03</t>
  </si>
  <si>
    <t>JOAO BATISTA DOS SANTOS</t>
  </si>
  <si>
    <t>269.013.648-14</t>
  </si>
  <si>
    <t>JOAO CARLOS ARAUJO DA SILVA</t>
  </si>
  <si>
    <t>344.738.888-94</t>
  </si>
  <si>
    <t>JOAO CARLOS MARCONDES DE BRITO</t>
  </si>
  <si>
    <t>281.324.078-81</t>
  </si>
  <si>
    <t>JOAO DA COSTA MOREIRA</t>
  </si>
  <si>
    <t>0</t>
  </si>
  <si>
    <t>132.396.978-07</t>
  </si>
  <si>
    <t>JOAO DA COSTA NUNES</t>
  </si>
  <si>
    <t>093.464.048-33</t>
  </si>
  <si>
    <t>JOAO DOMINGOS DA SILVA FILHO</t>
  </si>
  <si>
    <t>756.989.864-87</t>
  </si>
  <si>
    <t>JOAO EVANGELISTA VIEIRA DO NASCIMENTO</t>
  </si>
  <si>
    <t>022.782.428-81</t>
  </si>
  <si>
    <t>JOAO JOAQUIM DOS SANTOS FILHO</t>
  </si>
  <si>
    <t>379.182.338-83</t>
  </si>
  <si>
    <t>JOAO JOSE DA SILVA</t>
  </si>
  <si>
    <t>450.687.714-49</t>
  </si>
  <si>
    <t>JOAO JUASSELE CUNHA ANDRADE</t>
  </si>
  <si>
    <t>272.346.088-69</t>
  </si>
  <si>
    <t>JOAO MANOEL DA SILVA</t>
  </si>
  <si>
    <t>527.949.544-15</t>
  </si>
  <si>
    <t>JOAO MARTINS DE SOBRAL</t>
  </si>
  <si>
    <t>048.360.108-02</t>
  </si>
  <si>
    <t>JOAO PEREIRA DE OLIVEIRA</t>
  </si>
  <si>
    <t>086.357.028-32</t>
  </si>
  <si>
    <t>JOAO QUEIROZ DOS SANTOS</t>
  </si>
  <si>
    <t>303.160.528-41</t>
  </si>
  <si>
    <t>JOAO SEBASTIAO DA SILVA</t>
  </si>
  <si>
    <t>622.624.244-20</t>
  </si>
  <si>
    <t>JOAO VICENTE NETO</t>
  </si>
  <si>
    <t>237.883.804-20</t>
  </si>
  <si>
    <t>JOAO VICTOR DOS SANTOS SILVA</t>
  </si>
  <si>
    <t>237.042.428-10</t>
  </si>
  <si>
    <t>JOAO VITOR GOMES RIBEIRO</t>
  </si>
  <si>
    <t>233.027.848-99</t>
  </si>
  <si>
    <t>JOAQUIM BARBOSA FILHO</t>
  </si>
  <si>
    <t>226.506.338-08</t>
  </si>
  <si>
    <t>JOAQUIM BATISTA DE OLIVEIRA</t>
  </si>
  <si>
    <t>083.554.548-20</t>
  </si>
  <si>
    <t>JOAQUIM INACIO DE BRITO FILHO</t>
  </si>
  <si>
    <t>041.332.618-79</t>
  </si>
  <si>
    <t>JOAQUIM SATIRO DE PAULO</t>
  </si>
  <si>
    <t>127.372.458-50</t>
  </si>
  <si>
    <t>JOEL PEREIRA CRUZ FILHO</t>
  </si>
  <si>
    <t>468.220.895-00</t>
  </si>
  <si>
    <t>JOEL PEREIRA DO NASCIMENTO</t>
  </si>
  <si>
    <t>504.862.686-91</t>
  </si>
  <si>
    <t>JOELIO DE OLIVEIRA NASCIMENTO</t>
  </si>
  <si>
    <t>352.948.578-04</t>
  </si>
  <si>
    <t>JOELMA MARIA DE SOUSA</t>
  </si>
  <si>
    <t>033.075.663-00</t>
  </si>
  <si>
    <t>JOELSON CAROLINO DOS SANTOS</t>
  </si>
  <si>
    <t>052.009.444-14</t>
  </si>
  <si>
    <t>JOHNATA MONTEIRO DOS SANTOS SOUZA</t>
  </si>
  <si>
    <t>385.348.938-96</t>
  </si>
  <si>
    <t>JOHNATAN FELIPE MARQUES MOTA</t>
  </si>
  <si>
    <t>431.227.168-28</t>
  </si>
  <si>
    <t>JOICE MARIA DO NASCIMENTO</t>
  </si>
  <si>
    <t>337.227.748-10</t>
  </si>
  <si>
    <t>JORCIRLEI ROCHA DOS SANTOS</t>
  </si>
  <si>
    <t>334.007.448-83</t>
  </si>
  <si>
    <t>JORGE LUIZ LEITE OLIVEIRA</t>
  </si>
  <si>
    <t>312.146.018-80</t>
  </si>
  <si>
    <t>JORGE RUBENS MORENO SOARES</t>
  </si>
  <si>
    <t>090.500.648-84</t>
  </si>
  <si>
    <t>JOSE ADALBERTO CORREIA</t>
  </si>
  <si>
    <t>152.089.768-54</t>
  </si>
  <si>
    <t>JOSE ADAO RODRIGUES</t>
  </si>
  <si>
    <t>013.767.668-92</t>
  </si>
  <si>
    <t>JOSE ALBERTO DE CASTRO BESERRA</t>
  </si>
  <si>
    <t>225.342.488-98</t>
  </si>
  <si>
    <t>JOSE ALUISIO DA SILVA</t>
  </si>
  <si>
    <t>999.364.534-68</t>
  </si>
  <si>
    <t>JOSE ALVES DA SILVA</t>
  </si>
  <si>
    <t>884.212.525-34</t>
  </si>
  <si>
    <t>JOSE ALVES DINIZ</t>
  </si>
  <si>
    <t>116.461.558-07</t>
  </si>
  <si>
    <t>JOSE ANTONIO COSTA</t>
  </si>
  <si>
    <t>598.035.096-91</t>
  </si>
  <si>
    <t>JOSE ANTONIO DA SILVA</t>
  </si>
  <si>
    <t>039.644.324-90</t>
  </si>
  <si>
    <t>JOSE ANTONIO DOS SANTOS</t>
  </si>
  <si>
    <t>776.529.754-68</t>
  </si>
  <si>
    <t>JOSE ANTONIO TAVARES DA SILVA</t>
  </si>
  <si>
    <t>128.076.768-55</t>
  </si>
  <si>
    <t>JOSE APARECIDO ALVES DA SILVA</t>
  </si>
  <si>
    <t>248.193.648-55</t>
  </si>
  <si>
    <t>JOSE APARECIDO CHICUTA</t>
  </si>
  <si>
    <t>068.107.638-05</t>
  </si>
  <si>
    <t>JOSE APARECIDO DE GOUVEIA</t>
  </si>
  <si>
    <t>310.325.368-02</t>
  </si>
  <si>
    <t>JOSE ARNALDO DOS SANTOS</t>
  </si>
  <si>
    <t>472.103.464-49</t>
  </si>
  <si>
    <t>JOSE AUGUSTO DOS SANTOS</t>
  </si>
  <si>
    <t>320.066.915-20</t>
  </si>
  <si>
    <t>JOSE AVELINO DE SOUSA FILHO</t>
  </si>
  <si>
    <t>307.115.408-96</t>
  </si>
  <si>
    <t>JOSE BARBOSA DE FARIAS</t>
  </si>
  <si>
    <t>470.257.944-49</t>
  </si>
  <si>
    <t>JOSE BARBOSA FILHO</t>
  </si>
  <si>
    <t>271.891.498-05</t>
  </si>
  <si>
    <t>JOSE BATISTA DOS SANTOS</t>
  </si>
  <si>
    <t>365.720.598-55</t>
  </si>
  <si>
    <t>JOSE CALIXTO DA SILVA FILHO</t>
  </si>
  <si>
    <t>293.526.734-68</t>
  </si>
  <si>
    <t>JOSE CAMILO SILVEIRA</t>
  </si>
  <si>
    <t>148.416.558-67</t>
  </si>
  <si>
    <t>JOSE CANDIDO</t>
  </si>
  <si>
    <t>654.138.736-20</t>
  </si>
  <si>
    <t>JOSE CARLOS DA SILVA</t>
  </si>
  <si>
    <t>227.810.458-61</t>
  </si>
  <si>
    <t>JOSE CARLOS PEREIRA DOS SANTOS</t>
  </si>
  <si>
    <t>254.680.218-62</t>
  </si>
  <si>
    <t>JOSE CARLOS ROQUE DA SILVA</t>
  </si>
  <si>
    <t>826.056.454-87</t>
  </si>
  <si>
    <t>JOSE CARLOS ZACARIAS</t>
  </si>
  <si>
    <t>254.680.378-66</t>
  </si>
  <si>
    <t>JOSE CLAUDIO BARBOSA</t>
  </si>
  <si>
    <t>224.388.118-70</t>
  </si>
  <si>
    <t>JOSE DARIO DE MEDEIROS</t>
  </si>
  <si>
    <t>570.166.078-87</t>
  </si>
  <si>
    <t>JOSE DAS GRACAS DOS SANTOS</t>
  </si>
  <si>
    <t>153.239.748-85</t>
  </si>
  <si>
    <t>JOSE DE CASTRO OLIVEIRA</t>
  </si>
  <si>
    <t>065.413.498-78</t>
  </si>
  <si>
    <t>JOSE DE FATIMA CAMPOS</t>
  </si>
  <si>
    <t>873.245.126-15</t>
  </si>
  <si>
    <t>JOSE DE JESUS CAETANO</t>
  </si>
  <si>
    <t>658.663.555-15</t>
  </si>
  <si>
    <t>JOSE DE JESUS SANTOS</t>
  </si>
  <si>
    <t>563.871.135-04</t>
  </si>
  <si>
    <t>JOSE DILMA JUSTINO DE OLIVEIRA</t>
  </si>
  <si>
    <t>540.498.495-34</t>
  </si>
  <si>
    <t>JOSE DOMINGOS ALVES DE OLIVEIRA</t>
  </si>
  <si>
    <t>099.422.908-93</t>
  </si>
  <si>
    <t>JOSE DOS REIS OLIVEIRA SANTOS</t>
  </si>
  <si>
    <t>043.480.438-09</t>
  </si>
  <si>
    <t>JOSE ERMESSON LOPES DA SILVA</t>
  </si>
  <si>
    <t>166.955.658-13</t>
  </si>
  <si>
    <t>JOSE FERNANDO DA SILVA</t>
  </si>
  <si>
    <t>767.441.674-72</t>
  </si>
  <si>
    <t>JOSE FERREIRA DA SILVA</t>
  </si>
  <si>
    <t>263.288.238-94</t>
  </si>
  <si>
    <t>JOSE FONSECA DE SOUZA</t>
  </si>
  <si>
    <t>044.143.758-35</t>
  </si>
  <si>
    <t>JOSE GASPARINO DE BRITO</t>
  </si>
  <si>
    <t>077.625.798-69</t>
  </si>
  <si>
    <t>JOSE GEAN FERNANDES DA SILVA ARAUJO</t>
  </si>
  <si>
    <t>389.611.468-90</t>
  </si>
  <si>
    <t>JOSE GERALDO DA SILVA</t>
  </si>
  <si>
    <t>231.156.818-36</t>
  </si>
  <si>
    <t>196.771.528-90</t>
  </si>
  <si>
    <t>JOSE GERALDO DE OLIVEIRA</t>
  </si>
  <si>
    <t>184.721.238-71</t>
  </si>
  <si>
    <t>JOSE GILBERTO DA SILVA</t>
  </si>
  <si>
    <t>052.505.828-18</t>
  </si>
  <si>
    <t>JOSE GILBERTO PEREIRA</t>
  </si>
  <si>
    <t>977.023.076-68</t>
  </si>
  <si>
    <t>JOSE GOMES DE ANDRADE</t>
  </si>
  <si>
    <t>076.947.088-24</t>
  </si>
  <si>
    <t>JOSE HILDO DE MELO</t>
  </si>
  <si>
    <t>480.264.174-53</t>
  </si>
  <si>
    <t>JOSE ILARIO DOS SANTOS</t>
  </si>
  <si>
    <t>403.455.214-04</t>
  </si>
  <si>
    <t>JOSE INALDO DOS SANTOS SANTANA</t>
  </si>
  <si>
    <t>498.624.995-91</t>
  </si>
  <si>
    <t>JOSE IRANDIR SANTOS DE JESUS</t>
  </si>
  <si>
    <t>937.987.175-91</t>
  </si>
  <si>
    <t>JOSE ITAMAR DE LIMA</t>
  </si>
  <si>
    <t>164.128.678-48</t>
  </si>
  <si>
    <t>JOSE JOELTON DOS SANTOS</t>
  </si>
  <si>
    <t>361.336.158-26</t>
  </si>
  <si>
    <t>JOSE JORGE DOS SANTOS</t>
  </si>
  <si>
    <t>477.489.234-34</t>
  </si>
  <si>
    <t>JOSE LEITE DA SILVA</t>
  </si>
  <si>
    <t>392.879.203-20</t>
  </si>
  <si>
    <t>JOSE LINALDO PIMENTEL SANTANA</t>
  </si>
  <si>
    <t>135.029.528-09</t>
  </si>
  <si>
    <t>JOSE LINS DA SILVA FILHO</t>
  </si>
  <si>
    <t>184.699.928-64</t>
  </si>
  <si>
    <t>JOSE LOURENCO DE SOUSA</t>
  </si>
  <si>
    <t>391.827.623-68</t>
  </si>
  <si>
    <t>JOSE LUCINALDO DA SILVA</t>
  </si>
  <si>
    <t>046.503.774-71</t>
  </si>
  <si>
    <t>JOSE LUIS ALVES DA SILVA</t>
  </si>
  <si>
    <t>134.897.418-46</t>
  </si>
  <si>
    <t>JOSE LUIZ GOMES DA SILVA</t>
  </si>
  <si>
    <t>083.135.668-50</t>
  </si>
  <si>
    <t>JOSE MANOEL DA CRUZ</t>
  </si>
  <si>
    <t>733.293.984-34</t>
  </si>
  <si>
    <t>JOSE MANOEL DE ANDRADE</t>
  </si>
  <si>
    <t>164.924.758-36</t>
  </si>
  <si>
    <t>JOSE MANOEL PEREIRA</t>
  </si>
  <si>
    <t>128.704.888-90</t>
  </si>
  <si>
    <t>JOSE MARCOS DA SILVA QUINTINO</t>
  </si>
  <si>
    <t>200.001.838-65</t>
  </si>
  <si>
    <t>JOSE MARIA DE GOUVEIA</t>
  </si>
  <si>
    <t>262.856.728-81</t>
  </si>
  <si>
    <t>JOSE MARIA DE MOURA</t>
  </si>
  <si>
    <t>292.572.058-78</t>
  </si>
  <si>
    <t>JOSE MARIA DE SOUSA</t>
  </si>
  <si>
    <t>028.381.373-36</t>
  </si>
  <si>
    <t>JOSE MARIA FERREIRA DE SOUSA</t>
  </si>
  <si>
    <t>396.652.078-81</t>
  </si>
  <si>
    <t>JOSE MARIA PEREIRA DOS SANTOS</t>
  </si>
  <si>
    <t>148.802.478-20</t>
  </si>
  <si>
    <t>JOSE MAURO DOS SANTOS SILVA</t>
  </si>
  <si>
    <t>316.278.018-71</t>
  </si>
  <si>
    <t>JOSE MESSIAS SANTOS ANUNCIACAO</t>
  </si>
  <si>
    <t>157.300.848-62</t>
  </si>
  <si>
    <t>JOSE NERIS DA SILVA</t>
  </si>
  <si>
    <t>013.161.038-46</t>
  </si>
  <si>
    <t>JOSE PROVINO OSORIO</t>
  </si>
  <si>
    <t>340.689.488-79</t>
  </si>
  <si>
    <t>JOSE RAIMUNDO DA SILVA</t>
  </si>
  <si>
    <t>959.920.574-04</t>
  </si>
  <si>
    <t>JOSE RAIMUNDO DA SILVA MATOS</t>
  </si>
  <si>
    <t>290.711.858-77</t>
  </si>
  <si>
    <t>JOSE RAIMUNDO SILVA</t>
  </si>
  <si>
    <t>643.887.513-91</t>
  </si>
  <si>
    <t>JOSE REGINALDO DA SILVA</t>
  </si>
  <si>
    <t>134.233.484-10</t>
  </si>
  <si>
    <t>JOSE RIBEIRO DE MOURA</t>
  </si>
  <si>
    <t>652.227.095-15</t>
  </si>
  <si>
    <t>JOSE RICARDO DA SILVA</t>
  </si>
  <si>
    <t>408.223.758-50</t>
  </si>
  <si>
    <t>JOSE ROBERTO AVANZI</t>
  </si>
  <si>
    <t>179.230.128-65</t>
  </si>
  <si>
    <t>JOSE ROBERTO SOARES DA SILVA</t>
  </si>
  <si>
    <t>184.736.508-67</t>
  </si>
  <si>
    <t>JOSE ROBERTO SOARES DE ANDRADE</t>
  </si>
  <si>
    <t>313.038.998-92</t>
  </si>
  <si>
    <t>JOSE ROBSON DA SILVA</t>
  </si>
  <si>
    <t>088.098.774-03</t>
  </si>
  <si>
    <t>JOSE ROMILDO ARAUJO DOS SANTOS</t>
  </si>
  <si>
    <t>357.387.868-74</t>
  </si>
  <si>
    <t>JOSE ROMIRAN DA SILVA</t>
  </si>
  <si>
    <t>316.014.948-07</t>
  </si>
  <si>
    <t>JOSE RONILTON DOS SANTOS</t>
  </si>
  <si>
    <t>025.394.298-58</t>
  </si>
  <si>
    <t>JOSE SILVA DE CARVALHO</t>
  </si>
  <si>
    <t>271.582.238-33</t>
  </si>
  <si>
    <t>JOSE SOARES</t>
  </si>
  <si>
    <t>146.864.528-56</t>
  </si>
  <si>
    <t>JOSE VANDERLEI MARTINS</t>
  </si>
  <si>
    <t>304.020.758-03</t>
  </si>
  <si>
    <t>JOSE VANDICO ARAUJO DOS SANTOS</t>
  </si>
  <si>
    <t>426.025.643-20</t>
  </si>
  <si>
    <t>JOSE WELLITON MATEUS GOMES</t>
  </si>
  <si>
    <t>286.528.038-11</t>
  </si>
  <si>
    <t>JOSENILSON FELICIO DOS SANTOS</t>
  </si>
  <si>
    <t>455.571.488-17</t>
  </si>
  <si>
    <t>JOSEVAL FERREIRA MIRANDA</t>
  </si>
  <si>
    <t>282.525.578-56</t>
  </si>
  <si>
    <t>JOSIVALDO SILVA DE MELO</t>
  </si>
  <si>
    <t>734.730.904-25</t>
  </si>
  <si>
    <t>JOVELINA MARIA DA SILVA</t>
  </si>
  <si>
    <t>328.142.418-00</t>
  </si>
  <si>
    <t>JULIANA ALVES DE OLIVEIRA</t>
  </si>
  <si>
    <t>401.186.948-12</t>
  </si>
  <si>
    <t>JULIANA CORREA DE BARROS</t>
  </si>
  <si>
    <t>285.253.648-00</t>
  </si>
  <si>
    <t>JULIE DA SILVA PEREIRA</t>
  </si>
  <si>
    <t>421.228.798-66</t>
  </si>
  <si>
    <t>JURACI BARBOSA SANTOS</t>
  </si>
  <si>
    <t>525.987.305-00</t>
  </si>
  <si>
    <t>JURACI CUSTODIO DE LIMA</t>
  </si>
  <si>
    <t>526.942.084-87</t>
  </si>
  <si>
    <t>JURANDIR RODRIGUES DA SILVA</t>
  </si>
  <si>
    <t>029.386.456-00</t>
  </si>
  <si>
    <t>JUREMIR ALVES BARROSO</t>
  </si>
  <si>
    <t>387.811.418-40</t>
  </si>
  <si>
    <t>JUSCELINO FERREIRA FILHO</t>
  </si>
  <si>
    <t>142.069.126-02</t>
  </si>
  <si>
    <t>JUSCIMAR FERREIRA DA LOMBA</t>
  </si>
  <si>
    <t>137.782.626-02</t>
  </si>
  <si>
    <t>KARINA MARIA LIMA</t>
  </si>
  <si>
    <t>530.747.668-08</t>
  </si>
  <si>
    <t>KATIA CONCEICAO ROCHA</t>
  </si>
  <si>
    <t>399.707.148-99</t>
  </si>
  <si>
    <t>KELBER JESUS DOS SANTOS</t>
  </si>
  <si>
    <t>413.114.558-84</t>
  </si>
  <si>
    <t>KELLINGTON ALVES PEREIRA</t>
  </si>
  <si>
    <t>298.915.808-14</t>
  </si>
  <si>
    <t>KELVIN CARLOS DE SOUSA AMORIM</t>
  </si>
  <si>
    <t>053.193.303-24</t>
  </si>
  <si>
    <t>KEVIN DANNIEL CARDOSO DA SILVA</t>
  </si>
  <si>
    <t>515.355.338-89</t>
  </si>
  <si>
    <t>KLEBER JOSE OLIVEIRA DA SILVA</t>
  </si>
  <si>
    <t>441.441.398-24</t>
  </si>
  <si>
    <t>LEANDRO APARECIDO VIEIRA DE SOUZA</t>
  </si>
  <si>
    <t>475.534.258-93</t>
  </si>
  <si>
    <t>LEANDRO BARROSO DA SILVA</t>
  </si>
  <si>
    <t>379.438.378-86</t>
  </si>
  <si>
    <t>LEANDRO DA SILVA DONIZETE</t>
  </si>
  <si>
    <t>374.023.678-78</t>
  </si>
  <si>
    <t>LEANDRO GARCIA CAMARGO</t>
  </si>
  <si>
    <t>413.916.808-04</t>
  </si>
  <si>
    <t>LEANDRO GOMES DA SILVA</t>
  </si>
  <si>
    <t>395.880.068-80</t>
  </si>
  <si>
    <t>LEANDRO JOSE CORREIA DA SILVA</t>
  </si>
  <si>
    <t>102.342.084-81</t>
  </si>
  <si>
    <t>LEANDRO MENDES SILQUEIRA</t>
  </si>
  <si>
    <t>133.668.016-46</t>
  </si>
  <si>
    <t>LEANDRO SARAGOCA PEREIRA</t>
  </si>
  <si>
    <t>411.855.058-06</t>
  </si>
  <si>
    <t>LEANDRO SILVA DE SOUZA</t>
  </si>
  <si>
    <t>396.894.708-84</t>
  </si>
  <si>
    <t>LEANDRO SOARES DA CRUZ</t>
  </si>
  <si>
    <t>365.310.098-45</t>
  </si>
  <si>
    <t>LEANDRO YASSUNORI DE OLIVEIRA NISHIURA</t>
  </si>
  <si>
    <t>223.671.208-11</t>
  </si>
  <si>
    <t>LEMUEL DE OLIVEIRA BRANDAO</t>
  </si>
  <si>
    <t>176.232.458-05</t>
  </si>
  <si>
    <t>LEONARDO APARECIDO DA SILVA</t>
  </si>
  <si>
    <t>463.344.288-02</t>
  </si>
  <si>
    <t>LEONARDO FRANCISCO DOS SANTOS</t>
  </si>
  <si>
    <t>332.202.528-42</t>
  </si>
  <si>
    <t>LEONARDO NASCIMENTO ALVES</t>
  </si>
  <si>
    <t>498.010.798-27</t>
  </si>
  <si>
    <t>LEONIDAS CORTES DOS SANTOS</t>
  </si>
  <si>
    <t>009.476.115-92</t>
  </si>
  <si>
    <t>LESSIO RENOR DE FREITAS</t>
  </si>
  <si>
    <t>734.633.106-00</t>
  </si>
  <si>
    <t>LETICIA FERREIRA DOS SANTOS</t>
  </si>
  <si>
    <t>301.129.558-19</t>
  </si>
  <si>
    <t>LILIANE ROSA FURTADO DA SILVA</t>
  </si>
  <si>
    <t>382.708.148-30</t>
  </si>
  <si>
    <t>LINDOMAR MOISES DA SILVA</t>
  </si>
  <si>
    <t>213.963.288-58</t>
  </si>
  <si>
    <t>LOURIVAL CALADO DA SILVA</t>
  </si>
  <si>
    <t>261.810.868-03</t>
  </si>
  <si>
    <t>LOURIVAL IDELFONSO</t>
  </si>
  <si>
    <t>287.123.608-99</t>
  </si>
  <si>
    <t>LOURIVAL VALENTIM</t>
  </si>
  <si>
    <t>076.930.208-45</t>
  </si>
  <si>
    <t>LUCAS AMORIM DA SILVA DONIZETE</t>
  </si>
  <si>
    <t>459.629.518-24</t>
  </si>
  <si>
    <t>LUCAS DA SILVA LEITE</t>
  </si>
  <si>
    <t>518.098.658-32</t>
  </si>
  <si>
    <t>LUCAS GONCALVES DOS SANTOS</t>
  </si>
  <si>
    <t>236.823.758-56</t>
  </si>
  <si>
    <t>LUCIANA DE SOUZA EVANGELISTA DOS SANTOS</t>
  </si>
  <si>
    <t>333.709.728-67</t>
  </si>
  <si>
    <t>LUCIANO ALCIDES MOTA</t>
  </si>
  <si>
    <t>260.641.908-17</t>
  </si>
  <si>
    <t>LUCIANO FRANCISCO DOS SANTOS</t>
  </si>
  <si>
    <t>013.084.338-59</t>
  </si>
  <si>
    <t>LUCIANO HENRIQUE REIS DAMACENA</t>
  </si>
  <si>
    <t>353.937.558-99</t>
  </si>
  <si>
    <t>LUCIANO RODRIGUES DE SOUZA</t>
  </si>
  <si>
    <t>326.132.308-60</t>
  </si>
  <si>
    <t>LUCIANO SILVA DE OLIVEIRA</t>
  </si>
  <si>
    <t>501.073.758-26</t>
  </si>
  <si>
    <t>LUCILENE MONTEIRO RODRIGUES</t>
  </si>
  <si>
    <t>330.064.778-98</t>
  </si>
  <si>
    <t>LUIS CARLOS MATOS DE ALMEIDA</t>
  </si>
  <si>
    <t>075.089.635-39</t>
  </si>
  <si>
    <t>LUIS CARLOS RIBEIRO DA SILVA</t>
  </si>
  <si>
    <t>127.350.818-18</t>
  </si>
  <si>
    <t>LUIS FERNANDO DA SILVA</t>
  </si>
  <si>
    <t>423.862.498-08</t>
  </si>
  <si>
    <t>LUIS LOPES DE SOUSA</t>
  </si>
  <si>
    <t>007.834.646-06</t>
  </si>
  <si>
    <t>LUIZ ANTONIO DO AMARANTE SOUSA</t>
  </si>
  <si>
    <t>310.124.182-00</t>
  </si>
  <si>
    <t>LUIZ CLAUDIO CORREIA DA SILVA</t>
  </si>
  <si>
    <t>389.682.958-08</t>
  </si>
  <si>
    <t>LUIZ DONIZETI DA SILVA</t>
  </si>
  <si>
    <t>103.173.938-63</t>
  </si>
  <si>
    <t>LUIZ FELIPE DA SILVA</t>
  </si>
  <si>
    <t>241.531.588-52</t>
  </si>
  <si>
    <t>LUIZ HENRIQUE SANTOS DE OLIVEIRA</t>
  </si>
  <si>
    <t>331.438.138-73</t>
  </si>
  <si>
    <t>LUIZ HENRIQUE SILVA BRAGA</t>
  </si>
  <si>
    <t>373.849.338-70</t>
  </si>
  <si>
    <t>LUIZ RODRIGUES DE SOUZA</t>
  </si>
  <si>
    <t>934.993.614-34</t>
  </si>
  <si>
    <t>MAIKE SANTOS NASCIMENTO</t>
  </si>
  <si>
    <t>084.614.985-00</t>
  </si>
  <si>
    <t>MANACES ALVES CORREIA</t>
  </si>
  <si>
    <t>311.982.228-08</t>
  </si>
  <si>
    <t>MANOEL ARAUJO DE BARROS</t>
  </si>
  <si>
    <t>650.418.014-87</t>
  </si>
  <si>
    <t>MANOEL BELARMINO DA SILVA</t>
  </si>
  <si>
    <t>031.594.048-46</t>
  </si>
  <si>
    <t>MANOEL CARLOS DA SILVA FIGUEIREDO</t>
  </si>
  <si>
    <t>073.952.528-02</t>
  </si>
  <si>
    <t>MANOEL CARLOS DE SOUZA COSTA</t>
  </si>
  <si>
    <t>127.359.528-94</t>
  </si>
  <si>
    <t>MANOEL DOS SANTOS TEIXEIRA</t>
  </si>
  <si>
    <t>668.464.634-53</t>
  </si>
  <si>
    <t>MANOEL FRANCISCO DA SILVA HEMEL</t>
  </si>
  <si>
    <t>386.542.528-39</t>
  </si>
  <si>
    <t>MANOEL HENRIQUE CONCEICAO</t>
  </si>
  <si>
    <t>086.590.568-17</t>
  </si>
  <si>
    <t>MANOEL JOSE DO NASCIMENTO JUNIOR</t>
  </si>
  <si>
    <t>313.092.938-05</t>
  </si>
  <si>
    <t>MANOEL MESSIAS DA CONCEICAO</t>
  </si>
  <si>
    <t>035.182.638-62</t>
  </si>
  <si>
    <t>MANOEL MESSIAS DE BRITO</t>
  </si>
  <si>
    <t>736.313.375-15</t>
  </si>
  <si>
    <t>MANOEL PEREIRA DA SILVA</t>
  </si>
  <si>
    <t>865.611.704-15</t>
  </si>
  <si>
    <t>MANOEL PEREIRA DOS SANTOS</t>
  </si>
  <si>
    <t>142.303.608-51</t>
  </si>
  <si>
    <t>MANOEL SILVA MENDES</t>
  </si>
  <si>
    <t>657.527.245-20</t>
  </si>
  <si>
    <t>MANUELITO PEREIRA DA SILVA</t>
  </si>
  <si>
    <t>252.009.318-86</t>
  </si>
  <si>
    <t>MARCELO CALIXTO DE GOUVEIA</t>
  </si>
  <si>
    <t>410.766.578-00</t>
  </si>
  <si>
    <t>MARCELO CANDIDO DOS SANTOS</t>
  </si>
  <si>
    <t>258.170.288-59</t>
  </si>
  <si>
    <t>MARCELO COSTA RODRIGUES</t>
  </si>
  <si>
    <t>226.589.998-44</t>
  </si>
  <si>
    <t>MARCELO DA CONCEICAO OLIVEIRA</t>
  </si>
  <si>
    <t>496.773.328-05</t>
  </si>
  <si>
    <t>MARCELO DA SILVA</t>
  </si>
  <si>
    <t>101.947.138-73</t>
  </si>
  <si>
    <t>MARCELO DE OLIVEIRA FELIPE</t>
  </si>
  <si>
    <t>152.541.878-59</t>
  </si>
  <si>
    <t>MARCELO DE PAULA VIEIRA DA SILVA</t>
  </si>
  <si>
    <t>384.761.098-81</t>
  </si>
  <si>
    <t>MARCELO DE SOUZA JACO DOS SANTOS</t>
  </si>
  <si>
    <t>457.494.558-31</t>
  </si>
  <si>
    <t>MARCELO DOS SANTOS SANTANA</t>
  </si>
  <si>
    <t>330.721.548-56</t>
  </si>
  <si>
    <t>MARCELO JOSE DE ANDRADE</t>
  </si>
  <si>
    <t>453.699.018-64</t>
  </si>
  <si>
    <t>MARCELO SILVA DE OLIVEIRA</t>
  </si>
  <si>
    <t>162.918.418-78</t>
  </si>
  <si>
    <t>MARCELO VINICIUS SILVA SANTOS</t>
  </si>
  <si>
    <t>497.403.798-69</t>
  </si>
  <si>
    <t>MARCIMINO CAMPOS DA SILVA</t>
  </si>
  <si>
    <t>416.718.564-49</t>
  </si>
  <si>
    <t>MARCIO ANTONIO DA SILVA</t>
  </si>
  <si>
    <t>904.634.807-59</t>
  </si>
  <si>
    <t>MARCIO DE JESUS TAMEIRAO</t>
  </si>
  <si>
    <t>265.976.398-47</t>
  </si>
  <si>
    <t>MARCIO JOSE COELHO</t>
  </si>
  <si>
    <t>249.598.098-84</t>
  </si>
  <si>
    <t>MARCIO JOSE LIMA BARBARA</t>
  </si>
  <si>
    <t>084.500.498-06</t>
  </si>
  <si>
    <t>MARCIO MIGUEL DE GODOY</t>
  </si>
  <si>
    <t>296.787.948-70</t>
  </si>
  <si>
    <t>MARCIO ROBERTO CORREA</t>
  </si>
  <si>
    <t>178.314.948-55</t>
  </si>
  <si>
    <t>MARCIO ROGERIO DA SILVA MARTINS</t>
  </si>
  <si>
    <t>355.940.878-42</t>
  </si>
  <si>
    <t>MARCO ANTONIO DA SILVA</t>
  </si>
  <si>
    <t>376.759.138-33</t>
  </si>
  <si>
    <t>MARCO ANTONIO MARTINS</t>
  </si>
  <si>
    <t>157.150.078-28</t>
  </si>
  <si>
    <t>MARCO AURELIO FREITAS PACHECO</t>
  </si>
  <si>
    <t>074.904.138-26</t>
  </si>
  <si>
    <t>MARCOS ALEXANDRE FERREIRA CARVALHO</t>
  </si>
  <si>
    <t>035.383.147-64</t>
  </si>
  <si>
    <t>MARCOS AURELIO DA COSTA MONTEIRO</t>
  </si>
  <si>
    <t>224.937.698-05</t>
  </si>
  <si>
    <t>MARCOS CAIQUE DE SOUZA SANTOS</t>
  </si>
  <si>
    <t>467.867.038-60</t>
  </si>
  <si>
    <t>MARCOS DAMIAO MARCONDES</t>
  </si>
  <si>
    <t>255.030.838-73</t>
  </si>
  <si>
    <t>MARCOS FRANCISCO DA SILVA</t>
  </si>
  <si>
    <t>289.897.998-80</t>
  </si>
  <si>
    <t>MARCOS MARCIO ROCHA SANTOS</t>
  </si>
  <si>
    <t>815.660.265-04</t>
  </si>
  <si>
    <t>MARCOS PAIVA DA SILVA</t>
  </si>
  <si>
    <t>093.255.714-71</t>
  </si>
  <si>
    <t>MARCOS PEREIRA MARINHO</t>
  </si>
  <si>
    <t>029.551.868-56</t>
  </si>
  <si>
    <t>MARCOS ROBERTO DE CARVALHO</t>
  </si>
  <si>
    <t>167.002.938-71</t>
  </si>
  <si>
    <t>MARCOS SANTANA DE JESUS</t>
  </si>
  <si>
    <t>225.523.348-73</t>
  </si>
  <si>
    <t>MARCOS SANTOS DA SILVA</t>
  </si>
  <si>
    <t>383.732.308-07</t>
  </si>
  <si>
    <t>MARCOS TADEU NERI</t>
  </si>
  <si>
    <t>035.731.638-07</t>
  </si>
  <si>
    <t>MARCUS VINICIUS PIRES</t>
  </si>
  <si>
    <t>391.839.098-50</t>
  </si>
  <si>
    <t>MARIA APARECIDA RIBEIRO DIAS</t>
  </si>
  <si>
    <t>083.295.378-46</t>
  </si>
  <si>
    <t>MARIA CELIA DE JESUS PEREIRA</t>
  </si>
  <si>
    <t>154.115.298-08</t>
  </si>
  <si>
    <t>MARIA DA CONCEICAO DE SOUZA FELIX</t>
  </si>
  <si>
    <t>524.901.903-00</t>
  </si>
  <si>
    <t>MARIA DE FATIMA CORREIA DA SILVA</t>
  </si>
  <si>
    <t>347.185.878-40</t>
  </si>
  <si>
    <t>MARIA DE FATIMA FARIAS DA SILVA</t>
  </si>
  <si>
    <t>385.272.604-25</t>
  </si>
  <si>
    <t>MARIA ISABEL DA SILVA NUNES</t>
  </si>
  <si>
    <t>322.758.618-58</t>
  </si>
  <si>
    <t>MARIA JOSE DA SILVA NASCIMENTO</t>
  </si>
  <si>
    <t>322.743.728-70</t>
  </si>
  <si>
    <t>MARIA MADALENA LIMA CARDOSO</t>
  </si>
  <si>
    <t>023.266.968-67</t>
  </si>
  <si>
    <t>MARIO FERREIRA PACHECO</t>
  </si>
  <si>
    <t>955.515.498-87</t>
  </si>
  <si>
    <t>MARIVALDO SANTOS DA PAIXAO</t>
  </si>
  <si>
    <t>230.383.188-17</t>
  </si>
  <si>
    <t>MARLI MARIA FAGUNDES DE JESUS</t>
  </si>
  <si>
    <t>268.800.438-79</t>
  </si>
  <si>
    <t>MARTINS TOMAZ DE MIRANDA</t>
  </si>
  <si>
    <t>100.061.968-02</t>
  </si>
  <si>
    <t>MATHEUS DANTAS</t>
  </si>
  <si>
    <t>445.124.548-61</t>
  </si>
  <si>
    <t>MATHEUS FERREIRA MACIEL</t>
  </si>
  <si>
    <t>521.490.098-89</t>
  </si>
  <si>
    <t>MATHEUS SILVA DA CUNHA</t>
  </si>
  <si>
    <t>509.114.458-70</t>
  </si>
  <si>
    <t>MAURA GOMES DOS SANTOS CRUZ</t>
  </si>
  <si>
    <t>291.167.458-84</t>
  </si>
  <si>
    <t>MAURICIO MANOEL FEBRONIO</t>
  </si>
  <si>
    <t>316.089.268-93</t>
  </si>
  <si>
    <t>MAURICIO SANTANA</t>
  </si>
  <si>
    <t>117.845.288-38</t>
  </si>
  <si>
    <t>MAURO JOSE DE JESUS SILVA</t>
  </si>
  <si>
    <t>374.204.898-82</t>
  </si>
  <si>
    <t>MAURO MIGUEL SATO DE LIMA</t>
  </si>
  <si>
    <t>480.316.928-40</t>
  </si>
  <si>
    <t>MAURO SERGIO DOS SANTOS MENDES</t>
  </si>
  <si>
    <t>327.523.918-03</t>
  </si>
  <si>
    <t>MICHAEL DOMINGOS MACHADO SANTO</t>
  </si>
  <si>
    <t>505.295.078-03</t>
  </si>
  <si>
    <t>MICHAEL JACKSON DE OLIVEIRA ALMEIDA</t>
  </si>
  <si>
    <t>420.567.478-39</t>
  </si>
  <si>
    <t>MICHEL ROGERIO SANTOS</t>
  </si>
  <si>
    <t>278.709.338-80</t>
  </si>
  <si>
    <t>MICHELE APARECIDA GOMES</t>
  </si>
  <si>
    <t>224.659.668-80</t>
  </si>
  <si>
    <t>MIGUEL JOSE DOS SANTOS</t>
  </si>
  <si>
    <t>837.074.766-34</t>
  </si>
  <si>
    <t>MIGUEL PEREIRA BARBOZA</t>
  </si>
  <si>
    <t>011.761.838-18</t>
  </si>
  <si>
    <t>MILTON DA SILVA REIS</t>
  </si>
  <si>
    <t>073.013.268-40</t>
  </si>
  <si>
    <t>MILTON HONORIO DA SILVA</t>
  </si>
  <si>
    <t>183.005.898-30</t>
  </si>
  <si>
    <t>MILTON MILET DE JESUS CASSEMIRO</t>
  </si>
  <si>
    <t>191.156.928-76</t>
  </si>
  <si>
    <t>MISSIMEIRE FERREIRA LIMA DOS SANTOS</t>
  </si>
  <si>
    <t>357.287.358-43</t>
  </si>
  <si>
    <t>MOACY GONCALVES DE OLIVEIRA</t>
  </si>
  <si>
    <t>270.484.158-60</t>
  </si>
  <si>
    <t>MOISES GOMES RODRIGUES</t>
  </si>
  <si>
    <t>270.827.748-00</t>
  </si>
  <si>
    <t>MOISES MENDES QUEIROZ</t>
  </si>
  <si>
    <t>322.022.078-99</t>
  </si>
  <si>
    <t>MOISES SANTOS NOGUEIRA</t>
  </si>
  <si>
    <t>357.943.558-24</t>
  </si>
  <si>
    <t>NACISIO JANUARIO DOS SANTOS</t>
  </si>
  <si>
    <t>146.971.448-56</t>
  </si>
  <si>
    <t>NAILTON VIEIRA DOS SANTOS</t>
  </si>
  <si>
    <t>169.448.468-88</t>
  </si>
  <si>
    <t>NATANAEL ALBINO DE OLIVEIRA</t>
  </si>
  <si>
    <t>483.710.058-90</t>
  </si>
  <si>
    <t>NATHALIA APARECIDA OLIVEIRA MENDES</t>
  </si>
  <si>
    <t>468.534.948-22</t>
  </si>
  <si>
    <t>NELSON BARBOSA</t>
  </si>
  <si>
    <t>927.700.967-53</t>
  </si>
  <si>
    <t>NELSON DE OLIVEIRA</t>
  </si>
  <si>
    <t>838.559.714-04</t>
  </si>
  <si>
    <t>NELSON NASCIMENTO DE OLIVEIRA JUNIOR</t>
  </si>
  <si>
    <t>281.914.548-58</t>
  </si>
  <si>
    <t>NELSON ROBERTO RIBEIRO DA SILVA</t>
  </si>
  <si>
    <t>094.706.078-21</t>
  </si>
  <si>
    <t>NICOLAS RIBEIRO CIDRAL</t>
  </si>
  <si>
    <t>464.171.878-45</t>
  </si>
  <si>
    <t>NILSON DE FARIA</t>
  </si>
  <si>
    <t>022.815.328-01</t>
  </si>
  <si>
    <t>NILSON MUNIZ SILVA</t>
  </si>
  <si>
    <t>104.489.548-93</t>
  </si>
  <si>
    <t>NILSON RODRIGUES DE JESUS</t>
  </si>
  <si>
    <t>146.930.558-59</t>
  </si>
  <si>
    <t>NILTON DA COSTA LEAL</t>
  </si>
  <si>
    <t>056.091.036-30</t>
  </si>
  <si>
    <t>NILTON DE JESUS SANTANA</t>
  </si>
  <si>
    <t>428.153.178-50</t>
  </si>
  <si>
    <t>NILTON PEREIRA GARCIA</t>
  </si>
  <si>
    <t>645</t>
  </si>
  <si>
    <t>134.592.328-70</t>
  </si>
  <si>
    <t>NILTON SANTOS DA SILVA</t>
  </si>
  <si>
    <t>168.111.958-78</t>
  </si>
  <si>
    <t>NILVAN CHARLES NUNES LOPES</t>
  </si>
  <si>
    <t>319.976.398-74</t>
  </si>
  <si>
    <t>NIVALDO SEPERO DOS SANTOS</t>
  </si>
  <si>
    <t>085.698.018-82</t>
  </si>
  <si>
    <t>OCELIO LIMA BARBOSA</t>
  </si>
  <si>
    <t>157.152.748-69</t>
  </si>
  <si>
    <t>ODAIR ALVES DOS SANTOS</t>
  </si>
  <si>
    <t>132.397.898-41</t>
  </si>
  <si>
    <t>ODAIR DA SILVA HESSEL</t>
  </si>
  <si>
    <t>288.114.918-94</t>
  </si>
  <si>
    <t>ODAIR DOS SANTOS FREITAS</t>
  </si>
  <si>
    <t>219.473.728-66</t>
  </si>
  <si>
    <t>ODAIR JOSE FERREIRA DOS SANTOS</t>
  </si>
  <si>
    <t>313.492.108-11</t>
  </si>
  <si>
    <t>ODEVANDO MANOEL XAVIER</t>
  </si>
  <si>
    <t>385.075.008-62</t>
  </si>
  <si>
    <t>OLIMPIO PEREIRA DE MELO FILHO</t>
  </si>
  <si>
    <t>346.208.318-08</t>
  </si>
  <si>
    <t>OLINDINO PEREIRA SILVA</t>
  </si>
  <si>
    <t>767.507.365-72</t>
  </si>
  <si>
    <t>ORLANDO JESUS DOS SANTOS</t>
  </si>
  <si>
    <t>691.399.545-87</t>
  </si>
  <si>
    <t>ORLANDO SEBASTIAO DA SILVA</t>
  </si>
  <si>
    <t>625.072.144-49</t>
  </si>
  <si>
    <t>OSMAR NOGUEIRA DA SILVA</t>
  </si>
  <si>
    <t>100.934.188-09</t>
  </si>
  <si>
    <t>OZEIAS PEREIRA DE SOUSA</t>
  </si>
  <si>
    <t>305.480.688-01</t>
  </si>
  <si>
    <t>OZEIAS ROSA BARBOSA</t>
  </si>
  <si>
    <t>341.337.068-54</t>
  </si>
  <si>
    <t>OZIEL PAULO DE LIMA</t>
  </si>
  <si>
    <t>289.171.268-47</t>
  </si>
  <si>
    <t>OZILINA AUGUSTINHA DE SOUSA</t>
  </si>
  <si>
    <t>131.883.868-18</t>
  </si>
  <si>
    <t>PAOLA SABRINA RIO BRANCO</t>
  </si>
  <si>
    <t>338.745.248-92</t>
  </si>
  <si>
    <t>PATRICIO AUGUSTO ARAUJO DA SILVA</t>
  </si>
  <si>
    <t>400.884.528-32</t>
  </si>
  <si>
    <t>PAULO AQUINO TAVARES DE ARRUDA</t>
  </si>
  <si>
    <t>183.211.864-91</t>
  </si>
  <si>
    <t>PAULO CARDOSO DOS SANTOS</t>
  </si>
  <si>
    <t>147.766.678-86</t>
  </si>
  <si>
    <t>PAULO CARLOS PRADO LOURENCO</t>
  </si>
  <si>
    <t>127.360.848-88</t>
  </si>
  <si>
    <t>PAULO CARVALHO SOUZA</t>
  </si>
  <si>
    <t>281.920.808-89</t>
  </si>
  <si>
    <t>PAULO CESAR SILVA SANTOS</t>
  </si>
  <si>
    <t>379.122.218-08</t>
  </si>
  <si>
    <t>PAULO DE OLIVEIRA SOUZA</t>
  </si>
  <si>
    <t>387.251.558-65</t>
  </si>
  <si>
    <t>PAULO FRANCISCO DO PRADO SILVA</t>
  </si>
  <si>
    <t>443.404.418-48</t>
  </si>
  <si>
    <t>PAULO HENRIQUE DE MELO</t>
  </si>
  <si>
    <t>481.868.298-57</t>
  </si>
  <si>
    <t>PAULO HENRIQUE SILVA LEAL</t>
  </si>
  <si>
    <t>410.442.738-10</t>
  </si>
  <si>
    <t>PAULO JOSE RIBEIRO</t>
  </si>
  <si>
    <t>128.701.858-04</t>
  </si>
  <si>
    <t>PAULO RICARDO SOARES SILVA DOS SANTOS</t>
  </si>
  <si>
    <t>235.640.498-86</t>
  </si>
  <si>
    <t>PAULO ROBERO MUNIZ MOREIRA</t>
  </si>
  <si>
    <t>371.380.038-38</t>
  </si>
  <si>
    <t>PAULO ROGERIO MATIAS DOMINGUES</t>
  </si>
  <si>
    <t>436.558.388-32</t>
  </si>
  <si>
    <t>PAULO SERGIO ALVES JOAQUIM</t>
  </si>
  <si>
    <t>133.190.068-94</t>
  </si>
  <si>
    <t>PAULO SERGIO DA SILVA</t>
  </si>
  <si>
    <t>262.902.408-38</t>
  </si>
  <si>
    <t>PAULO VIEIRA DOS SANTOS</t>
  </si>
  <si>
    <t>180.437.408-36</t>
  </si>
  <si>
    <t>PEDRO BATISTA SANTIAGO</t>
  </si>
  <si>
    <t>261.832.318-19</t>
  </si>
  <si>
    <t>PEDRO FLAVIO FERREIRA DA SILVA</t>
  </si>
  <si>
    <t>022.374.288-08</t>
  </si>
  <si>
    <t>PEDRO GOMES CARDOSO</t>
  </si>
  <si>
    <t>295.245.138-97</t>
  </si>
  <si>
    <t>PEDRO HELI DE CASTRO</t>
  </si>
  <si>
    <t>127.140.238-60</t>
  </si>
  <si>
    <t>PEDRO LUIZ DA SILVA</t>
  </si>
  <si>
    <t>046.549.538-92</t>
  </si>
  <si>
    <t>RAFAEL BARBOSA DOS SANTOS</t>
  </si>
  <si>
    <t>20178</t>
  </si>
  <si>
    <t>438.863.138-83</t>
  </si>
  <si>
    <t>RAFAEL DE MELO</t>
  </si>
  <si>
    <t>443.383.218-90</t>
  </si>
  <si>
    <t>RAFAEL DOS SANTOS PALMEIRA DA SILVA</t>
  </si>
  <si>
    <t>430.125.618-03</t>
  </si>
  <si>
    <t>RAFAEL LIMA CARDOSO</t>
  </si>
  <si>
    <t>613.208.943-80</t>
  </si>
  <si>
    <t>RAFAEL LIMA SOUZA</t>
  </si>
  <si>
    <t>475.802.428-69</t>
  </si>
  <si>
    <t>RAFAEL OLIVEIRA MATOS</t>
  </si>
  <si>
    <t>071.847.135-08</t>
  </si>
  <si>
    <t>RAFAEL RODRIGUES DA SILVA</t>
  </si>
  <si>
    <t>435.210.848-09</t>
  </si>
  <si>
    <t>RAFAEL RODRIGUES DE FREITAS</t>
  </si>
  <si>
    <t>398.591.618-79</t>
  </si>
  <si>
    <t>RAFAEL THEODORO LEITE OLIVEIRA</t>
  </si>
  <si>
    <t>424.956.228-01</t>
  </si>
  <si>
    <t>RAILDO PEREIRA DE OLIVEIRA</t>
  </si>
  <si>
    <t>010.560.665-04</t>
  </si>
  <si>
    <t>RAIMUNDA MARIA DE FREITAS SOUZA</t>
  </si>
  <si>
    <t>314.820.235-04</t>
  </si>
  <si>
    <t>RAIMUNDA TELES DE ALMEIDA</t>
  </si>
  <si>
    <t>024.154.495-55</t>
  </si>
  <si>
    <t>RAIMUNDO JOSE DA SILVA</t>
  </si>
  <si>
    <t>112.505.208-27</t>
  </si>
  <si>
    <t>RAIMUNDO JOSE DE SANTANA</t>
  </si>
  <si>
    <t>269.530.618-04</t>
  </si>
  <si>
    <t>RAIMUNDO NONATO FILHO</t>
  </si>
  <si>
    <t>097.385.698-00</t>
  </si>
  <si>
    <t>RAIMUNDO RODRIGUES DOS SANTOS</t>
  </si>
  <si>
    <t>794.628.636-87</t>
  </si>
  <si>
    <t>RAMON RICHARD DA SILVA</t>
  </si>
  <si>
    <t>441.526.868-47</t>
  </si>
  <si>
    <t>RAUL APARECIDO LADISLAU</t>
  </si>
  <si>
    <t>092.563.878-16</t>
  </si>
  <si>
    <t>REGINALDO ASSUMPCAO GARCIA</t>
  </si>
  <si>
    <t>311.155.258-67</t>
  </si>
  <si>
    <t>REGINALDO CANDIDO DOS SANTOS</t>
  </si>
  <si>
    <t>329.429.744-00</t>
  </si>
  <si>
    <t>REGINALDO DA SILVA</t>
  </si>
  <si>
    <t>265.285.948-05</t>
  </si>
  <si>
    <t>REGINALDO DE OLIVEIRA COUTO</t>
  </si>
  <si>
    <t>446.049.628-39</t>
  </si>
  <si>
    <t>REGINALDO FLORENCIO DA SILVA</t>
  </si>
  <si>
    <t>272.403.758-89</t>
  </si>
  <si>
    <t>REGIS RODRIGUES DE OLIVEIRA</t>
  </si>
  <si>
    <t>277.957.088-11</t>
  </si>
  <si>
    <t>REINALDO ARAUJO DOS SANTOS</t>
  </si>
  <si>
    <t>228.978.068-50</t>
  </si>
  <si>
    <t>REINALDO MARINHO DO NASCIMENTO</t>
  </si>
  <si>
    <t>976.416.426-91</t>
  </si>
  <si>
    <t>REMI GONCALVES DOS SANTOS</t>
  </si>
  <si>
    <t>090.533.786-77</t>
  </si>
  <si>
    <t>RENALDO VIEIRA SANTOS</t>
  </si>
  <si>
    <t>692.821.375-20</t>
  </si>
  <si>
    <t>RENALTY LEITE DE JESUS</t>
  </si>
  <si>
    <t>435.649.358-35</t>
  </si>
  <si>
    <t>RENAN BARBOSA SILVA</t>
  </si>
  <si>
    <t>078.403.555-52</t>
  </si>
  <si>
    <t>RENAN RODRIGUES DE FREITAS</t>
  </si>
  <si>
    <t>428.927.988-09</t>
  </si>
  <si>
    <t>RENATO CALIXTO DE GOUVEIA</t>
  </si>
  <si>
    <t>400.834.818-26</t>
  </si>
  <si>
    <t>RENATO DA CONCEICAO LUIZ</t>
  </si>
  <si>
    <t>459.271.368-00</t>
  </si>
  <si>
    <t>RENATO DA SILVA PIRES</t>
  </si>
  <si>
    <t>191.868.028-01</t>
  </si>
  <si>
    <t>RENATO FELICIANO</t>
  </si>
  <si>
    <t>298.947.338-67</t>
  </si>
  <si>
    <t>RENATO LUIZ DOS SANTOS</t>
  </si>
  <si>
    <t>117.025.938-35</t>
  </si>
  <si>
    <t>RENATO LUIZ PEREIRA</t>
  </si>
  <si>
    <t>077.657.258-07</t>
  </si>
  <si>
    <t>RENATO MARQUES DE SOUSA</t>
  </si>
  <si>
    <t>230.344.498-52</t>
  </si>
  <si>
    <t>RENELSON VALLIERE</t>
  </si>
  <si>
    <t>239.088.038-02</t>
  </si>
  <si>
    <t>RHUAN MATHEUS PEREIRA BARRETO</t>
  </si>
  <si>
    <t>409.718.658-25</t>
  </si>
  <si>
    <t>RICARDO APARECIDO DA CONCEICAO</t>
  </si>
  <si>
    <t>314.954.838-19</t>
  </si>
  <si>
    <t>RICARDO APARECIDO FERNANDO DE OLIVEIRA</t>
  </si>
  <si>
    <t>367.480.008-07</t>
  </si>
  <si>
    <t>RICARDO GOMES</t>
  </si>
  <si>
    <t>294.362.248-69</t>
  </si>
  <si>
    <t>RICARDO PEDRO DA SILVA</t>
  </si>
  <si>
    <t>397.276.088-41</t>
  </si>
  <si>
    <t>RICARDO RODRIGUES DAS NEVES</t>
  </si>
  <si>
    <t>124.750.428-00</t>
  </si>
  <si>
    <t>RICARDO SANTOS LIMA</t>
  </si>
  <si>
    <t>260.699.968-10</t>
  </si>
  <si>
    <t>RIVALDO ANTONIO TEIXEIRA</t>
  </si>
  <si>
    <t>129.687.728-05</t>
  </si>
  <si>
    <t>ROBERTA CRISTINA DOS SANTOS AMORIM</t>
  </si>
  <si>
    <t>368.896.198-62</t>
  </si>
  <si>
    <t>ROBERTO CARLOS DA SILVA</t>
  </si>
  <si>
    <t>100.529.458-55</t>
  </si>
  <si>
    <t>ROBERTO DA CRUZ RIBEIRO DA SILVA</t>
  </si>
  <si>
    <t>350.047.268-09</t>
  </si>
  <si>
    <t>ROBERTO LUIZ DOS SANTOS SILVA</t>
  </si>
  <si>
    <t>022.353.848-54</t>
  </si>
  <si>
    <t>ROBERTO MACHADO ARAUJO</t>
  </si>
  <si>
    <t>811.659.513-04</t>
  </si>
  <si>
    <t>ROBERTO XAVIER FIALHO</t>
  </si>
  <si>
    <t>135.807.268-03</t>
  </si>
  <si>
    <t>ROBSON AMORIM DOS SANTOS</t>
  </si>
  <si>
    <t>146.871.498-80</t>
  </si>
  <si>
    <t>ROBSON NUNES MACARIO</t>
  </si>
  <si>
    <t>357.373.888-59</t>
  </si>
  <si>
    <t>ROBSON ROCHA GONCALVES</t>
  </si>
  <si>
    <t>248.643.218-33</t>
  </si>
  <si>
    <t>ROBSON RODRIGUES DO CARMO</t>
  </si>
  <si>
    <t>117.007.198-82</t>
  </si>
  <si>
    <t>RODRIGO DOS SANTOS OLIVEIRA</t>
  </si>
  <si>
    <t>235.631.528-45</t>
  </si>
  <si>
    <t>RODRIGO LOPES DA SILVA</t>
  </si>
  <si>
    <t>237.453.578-92</t>
  </si>
  <si>
    <t>RODRIGO MUNIZ FERNANDES</t>
  </si>
  <si>
    <t>323.752.428-07</t>
  </si>
  <si>
    <t>RODRIGO OLIVEIRA DA CRUZ</t>
  </si>
  <si>
    <t>326.230.528-67</t>
  </si>
  <si>
    <t>RODRIGO SANTOS SILVA</t>
  </si>
  <si>
    <t>446.370.668-83</t>
  </si>
  <si>
    <t>RODRIGO SOARES</t>
  </si>
  <si>
    <t>255.751.168-40</t>
  </si>
  <si>
    <t>ROGERIO ALEXANDRE DE SOUZA</t>
  </si>
  <si>
    <t>291.716.978-88</t>
  </si>
  <si>
    <t>ROGERIO DO ESPIRITO SANTOS</t>
  </si>
  <si>
    <t>390.775.648-70</t>
  </si>
  <si>
    <t>ROGERIO DOS SANTOS ARAUJO</t>
  </si>
  <si>
    <t>153.314.508-30</t>
  </si>
  <si>
    <t>ROGERIO LUIS RODRIGUES</t>
  </si>
  <si>
    <t>291.971.628-09</t>
  </si>
  <si>
    <t>ROGERIO LUIZ RODRIGUES DA SILVA</t>
  </si>
  <si>
    <t>375.148.568-62</t>
  </si>
  <si>
    <t>ROGERIO OLIVEIRA LARA</t>
  </si>
  <si>
    <t>225.214.068-21</t>
  </si>
  <si>
    <t>ROGERIO PIRES</t>
  </si>
  <si>
    <t>377.689.958-13</t>
  </si>
  <si>
    <t>ROGERIO RODRIGUES SANTANA</t>
  </si>
  <si>
    <t>374.064.298-00</t>
  </si>
  <si>
    <t>ROGERIO SILVA PEREIRA</t>
  </si>
  <si>
    <t>347.620.118-00</t>
  </si>
  <si>
    <t>ROMILDO BESERRA DE ALENCAR</t>
  </si>
  <si>
    <t>177.777.258-31</t>
  </si>
  <si>
    <t>ROMILDO FREITAS DOS SANTOS</t>
  </si>
  <si>
    <t>926.623.665-91</t>
  </si>
  <si>
    <t>ROMILDO GOMES DE MELO</t>
  </si>
  <si>
    <t>066.742.428-88</t>
  </si>
  <si>
    <t>RONALDO DE SOUZA JESUS</t>
  </si>
  <si>
    <t>374.665.178-62</t>
  </si>
  <si>
    <t>RONALDO GONCALVES DA PENHA</t>
  </si>
  <si>
    <t>312.931.028-22</t>
  </si>
  <si>
    <t>RONALDO JOSE DOS SANTOS</t>
  </si>
  <si>
    <t>029.609.394-76</t>
  </si>
  <si>
    <t>RONALDO RAIMUNDO DA SILVA</t>
  </si>
  <si>
    <t>123.226.294-30</t>
  </si>
  <si>
    <t>RONALDO ROCHA DA SILVA</t>
  </si>
  <si>
    <t>129.839.138-56</t>
  </si>
  <si>
    <t>RONILDO MENDES SOUZA</t>
  </si>
  <si>
    <t>401.755.418-09</t>
  </si>
  <si>
    <t>ROSANGELA OLIVEIRA LIMA</t>
  </si>
  <si>
    <t>401.956.158-32</t>
  </si>
  <si>
    <t>ROSELI FERREIRA DA SILVA</t>
  </si>
  <si>
    <t>324.849.158-29</t>
  </si>
  <si>
    <t>ROSELIO BRAZ FERREIRA</t>
  </si>
  <si>
    <t>291.468.988-83</t>
  </si>
  <si>
    <t>ROSENIL FIM JUNIOR</t>
  </si>
  <si>
    <t>416.148.158-60</t>
  </si>
  <si>
    <t>ROSIVALDO FERREIRA DA SILVA</t>
  </si>
  <si>
    <t>005.940.025-08</t>
  </si>
  <si>
    <t>RUBENS ALVES DA ROCHA</t>
  </si>
  <si>
    <t>130.249.258-64</t>
  </si>
  <si>
    <t>RUBENS DE ALMEIDA</t>
  </si>
  <si>
    <t>148.930.988-88</t>
  </si>
  <si>
    <t>RUBENS SANTOS DE OLIVEIRA JUNIOR</t>
  </si>
  <si>
    <t>444.034.558-16</t>
  </si>
  <si>
    <t>RUDIMAR DIONISIO MARINHO</t>
  </si>
  <si>
    <t>854.637.954-87</t>
  </si>
  <si>
    <t>RUDINEI SILVA FERREIRA DA CRUZ</t>
  </si>
  <si>
    <t>323.347.598-56</t>
  </si>
  <si>
    <t>SAMARA CORSI VIEIRA</t>
  </si>
  <si>
    <t>364.662.328-40</t>
  </si>
  <si>
    <t>SAMUEL ALVES DOS ANJOS</t>
  </si>
  <si>
    <t>107.201.228-64</t>
  </si>
  <si>
    <t>SAMUEL BATISTA DE SOUZA</t>
  </si>
  <si>
    <t>047.421.068-57</t>
  </si>
  <si>
    <t>SAMUEL DE ALCANTARA</t>
  </si>
  <si>
    <t>393.081.018-29</t>
  </si>
  <si>
    <t>SAMUEL DOS SANTOS SOUZA ARAUJO</t>
  </si>
  <si>
    <t>414.672.008-75</t>
  </si>
  <si>
    <t>SAMUEL NOGUEIRA SANTANA</t>
  </si>
  <si>
    <t>344.556.318-79</t>
  </si>
  <si>
    <t>SANDRO HARUO AGUENA</t>
  </si>
  <si>
    <t>101.961.848-51</t>
  </si>
  <si>
    <t>SANDRO PEREIRA DOS SANTOS</t>
  </si>
  <si>
    <t>345.840.038-90</t>
  </si>
  <si>
    <t>SEBASTIAO DOS REIS OLIVEIRA</t>
  </si>
  <si>
    <t>117.023.348-13</t>
  </si>
  <si>
    <t>SEBASTIAO GOMES DA SILVA</t>
  </si>
  <si>
    <t>346.407.034-49</t>
  </si>
  <si>
    <t>SERGIO DA SILVA</t>
  </si>
  <si>
    <t>379.567.648-74</t>
  </si>
  <si>
    <t>SERGIO JOSE DA SILVA</t>
  </si>
  <si>
    <t>262.773.748-18</t>
  </si>
  <si>
    <t>SERGIO LOPES FERREIRA</t>
  </si>
  <si>
    <t>348.971.928-03</t>
  </si>
  <si>
    <t>SEVERINO ALEXANDRE DA SILVA</t>
  </si>
  <si>
    <t>881.013.044-87</t>
  </si>
  <si>
    <t>SEVERINO CANDIDO DA SILVA</t>
  </si>
  <si>
    <t>515.679.544-72</t>
  </si>
  <si>
    <t>SEVERINO DO RAMO FERREIRA DE LIMA</t>
  </si>
  <si>
    <t>018.599.204-89</t>
  </si>
  <si>
    <t>SEVERINO ISIDIO DA SILVA</t>
  </si>
  <si>
    <t>268.914.758-05</t>
  </si>
  <si>
    <t>SEVERINO MANOEL DE FREITAS</t>
  </si>
  <si>
    <t>347.715.408-88</t>
  </si>
  <si>
    <t>SEVERINO PEDRO DA SILVA</t>
  </si>
  <si>
    <t>303.855.708-05</t>
  </si>
  <si>
    <t>SEVERINO PEREIRA DE MELO</t>
  </si>
  <si>
    <t>687.586.344-87</t>
  </si>
  <si>
    <t>SIDNEI LOPES DA SILVA</t>
  </si>
  <si>
    <t>690.756.705-91</t>
  </si>
  <si>
    <t>SIDNEY CUNHA DE MIRANDA</t>
  </si>
  <si>
    <t>163.382.888-35</t>
  </si>
  <si>
    <t>SILVANI COELHO DE OLIVEIRA</t>
  </si>
  <si>
    <t>903.682.406-06</t>
  </si>
  <si>
    <t>SILVIO BATISTA DE LIRA</t>
  </si>
  <si>
    <t>129.584.638-18</t>
  </si>
  <si>
    <t>SILVIO LUIZ DOS SANTOS</t>
  </si>
  <si>
    <t>118.575.498-99</t>
  </si>
  <si>
    <t>SILVIO SOARES VIEIRA</t>
  </si>
  <si>
    <t>280.701.588-32</t>
  </si>
  <si>
    <t>SIMONE MORAIS DOS SANTOS</t>
  </si>
  <si>
    <t>371.443.338-44</t>
  </si>
  <si>
    <t>SIVALDO DIAS MACHADO</t>
  </si>
  <si>
    <t>571.419.245-15</t>
  </si>
  <si>
    <t>SOLANGE SILVA LEITAO</t>
  </si>
  <si>
    <t>329.132.138-39</t>
  </si>
  <si>
    <t>STEVSON SANTOS GOMES</t>
  </si>
  <si>
    <t>439.289.128-36</t>
  </si>
  <si>
    <t>THAISSA RAQUEL MARCELINO DE OLIVEIRA</t>
  </si>
  <si>
    <t>444.034.318-01</t>
  </si>
  <si>
    <t>THIAGO CELESTINO DE SOUZA</t>
  </si>
  <si>
    <t>397.961.478-66</t>
  </si>
  <si>
    <t>THIAGO FERREIRA DA SILVA</t>
  </si>
  <si>
    <t>344.488.658-60</t>
  </si>
  <si>
    <t>THIAGO RANGEL DA SILVA</t>
  </si>
  <si>
    <t>423.297.078-94</t>
  </si>
  <si>
    <t>THOMAS LUIS BAPTISTA PEREIRA</t>
  </si>
  <si>
    <t>426.847.788-84</t>
  </si>
  <si>
    <t>TIAGO DO NASCIMENTO FARIAS</t>
  </si>
  <si>
    <t>284.092.708-03</t>
  </si>
  <si>
    <t>TIAGO FERNANDES DO NASCIMENTO</t>
  </si>
  <si>
    <t>337.356.478-63</t>
  </si>
  <si>
    <t>TIAGO NOVAES</t>
  </si>
  <si>
    <t>305.793.898-12</t>
  </si>
  <si>
    <t>TIAGO SANTOS DA CONCEICAO</t>
  </si>
  <si>
    <t>421.544.028-95</t>
  </si>
  <si>
    <t>TIBURTINO BESERRA DA SILVA NETO</t>
  </si>
  <si>
    <t>446.357.534-68</t>
  </si>
  <si>
    <t>TOME DE JESUS SANTOS</t>
  </si>
  <si>
    <t>218.838.888-75</t>
  </si>
  <si>
    <t>UELISON SILVA DOS SANTOS</t>
  </si>
  <si>
    <t>414.532.688-12</t>
  </si>
  <si>
    <t>UELTON SANTOS DE ARAUJO</t>
  </si>
  <si>
    <t>389.177.298-00</t>
  </si>
  <si>
    <t>VAGNER SOARES</t>
  </si>
  <si>
    <t>341.009.828-36</t>
  </si>
  <si>
    <t>VALCI OLIVEIRA DOS SANTOS</t>
  </si>
  <si>
    <t>441.487.218-97</t>
  </si>
  <si>
    <t>VALDECIR APARECIDO GONCALVES</t>
  </si>
  <si>
    <t>103.129.668-90</t>
  </si>
  <si>
    <t>VALDECY ALVES</t>
  </si>
  <si>
    <t>133.204.038-18</t>
  </si>
  <si>
    <t>VALDEIR OLIVEIRA SANTOS</t>
  </si>
  <si>
    <t>260.728.738-39</t>
  </si>
  <si>
    <t>VALDEIR PEREIRA DOS SANTOS</t>
  </si>
  <si>
    <t>224.877.188-62</t>
  </si>
  <si>
    <t>VALDEIR SILVA LEITAO</t>
  </si>
  <si>
    <t>381.296.788-02</t>
  </si>
  <si>
    <t>VALDEMAR DOS SANTOS</t>
  </si>
  <si>
    <t>606.116.264-20</t>
  </si>
  <si>
    <t>VALDEMIR CARNEIRO DE MOURA</t>
  </si>
  <si>
    <t>251.877.978-75</t>
  </si>
  <si>
    <t>VALDEMIR GOMES LEMES</t>
  </si>
  <si>
    <t>223.772.758-93</t>
  </si>
  <si>
    <t>VALDEMIR LEITE FERREIRA</t>
  </si>
  <si>
    <t>286.901.128-80</t>
  </si>
  <si>
    <t>VALDICK SOUZA DE JESUS</t>
  </si>
  <si>
    <t>623.224.195-91</t>
  </si>
  <si>
    <t>VALDINEI GONCALVES DOS SANTOS</t>
  </si>
  <si>
    <t>149.427.548-10</t>
  </si>
  <si>
    <t>VALDINEI MARTINS CRUZ</t>
  </si>
  <si>
    <t>077.097.616-66</t>
  </si>
  <si>
    <t>VALDIR BARBOSA FERREIRA</t>
  </si>
  <si>
    <t>575.926.326-91</t>
  </si>
  <si>
    <t>VALDIR BEZERRA DOS SANTOS</t>
  </si>
  <si>
    <t>290.436.718-78</t>
  </si>
  <si>
    <t>VALDIR RODRIGUES DOS ANJOS</t>
  </si>
  <si>
    <t>040.938.785-10</t>
  </si>
  <si>
    <t>VALDIVIO RODRIGUES CRUZ</t>
  </si>
  <si>
    <t>112.037.058-24</t>
  </si>
  <si>
    <t>VALMIR DOS SANTOS MACHADO</t>
  </si>
  <si>
    <t>346.572.818-10</t>
  </si>
  <si>
    <t>VALMIR GOMES DE FREITAS</t>
  </si>
  <si>
    <t>028.325.638-99</t>
  </si>
  <si>
    <t>VALTER JOSE DA SILVA</t>
  </si>
  <si>
    <t>142.716.328-64</t>
  </si>
  <si>
    <t>VANDECI GOMES DA SILVA</t>
  </si>
  <si>
    <t>284.707.068-02</t>
  </si>
  <si>
    <t>VANDERLEI ALEXANDRE DA SILVA</t>
  </si>
  <si>
    <t>118.412.648-81</t>
  </si>
  <si>
    <t>VANDERLEY SALDANHA PEIXOTO</t>
  </si>
  <si>
    <t>458.870.713-20</t>
  </si>
  <si>
    <t>VANDERSON WILIIAN BATISTA DE FREITAS</t>
  </si>
  <si>
    <t>415.765.798-59</t>
  </si>
  <si>
    <t>VANILTON DOS SANTOS</t>
  </si>
  <si>
    <t>896.535.805-15</t>
  </si>
  <si>
    <t>VICENTE SILVA DE ALMEIDA</t>
  </si>
  <si>
    <t>367.324.418-33</t>
  </si>
  <si>
    <t>VICTOR HUGO ALVES DE OLIVEIRA</t>
  </si>
  <si>
    <t>461.108.828-60</t>
  </si>
  <si>
    <t>VITOR DA CRUZ SANTOS</t>
  </si>
  <si>
    <t>523.688.218-48</t>
  </si>
  <si>
    <t>VITOR JESUS DOS SANTOS</t>
  </si>
  <si>
    <t>230.705.028-06</t>
  </si>
  <si>
    <t>VITOR SILVA DE SOUZA</t>
  </si>
  <si>
    <t>300.050.088-08</t>
  </si>
  <si>
    <t>WAGNER FERREIRA DE OLIVEIRA</t>
  </si>
  <si>
    <t>346.339.828-18</t>
  </si>
  <si>
    <t>WAGNER VARGENS DE ALMEIDA</t>
  </si>
  <si>
    <t>486.114.218-09</t>
  </si>
  <si>
    <t>WALDIR PEREIRA SANTOS</t>
  </si>
  <si>
    <t>280.288.298-80</t>
  </si>
  <si>
    <t>WALICE ARAUJO SOUZA</t>
  </si>
  <si>
    <t>417.207.828-14</t>
  </si>
  <si>
    <t>WALLACE TAVARES DA SILVA</t>
  </si>
  <si>
    <t>195.794.348-32</t>
  </si>
  <si>
    <t>WALMIR ALVES DE SOUZA</t>
  </si>
  <si>
    <t>900.586.905-49</t>
  </si>
  <si>
    <t>WELLINGTON FERREIRA DA  COSTA</t>
  </si>
  <si>
    <t>377.239.268-71</t>
  </si>
  <si>
    <t>WELLINGTON LUIZ DE ALMEIDA</t>
  </si>
  <si>
    <t>271.504.918-80</t>
  </si>
  <si>
    <t>WELLINGTON PONTES FONSECA</t>
  </si>
  <si>
    <t>371.396.468-80</t>
  </si>
  <si>
    <t>WELLINGTON TIAGO DE JESUS SANTOS</t>
  </si>
  <si>
    <t>377.069.518-63</t>
  </si>
  <si>
    <t>WELTON DOUGLAS RIBEIRO</t>
  </si>
  <si>
    <t>420.324.558-38</t>
  </si>
  <si>
    <t>WENDELL OLIVEIRA DA SILVA</t>
  </si>
  <si>
    <t>452.062.968-30</t>
  </si>
  <si>
    <t>WENSYLL SANTOS DE ARAUJO</t>
  </si>
  <si>
    <t>389.954.348-30</t>
  </si>
  <si>
    <t>WESLEY BALBINO DA SILVA</t>
  </si>
  <si>
    <t>463.583.098-54</t>
  </si>
  <si>
    <t>WESLEY LUCAS AGUIAR DOS ANJOS</t>
  </si>
  <si>
    <t>477.810.578-80</t>
  </si>
  <si>
    <t>WESLEY SILVA COSTA</t>
  </si>
  <si>
    <t>406.816.118-63</t>
  </si>
  <si>
    <t>WILIAM MOREIRA NASCIMENTO</t>
  </si>
  <si>
    <t>322.891.228-07</t>
  </si>
  <si>
    <t>WILLI CORREIA DOS SANTOS</t>
  </si>
  <si>
    <t>381.813.948-28</t>
  </si>
  <si>
    <t>WILLIAM ALVES DO NASCIMENTO</t>
  </si>
  <si>
    <t>422.390.808-17</t>
  </si>
  <si>
    <t>WILLIAM ANDRADE LEAL</t>
  </si>
  <si>
    <t>301.346.378-36</t>
  </si>
  <si>
    <t>WILLIAM ARAUJO DA SILVA</t>
  </si>
  <si>
    <t>411.257.348-09</t>
  </si>
  <si>
    <t>WILLIAM DIAS DA SILVA</t>
  </si>
  <si>
    <t>333.740.118-02</t>
  </si>
  <si>
    <t>WILLIAM LIMA DE JESUS</t>
  </si>
  <si>
    <t>230.156.188-73</t>
  </si>
  <si>
    <t>WILLIAM LIMA SILVA</t>
  </si>
  <si>
    <t>397.043.738-56</t>
  </si>
  <si>
    <t>WILLIAM PROFIRO DE SOUZA</t>
  </si>
  <si>
    <t>331.600.848-92</t>
  </si>
  <si>
    <t>WILLIAN CARDOSO DA SILVA</t>
  </si>
  <si>
    <t>115.498.044-80</t>
  </si>
  <si>
    <t>WILLINS RODRIGO TEODORO</t>
  </si>
  <si>
    <t>371.133.118-14</t>
  </si>
  <si>
    <t>WILLY CASTRO VIEIRA</t>
  </si>
  <si>
    <t>026.223.645-12</t>
  </si>
  <si>
    <t>WILSON AUGUSTO</t>
  </si>
  <si>
    <t>073.389.268-08</t>
  </si>
  <si>
    <t>WILSON CAMARGO DE AMANCIO</t>
  </si>
  <si>
    <t>195.841.688-60</t>
  </si>
  <si>
    <t>WILTON SOUSA SILVA</t>
  </si>
  <si>
    <t>420.145.198-46</t>
  </si>
  <si>
    <t>ZELINO DOS SANTOS MACHADO</t>
  </si>
  <si>
    <t>295.097.958-01</t>
  </si>
  <si>
    <t>ZELITA GALDINO DA SILVA</t>
  </si>
  <si>
    <t>114.389.138-42</t>
  </si>
  <si>
    <t>ZILDA CANDIDO DA SILVA</t>
  </si>
  <si>
    <t>088.002.158-66</t>
  </si>
  <si>
    <t>ZOZELITO MARQUES BEZERRA</t>
  </si>
  <si>
    <t>274.426.828-39</t>
  </si>
  <si>
    <t>INSCRIÇÃO</t>
  </si>
  <si>
    <t>SÓCIO</t>
  </si>
  <si>
    <t>MATRICULA</t>
  </si>
  <si>
    <t>FILIAÇÃO</t>
  </si>
  <si>
    <t>SITUAÇÃO</t>
  </si>
  <si>
    <t>CPF</t>
  </si>
  <si>
    <t>DESLIGAMENTO</t>
  </si>
  <si>
    <t>AFASTAMENTO</t>
  </si>
  <si>
    <t>RET. AFASTAMENTO</t>
  </si>
  <si>
    <t>EX. DIA/MÊS/ANO</t>
  </si>
  <si>
    <t>Id Contratado</t>
  </si>
  <si>
    <t>Nome</t>
  </si>
  <si>
    <t>Cargo</t>
  </si>
  <si>
    <t>VARREDOR</t>
  </si>
  <si>
    <t>AJUDANTE EQ SERVICOS DIVERSOS</t>
  </si>
  <si>
    <t>ADAILTON SOUZA SANTOS</t>
  </si>
  <si>
    <t>MOTORISTA CAMINHAO</t>
  </si>
  <si>
    <t>ADEILTON GOMES DA SILVA</t>
  </si>
  <si>
    <t>COLETOR</t>
  </si>
  <si>
    <t>ADILSON DA CUNHA ALENCAR</t>
  </si>
  <si>
    <t>ADILSON DE M FERREIRA JUNIOR</t>
  </si>
  <si>
    <t>ADILSON FERREIRA DO NASCIMENTO</t>
  </si>
  <si>
    <t>ADINALDO DE OLIVEIRA BASTOS</t>
  </si>
  <si>
    <t>FISCAL DE TURMA PLENO</t>
  </si>
  <si>
    <t>BUEIRISTA</t>
  </si>
  <si>
    <t>ADRIANO MARCELO DOS SANTOS</t>
  </si>
  <si>
    <t>AUXILIAR DE TRAFEGO</t>
  </si>
  <si>
    <t>AGRIPINO BRANDAO DE SOUZA SOBR</t>
  </si>
  <si>
    <t>AILTON ALVES DA SILVA</t>
  </si>
  <si>
    <t>LAVADOR</t>
  </si>
  <si>
    <t>ALECIO CARVALHO DA SILVA</t>
  </si>
  <si>
    <t>ALESSANDRO ARRUDA DE OLIVEIRA</t>
  </si>
  <si>
    <t>ALEX APARECIDO DOS SANTOS</t>
  </si>
  <si>
    <t>ALEX SANDRO DA SILVA XAVIER</t>
  </si>
  <si>
    <t>ALEX SANDRO PEREIRA DOS SANTOS</t>
  </si>
  <si>
    <t>ALEXANDRE DAS NEVES NETO</t>
  </si>
  <si>
    <t>AUXILIAR DE ALMOXARIFADO PLENO</t>
  </si>
  <si>
    <t>ENCARREGADO DE TURMA</t>
  </si>
  <si>
    <t>ALEXSANDRO AUGUSTO RIBEIRO RUF</t>
  </si>
  <si>
    <t>MECANICO II</t>
  </si>
  <si>
    <t>ANDERSON TAVARES OLIVEIRA</t>
  </si>
  <si>
    <t>ANDRE BARBOSA DE PAULA</t>
  </si>
  <si>
    <t>ANDRE BARBOSA MATIAS</t>
  </si>
  <si>
    <t>ANDRE LUIZ ALMEIDA PEREIRA</t>
  </si>
  <si>
    <t>ANDRE LUIZ MOTTA</t>
  </si>
  <si>
    <t>ANILTON RIBEIRO SOUZA</t>
  </si>
  <si>
    <t>ANNA KAROLINIE G DOS SANTOS</t>
  </si>
  <si>
    <t>AUXILIAR DE SEGURANCA DO TRABALHO</t>
  </si>
  <si>
    <t>ANTENOR VIEIRA LIMA</t>
  </si>
  <si>
    <t>ANTONIO AIRTON BARBOSA ALEXAND</t>
  </si>
  <si>
    <t>ANTONIO CARLOS S DOS SANTOS</t>
  </si>
  <si>
    <t>ELETRICISTA</t>
  </si>
  <si>
    <t>ASSISTENTE DE DEPARTAMENTO PESSOAL</t>
  </si>
  <si>
    <t>ANTONIO FERREIRA FILHO</t>
  </si>
  <si>
    <t>ANTONIO FRANCISCO G FEITOSA</t>
  </si>
  <si>
    <t>ANTONIO JOSE DE OLIVEIRA</t>
  </si>
  <si>
    <t>ANTONIO LAERCIO DA SILVA</t>
  </si>
  <si>
    <t>ANTONIO RODRIGUES DA SILVA</t>
  </si>
  <si>
    <t>APARECIDA DE F R DE CASTRO</t>
  </si>
  <si>
    <t>ARISVALDO DE OLIVEIRA</t>
  </si>
  <si>
    <t>ARISVALDO L DA S NASCIMENTO</t>
  </si>
  <si>
    <t>ARLETE CRISTINA DOS SANTOS AMO</t>
  </si>
  <si>
    <t>ARNALDO BATISTA DE SOUSA</t>
  </si>
  <si>
    <t>ARNALDO FREITAS DO NASCIMENTO</t>
  </si>
  <si>
    <t>BARTOLOMEU SEBASTIAO FELICIANO</t>
  </si>
  <si>
    <t>BRUNO FERNANDES DA SILVA</t>
  </si>
  <si>
    <t>BRUNO HENRIQUE DE SOUZA E SILV</t>
  </si>
  <si>
    <t>CAIO PINHEIRO DE SOUSA</t>
  </si>
  <si>
    <t>CAIO WENDELL ASSIS ROCHA SANTO</t>
  </si>
  <si>
    <t>CARLOS ALBERTO Q OLIVEIRA</t>
  </si>
  <si>
    <t>CARLOS HENRIQUE BASTOS DE OLIV</t>
  </si>
  <si>
    <t>CARLOS HENRIQUE TEIXEIRA</t>
  </si>
  <si>
    <t>CARLOS RICARDO RAMOS</t>
  </si>
  <si>
    <t>CELSO RICARDO DE JESUS</t>
  </si>
  <si>
    <t>CHARLES MOREIRA DOS SANTOS</t>
  </si>
  <si>
    <t>CHRISTIAN ALVES SIQUEIRA DE OL</t>
  </si>
  <si>
    <t>CICERO ALVES DE MARIO</t>
  </si>
  <si>
    <t>CLAUDIO DA SILVA GOMES</t>
  </si>
  <si>
    <t>CLAUDIO MOREIRA DA SILVA</t>
  </si>
  <si>
    <t>CLAUDIONOR PROCOPIO DE OLIVEIR</t>
  </si>
  <si>
    <t>CLEBIO SOUZA SANTOS</t>
  </si>
  <si>
    <t>CLEBSMAR ROCHA DE ALMEIDA</t>
  </si>
  <si>
    <t>CLERISTON BELAU DOS SANTOS</t>
  </si>
  <si>
    <t>CRISTIANO BASTOS DE OLIVEIRA</t>
  </si>
  <si>
    <t>CRISTIANO DA SILVA GOMES</t>
  </si>
  <si>
    <t>DAMIAO COSTA PEREIRA</t>
  </si>
  <si>
    <t>AUXILIAR DE CHECK LIST</t>
  </si>
  <si>
    <t>DANIEL ALEXANDRE DA COSTA</t>
  </si>
  <si>
    <t>MECANICO III</t>
  </si>
  <si>
    <t>DANIEL ALVES DANTAS PEIXINHO</t>
  </si>
  <si>
    <t>DANIEL BONIFACIO</t>
  </si>
  <si>
    <t>DANIEL PAULO DOS SANTOS</t>
  </si>
  <si>
    <t>DAVI FERREIRA DOS SANTOS RODRI</t>
  </si>
  <si>
    <t>DAVID EDUARDO DA SILVA</t>
  </si>
  <si>
    <t>DIEGO AQUINO DOS SANTOS</t>
  </si>
  <si>
    <t>DIEGO JOSE RIBEIRO ARAUJO</t>
  </si>
  <si>
    <t>DIOGENES CARDOSO BARBOSA</t>
  </si>
  <si>
    <t>DOMINGOS DA CRUZ DOS SANTOS</t>
  </si>
  <si>
    <t>DONIAS DO NASCIMENTO</t>
  </si>
  <si>
    <t>DONIZETE VENANCIO</t>
  </si>
  <si>
    <t>DOUGLAS SABINO SILVA DOS SANTO</t>
  </si>
  <si>
    <t>AUXILIAR ADMINISTRATIVO</t>
  </si>
  <si>
    <t>ECLYTON MYCAEL FERREIRA LOPES</t>
  </si>
  <si>
    <t>EDIEL ARAUJO SANTANA</t>
  </si>
  <si>
    <t>EDILSON GALDINO DA SILVA</t>
  </si>
  <si>
    <t>EDILSON MOREIRA DA COSTA</t>
  </si>
  <si>
    <t>EDINALDO ALMEIDA DO NASCIMENTO</t>
  </si>
  <si>
    <t>EDINALDO PEREIRA DE SOUZA</t>
  </si>
  <si>
    <t>EDIVALDO NEVES DA MATA</t>
  </si>
  <si>
    <t>TECNICO EM SEGURANCA DO TRABALHO PLENO</t>
  </si>
  <si>
    <t>EDMAR CESAR DA SILVA</t>
  </si>
  <si>
    <t>EDMILSON TAVARES RAMOS</t>
  </si>
  <si>
    <t>EDNILSON CARLOS ARCANJO</t>
  </si>
  <si>
    <t>AJUDANTE DE MECANICO</t>
  </si>
  <si>
    <t>FISCAL DE TRAFEGO PLENO</t>
  </si>
  <si>
    <t>EDUARDO EVANGELISTA</t>
  </si>
  <si>
    <t>EDUARDO LOPES DA COSTA</t>
  </si>
  <si>
    <t>EDVALDO ARAUJO DO NASCIMENTO</t>
  </si>
  <si>
    <t>BORRACHEIRO II</t>
  </si>
  <si>
    <t>EGUINALDO ULISSES NO NASCIMENT</t>
  </si>
  <si>
    <t>ELEN CRISTINA GOMES</t>
  </si>
  <si>
    <t>ELISANGELA VIEIRA DE SOUZA</t>
  </si>
  <si>
    <t>AGENTE AMBIENTAL</t>
  </si>
  <si>
    <t>ELISSANDRA FERREIRA LIMA</t>
  </si>
  <si>
    <t>ELIVANIO BARBOSA SANTOS</t>
  </si>
  <si>
    <t>ELOI ALENCAR MATIAS</t>
  </si>
  <si>
    <t>AUXILIAR DE CONTROLE OPERACIONAL</t>
  </si>
  <si>
    <t>EMERSON GOMES DA SILVA</t>
  </si>
  <si>
    <t>EMERSON NEVES COSTA</t>
  </si>
  <si>
    <t>ERIVANILDO BATISTA LOPES</t>
  </si>
  <si>
    <t>ERONILDO BATISTA DO NASCIMENTO</t>
  </si>
  <si>
    <t>EVALDO MOREIRA SANTOS</t>
  </si>
  <si>
    <t>FABIANO PEREIRA DE OLIVEIRA SA</t>
  </si>
  <si>
    <t>FABIO CESAR DE OLIVEIRA SOUZA</t>
  </si>
  <si>
    <t>FABIO DA SILVA ALVES ROLIM</t>
  </si>
  <si>
    <t>PEDREIRO</t>
  </si>
  <si>
    <t>FABIO JULIO FRANCISCO LUZ DA S</t>
  </si>
  <si>
    <t>FABIO JUNIOR DOS SANTOS COSTA</t>
  </si>
  <si>
    <t>FABIO ROBERTO DOS SANTOS</t>
  </si>
  <si>
    <t>OPERADOR DE MAQUINA SENIOR</t>
  </si>
  <si>
    <t>FAUSTO ALVES DE ALMEIDA</t>
  </si>
  <si>
    <t>ASSISTENTE ADMINISTRATIVO</t>
  </si>
  <si>
    <t>FLAVIO DOS SANTOS MALAQUIAS</t>
  </si>
  <si>
    <t>FLAVIO RODRIGUES JOAQUIM</t>
  </si>
  <si>
    <t>FRANCISCO CARLOS LIMEIRA DA SI</t>
  </si>
  <si>
    <t>FRANCISCO DAS CHAGAS GOMES PIN</t>
  </si>
  <si>
    <t>FRANCISCO DE ASSIS ALEXANDRE</t>
  </si>
  <si>
    <t>FRANCISCO DE ASSIS SOUZA</t>
  </si>
  <si>
    <t>FRANCISCO DUTRA DA PAIXAO</t>
  </si>
  <si>
    <t>FRANCISCO EDIVALDO GALDINO FRE</t>
  </si>
  <si>
    <t>FRANCISCO ERIVAN DA SILVA FELI</t>
  </si>
  <si>
    <t>FRANCISCO FIRMINO ALVES JUNIOR</t>
  </si>
  <si>
    <t>FRANCISCO GEAN PEREIRA DE ARAU</t>
  </si>
  <si>
    <t>FRANCISCO NACELIO DE SOUSA</t>
  </si>
  <si>
    <t>FRANCISCO NILBERTO BEZERRA</t>
  </si>
  <si>
    <t>FRANCISCO SANTOS FERNANDES DE</t>
  </si>
  <si>
    <t>FRANCISNALDO DA SILVA NEPOMUCE</t>
  </si>
  <si>
    <t>GENEILSON RODRIGUES DA SILVA</t>
  </si>
  <si>
    <t>GERALDO EVANGELISTA DE CARVALH</t>
  </si>
  <si>
    <t>GERSON RODRIGUES CAVALCANTE</t>
  </si>
  <si>
    <t>GILSON ARAUJO DE LIMA</t>
  </si>
  <si>
    <t>FAXINEIRO(A)</t>
  </si>
  <si>
    <t>HELIO CORDEIRO LUCIO</t>
  </si>
  <si>
    <t>HELIO FRANCISCO DE OLIVEIRA</t>
  </si>
  <si>
    <t>HENRIQUE BARBOSA DE SOUSA CORD</t>
  </si>
  <si>
    <t>HENRIQUE DOS SANTOS LANA</t>
  </si>
  <si>
    <t>HUMBERTO RAIMUNDO DE JESUS</t>
  </si>
  <si>
    <t>OPERADOR DE PA CARREGADEIRA</t>
  </si>
  <si>
    <t>IRAM MOREIRA DOS SANTOS</t>
  </si>
  <si>
    <t>JACKSON WENDELL FIRMINO DE ARA</t>
  </si>
  <si>
    <t>JACO LAURIANO DA SILVA</t>
  </si>
  <si>
    <t>JAILTON DA SILVA A NASCIMENTO</t>
  </si>
  <si>
    <t>JAIR VIEIRA DA COSTA</t>
  </si>
  <si>
    <t>JEDSON DA SILVA SANTOS</t>
  </si>
  <si>
    <t>JHONATAN DE LIMA GOMES</t>
  </si>
  <si>
    <t>PEDREIRO PLENO</t>
  </si>
  <si>
    <t>JOAO EVANGELISTA V NASCIMENTO</t>
  </si>
  <si>
    <t>JONAS FERREIRA DA SILVA</t>
  </si>
  <si>
    <t>JONATAS MOREIRA LOPES DO AMARA</t>
  </si>
  <si>
    <t>JOSE ANTONIO DA SILVA FILHO</t>
  </si>
  <si>
    <t>JOSE APARECIDO B DE SOUZA</t>
  </si>
  <si>
    <t>JOSE CARLOS HENRIQUE DA SILVA</t>
  </si>
  <si>
    <t>JOSE DAMIAO DOS SANTOS</t>
  </si>
  <si>
    <t>JOSE DE OLIVEIRA COELHO</t>
  </si>
  <si>
    <t>JOSE DILSON SILVA</t>
  </si>
  <si>
    <t>JOSE DOMINGOS A DE OLIVEIRA</t>
  </si>
  <si>
    <t>JOSE EDELSON REIS</t>
  </si>
  <si>
    <t>JOSE GEAN F DA SILVA ARAUJO</t>
  </si>
  <si>
    <t>JOSE GERALDO SILVA</t>
  </si>
  <si>
    <t>JOSE GERALDO XAVIER DE ARAUJO</t>
  </si>
  <si>
    <t>JOSE IVANALDO DA SILVA</t>
  </si>
  <si>
    <t>JOSE JEDSON NICACIO DOS SANTOS</t>
  </si>
  <si>
    <t>JOSE JOSIAS DA SILVA</t>
  </si>
  <si>
    <t>JOSE NILTON BASTOS DE OLIVEIRA</t>
  </si>
  <si>
    <t>JOSE ROSA DE LIMA</t>
  </si>
  <si>
    <t>JOSE SERGIO OLIVEIRA DA SILVA</t>
  </si>
  <si>
    <t>JOSEMAR CELESTINO DOS SANTOS</t>
  </si>
  <si>
    <t>JOVELINO MANOEL DA SILVA</t>
  </si>
  <si>
    <t>JUAN CARLOS DIAZ BASCUR</t>
  </si>
  <si>
    <t>JUARES ANTONIO DA SILVA</t>
  </si>
  <si>
    <t>JULIANO LAURINDO CAMILO VICENT</t>
  </si>
  <si>
    <t>KELVIN CARLOS DE SOUSA</t>
  </si>
  <si>
    <t>LAERCIO MARIANO DE ABREU</t>
  </si>
  <si>
    <t>LEANDRO APARECIDO VIEIRA DE SO</t>
  </si>
  <si>
    <t>LEANDRO DE OLIVEIRA</t>
  </si>
  <si>
    <t>LEANDRO DE SOUSA CLAUDINO</t>
  </si>
  <si>
    <t>TECNICO EM SEGURANCA DO TRABALHO JUNIOR</t>
  </si>
  <si>
    <t>LEANDRO JOSE BATISTA</t>
  </si>
  <si>
    <t>LEANDRO YASSUNORI DE OLIVEIRA</t>
  </si>
  <si>
    <t>LEONARDO BARBOSA LOPES</t>
  </si>
  <si>
    <t>LEONARDO PEREIRA DA SILVA</t>
  </si>
  <si>
    <t>LORIVAL LOPES</t>
  </si>
  <si>
    <t>LUCAS SOUSA GAMA</t>
  </si>
  <si>
    <t>LUCIANA DE SOUZA EVANGELISTA D</t>
  </si>
  <si>
    <t>LUCIANO DE SOUSA AMORIM</t>
  </si>
  <si>
    <t>LUCIANO ROBERTO DE OLIVEIRA</t>
  </si>
  <si>
    <t>LUCICLEIDE DA SILVA</t>
  </si>
  <si>
    <t>LUIZ ADALBERTO DA SILVA</t>
  </si>
  <si>
    <t>ENCARREGADO DE TRAFEGO II</t>
  </si>
  <si>
    <t>LUIZ CARLOS DE OLIVEIRA</t>
  </si>
  <si>
    <t>LUIZ FERNANDO DA SILVA</t>
  </si>
  <si>
    <t>LUIZ FRANCISCO DE MATOS</t>
  </si>
  <si>
    <t>LUIZ HENRIQUE SANTOS DE OLIVEI</t>
  </si>
  <si>
    <t>MANOEL CARLOS DA SILVA FIGUEIR</t>
  </si>
  <si>
    <t>MANOEL DOS SANTOS DE LIRA TEIX</t>
  </si>
  <si>
    <t>MANOEL FRANCISCO DA SILVA HEME</t>
  </si>
  <si>
    <t>MANOEL JOSE DO NASCIMENTO JUNI</t>
  </si>
  <si>
    <t>MANOEL OLIVEIRA NETO</t>
  </si>
  <si>
    <t>MARCELO APARECIDO FONSECA</t>
  </si>
  <si>
    <t>MARCELO DE PAULA VIEIRA DA SIL</t>
  </si>
  <si>
    <t>MARCELO DE SOUZA JACO</t>
  </si>
  <si>
    <t>MARCELO FEITOZA SANTOS</t>
  </si>
  <si>
    <t>MARCELO MARLOS EVANGELISTA</t>
  </si>
  <si>
    <t>MARCELO SILVA</t>
  </si>
  <si>
    <t>MARCIO JOSE DE LIMA BARBOSA</t>
  </si>
  <si>
    <t>MARCIO ROGERIO DA SILVA MARTIN</t>
  </si>
  <si>
    <t>MARCOS ALEXANDRE FERREIRA CARV</t>
  </si>
  <si>
    <t>MARCOS ALVES DA SILVA</t>
  </si>
  <si>
    <t>MARCOS ANTONIO BERNARDINO</t>
  </si>
  <si>
    <t>MARCOS AURELIO DA COSTA MONTEI</t>
  </si>
  <si>
    <t>MARCOS BRITO DA SILVA</t>
  </si>
  <si>
    <t>MARCOS JOSE DA SILVA</t>
  </si>
  <si>
    <t>SOLDADOR</t>
  </si>
  <si>
    <t>MARCOS ROBERTO DA SILVA</t>
  </si>
  <si>
    <t>MARCUS HENRIQUE PLACIDO LISBOA</t>
  </si>
  <si>
    <t>MARIA DA CONCEICAO DE S FELIX</t>
  </si>
  <si>
    <t>MARIA DE FATIMA CORREIA</t>
  </si>
  <si>
    <t>MARIA DE FATIMA FARIAS SILVA</t>
  </si>
  <si>
    <t>MARIVALDO DOS SANTOS DA PAIXAO</t>
  </si>
  <si>
    <t>MICHAEL JACKSON DE OLIVEIRA AL</t>
  </si>
  <si>
    <t>MICHEL ALBERTO LIMA DE SOUZA</t>
  </si>
  <si>
    <t>MILTON MILET DE JESUS CASSEMIR</t>
  </si>
  <si>
    <t>MISSIMEIRE FERREIRA LIMA DOS S</t>
  </si>
  <si>
    <t>MOISES MENDES DE QUEIROZ</t>
  </si>
  <si>
    <t>NATHALIA APARECIDA OLIVEIRA</t>
  </si>
  <si>
    <t>NELSON NASCIMENTO DE OLIVEIRA</t>
  </si>
  <si>
    <t>NELSON ROBERTO RIBEIRO DA SILV</t>
  </si>
  <si>
    <t>NILTON PASSOS DOS SANTOS</t>
  </si>
  <si>
    <t>NIVALDO MARQUES DOS SANTOS</t>
  </si>
  <si>
    <t>NOBERTO NOGUEIRA DE AGUIAR</t>
  </si>
  <si>
    <t>OSAIR ALVES FAGUNDES</t>
  </si>
  <si>
    <t>OZILINA AUGUSTINHA DE SOUZA</t>
  </si>
  <si>
    <t>PATRICIO AUGUSTO ARAUJO DA SIL</t>
  </si>
  <si>
    <t>PAULO BATISTA FERNANDES</t>
  </si>
  <si>
    <t>PAULO CAMPOS MEIRELES</t>
  </si>
  <si>
    <t>PAULO CESAR PEREIRA DA SILVA</t>
  </si>
  <si>
    <t>PAULO CESAR RODRIGUES</t>
  </si>
  <si>
    <t>PAULO RICARDO SOARES SILVA</t>
  </si>
  <si>
    <t>PEDRO AMARO DA SILVA</t>
  </si>
  <si>
    <t>PEDRO GOMES CARDOZO</t>
  </si>
  <si>
    <t>RAIMUNDA MARIA DE FREITAS SOUZ</t>
  </si>
  <si>
    <t>RANIERE GOMES DA SILVA</t>
  </si>
  <si>
    <t>REGINALDO QUERINO DE SOUZA</t>
  </si>
  <si>
    <t>REGIVAN FERNANDES DOS SANTOS</t>
  </si>
  <si>
    <t>RICARDO APARECIDO FERNANDO</t>
  </si>
  <si>
    <t>ROBERTA CRISTINA DOS SANTOS AM</t>
  </si>
  <si>
    <t>ROBERTO BERNARDO RODRIGUES</t>
  </si>
  <si>
    <t>SUPERVISOR DE TRAFEGO</t>
  </si>
  <si>
    <t>ROBERTO DA CRUZ RIBEIRO</t>
  </si>
  <si>
    <t>ROBERTO PEDRETE MAIA</t>
  </si>
  <si>
    <t>ROBERTO SOARES CARDOSO</t>
  </si>
  <si>
    <t>SERVENTE</t>
  </si>
  <si>
    <t>RODRIGO LISO DOS SANTOS</t>
  </si>
  <si>
    <t>RODRIGO PEREIRA BARROS</t>
  </si>
  <si>
    <t>ROGERIO DE AQUINO SILVA</t>
  </si>
  <si>
    <t>ROGERIO LUIZ RODRIGUES DA SILV</t>
  </si>
  <si>
    <t>ROMILDO DOS SANTOS SILVA</t>
  </si>
  <si>
    <t>RONALDO SILVA SANTOS</t>
  </si>
  <si>
    <t>RONIE DE OLIVEIRA MARTINS</t>
  </si>
  <si>
    <t>RONIE FERREIRA DOS SANTOS</t>
  </si>
  <si>
    <t>ROVANDA BARBOSA</t>
  </si>
  <si>
    <t>RUBENS SANTOS OLIVEIRA JUNIOR</t>
  </si>
  <si>
    <t>SERGIO CUNHA MATIAS</t>
  </si>
  <si>
    <t>SEVERINO DO RAMO FERREIRA LIMA</t>
  </si>
  <si>
    <t>SIDNEY ALVES DE JESUS</t>
  </si>
  <si>
    <t>SIDNEY APARECIDO FERREIRA</t>
  </si>
  <si>
    <t>SILVIO APARECIDO DOS SANTOS</t>
  </si>
  <si>
    <t>SILVIO SILVA DE SOUZA</t>
  </si>
  <si>
    <t>THAISSA RAQUEL MARCELINO DE OL</t>
  </si>
  <si>
    <t>THIAGO DA COSTA MENDES</t>
  </si>
  <si>
    <t>THIAGO EDUARDO DA SILVA</t>
  </si>
  <si>
    <t>THIAGO PEREIRA DA COSTA</t>
  </si>
  <si>
    <t>TIAGO MACHADO CARDOZO</t>
  </si>
  <si>
    <t>TIBURTINO BESERRA DA SILVA NET</t>
  </si>
  <si>
    <t>UILTON SILVA DOS ANJOS SANTOS</t>
  </si>
  <si>
    <t>VAGNER VIANA</t>
  </si>
  <si>
    <t>VALDECI APARECIDO REIS ANDRADE</t>
  </si>
  <si>
    <t>VALDIR ROCHSTROCH BATISTA</t>
  </si>
  <si>
    <t>VALTER PEREIRA</t>
  </si>
  <si>
    <t>VANDECIR GOMES DA SILVA</t>
  </si>
  <si>
    <t>SUPERVISOR OPERACIONAL</t>
  </si>
  <si>
    <t>VANDERLEY SOUSA GAMA FILHO</t>
  </si>
  <si>
    <t>VANDERSON WILIAN CASTRO BATIS</t>
  </si>
  <si>
    <t>VIVIAN BRITO MOTA COTIAS</t>
  </si>
  <si>
    <t>WAGNER DA SILVA DE JESUS VALE</t>
  </si>
  <si>
    <t>WAGNER DIOGO SANTOS</t>
  </si>
  <si>
    <t>WAGNER RIBEIRO DOS SANTOS</t>
  </si>
  <si>
    <t>WAGNER SANTANA XAVIER</t>
  </si>
  <si>
    <t>WALDIR ANTONIO MARTINS</t>
  </si>
  <si>
    <t>WELLINGTON FERREIRA DA COSTA</t>
  </si>
  <si>
    <t>WELLINGTON TIAGO JESUS SANTOS</t>
  </si>
  <si>
    <t>WEVERSON DA SILVA FELIPE</t>
  </si>
  <si>
    <t>WILLIAN ANDRADE LEAL</t>
  </si>
  <si>
    <t>WILLIANS MAXIMINO DOS SANTOS</t>
  </si>
  <si>
    <t>WILSON CARDOSO BARBOSA</t>
  </si>
  <si>
    <t>ID</t>
  </si>
  <si>
    <t>NOME</t>
  </si>
  <si>
    <t>REGIONAL</t>
  </si>
  <si>
    <t>ADMISSÃO</t>
  </si>
  <si>
    <t>SALÁRIO</t>
  </si>
  <si>
    <t>Situação</t>
  </si>
  <si>
    <t>Data Início na Situação</t>
  </si>
  <si>
    <t>DT. NASCIMENTO</t>
  </si>
  <si>
    <t>PIS/PASEP Número</t>
  </si>
  <si>
    <t>Categoria</t>
  </si>
  <si>
    <t>Vínculo</t>
  </si>
  <si>
    <t>Classificação Brasileira de Ocupações - CBO</t>
  </si>
  <si>
    <t>Id Horário</t>
  </si>
  <si>
    <t>Horário</t>
  </si>
  <si>
    <t>Quantidade de Horas Mês</t>
  </si>
  <si>
    <t>Código de Estrutura</t>
  </si>
  <si>
    <t>Centro de Custo</t>
  </si>
  <si>
    <t>Mão de Obra</t>
  </si>
  <si>
    <t>Sindicato</t>
  </si>
  <si>
    <t>Nacionalidade</t>
  </si>
  <si>
    <t>Município</t>
  </si>
  <si>
    <t>Nome da Mãe</t>
  </si>
  <si>
    <t>Nome do Pai</t>
  </si>
  <si>
    <t>Estado Civil</t>
  </si>
  <si>
    <t>Grau de Instrução</t>
  </si>
  <si>
    <t>Sigla Sexo</t>
  </si>
  <si>
    <t>Tipo de Endereço</t>
  </si>
  <si>
    <t>Endereço Base</t>
  </si>
  <si>
    <t>Endereço Número</t>
  </si>
  <si>
    <t>Endereço Complemento</t>
  </si>
  <si>
    <t>CEP</t>
  </si>
  <si>
    <t>Bairro</t>
  </si>
  <si>
    <t>Estado</t>
  </si>
  <si>
    <t>Telefone DDD</t>
  </si>
  <si>
    <t>Telefone Número</t>
  </si>
  <si>
    <t>Telefone Celular DDD</t>
  </si>
  <si>
    <t>Telefone Celular Número</t>
  </si>
  <si>
    <t>E-mail</t>
  </si>
  <si>
    <t>Número Oficial Agência</t>
  </si>
  <si>
    <t>Número da Conta de Pagamento</t>
  </si>
  <si>
    <t>Dígito da Conta de Pagamento</t>
  </si>
  <si>
    <t>Número do Registro Geral - RG</t>
  </si>
  <si>
    <t>Título de Eleitor Número</t>
  </si>
  <si>
    <t>Título de Eleitor Seção</t>
  </si>
  <si>
    <t>Título de Eleitor Zona</t>
  </si>
  <si>
    <t>CTPS Número</t>
  </si>
  <si>
    <t>CTPS Série</t>
  </si>
  <si>
    <t>Quantidade Tempo Casa Anos</t>
  </si>
  <si>
    <t>Quantidade Tempo Casa Meses</t>
  </si>
  <si>
    <t>Quantidade Tempo Casa Dias</t>
  </si>
  <si>
    <t>Carteira Nacional de Habilitação Número</t>
  </si>
  <si>
    <t>Data de Vencimento da Carteira de Habilitação</t>
  </si>
  <si>
    <t>Data Expedicao CNH</t>
  </si>
  <si>
    <t>Carteira Nacional de Habilitação Tipo 1</t>
  </si>
  <si>
    <t>Carteira Nacional de Habilitação Tipo 2</t>
  </si>
  <si>
    <t>Data do Exame Médico Toxicológico</t>
  </si>
  <si>
    <t>ECOSAMPA M'Boi Mirim</t>
  </si>
  <si>
    <t>Em Atividade Normal</t>
  </si>
  <si>
    <t>108.59971.83.7</t>
  </si>
  <si>
    <t>Salário Mensal</t>
  </si>
  <si>
    <t>Empregado (CLT)</t>
  </si>
  <si>
    <t>5142-15</t>
  </si>
  <si>
    <t>SEGUNDA A SABADO - 06:00 AS 14:20 / INTERVALO DE 01 HORA</t>
  </si>
  <si>
    <t>220 Horas</t>
  </si>
  <si>
    <t>75.01.010</t>
  </si>
  <si>
    <t>SCK - Varrição de Feiras Livres</t>
  </si>
  <si>
    <t>SIEMACO SAO PAULO LIMP URBANA</t>
  </si>
  <si>
    <t>Brasileira</t>
  </si>
  <si>
    <t>Bom Jesus da Lapa</t>
  </si>
  <si>
    <t>ANALIA LINO DOS SANTOS</t>
  </si>
  <si>
    <t>JOAQUIM FERREIRA DOS SANTOS</t>
  </si>
  <si>
    <t>Casado</t>
  </si>
  <si>
    <t>Ensino Fundamental Completo</t>
  </si>
  <si>
    <t>M</t>
  </si>
  <si>
    <t>Avenida</t>
  </si>
  <si>
    <t>CANDIDO JOSE XAVIER</t>
  </si>
  <si>
    <t>578</t>
  </si>
  <si>
    <t>05822-020</t>
  </si>
  <si>
    <t>SANTO ANTONIO</t>
  </si>
  <si>
    <t>São Paulo</t>
  </si>
  <si>
    <t>20550</t>
  </si>
  <si>
    <t>7</t>
  </si>
  <si>
    <t>138769965</t>
  </si>
  <si>
    <t>155026460116</t>
  </si>
  <si>
    <t>432</t>
  </si>
  <si>
    <t>373</t>
  </si>
  <si>
    <t>0000085726</t>
  </si>
  <si>
    <t>00064</t>
  </si>
  <si>
    <t>ADAELSON ADAUTO SENA DE SIQUEIRA</t>
  </si>
  <si>
    <t>ECOSAMPA Santo Amaro</t>
  </si>
  <si>
    <t>200.993.898-43</t>
  </si>
  <si>
    <t>124.42932.50.6</t>
  </si>
  <si>
    <t>SEGUNDA A SABADO - 13:40 AS 22:00 / INTERVALO DE 01 HORA</t>
  </si>
  <si>
    <t>75.01.008</t>
  </si>
  <si>
    <t>SCK - Varrição de Calçadões</t>
  </si>
  <si>
    <t>AMILTA MARIA SENA DE SIQUEIRA</t>
  </si>
  <si>
    <t>ADAUTO MARIANO DE SIQUEIRA</t>
  </si>
  <si>
    <t>Ensino Fundamental Incompleto</t>
  </si>
  <si>
    <t>IBIRAMA</t>
  </si>
  <si>
    <t>151</t>
  </si>
  <si>
    <t>06785-300</t>
  </si>
  <si>
    <t>PARQUE INDUSTRIAL DACI</t>
  </si>
  <si>
    <t>Taboão da Serra</t>
  </si>
  <si>
    <t>11</t>
  </si>
  <si>
    <t>4685.2685</t>
  </si>
  <si>
    <t>19255</t>
  </si>
  <si>
    <t>4</t>
  </si>
  <si>
    <t>35.582.085.7</t>
  </si>
  <si>
    <t>205752330116</t>
  </si>
  <si>
    <t>416</t>
  </si>
  <si>
    <t>43</t>
  </si>
  <si>
    <t>67801</t>
  </si>
  <si>
    <t>145</t>
  </si>
  <si>
    <t>ECOSAMPA Operação Geral</t>
  </si>
  <si>
    <t>124.22945.12.2</t>
  </si>
  <si>
    <t>5142-25</t>
  </si>
  <si>
    <t>SEGUNDA A SABADO - 22:00 AS 05:25 / INTERVALO DE 01 HORA</t>
  </si>
  <si>
    <t>75.01.011</t>
  </si>
  <si>
    <t>SCK - Lavagem - Feiras, Vias e Logradouros</t>
  </si>
  <si>
    <t>Pedra Branca</t>
  </si>
  <si>
    <t>RAIMUNDA AUGUSTA DO NASCIMENTO</t>
  </si>
  <si>
    <t>NELSON VIEIRA DO NASCIMENTO</t>
  </si>
  <si>
    <t>Solteiro</t>
  </si>
  <si>
    <t>Rua</t>
  </si>
  <si>
    <t>Paulino Vital de Morais</t>
  </si>
  <si>
    <t>28</t>
  </si>
  <si>
    <t>05855-000</t>
  </si>
  <si>
    <t>Parque Maria Helena</t>
  </si>
  <si>
    <t>94700-5474</t>
  </si>
  <si>
    <t>32857</t>
  </si>
  <si>
    <t>2</t>
  </si>
  <si>
    <t>553596007</t>
  </si>
  <si>
    <t>316005290116</t>
  </si>
  <si>
    <t>0225</t>
  </si>
  <si>
    <t>418</t>
  </si>
  <si>
    <t>39930416</t>
  </si>
  <si>
    <t>315</t>
  </si>
  <si>
    <t>ECOSAMPA Capela do Socorro</t>
  </si>
  <si>
    <t>Demitido em Meses Anteriores</t>
  </si>
  <si>
    <t>9922-25</t>
  </si>
  <si>
    <t>75.01.012</t>
  </si>
  <si>
    <t>SCK - Limpeza de Bueiros</t>
  </si>
  <si>
    <t>Barueri</t>
  </si>
  <si>
    <t>MARIA DA COSTA BEZERRA</t>
  </si>
  <si>
    <t>61</t>
  </si>
  <si>
    <t>04880-050</t>
  </si>
  <si>
    <t>9</t>
  </si>
  <si>
    <t>185</t>
  </si>
  <si>
    <t>381</t>
  </si>
  <si>
    <t>00084</t>
  </si>
  <si>
    <t>Auxílio-Doença</t>
  </si>
  <si>
    <t>108.74784.10.4</t>
  </si>
  <si>
    <t>SEGUNDA A SABADO - 13:20 AS 21:40 / INTERVALO DE 01 HORA</t>
  </si>
  <si>
    <t>BERENICE BISPO SANTOS</t>
  </si>
  <si>
    <t>PEDRO RODRIGUES SANTOS</t>
  </si>
  <si>
    <t>LEONOR TELES</t>
  </si>
  <si>
    <t>209</t>
  </si>
  <si>
    <t>05872-120</t>
  </si>
  <si>
    <t>CAPAO REDONDO</t>
  </si>
  <si>
    <t>10899</t>
  </si>
  <si>
    <t>1</t>
  </si>
  <si>
    <t>14761031X</t>
  </si>
  <si>
    <t>140276370183</t>
  </si>
  <si>
    <t>69</t>
  </si>
  <si>
    <t>20</t>
  </si>
  <si>
    <t>0000053621</t>
  </si>
  <si>
    <t>00073</t>
  </si>
  <si>
    <t>305.955.668-71</t>
  </si>
  <si>
    <t>132.60139.93.0</t>
  </si>
  <si>
    <t>7825-10</t>
  </si>
  <si>
    <t>75.01.019</t>
  </si>
  <si>
    <t>SCK - Operação dos Ecopontos</t>
  </si>
  <si>
    <t>SIND TRAB EMP DE ONIBUS RODOV INTEREST INTERM SET DIF SAO PAULO</t>
  </si>
  <si>
    <t>Una</t>
  </si>
  <si>
    <t>VALDELICE MARIA DE SOUZA</t>
  </si>
  <si>
    <t>JOSE ATANASIO DOS SANTOS</t>
  </si>
  <si>
    <t>União Est/Marit</t>
  </si>
  <si>
    <t>Ensino Médio Completo</t>
  </si>
  <si>
    <t>CANCAO AGALOPADA</t>
  </si>
  <si>
    <t>617</t>
  </si>
  <si>
    <t>08225-500</t>
  </si>
  <si>
    <t>CONJUNTO HABITACIONAL A E CARVALHO</t>
  </si>
  <si>
    <t>2047.8783</t>
  </si>
  <si>
    <t>98100-7915</t>
  </si>
  <si>
    <t>13141</t>
  </si>
  <si>
    <t>336509091</t>
  </si>
  <si>
    <t>306683150167</t>
  </si>
  <si>
    <t>0060</t>
  </si>
  <si>
    <t>248</t>
  </si>
  <si>
    <t>30595566</t>
  </si>
  <si>
    <t>871</t>
  </si>
  <si>
    <t>03.172.067.936</t>
  </si>
  <si>
    <t>A</t>
  </si>
  <si>
    <t>D</t>
  </si>
  <si>
    <t>277</t>
  </si>
  <si>
    <t>CASA 01</t>
  </si>
  <si>
    <t>Itapecerica da Serra</t>
  </si>
  <si>
    <t>0145</t>
  </si>
  <si>
    <t>389</t>
  </si>
  <si>
    <t>881</t>
  </si>
  <si>
    <t>SEGUNDA A SABADO - 08:00 AS 16:20 / INTERVALO DE 01 HORA</t>
  </si>
  <si>
    <t>18</t>
  </si>
  <si>
    <t>262</t>
  </si>
  <si>
    <t>328</t>
  </si>
  <si>
    <t>352</t>
  </si>
  <si>
    <t>ECOSAMPA Campo Limpo</t>
  </si>
  <si>
    <t>SEGUNDA A SABADO - 10:00 AS 18:20 / INTERVALO DE 01 HORA</t>
  </si>
  <si>
    <t>75.01.006</t>
  </si>
  <si>
    <t>SCK - Varrição de Vias e Logradouros</t>
  </si>
  <si>
    <t>Outros</t>
  </si>
  <si>
    <t>102</t>
  </si>
  <si>
    <t>CHACARA NANI</t>
  </si>
  <si>
    <t>372</t>
  </si>
  <si>
    <t>063</t>
  </si>
  <si>
    <t>75.01.013</t>
  </si>
  <si>
    <t>SCK - Capinação e Roçada de Vias</t>
  </si>
  <si>
    <t>Brumado</t>
  </si>
  <si>
    <t>NÃO DECLARADO</t>
  </si>
  <si>
    <t>27</t>
  </si>
  <si>
    <t>05860-070</t>
  </si>
  <si>
    <t>JARDIM SANDRA</t>
  </si>
  <si>
    <t>6</t>
  </si>
  <si>
    <t>090</t>
  </si>
  <si>
    <t>550</t>
  </si>
  <si>
    <t>75.01.022</t>
  </si>
  <si>
    <t>SCK - Limpeza Habitacional - Dificil Acesso</t>
  </si>
  <si>
    <t>Estrada</t>
  </si>
  <si>
    <t>192</t>
  </si>
  <si>
    <t>04943-120</t>
  </si>
  <si>
    <t>482</t>
  </si>
  <si>
    <t>115</t>
  </si>
  <si>
    <t>ADAO BARBOZA DOS SANTOS</t>
  </si>
  <si>
    <t>351.851.045-20</t>
  </si>
  <si>
    <t>120.74603.59.4</t>
  </si>
  <si>
    <t>75.01.014</t>
  </si>
  <si>
    <t>SCK - Pintura de Meio-Fio e Remoção Faixas e Propagandas</t>
  </si>
  <si>
    <t>Santaluz</t>
  </si>
  <si>
    <t>LUCIA BARBOZA DOS SANTOS</t>
  </si>
  <si>
    <t>DAS ACACIAS</t>
  </si>
  <si>
    <t>155</t>
  </si>
  <si>
    <t>08543-310</t>
  </si>
  <si>
    <t>VILA SANTA MARGARIDA</t>
  </si>
  <si>
    <t>Ferraz de Vasconcelos</t>
  </si>
  <si>
    <t>96847-6186</t>
  </si>
  <si>
    <t>82988</t>
  </si>
  <si>
    <t>8</t>
  </si>
  <si>
    <t>357727988</t>
  </si>
  <si>
    <t>275984070191</t>
  </si>
  <si>
    <t>0238</t>
  </si>
  <si>
    <t>401</t>
  </si>
  <si>
    <t>35185104</t>
  </si>
  <si>
    <t>520</t>
  </si>
  <si>
    <t>327.359.918-90</t>
  </si>
  <si>
    <t>130.51765.77.4</t>
  </si>
  <si>
    <t>SEGUNDA A SABADO - 05:40 AS 14:00 / INTERVALO DE 01 HORA</t>
  </si>
  <si>
    <t>75.01.024</t>
  </si>
  <si>
    <t>SCK - Coleta Manual Residuos - Compactador</t>
  </si>
  <si>
    <t>SEVERINA GOMES DA SILVA</t>
  </si>
  <si>
    <t>JOSE TIAGO DA SILVA</t>
  </si>
  <si>
    <t>RUA PROFESSOR FRANCISCO PINHEIRO</t>
  </si>
  <si>
    <t>1321</t>
  </si>
  <si>
    <t>08410-020</t>
  </si>
  <si>
    <t>GUIANASES</t>
  </si>
  <si>
    <t>98704.1541</t>
  </si>
  <si>
    <t>3499.8121</t>
  </si>
  <si>
    <t>03942</t>
  </si>
  <si>
    <t>300489314</t>
  </si>
  <si>
    <t>314603230191</t>
  </si>
  <si>
    <t>353</t>
  </si>
  <si>
    <t>32735991</t>
  </si>
  <si>
    <t>890</t>
  </si>
  <si>
    <t>03.447.604.880</t>
  </si>
  <si>
    <t>ADEILTON PEREIRA DE MELO</t>
  </si>
  <si>
    <t>241.830.438-83</t>
  </si>
  <si>
    <t>212.49950.57.2</t>
  </si>
  <si>
    <t>MARINALVA PEREIRA DE MELO</t>
  </si>
  <si>
    <t>NAO DECLARADO</t>
  </si>
  <si>
    <t>MARIA CANDIDA FERREIRA</t>
  </si>
  <si>
    <t>465</t>
  </si>
  <si>
    <t>04844-220</t>
  </si>
  <si>
    <t>JARDIM ICARAI</t>
  </si>
  <si>
    <t>99153-4804</t>
  </si>
  <si>
    <t>41852</t>
  </si>
  <si>
    <t>480996313</t>
  </si>
  <si>
    <t>460150520191</t>
  </si>
  <si>
    <t>371</t>
  </si>
  <si>
    <t>883</t>
  </si>
  <si>
    <t>Ensino Médio Incompleto</t>
  </si>
  <si>
    <t>JD ICARAI</t>
  </si>
  <si>
    <t>165</t>
  </si>
  <si>
    <t>241830438</t>
  </si>
  <si>
    <t>83</t>
  </si>
  <si>
    <t>133.82921.89.7</t>
  </si>
  <si>
    <t>5142-05</t>
  </si>
  <si>
    <t>JOSEFA PIMENTEL DOS SANTOS</t>
  </si>
  <si>
    <t>JOAO BISPO DOS SANTOS</t>
  </si>
  <si>
    <t>FREDERIC MISTRAL</t>
  </si>
  <si>
    <t>93</t>
  </si>
  <si>
    <t>04832-180</t>
  </si>
  <si>
    <t>JD SANTA RITA</t>
  </si>
  <si>
    <t>5517.2560</t>
  </si>
  <si>
    <t>29583</t>
  </si>
  <si>
    <t>3</t>
  </si>
  <si>
    <t>33.740.183-4</t>
  </si>
  <si>
    <t>329903590141</t>
  </si>
  <si>
    <t>156</t>
  </si>
  <si>
    <t>281</t>
  </si>
  <si>
    <t>95908</t>
  </si>
  <si>
    <t>306</t>
  </si>
  <si>
    <t>137.98496.81.0</t>
  </si>
  <si>
    <t>SEGUNDA A SABADO - 09:00 AS 17:20 / INTERVALO DE 01 HORA</t>
  </si>
  <si>
    <t>MARIA INES BEZERRA DA SILVA</t>
  </si>
  <si>
    <t>JOAO BEZERRA DA SILVA</t>
  </si>
  <si>
    <t>ERWIN FUHRAMN</t>
  </si>
  <si>
    <t>13</t>
  </si>
  <si>
    <t>04857-000</t>
  </si>
  <si>
    <t>JARDIM VARGINHA</t>
  </si>
  <si>
    <t>57879</t>
  </si>
  <si>
    <t>406456070</t>
  </si>
  <si>
    <t>210432610167</t>
  </si>
  <si>
    <t>292</t>
  </si>
  <si>
    <t>0079359</t>
  </si>
  <si>
    <t>0284</t>
  </si>
  <si>
    <t>161.18786.14.4</t>
  </si>
  <si>
    <t>MARIA HELENA DOS SANTOS TEIXEIRA</t>
  </si>
  <si>
    <t>FRANCISCO DOS SANTOS TEIXEIRA</t>
  </si>
  <si>
    <t xml:space="preserve">LEANDRO TEIXEIRA     </t>
  </si>
  <si>
    <t>35</t>
  </si>
  <si>
    <t>05662-060</t>
  </si>
  <si>
    <t xml:space="preserve">PARAISOPOLIS </t>
  </si>
  <si>
    <t>10789</t>
  </si>
  <si>
    <t>574388473</t>
  </si>
  <si>
    <t>132137480582</t>
  </si>
  <si>
    <t>87</t>
  </si>
  <si>
    <t>00222</t>
  </si>
  <si>
    <t>00408</t>
  </si>
  <si>
    <t>ECOSAMPA Parelheiros</t>
  </si>
  <si>
    <t>209.79811.07.9</t>
  </si>
  <si>
    <t>MARILENE FRANCISCO</t>
  </si>
  <si>
    <t>JOSE VALDEVINO DE FREITAS</t>
  </si>
  <si>
    <t>Travessa</t>
  </si>
  <si>
    <t>JAIME EUSTAQUIO PACHECO</t>
  </si>
  <si>
    <t>273</t>
  </si>
  <si>
    <t>04880-055</t>
  </si>
  <si>
    <t>JARDIM LARANJEIRAS</t>
  </si>
  <si>
    <t>33907</t>
  </si>
  <si>
    <t>46.070.537-4</t>
  </si>
  <si>
    <t>331437260116</t>
  </si>
  <si>
    <t>488</t>
  </si>
  <si>
    <t>351</t>
  </si>
  <si>
    <t>010713</t>
  </si>
  <si>
    <t>124.80418.47.4</t>
  </si>
  <si>
    <t>Alcobaça</t>
  </si>
  <si>
    <t>MARIA GUIOMAR DE JESUS</t>
  </si>
  <si>
    <t>DEOCLECIO MANOE DE JESUS</t>
  </si>
  <si>
    <t>FRANCISCO ANTONIO DA LUZ</t>
  </si>
  <si>
    <t>621</t>
  </si>
  <si>
    <t>CASA 2</t>
  </si>
  <si>
    <t>05894-310</t>
  </si>
  <si>
    <t>JARDIM MACEDONIA</t>
  </si>
  <si>
    <t>96029.4305</t>
  </si>
  <si>
    <t>04710</t>
  </si>
  <si>
    <t>523531254</t>
  </si>
  <si>
    <t>061098280507</t>
  </si>
  <si>
    <t>573</t>
  </si>
  <si>
    <t>00257024</t>
  </si>
  <si>
    <t>590</t>
  </si>
  <si>
    <t>ADEMIR HENRIQUE DO NASCIMENTO</t>
  </si>
  <si>
    <t>035.093.824-55</t>
  </si>
  <si>
    <t>126.46527.45.6</t>
  </si>
  <si>
    <t>75.01.017</t>
  </si>
  <si>
    <t>SCK - Coleta Manual - Entulho e Materiais Diversos</t>
  </si>
  <si>
    <t>Nazaré da Mata</t>
  </si>
  <si>
    <t>ANTONIO MARIA DO NASCIMENTO</t>
  </si>
  <si>
    <t>SEVERINO HENRIQUE DO NASCIMENTO</t>
  </si>
  <si>
    <t>WILSON</t>
  </si>
  <si>
    <t>138</t>
  </si>
  <si>
    <t>05665-030</t>
  </si>
  <si>
    <t>PARAISOPOLIS</t>
  </si>
  <si>
    <t>98667.8772</t>
  </si>
  <si>
    <t>99422.0102</t>
  </si>
  <si>
    <t>37032</t>
  </si>
  <si>
    <t>553076656</t>
  </si>
  <si>
    <t>047294440825</t>
  </si>
  <si>
    <t>0420</t>
  </si>
  <si>
    <t>408</t>
  </si>
  <si>
    <t>03509382</t>
  </si>
  <si>
    <t>455</t>
  </si>
  <si>
    <t>13.135.808.000</t>
  </si>
  <si>
    <t>Gozando Férias</t>
  </si>
  <si>
    <t>125.46545.17.7</t>
  </si>
  <si>
    <t>SEGUNDA A SABADO - 20:00 AS 03:40 / INTERVALO DE 01 HORA</t>
  </si>
  <si>
    <t>Santa Maria do Cambucá</t>
  </si>
  <si>
    <t>PAULA FRANCINETE DA SILVA</t>
  </si>
  <si>
    <t>CARTUM</t>
  </si>
  <si>
    <t>04961-260</t>
  </si>
  <si>
    <t>JD JACIRA</t>
  </si>
  <si>
    <t>21803</t>
  </si>
  <si>
    <t>307326019</t>
  </si>
  <si>
    <t>40559160850</t>
  </si>
  <si>
    <t>419</t>
  </si>
  <si>
    <t>054865</t>
  </si>
  <si>
    <t>0190</t>
  </si>
  <si>
    <t>75.01.007</t>
  </si>
  <si>
    <t>SCK - Varrição de Sarjetas e Calçadas</t>
  </si>
  <si>
    <t>04892-050</t>
  </si>
  <si>
    <t>JARDIM SILVEIRA</t>
  </si>
  <si>
    <t>436</t>
  </si>
  <si>
    <t>70</t>
  </si>
  <si>
    <t>ENGENHEIRO MARSILAC</t>
  </si>
  <si>
    <t>00172</t>
  </si>
  <si>
    <t>124.02414.86.5</t>
  </si>
  <si>
    <t>ANDRELINA FERREIRA DA SILVA</t>
  </si>
  <si>
    <t>VALENTIM BISPO DE LIMA</t>
  </si>
  <si>
    <t>BAHIA</t>
  </si>
  <si>
    <t>10</t>
  </si>
  <si>
    <t>04814-115</t>
  </si>
  <si>
    <t>JD MARIA RITA</t>
  </si>
  <si>
    <t>03975</t>
  </si>
  <si>
    <t>252585604</t>
  </si>
  <si>
    <t>32012370531</t>
  </si>
  <si>
    <t>782</t>
  </si>
  <si>
    <t>280</t>
  </si>
  <si>
    <t>025489</t>
  </si>
  <si>
    <t>0142</t>
  </si>
  <si>
    <t>ADIJANILDO MONTEIRO BATISTA</t>
  </si>
  <si>
    <t>ASSISTENTE DE COMPRAS</t>
  </si>
  <si>
    <t>ECOSAMPA Administração</t>
  </si>
  <si>
    <t>255.568.568-50</t>
  </si>
  <si>
    <t>125.56711.22.3</t>
  </si>
  <si>
    <t>4110-10</t>
  </si>
  <si>
    <t>SEGUNDA A SEXTA - 08:30 ÀS 18:18 / INTERVALO DE 01 HORA</t>
  </si>
  <si>
    <t>02.07.001</t>
  </si>
  <si>
    <t>Depto Compras</t>
  </si>
  <si>
    <t>Teixeira</t>
  </si>
  <si>
    <t>MARIA DO SOCORRO MONTEIRO BATISTA</t>
  </si>
  <si>
    <t>JOSE BATISTA</t>
  </si>
  <si>
    <t>Ensino Superior Completo</t>
  </si>
  <si>
    <t>SARACURA</t>
  </si>
  <si>
    <t>04814-340</t>
  </si>
  <si>
    <t>JARDIM GUANHEMBU</t>
  </si>
  <si>
    <t>3207.9444</t>
  </si>
  <si>
    <t>99526-5243</t>
  </si>
  <si>
    <t>62839</t>
  </si>
  <si>
    <t>305920625</t>
  </si>
  <si>
    <t>281818600167</t>
  </si>
  <si>
    <t>701</t>
  </si>
  <si>
    <t>25556856</t>
  </si>
  <si>
    <t>850</t>
  </si>
  <si>
    <t>SEGUNDA A SABADO - 21:00 AS 04:33 / INTERVALO DE 01 HORA</t>
  </si>
  <si>
    <t>Ipirá</t>
  </si>
  <si>
    <t>JOSE DIAS DA COSTA</t>
  </si>
  <si>
    <t>05661-060</t>
  </si>
  <si>
    <t>48</t>
  </si>
  <si>
    <t>346</t>
  </si>
  <si>
    <t>020</t>
  </si>
  <si>
    <t>088.562.708-38</t>
  </si>
  <si>
    <t>121.55296.69.1</t>
  </si>
  <si>
    <t>75.01.018</t>
  </si>
  <si>
    <t>SCK - Coleta Mecânica de Entulho</t>
  </si>
  <si>
    <t>VALDICE DA CUNHA ALENCAR</t>
  </si>
  <si>
    <t>ANTONIO ALENCAR DE FIGUEIREDO</t>
  </si>
  <si>
    <t>DOMENICO FONTANA</t>
  </si>
  <si>
    <t>05854-080</t>
  </si>
  <si>
    <t>PARQUE MARIA HELENA</t>
  </si>
  <si>
    <t>95132.1872</t>
  </si>
  <si>
    <t>31050</t>
  </si>
  <si>
    <t>5</t>
  </si>
  <si>
    <t>188933633</t>
  </si>
  <si>
    <t>170691200191</t>
  </si>
  <si>
    <t>0720</t>
  </si>
  <si>
    <t>08856270</t>
  </si>
  <si>
    <t>838</t>
  </si>
  <si>
    <t>04.468.198.400</t>
  </si>
  <si>
    <t>206.86943.66.4</t>
  </si>
  <si>
    <t>GENILDA DE SOUSA SANTANA</t>
  </si>
  <si>
    <t>ADILSON DE MATOS FERREIRA</t>
  </si>
  <si>
    <t>DOMINGOS PEIXOTO DA SILVA</t>
  </si>
  <si>
    <t>453</t>
  </si>
  <si>
    <t>05868-680</t>
  </si>
  <si>
    <t>CONJUNTO HABITACIONAL ADVENTIS</t>
  </si>
  <si>
    <t>36575</t>
  </si>
  <si>
    <t>436779808</t>
  </si>
  <si>
    <t>0010837</t>
  </si>
  <si>
    <t>00158</t>
  </si>
  <si>
    <t>091.843.428-97</t>
  </si>
  <si>
    <t>121.25774.25.0</t>
  </si>
  <si>
    <t>JOSEFA FERREIRA DO NASCIMENTO</t>
  </si>
  <si>
    <t>AVENIDA SARGENTO GRALDO SANT'ANA</t>
  </si>
  <si>
    <t>1100</t>
  </si>
  <si>
    <t>APTO 13 BLOCO 27</t>
  </si>
  <si>
    <t>04674-901</t>
  </si>
  <si>
    <t>JARDIM TAQUARAL</t>
  </si>
  <si>
    <t>3368.2378</t>
  </si>
  <si>
    <t>96013.1139</t>
  </si>
  <si>
    <t>07335</t>
  </si>
  <si>
    <t>18483490</t>
  </si>
  <si>
    <t>150283920108</t>
  </si>
  <si>
    <t>0172</t>
  </si>
  <si>
    <t>246</t>
  </si>
  <si>
    <t>09184342</t>
  </si>
  <si>
    <t>897</t>
  </si>
  <si>
    <t>02.480.407.450</t>
  </si>
  <si>
    <t>136.34679.93.9</t>
  </si>
  <si>
    <t>MARIA LINA DE JESUS FLORES LIMA</t>
  </si>
  <si>
    <t>JOSE DONIZETE TEIXEIRA LIMA</t>
  </si>
  <si>
    <t>GAETANO PREVIATI</t>
  </si>
  <si>
    <t>487</t>
  </si>
  <si>
    <t>05878-060</t>
  </si>
  <si>
    <t>PARQUE INDEPENDENCIA</t>
  </si>
  <si>
    <t>10979</t>
  </si>
  <si>
    <t>424930808</t>
  </si>
  <si>
    <t>305972930167</t>
  </si>
  <si>
    <t>345</t>
  </si>
  <si>
    <t>71096</t>
  </si>
  <si>
    <t>252</t>
  </si>
  <si>
    <t>122.93968.23.7</t>
  </si>
  <si>
    <t>MARLENE GOMES EMIDIO</t>
  </si>
  <si>
    <t>JOSE EMIDIO</t>
  </si>
  <si>
    <t>VILA DA PAZ</t>
  </si>
  <si>
    <t>06867-452</t>
  </si>
  <si>
    <t>JD SANTA JULIA</t>
  </si>
  <si>
    <t>15204</t>
  </si>
  <si>
    <t>217205197</t>
  </si>
  <si>
    <t>82</t>
  </si>
  <si>
    <t>201</t>
  </si>
  <si>
    <t>047477</t>
  </si>
  <si>
    <t>0214</t>
  </si>
  <si>
    <t>209.57560.38.3</t>
  </si>
  <si>
    <t>MAURINA SAO PEDRO GONCALVES</t>
  </si>
  <si>
    <t>NICOLAU BARGA DA SILVA</t>
  </si>
  <si>
    <t xml:space="preserve">GONCALVES DIAS            </t>
  </si>
  <si>
    <t>407</t>
  </si>
  <si>
    <t>06786-270</t>
  </si>
  <si>
    <t xml:space="preserve">MARGARIDA </t>
  </si>
  <si>
    <t>33382</t>
  </si>
  <si>
    <t>779355008</t>
  </si>
  <si>
    <t>105792330507</t>
  </si>
  <si>
    <t>286</t>
  </si>
  <si>
    <t>03909</t>
  </si>
  <si>
    <t>0406</t>
  </si>
  <si>
    <t>LEANDRO TEIXEIRA</t>
  </si>
  <si>
    <t>516</t>
  </si>
  <si>
    <t>397</t>
  </si>
  <si>
    <t>JOSE PEREIRA DA SILVA</t>
  </si>
  <si>
    <t>355</t>
  </si>
  <si>
    <t>ANDRE VALEJOS</t>
  </si>
  <si>
    <t>05846-060</t>
  </si>
  <si>
    <t>CONJUNTO PROMORAR SAO LUIS</t>
  </si>
  <si>
    <t>41</t>
  </si>
  <si>
    <t>152</t>
  </si>
  <si>
    <t>201.53905.52.7</t>
  </si>
  <si>
    <t>SEGUNDA A SABADO - 07:00 AS 15:20 / INTERVALO DE 01 HORA</t>
  </si>
  <si>
    <t>Castro Alves</t>
  </si>
  <si>
    <t>GEROLINA DE OLIVEIRA BASTOS</t>
  </si>
  <si>
    <t>AGRIPINO DE OLIVEIRA BASTOS</t>
  </si>
  <si>
    <t>VAREIRINHA</t>
  </si>
  <si>
    <t>04943-050</t>
  </si>
  <si>
    <t>JARDIM TURQUESA</t>
  </si>
  <si>
    <t>5835.3698</t>
  </si>
  <si>
    <t>9488.5659</t>
  </si>
  <si>
    <t>14545</t>
  </si>
  <si>
    <t>452457181</t>
  </si>
  <si>
    <t>321840160108</t>
  </si>
  <si>
    <t>714</t>
  </si>
  <si>
    <t>34806496</t>
  </si>
  <si>
    <t>880</t>
  </si>
  <si>
    <t>120.89862.26.4</t>
  </si>
  <si>
    <t>9922-05</t>
  </si>
  <si>
    <t>75.02.003</t>
  </si>
  <si>
    <t>Apoio Op C.Direto</t>
  </si>
  <si>
    <t>Recife</t>
  </si>
  <si>
    <t>MARIA VIOLETA MORAIS</t>
  </si>
  <si>
    <t>JOSE MORAIS FILHO</t>
  </si>
  <si>
    <t>RUA DO CORREGO</t>
  </si>
  <si>
    <t>30</t>
  </si>
  <si>
    <t>04966-000</t>
  </si>
  <si>
    <t>JARDIM ANGELA</t>
  </si>
  <si>
    <t>96600.0042</t>
  </si>
  <si>
    <t>53452</t>
  </si>
  <si>
    <t>230679672</t>
  </si>
  <si>
    <t>000818030884</t>
  </si>
  <si>
    <t>0229</t>
  </si>
  <si>
    <t>89696</t>
  </si>
  <si>
    <t>00014</t>
  </si>
  <si>
    <t>03.051.972.980</t>
  </si>
  <si>
    <t>ADRIAN CAUE DE SOUZA ANJOS</t>
  </si>
  <si>
    <t>MENOR/JOVEM APRENDIZ</t>
  </si>
  <si>
    <t>556.981.328-44</t>
  </si>
  <si>
    <t>269.29450.26.8</t>
  </si>
  <si>
    <t>Menor Aprendiz</t>
  </si>
  <si>
    <t>4110-05</t>
  </si>
  <si>
    <t>SEGUNDA A SEXTA - 08:00 AS 14:15 - 15 Minutos de Intervalo</t>
  </si>
  <si>
    <t>150 Horas</t>
  </si>
  <si>
    <t>02.02.001</t>
  </si>
  <si>
    <t>Depto Adm Pessoal</t>
  </si>
  <si>
    <t>ELAINE REGINA DE SOUZA</t>
  </si>
  <si>
    <t>RENATO PAULINO DOS ANJOS</t>
  </si>
  <si>
    <t>CASTANHO TAQUES</t>
  </si>
  <si>
    <t>114</t>
  </si>
  <si>
    <t>08461-310</t>
  </si>
  <si>
    <t>JARDIM SAO PAULO</t>
  </si>
  <si>
    <t>95941-7963</t>
  </si>
  <si>
    <t>26107</t>
  </si>
  <si>
    <t>527624408</t>
  </si>
  <si>
    <t>480694410191</t>
  </si>
  <si>
    <t>0061</t>
  </si>
  <si>
    <t>55698132</t>
  </si>
  <si>
    <t>844</t>
  </si>
  <si>
    <t>F</t>
  </si>
  <si>
    <t>168</t>
  </si>
  <si>
    <t>CASA 04</t>
  </si>
  <si>
    <t>JARDIM SANTA JOSEFINA</t>
  </si>
  <si>
    <t>0186</t>
  </si>
  <si>
    <t>450</t>
  </si>
  <si>
    <t>133.26018.85.0</t>
  </si>
  <si>
    <t>MARIA JOSE REGIS DA SILVA</t>
  </si>
  <si>
    <t>JOSE JOAO DA SILVA FILHO</t>
  </si>
  <si>
    <t>FORTE DE COPACABANA</t>
  </si>
  <si>
    <t>267</t>
  </si>
  <si>
    <t>04865-060</t>
  </si>
  <si>
    <t>JARDIM IPORA</t>
  </si>
  <si>
    <t>12566</t>
  </si>
  <si>
    <t>443150126</t>
  </si>
  <si>
    <t>337838450132</t>
  </si>
  <si>
    <t>341</t>
  </si>
  <si>
    <t>374</t>
  </si>
  <si>
    <t>46586</t>
  </si>
  <si>
    <t>294</t>
  </si>
  <si>
    <t>04892-060</t>
  </si>
  <si>
    <t>388</t>
  </si>
  <si>
    <t>00432</t>
  </si>
  <si>
    <t>86</t>
  </si>
  <si>
    <t>0361</t>
  </si>
  <si>
    <t>817</t>
  </si>
  <si>
    <t>207.11674.92.7</t>
  </si>
  <si>
    <t>CLEUSA CONSTANTINO DA SILVA</t>
  </si>
  <si>
    <t>SEVERINO PEREIRA BRASIL</t>
  </si>
  <si>
    <t>VIELA GOIAS</t>
  </si>
  <si>
    <t>737</t>
  </si>
  <si>
    <t>05889-380</t>
  </si>
  <si>
    <t>PARQUE FERNANDA</t>
  </si>
  <si>
    <t>20629</t>
  </si>
  <si>
    <t>443335217</t>
  </si>
  <si>
    <t>339813100159</t>
  </si>
  <si>
    <t>95541</t>
  </si>
  <si>
    <t>00291</t>
  </si>
  <si>
    <t>133.80269.81.5</t>
  </si>
  <si>
    <t>LUZ DAS SELVAS PAULINO DE PAIVA BOTELHO</t>
  </si>
  <si>
    <t>JOSE CABRAL BOTELHO</t>
  </si>
  <si>
    <t>RUA JOSE PEDRO DE BORBA</t>
  </si>
  <si>
    <t>117</t>
  </si>
  <si>
    <t>CASA 5</t>
  </si>
  <si>
    <t>04890-090</t>
  </si>
  <si>
    <t>JARDIM NOVO PARELHEIROS</t>
  </si>
  <si>
    <t>95113.2657</t>
  </si>
  <si>
    <t>96720.1976</t>
  </si>
  <si>
    <t>06586</t>
  </si>
  <si>
    <t>442670060</t>
  </si>
  <si>
    <t>327350030124</t>
  </si>
  <si>
    <t>251</t>
  </si>
  <si>
    <t>33974185</t>
  </si>
  <si>
    <t>852</t>
  </si>
  <si>
    <t>262.378.898-76</t>
  </si>
  <si>
    <t>127.17094.85.9</t>
  </si>
  <si>
    <t>Campos do Jordão</t>
  </si>
  <si>
    <t>MARIA DO CARMOS PEREIRA DOS SANTOS</t>
  </si>
  <si>
    <t>BENEDITO DONIZETE DOS SANTOS</t>
  </si>
  <si>
    <t>RUA DAS ANDORINHAS</t>
  </si>
  <si>
    <t>04880-230</t>
  </si>
  <si>
    <t>RECANTO CAMPO BELO</t>
  </si>
  <si>
    <t>5979.8509</t>
  </si>
  <si>
    <t>24002</t>
  </si>
  <si>
    <t>331018305</t>
  </si>
  <si>
    <t>239187060175</t>
  </si>
  <si>
    <t>172</t>
  </si>
  <si>
    <t>26237889</t>
  </si>
  <si>
    <t>876</t>
  </si>
  <si>
    <t>02.296.685.402</t>
  </si>
  <si>
    <t>E</t>
  </si>
  <si>
    <t>124.15541.20.8</t>
  </si>
  <si>
    <t>Maceió</t>
  </si>
  <si>
    <t>GERUSA MARIA DA CONCEICAO</t>
  </si>
  <si>
    <t>ALOISIO MONTEIRO DOS SANTOS</t>
  </si>
  <si>
    <t>TADAO YOSHIDA</t>
  </si>
  <si>
    <t>60</t>
  </si>
  <si>
    <t>CASA 3</t>
  </si>
  <si>
    <t>04914-050</t>
  </si>
  <si>
    <t>JARDIM FIGUEIRA GRANDE</t>
  </si>
  <si>
    <t>25652</t>
  </si>
  <si>
    <t>1103987</t>
  </si>
  <si>
    <t>371073170116</t>
  </si>
  <si>
    <t>446</t>
  </si>
  <si>
    <t>014645</t>
  </si>
  <si>
    <t>228</t>
  </si>
  <si>
    <t>130.32442.05.1</t>
  </si>
  <si>
    <t>Itapetinga</t>
  </si>
  <si>
    <t>NILZA NEVES DE MATOS</t>
  </si>
  <si>
    <t>JOSE DIAS DE MATOS</t>
  </si>
  <si>
    <t xml:space="preserve">POPULONIA     </t>
  </si>
  <si>
    <t>108</t>
  </si>
  <si>
    <t>05890-420</t>
  </si>
  <si>
    <t>HABITACIONAL PIRAJUSSSARA</t>
  </si>
  <si>
    <t>13784</t>
  </si>
  <si>
    <t>609499014</t>
  </si>
  <si>
    <t>105073180507</t>
  </si>
  <si>
    <t>52</t>
  </si>
  <si>
    <t>069255</t>
  </si>
  <si>
    <t>0083</t>
  </si>
  <si>
    <t>Demitido no Mês</t>
  </si>
  <si>
    <t>130.36329.85.3</t>
  </si>
  <si>
    <t>MARIA DE FATIMA NILO DE SOUZA</t>
  </si>
  <si>
    <t>SEVERINO PEREIRA DOS SANTOS</t>
  </si>
  <si>
    <t>DIOGO DIAS</t>
  </si>
  <si>
    <t>05861-270</t>
  </si>
  <si>
    <t>JARDIM LIDIA</t>
  </si>
  <si>
    <t>20588</t>
  </si>
  <si>
    <t>306971951</t>
  </si>
  <si>
    <t>181693960183</t>
  </si>
  <si>
    <t>66</t>
  </si>
  <si>
    <t>031476</t>
  </si>
  <si>
    <t>190</t>
  </si>
  <si>
    <t>203.90609.17.4</t>
  </si>
  <si>
    <t>DILZA MARIA OLIVEIRA</t>
  </si>
  <si>
    <t>FRANCISCO ANTONIO DOS SANTOS</t>
  </si>
  <si>
    <t>RUA ELIZABETHY LINLEY</t>
  </si>
  <si>
    <t>480</t>
  </si>
  <si>
    <t>FUNDOS</t>
  </si>
  <si>
    <t>04411-180</t>
  </si>
  <si>
    <t>AMERICANOPOLIS</t>
  </si>
  <si>
    <t>97729.6817</t>
  </si>
  <si>
    <t>24278</t>
  </si>
  <si>
    <t>353242603</t>
  </si>
  <si>
    <t>325146830175</t>
  </si>
  <si>
    <t>3251</t>
  </si>
  <si>
    <t>35697871</t>
  </si>
  <si>
    <t>848</t>
  </si>
  <si>
    <t>ADRIANO PASTOR DA SILVA</t>
  </si>
  <si>
    <t>294.566.998-62</t>
  </si>
  <si>
    <t>132.57895.77.0</t>
  </si>
  <si>
    <t>LUCINA LINA PASTOR DA SILVA</t>
  </si>
  <si>
    <t>JOAQUIM PASTOR DA SILVA</t>
  </si>
  <si>
    <t>Seringal do Rio Verde</t>
  </si>
  <si>
    <t>CS 2</t>
  </si>
  <si>
    <t>04941-020</t>
  </si>
  <si>
    <t>94632-0774</t>
  </si>
  <si>
    <t>10898</t>
  </si>
  <si>
    <t>353330140</t>
  </si>
  <si>
    <t>300150810141</t>
  </si>
  <si>
    <t>0265</t>
  </si>
  <si>
    <t>29456699</t>
  </si>
  <si>
    <t>862</t>
  </si>
  <si>
    <t>SERINGAL DO RIO VERDE</t>
  </si>
  <si>
    <t>396</t>
  </si>
  <si>
    <t>CASA 4</t>
  </si>
  <si>
    <t>PARQUE BOLOGNE</t>
  </si>
  <si>
    <t>129.67016.24.3</t>
  </si>
  <si>
    <t>Tremedal</t>
  </si>
  <si>
    <t>ROSALINA ROCHA COSTA</t>
  </si>
  <si>
    <t>ABILIO RAMOS DOS SANTOS</t>
  </si>
  <si>
    <t>LIGURIA</t>
  </si>
  <si>
    <t>05796-100</t>
  </si>
  <si>
    <t>JARDIM VALE DAS VIRTUDES</t>
  </si>
  <si>
    <t>07498</t>
  </si>
  <si>
    <t>589941525</t>
  </si>
  <si>
    <t>104840910590</t>
  </si>
  <si>
    <t>177</t>
  </si>
  <si>
    <t>0074369</t>
  </si>
  <si>
    <t>0072</t>
  </si>
  <si>
    <t>MORADA NOVA</t>
  </si>
  <si>
    <t>178</t>
  </si>
  <si>
    <t>04911-040</t>
  </si>
  <si>
    <t>GUARAPIRANGA</t>
  </si>
  <si>
    <t>527</t>
  </si>
  <si>
    <t>0195</t>
  </si>
  <si>
    <t>PARQUE PRIMAVERA</t>
  </si>
  <si>
    <t>449</t>
  </si>
  <si>
    <t>0339</t>
  </si>
  <si>
    <t>107.81472.50.1</t>
  </si>
  <si>
    <t>MARIA CIMINIA DE JESUS</t>
  </si>
  <si>
    <t>RIO FIDALGO</t>
  </si>
  <si>
    <t>300</t>
  </si>
  <si>
    <t>04856-440</t>
  </si>
  <si>
    <t>10838</t>
  </si>
  <si>
    <t>170348970</t>
  </si>
  <si>
    <t>140715360132</t>
  </si>
  <si>
    <t>0045481</t>
  </si>
  <si>
    <t>046</t>
  </si>
  <si>
    <t>134.60549.93.8</t>
  </si>
  <si>
    <t>M BOI MIRIM</t>
  </si>
  <si>
    <t>10018</t>
  </si>
  <si>
    <t>04948-030</t>
  </si>
  <si>
    <t>PARQUE DO LAGO</t>
  </si>
  <si>
    <t>12607</t>
  </si>
  <si>
    <t>28330584</t>
  </si>
  <si>
    <t>254309160108</t>
  </si>
  <si>
    <t>247</t>
  </si>
  <si>
    <t>071384</t>
  </si>
  <si>
    <t>0325</t>
  </si>
  <si>
    <t>160.83720.37.1</t>
  </si>
  <si>
    <t>75.01.016</t>
  </si>
  <si>
    <t>SCK - Coleta - Catabagulho e Entulho</t>
  </si>
  <si>
    <t>Jacobina</t>
  </si>
  <si>
    <t>ELENICE DA SILVA ARAUJO</t>
  </si>
  <si>
    <t>NIVALDO PEREIRA DE ARAUJO</t>
  </si>
  <si>
    <t>MANUEL CAETANO DE SOUSA</t>
  </si>
  <si>
    <t>97</t>
  </si>
  <si>
    <t>05876-080</t>
  </si>
  <si>
    <t>JARDIM GUARUJA</t>
  </si>
  <si>
    <t>80765</t>
  </si>
  <si>
    <t>1113416122</t>
  </si>
  <si>
    <t>997049805666</t>
  </si>
  <si>
    <t>290</t>
  </si>
  <si>
    <t>46</t>
  </si>
  <si>
    <t>22874</t>
  </si>
  <si>
    <t>008</t>
  </si>
  <si>
    <t>189</t>
  </si>
  <si>
    <t>050</t>
  </si>
  <si>
    <t>125.20638.40.2</t>
  </si>
  <si>
    <t>Embu</t>
  </si>
  <si>
    <t>DEJANIRA MARTINS DE SOUZA</t>
  </si>
  <si>
    <t>JOEL ALVES DE SOUZA</t>
  </si>
  <si>
    <t>WENCESLAU BRAZ</t>
  </si>
  <si>
    <t>33</t>
  </si>
  <si>
    <t>06820-170</t>
  </si>
  <si>
    <t>JARDIM PRESIDENTE KENNEDY</t>
  </si>
  <si>
    <t>36794</t>
  </si>
  <si>
    <t>279543815</t>
  </si>
  <si>
    <t>211570170167</t>
  </si>
  <si>
    <t>34</t>
  </si>
  <si>
    <t>391</t>
  </si>
  <si>
    <t>037698</t>
  </si>
  <si>
    <t>125.85955.11.9</t>
  </si>
  <si>
    <t>Ouro Verde de Minas</t>
  </si>
  <si>
    <t>DOMICIA SOARES OLIVEIRA</t>
  </si>
  <si>
    <t>JOAO BRANDAO DE SOUZA</t>
  </si>
  <si>
    <t>DA CUMBICA</t>
  </si>
  <si>
    <t>04947-000</t>
  </si>
  <si>
    <t>JD ARACATI</t>
  </si>
  <si>
    <t>12653</t>
  </si>
  <si>
    <t>10008459</t>
  </si>
  <si>
    <t>260467310167</t>
  </si>
  <si>
    <t>472</t>
  </si>
  <si>
    <t>08875</t>
  </si>
  <si>
    <t>88</t>
  </si>
  <si>
    <t>137.61886.93.3</t>
  </si>
  <si>
    <t>Pitanga</t>
  </si>
  <si>
    <t>MARIA MORAES NASCIMENTO</t>
  </si>
  <si>
    <t>DIVINO NASCIMENTO</t>
  </si>
  <si>
    <t>SORIANO DE ALBUQUERQUE</t>
  </si>
  <si>
    <t>05894-440</t>
  </si>
  <si>
    <t>JD MACEDONIA</t>
  </si>
  <si>
    <t>9115.6454</t>
  </si>
  <si>
    <t>12472</t>
  </si>
  <si>
    <t>292092313</t>
  </si>
  <si>
    <t>114062500213</t>
  </si>
  <si>
    <t>007850</t>
  </si>
  <si>
    <t>266</t>
  </si>
  <si>
    <t>75.01.001</t>
  </si>
  <si>
    <t>SCK - Lavagem Especial Equip.</t>
  </si>
  <si>
    <t>12</t>
  </si>
  <si>
    <t>0222</t>
  </si>
  <si>
    <t>1956</t>
  </si>
  <si>
    <t>04875-080</t>
  </si>
  <si>
    <t>COLONIA</t>
  </si>
  <si>
    <t>219</t>
  </si>
  <si>
    <t>422</t>
  </si>
  <si>
    <t>337</t>
  </si>
  <si>
    <t>176.981.108-77</t>
  </si>
  <si>
    <t>124.68393.68.8</t>
  </si>
  <si>
    <t>MARIA ALVES TARGINO DA SILVA</t>
  </si>
  <si>
    <t>LOURIVAL ALVES DA SILVA</t>
  </si>
  <si>
    <t>SAO MARCELO</t>
  </si>
  <si>
    <t>853</t>
  </si>
  <si>
    <t>06815-330</t>
  </si>
  <si>
    <t>VALO VELHO</t>
  </si>
  <si>
    <t>10869</t>
  </si>
  <si>
    <t>281705343</t>
  </si>
  <si>
    <t>279026680141</t>
  </si>
  <si>
    <t>81</t>
  </si>
  <si>
    <t>076714</t>
  </si>
  <si>
    <t>03.109.411.101</t>
  </si>
  <si>
    <t>AILTON CLAUDINO DA SILVA</t>
  </si>
  <si>
    <t>064.885.138-93</t>
  </si>
  <si>
    <t>121.70357.91.4</t>
  </si>
  <si>
    <t>MARIA DO CARMO DA SILVA</t>
  </si>
  <si>
    <t>ZILDO CLAUDINO DA SILVA</t>
  </si>
  <si>
    <t>RUA SAGRADO CORACAO DE JESUS</t>
  </si>
  <si>
    <t>05847-570</t>
  </si>
  <si>
    <t>JARDIM CASABLANCA</t>
  </si>
  <si>
    <t>98107.2717</t>
  </si>
  <si>
    <t>96459.7406</t>
  </si>
  <si>
    <t>35503</t>
  </si>
  <si>
    <t>181796545</t>
  </si>
  <si>
    <t>140648510183</t>
  </si>
  <si>
    <t>0035</t>
  </si>
  <si>
    <t>06488513</t>
  </si>
  <si>
    <t>893</t>
  </si>
  <si>
    <t>160.01674.11.7</t>
  </si>
  <si>
    <t>Cruz das Almas</t>
  </si>
  <si>
    <t>MARGARIDA DA CONCEICAO</t>
  </si>
  <si>
    <t>FERNANDO BARROS DA SILVA</t>
  </si>
  <si>
    <t>HORACIO JOSE DA SILVA</t>
  </si>
  <si>
    <t>05363-060</t>
  </si>
  <si>
    <t>VASCONCELOS</t>
  </si>
  <si>
    <t>10954</t>
  </si>
  <si>
    <t>58839595X</t>
  </si>
  <si>
    <t>129049650540</t>
  </si>
  <si>
    <t>169</t>
  </si>
  <si>
    <t>142</t>
  </si>
  <si>
    <t>04570705</t>
  </si>
  <si>
    <t>00020</t>
  </si>
  <si>
    <t>108.34456.15.7</t>
  </si>
  <si>
    <t>SABINA MARIA DE JESUS</t>
  </si>
  <si>
    <t>DUERE</t>
  </si>
  <si>
    <t>06814-370</t>
  </si>
  <si>
    <t>JD SAO FRANCISCO</t>
  </si>
  <si>
    <t>12552</t>
  </si>
  <si>
    <t>168659001</t>
  </si>
  <si>
    <t>096843790191</t>
  </si>
  <si>
    <t>135</t>
  </si>
  <si>
    <t>016991</t>
  </si>
  <si>
    <t>148</t>
  </si>
  <si>
    <t>122.30379.76.5</t>
  </si>
  <si>
    <t>Ribeirão</t>
  </si>
  <si>
    <t>ALIETE MARIA DA SILVA</t>
  </si>
  <si>
    <t>ARMANDO DO NASCIMENTO</t>
  </si>
  <si>
    <t>ABILIO CESAR</t>
  </si>
  <si>
    <t>05881-020</t>
  </si>
  <si>
    <t>JARDIM SORAIA</t>
  </si>
  <si>
    <t>2856.2132</t>
  </si>
  <si>
    <t>96681.4648</t>
  </si>
  <si>
    <t>33736</t>
  </si>
  <si>
    <t>385388779</t>
  </si>
  <si>
    <t>039684680876</t>
  </si>
  <si>
    <t>183</t>
  </si>
  <si>
    <t>064320</t>
  </si>
  <si>
    <t>024</t>
  </si>
  <si>
    <t>123.51049.23.5</t>
  </si>
  <si>
    <t>AGOSTINHO DE PAIVA</t>
  </si>
  <si>
    <t>05894-230</t>
  </si>
  <si>
    <t>67828</t>
  </si>
  <si>
    <t>287242997</t>
  </si>
  <si>
    <t>266068210191</t>
  </si>
  <si>
    <t>064835</t>
  </si>
  <si>
    <t>0200</t>
  </si>
  <si>
    <t>123.94163.02.1</t>
  </si>
  <si>
    <t>Ilhéus</t>
  </si>
  <si>
    <t xml:space="preserve">
EDUVIRGENS MARIA DE JESUS</t>
  </si>
  <si>
    <t>ANTONIO FRANCISCO SANTOS</t>
  </si>
  <si>
    <t>ANTOCIONINAS</t>
  </si>
  <si>
    <t>50</t>
  </si>
  <si>
    <t>05887-290</t>
  </si>
  <si>
    <t>JD. DOM JOSE</t>
  </si>
  <si>
    <t>95109.1096</t>
  </si>
  <si>
    <t>5824.7319</t>
  </si>
  <si>
    <t>99191</t>
  </si>
  <si>
    <t>358028607</t>
  </si>
  <si>
    <t>057121060507</t>
  </si>
  <si>
    <t>0249</t>
  </si>
  <si>
    <t>51847698</t>
  </si>
  <si>
    <t>549</t>
  </si>
  <si>
    <t>91</t>
  </si>
  <si>
    <t>0588</t>
  </si>
  <si>
    <t>350</t>
  </si>
  <si>
    <t>857</t>
  </si>
  <si>
    <t>MORRO DO INDIO</t>
  </si>
  <si>
    <t>807</t>
  </si>
  <si>
    <t>209.60146.29.0</t>
  </si>
  <si>
    <t>5199-35</t>
  </si>
  <si>
    <t>NATALIA PEREIRA DA ROCHA DA SILVA</t>
  </si>
  <si>
    <t>TED MARCELO DA SILVA</t>
  </si>
  <si>
    <t>DOUTOR FREDERICO DE AZEVEDO ANTUNES</t>
  </si>
  <si>
    <t>874</t>
  </si>
  <si>
    <t>05795-180</t>
  </si>
  <si>
    <t>JARDIM ROSANA</t>
  </si>
  <si>
    <t>99740.5372</t>
  </si>
  <si>
    <t>95436.3835</t>
  </si>
  <si>
    <t>81277</t>
  </si>
  <si>
    <t>433968369</t>
  </si>
  <si>
    <t>424352350141</t>
  </si>
  <si>
    <t>0202</t>
  </si>
  <si>
    <t>35744750</t>
  </si>
  <si>
    <t>800</t>
  </si>
  <si>
    <t>JOSE PINTO BRANDAO</t>
  </si>
  <si>
    <t>04809-000</t>
  </si>
  <si>
    <t>PARELHEIROS</t>
  </si>
  <si>
    <t>501</t>
  </si>
  <si>
    <t>405</t>
  </si>
  <si>
    <t>210.14754.08.0</t>
  </si>
  <si>
    <t>3516-05</t>
  </si>
  <si>
    <t>75.02.001</t>
  </si>
  <si>
    <t>Apoio Op C.Indireto</t>
  </si>
  <si>
    <t>Jequié</t>
  </si>
  <si>
    <t>JUVENILIA SOARES DA SILVA</t>
  </si>
  <si>
    <t>JOAO ALVES DE OLIVEIRA</t>
  </si>
  <si>
    <t>FELIPE CABRAL DE VASCONCELL</t>
  </si>
  <si>
    <t>05873-210</t>
  </si>
  <si>
    <t>alan.oliveira@ecosampa.com</t>
  </si>
  <si>
    <t>10714</t>
  </si>
  <si>
    <t>432536619</t>
  </si>
  <si>
    <t>322043110159</t>
  </si>
  <si>
    <t>179</t>
  </si>
  <si>
    <t>0000032718</t>
  </si>
  <si>
    <t>00271</t>
  </si>
  <si>
    <t>03.736.321.865</t>
  </si>
  <si>
    <t>AB</t>
  </si>
  <si>
    <t>ALBERES JOSE RIBEIRO</t>
  </si>
  <si>
    <t>JACARANDA</t>
  </si>
  <si>
    <t>120</t>
  </si>
  <si>
    <t>021</t>
  </si>
  <si>
    <t>124.66203.25.3</t>
  </si>
  <si>
    <t>Goiana</t>
  </si>
  <si>
    <t>VANDERLEZA MARIA DA SILVA BRANDAO</t>
  </si>
  <si>
    <t>ARMANDO LUIZ BRANDAO</t>
  </si>
  <si>
    <t>MESOPOTANIA</t>
  </si>
  <si>
    <t>06857-780</t>
  </si>
  <si>
    <t>JARDIM IDEMORI</t>
  </si>
  <si>
    <t>33450</t>
  </si>
  <si>
    <t>554920402</t>
  </si>
  <si>
    <t>401409500132</t>
  </si>
  <si>
    <t>091764</t>
  </si>
  <si>
    <t>393</t>
  </si>
  <si>
    <t>ALBERTO ALENCAR DE JESUS</t>
  </si>
  <si>
    <t>459.589.368-08</t>
  </si>
  <si>
    <t>150.39773.64.5</t>
  </si>
  <si>
    <t>SOLANGE APARECIDA DE ALENCAR CARVALHO</t>
  </si>
  <si>
    <t>ALBERTO SOUZA DE JESUS</t>
  </si>
  <si>
    <t>FORTE DE ALCANTARA</t>
  </si>
  <si>
    <t>330</t>
  </si>
  <si>
    <t>04865-040</t>
  </si>
  <si>
    <t>91178-6217</t>
  </si>
  <si>
    <t>13221</t>
  </si>
  <si>
    <t>499385482</t>
  </si>
  <si>
    <t>410933720141</t>
  </si>
  <si>
    <t>0338</t>
  </si>
  <si>
    <t>45958936</t>
  </si>
  <si>
    <t>808</t>
  </si>
  <si>
    <t>210</t>
  </si>
  <si>
    <t>241</t>
  </si>
  <si>
    <t>CUSTODIA MARIA DE JESUS</t>
  </si>
  <si>
    <t>377</t>
  </si>
  <si>
    <t>JARDIM SAO MANOEL</t>
  </si>
  <si>
    <t>103</t>
  </si>
  <si>
    <t>878</t>
  </si>
  <si>
    <t>São Bernardo do Campo</t>
  </si>
  <si>
    <t>131</t>
  </si>
  <si>
    <t>CONCEICAO</t>
  </si>
  <si>
    <t>Diadema</t>
  </si>
  <si>
    <t>296</t>
  </si>
  <si>
    <t>54</t>
  </si>
  <si>
    <t>ALBINO ISIDORO</t>
  </si>
  <si>
    <t>ELETRICISTA ADM</t>
  </si>
  <si>
    <t>387.902.878-86</t>
  </si>
  <si>
    <t>206.86269.90.4</t>
  </si>
  <si>
    <t>7156-15</t>
  </si>
  <si>
    <t>SEGUNDA A SEXTA - 07:00 AS 16:48 / INTERVALO DE 01 HORA</t>
  </si>
  <si>
    <t>Santo André</t>
  </si>
  <si>
    <t>SONIA ISIDORO LOUBACH</t>
  </si>
  <si>
    <t>TRAVESSA TEOFILO VARGAS</t>
  </si>
  <si>
    <t>45</t>
  </si>
  <si>
    <t>08395-230</t>
  </si>
  <si>
    <t xml:space="preserve">PROMADOR RIO CLARO </t>
  </si>
  <si>
    <t>98311.8568</t>
  </si>
  <si>
    <t>98741.8541</t>
  </si>
  <si>
    <t>02224</t>
  </si>
  <si>
    <t>364739988</t>
  </si>
  <si>
    <t>388937310191</t>
  </si>
  <si>
    <t>375</t>
  </si>
  <si>
    <t>38790287</t>
  </si>
  <si>
    <t>886</t>
  </si>
  <si>
    <t>125.36966.25.0</t>
  </si>
  <si>
    <t>Viçosa</t>
  </si>
  <si>
    <t>JULIETA FEITOSA DA SILVA</t>
  </si>
  <si>
    <t>JOSE FLOR DOS SANTOS</t>
  </si>
  <si>
    <t>Analfabeto</t>
  </si>
  <si>
    <t>MARIA TERESA</t>
  </si>
  <si>
    <t>04421-220</t>
  </si>
  <si>
    <t>CIDADE JULIA</t>
  </si>
  <si>
    <t>52894</t>
  </si>
  <si>
    <t>623216759</t>
  </si>
  <si>
    <t>021127921716</t>
  </si>
  <si>
    <t>320</t>
  </si>
  <si>
    <t>222</t>
  </si>
  <si>
    <t>014925</t>
  </si>
  <si>
    <t>009</t>
  </si>
  <si>
    <t>123.53077.36.8</t>
  </si>
  <si>
    <t>DUARTINHA MARIA INEZ</t>
  </si>
  <si>
    <t>ANTONIO CLAUDIO INEZ</t>
  </si>
  <si>
    <t>DO M BOI MIRIM</t>
  </si>
  <si>
    <t>111</t>
  </si>
  <si>
    <t>04905-020</t>
  </si>
  <si>
    <t>JARDIM DAS FLORES</t>
  </si>
  <si>
    <t>03898</t>
  </si>
  <si>
    <t>201867916</t>
  </si>
  <si>
    <t>155312150141</t>
  </si>
  <si>
    <t>73</t>
  </si>
  <si>
    <t>082592</t>
  </si>
  <si>
    <t>0075</t>
  </si>
  <si>
    <t>0301</t>
  </si>
  <si>
    <t>260</t>
  </si>
  <si>
    <t>511</t>
  </si>
  <si>
    <t>124.22402.81.1</t>
  </si>
  <si>
    <t>MAURA SILVERIO DOS SANTOS</t>
  </si>
  <si>
    <t>JOAO ORESTES DA CRUZ</t>
  </si>
  <si>
    <t>MARIA COELHO AGUIAR</t>
  </si>
  <si>
    <t>72</t>
  </si>
  <si>
    <t>05805-000</t>
  </si>
  <si>
    <t>JARDIM SAO LUIS</t>
  </si>
  <si>
    <t>79129</t>
  </si>
  <si>
    <t>245390364</t>
  </si>
  <si>
    <t>187801790175</t>
  </si>
  <si>
    <t>194</t>
  </si>
  <si>
    <t>030056</t>
  </si>
  <si>
    <t>53</t>
  </si>
  <si>
    <t>06900-000</t>
  </si>
  <si>
    <t>Embu Guaçu</t>
  </si>
  <si>
    <t>51</t>
  </si>
  <si>
    <t>370</t>
  </si>
  <si>
    <t>262.789.258-42</t>
  </si>
  <si>
    <t>121.91617.76.1</t>
  </si>
  <si>
    <t>APARECIDA CONCEICAO CARVALHO DA SILVA</t>
  </si>
  <si>
    <t>JOSE PORTUGUES DA SILVA</t>
  </si>
  <si>
    <t>DOIS</t>
  </si>
  <si>
    <t>04892-999</t>
  </si>
  <si>
    <t>COLONIA - ZONA SUL</t>
  </si>
  <si>
    <t>5920.2311</t>
  </si>
  <si>
    <t>94392.0633</t>
  </si>
  <si>
    <t>04446</t>
  </si>
  <si>
    <t>151779533</t>
  </si>
  <si>
    <t>11482170132</t>
  </si>
  <si>
    <t>26287925</t>
  </si>
  <si>
    <t>842</t>
  </si>
  <si>
    <t>01.816.859.006</t>
  </si>
  <si>
    <t>653</t>
  </si>
  <si>
    <t>854</t>
  </si>
  <si>
    <t>JARDIM SANTA TEREZINHA</t>
  </si>
  <si>
    <t>504</t>
  </si>
  <si>
    <t>212.49352.30.6</t>
  </si>
  <si>
    <t>Itabirito</t>
  </si>
  <si>
    <t>MARCELINA SANTOSTASI</t>
  </si>
  <si>
    <t>LEVI TEIXEIRA</t>
  </si>
  <si>
    <t>ALESSANDRO BIBIENA</t>
  </si>
  <si>
    <t>05529-020</t>
  </si>
  <si>
    <t>JARDIM JAQUELINE</t>
  </si>
  <si>
    <t>21434</t>
  </si>
  <si>
    <t>298535919</t>
  </si>
  <si>
    <t>268546390183</t>
  </si>
  <si>
    <t>99</t>
  </si>
  <si>
    <t>74313</t>
  </si>
  <si>
    <t>ALESSANDRE DE OLIVEIRA SILVA</t>
  </si>
  <si>
    <t>002.888.305-55</t>
  </si>
  <si>
    <t>125.95316.14.3</t>
  </si>
  <si>
    <t>Poções</t>
  </si>
  <si>
    <t>MARIA SUFIA DE OLIVEIRA</t>
  </si>
  <si>
    <t>HERMES FRANCISCO DA SILVA</t>
  </si>
  <si>
    <t>CANARIOS</t>
  </si>
  <si>
    <t>17</t>
  </si>
  <si>
    <t>04849-506</t>
  </si>
  <si>
    <t>JD CANTINHO DO CEU</t>
  </si>
  <si>
    <t>49171</t>
  </si>
  <si>
    <t>380186032</t>
  </si>
  <si>
    <t>84955030515</t>
  </si>
  <si>
    <t>59</t>
  </si>
  <si>
    <t>067285</t>
  </si>
  <si>
    <t>0093</t>
  </si>
  <si>
    <t>210.72600.30.9</t>
  </si>
  <si>
    <t>CELIA MARIA ARRUDA</t>
  </si>
  <si>
    <t>REGINALDO FELIX DE OLIVEIRA</t>
  </si>
  <si>
    <t>ROMULO GALLEGOS</t>
  </si>
  <si>
    <t>100</t>
  </si>
  <si>
    <t>57907</t>
  </si>
  <si>
    <t>423541523</t>
  </si>
  <si>
    <t>37430083167</t>
  </si>
  <si>
    <t>094168</t>
  </si>
  <si>
    <t>0323</t>
  </si>
  <si>
    <t>212.09312.45.1</t>
  </si>
  <si>
    <t>ROSINETE MARIA DE JESUS SILVA</t>
  </si>
  <si>
    <t>LUCIANO JOSE DA SILVA</t>
  </si>
  <si>
    <t>MANOEL NOBREGA ALBUQUERQUE</t>
  </si>
  <si>
    <t>105</t>
  </si>
  <si>
    <t>04890-100</t>
  </si>
  <si>
    <t>NOVO PARELHEIROS</t>
  </si>
  <si>
    <t>29999</t>
  </si>
  <si>
    <t>492799945</t>
  </si>
  <si>
    <t>385865890191</t>
  </si>
  <si>
    <t>061100</t>
  </si>
  <si>
    <t>343</t>
  </si>
  <si>
    <t>05.152.891.370</t>
  </si>
  <si>
    <t>B</t>
  </si>
  <si>
    <t>209.74861.77.9</t>
  </si>
  <si>
    <t>MARLENE BRITO DOS SANTOS</t>
  </si>
  <si>
    <t>JOSE ASLI MARTINS</t>
  </si>
  <si>
    <t>CARANAPATUBA</t>
  </si>
  <si>
    <t>96</t>
  </si>
  <si>
    <t>05756-220</t>
  </si>
  <si>
    <t>JARDIM UMARIZAL</t>
  </si>
  <si>
    <t>12512</t>
  </si>
  <si>
    <t>327848649</t>
  </si>
  <si>
    <t>360907100159</t>
  </si>
  <si>
    <t>759</t>
  </si>
  <si>
    <t>72708</t>
  </si>
  <si>
    <t>198</t>
  </si>
  <si>
    <t>MANGUALDE</t>
  </si>
  <si>
    <t>101</t>
  </si>
  <si>
    <t>05851-260</t>
  </si>
  <si>
    <t>338</t>
  </si>
  <si>
    <t>271</t>
  </si>
  <si>
    <t>123.49576.15.0</t>
  </si>
  <si>
    <t>BENEDITA RAMALHO DIAS</t>
  </si>
  <si>
    <t>JOSE APARECIDO DIAS</t>
  </si>
  <si>
    <t xml:space="preserve">ALTO JURUPARI </t>
  </si>
  <si>
    <t>329</t>
  </si>
  <si>
    <t>02995-040</t>
  </si>
  <si>
    <t>JD SAO JOAO</t>
  </si>
  <si>
    <t>3944.8516</t>
  </si>
  <si>
    <t>98979-1556</t>
  </si>
  <si>
    <t>69709</t>
  </si>
  <si>
    <t>245777982</t>
  </si>
  <si>
    <t>299224070141</t>
  </si>
  <si>
    <t>0117</t>
  </si>
  <si>
    <t>403</t>
  </si>
  <si>
    <t>142993478</t>
  </si>
  <si>
    <t>62</t>
  </si>
  <si>
    <t>384.028.278-02</t>
  </si>
  <si>
    <t>160.90367.27.4</t>
  </si>
  <si>
    <t>CLEONICE DO NASCIMENTO SANTOS</t>
  </si>
  <si>
    <t>AMADO CARDOSO SANTOS</t>
  </si>
  <si>
    <t>PIO XI</t>
  </si>
  <si>
    <t>04430-150</t>
  </si>
  <si>
    <t>MISSIONARIA</t>
  </si>
  <si>
    <t>5048</t>
  </si>
  <si>
    <t>370010437</t>
  </si>
  <si>
    <t>384020310132</t>
  </si>
  <si>
    <t>360</t>
  </si>
  <si>
    <t>093337</t>
  </si>
  <si>
    <t>05.082.098.534</t>
  </si>
  <si>
    <t>VALSIONI BEZERRA DE MOURA</t>
  </si>
  <si>
    <t>132</t>
  </si>
  <si>
    <t>816</t>
  </si>
  <si>
    <t>160.87935.70.4</t>
  </si>
  <si>
    <t>Patos do Piauí</t>
  </si>
  <si>
    <t>MARIA CREUZA DE FIGUEIREDO COSTA</t>
  </si>
  <si>
    <t>FRANCISCO ISODORO DA COSTA</t>
  </si>
  <si>
    <t>LIMBANI</t>
  </si>
  <si>
    <t>508</t>
  </si>
  <si>
    <t>05796-110</t>
  </si>
  <si>
    <t>VALE DAS VIRTUDE</t>
  </si>
  <si>
    <t>07695</t>
  </si>
  <si>
    <t>3522111</t>
  </si>
  <si>
    <t>039600201538</t>
  </si>
  <si>
    <t>21</t>
  </si>
  <si>
    <t>19</t>
  </si>
  <si>
    <t>070387</t>
  </si>
  <si>
    <t>029</t>
  </si>
  <si>
    <t>ALEX DE SOUZA SILVA</t>
  </si>
  <si>
    <t>ASSISTENTE DE RECURSOS HUMANOS</t>
  </si>
  <si>
    <t>389.770.808-60</t>
  </si>
  <si>
    <t>201.52796.37.6</t>
  </si>
  <si>
    <t>2524-05</t>
  </si>
  <si>
    <t>MARTA MARIA DE SOUZA SILVA</t>
  </si>
  <si>
    <t>ALFREDO PRATES DA SILVA</t>
  </si>
  <si>
    <t>DO CLORO</t>
  </si>
  <si>
    <t>08280-400</t>
  </si>
  <si>
    <t>LIDER</t>
  </si>
  <si>
    <t>21314</t>
  </si>
  <si>
    <t>389676378</t>
  </si>
  <si>
    <t>416416150124</t>
  </si>
  <si>
    <t>0317</t>
  </si>
  <si>
    <t>417</t>
  </si>
  <si>
    <t>68028</t>
  </si>
  <si>
    <t>491</t>
  </si>
  <si>
    <t>NOLASCO DA CUNHA</t>
  </si>
  <si>
    <t>513</t>
  </si>
  <si>
    <t>04844-100</t>
  </si>
  <si>
    <t>JARDIM DOS MANACAS</t>
  </si>
  <si>
    <t>163</t>
  </si>
  <si>
    <t>199</t>
  </si>
  <si>
    <t>04932-230</t>
  </si>
  <si>
    <t>0523</t>
  </si>
  <si>
    <t>837</t>
  </si>
  <si>
    <t>161.13992.25.0</t>
  </si>
  <si>
    <t>MARIONETE SILVA PEREIRA</t>
  </si>
  <si>
    <t>JULIO JOSE PEREIRA</t>
  </si>
  <si>
    <t>BRAS DE ABREU</t>
  </si>
  <si>
    <t>04419-090</t>
  </si>
  <si>
    <t>JARDIM MIRIAM</t>
  </si>
  <si>
    <t>95766.6999</t>
  </si>
  <si>
    <t>08342</t>
  </si>
  <si>
    <t>480576373</t>
  </si>
  <si>
    <t>375253530108</t>
  </si>
  <si>
    <t>0684</t>
  </si>
  <si>
    <t>40683076</t>
  </si>
  <si>
    <t>161.44617.04.4</t>
  </si>
  <si>
    <t>AILTON DE MELO MACEDO</t>
  </si>
  <si>
    <t>36</t>
  </si>
  <si>
    <t>JARDIM MONICA</t>
  </si>
  <si>
    <t>98778.2740</t>
  </si>
  <si>
    <t>34678</t>
  </si>
  <si>
    <t>549272240</t>
  </si>
  <si>
    <t>448611930175</t>
  </si>
  <si>
    <t>0536</t>
  </si>
  <si>
    <t>095176</t>
  </si>
  <si>
    <t>00414</t>
  </si>
  <si>
    <t>267.94370.01.6</t>
  </si>
  <si>
    <t>ELISA DE ALMEIDA</t>
  </si>
  <si>
    <t>GERSON URACI OLIVIO</t>
  </si>
  <si>
    <t>ANTONIO RIBEIRO PINA</t>
  </si>
  <si>
    <t>130</t>
  </si>
  <si>
    <t>CASA 6</t>
  </si>
  <si>
    <t>05862-150</t>
  </si>
  <si>
    <t>06323</t>
  </si>
  <si>
    <t>393248380</t>
  </si>
  <si>
    <t>0390</t>
  </si>
  <si>
    <t>45366787</t>
  </si>
  <si>
    <t>866</t>
  </si>
  <si>
    <t>ANTONIO RIBEIRO DE PINA</t>
  </si>
  <si>
    <t>98566-5435</t>
  </si>
  <si>
    <t>435933430141</t>
  </si>
  <si>
    <t>214</t>
  </si>
  <si>
    <t>802</t>
  </si>
  <si>
    <t>SANTO AMARO</t>
  </si>
  <si>
    <t>832</t>
  </si>
  <si>
    <t>131.83613.93.9</t>
  </si>
  <si>
    <t>ALINA LOPES DA SILVA</t>
  </si>
  <si>
    <t>ANIZIO FERREIRA XAVIER</t>
  </si>
  <si>
    <t>RUA ANGELO ANTONELLI</t>
  </si>
  <si>
    <t>04857-560</t>
  </si>
  <si>
    <t>97120.8940</t>
  </si>
  <si>
    <t>36132</t>
  </si>
  <si>
    <t>331839593</t>
  </si>
  <si>
    <t>285939880124</t>
  </si>
  <si>
    <t>317</t>
  </si>
  <si>
    <t>22458679</t>
  </si>
  <si>
    <t>803</t>
  </si>
  <si>
    <t>285.498.548-67</t>
  </si>
  <si>
    <t>129.45713.89.8</t>
  </si>
  <si>
    <t>CRISTINA OLIVEIRA PEREIRA DOS SANTO</t>
  </si>
  <si>
    <t>ANTONIO CARLOS PEREIRA DOS SANTOS</t>
  </si>
  <si>
    <t>LOUIS CARAVAQUE</t>
  </si>
  <si>
    <t>109</t>
  </si>
  <si>
    <t>05857-350</t>
  </si>
  <si>
    <t>JARDIM AURELIO</t>
  </si>
  <si>
    <t>20541</t>
  </si>
  <si>
    <t>322295282</t>
  </si>
  <si>
    <t>275636730191</t>
  </si>
  <si>
    <t>196</t>
  </si>
  <si>
    <t>3442</t>
  </si>
  <si>
    <t>211</t>
  </si>
  <si>
    <t>00.768.769.462</t>
  </si>
  <si>
    <t>80</t>
  </si>
  <si>
    <t>0020</t>
  </si>
  <si>
    <t>806</t>
  </si>
  <si>
    <t>40</t>
  </si>
  <si>
    <t>313</t>
  </si>
  <si>
    <t>885</t>
  </si>
  <si>
    <t>GLAUCO FARIA DE ALMEIDA</t>
  </si>
  <si>
    <t>92</t>
  </si>
  <si>
    <t>04467-200</t>
  </si>
  <si>
    <t>410</t>
  </si>
  <si>
    <t>0122</t>
  </si>
  <si>
    <t>859</t>
  </si>
  <si>
    <t>JOSE DANTAS DOS SANTOS</t>
  </si>
  <si>
    <t>240</t>
  </si>
  <si>
    <t>319.484.118-14</t>
  </si>
  <si>
    <t>133.37127.93.1</t>
  </si>
  <si>
    <t>SEGUNDA A SABADO - 05:00 AS 13:20 / INTERVALO DE 01 HORA</t>
  </si>
  <si>
    <t>EVA NEUZA ILDEFONSO DAS NEVES</t>
  </si>
  <si>
    <t>NELSON DAS NEVES</t>
  </si>
  <si>
    <t>CONSTELACAO DO ERIDANO</t>
  </si>
  <si>
    <t>04858-580</t>
  </si>
  <si>
    <t>JARDIM CAMPINAS</t>
  </si>
  <si>
    <t>37949</t>
  </si>
  <si>
    <t>352058948</t>
  </si>
  <si>
    <t>310015440183</t>
  </si>
  <si>
    <t>385</t>
  </si>
  <si>
    <t>86295</t>
  </si>
  <si>
    <t>284</t>
  </si>
  <si>
    <t>03.919.238.612</t>
  </si>
  <si>
    <t>112</t>
  </si>
  <si>
    <t>JARDIM GUANABARA</t>
  </si>
  <si>
    <t>301</t>
  </si>
  <si>
    <t>312</t>
  </si>
  <si>
    <t>SEBASTIAO FRANCISCO</t>
  </si>
  <si>
    <t>05662-070</t>
  </si>
  <si>
    <t>132.91124.85.4</t>
  </si>
  <si>
    <t>CICERA ALVES DA SILVA</t>
  </si>
  <si>
    <t>GERALDO FERREIRA DA SILVA</t>
  </si>
  <si>
    <t>FIM DE SEMANA</t>
  </si>
  <si>
    <t>167</t>
  </si>
  <si>
    <t>05846-270</t>
  </si>
  <si>
    <t>96033.1562</t>
  </si>
  <si>
    <t>21394</t>
  </si>
  <si>
    <t>43.873.512-2</t>
  </si>
  <si>
    <t>338793960183</t>
  </si>
  <si>
    <t>058189</t>
  </si>
  <si>
    <t>201.15465.30.2</t>
  </si>
  <si>
    <t>4141-05</t>
  </si>
  <si>
    <t>GIRLANE DOS SANTOS DA SILVA</t>
  </si>
  <si>
    <t>MANOEL JESUS DOS SANTOS</t>
  </si>
  <si>
    <t>RUA FLOR DE MARACUJA</t>
  </si>
  <si>
    <t>CASA 02</t>
  </si>
  <si>
    <t>04895-140</t>
  </si>
  <si>
    <t>VARGEM GRANDE</t>
  </si>
  <si>
    <t>96708.4683</t>
  </si>
  <si>
    <t>96970.8623</t>
  </si>
  <si>
    <t>29874</t>
  </si>
  <si>
    <t>472153365</t>
  </si>
  <si>
    <t>370849740141</t>
  </si>
  <si>
    <t>0311</t>
  </si>
  <si>
    <t>23006592</t>
  </si>
  <si>
    <t>24</t>
  </si>
  <si>
    <t>BRASILIA</t>
  </si>
  <si>
    <t>319</t>
  </si>
  <si>
    <t>125</t>
  </si>
  <si>
    <t>129.09082.85.9</t>
  </si>
  <si>
    <t>JOANA PEREIRA DA SILVA</t>
  </si>
  <si>
    <t>ESPERDIAO COELHO DA SILVA</t>
  </si>
  <si>
    <t>MACIEIRA DO SUL</t>
  </si>
  <si>
    <t>29</t>
  </si>
  <si>
    <t>04943-100</t>
  </si>
  <si>
    <t>1770</t>
  </si>
  <si>
    <t>361057064</t>
  </si>
  <si>
    <t>276168980141</t>
  </si>
  <si>
    <t>56</t>
  </si>
  <si>
    <t>072385</t>
  </si>
  <si>
    <t>0242</t>
  </si>
  <si>
    <t>125.01073.52.7</t>
  </si>
  <si>
    <t>Osasco</t>
  </si>
  <si>
    <t>MARIA LIMA DE SOUZA</t>
  </si>
  <si>
    <t>MARIO REINALDO DE SOUZA</t>
  </si>
  <si>
    <t>JOAQUIM IVAL DE JESUS</t>
  </si>
  <si>
    <t>06786-250</t>
  </si>
  <si>
    <t>VILA INDIANA</t>
  </si>
  <si>
    <t>4685.2283</t>
  </si>
  <si>
    <t>7796.0701</t>
  </si>
  <si>
    <t>12140</t>
  </si>
  <si>
    <t>24.803.464.9</t>
  </si>
  <si>
    <t>198648370159</t>
  </si>
  <si>
    <t>533</t>
  </si>
  <si>
    <t>083001</t>
  </si>
  <si>
    <t>139</t>
  </si>
  <si>
    <t>01.755.037.583</t>
  </si>
  <si>
    <t>ALEXANDRE SILVA RAMOS</t>
  </si>
  <si>
    <t>225.201.218-82</t>
  </si>
  <si>
    <t>130.35661.81.1</t>
  </si>
  <si>
    <t>MARIA BENEDITA DA SILVA</t>
  </si>
  <si>
    <t>EDISON BATISTA RAMOS</t>
  </si>
  <si>
    <t>SANTA CATARINA</t>
  </si>
  <si>
    <t>04877-200</t>
  </si>
  <si>
    <t>CIDADE LUZ</t>
  </si>
  <si>
    <t>03862</t>
  </si>
  <si>
    <t>437895956</t>
  </si>
  <si>
    <t>302122990116</t>
  </si>
  <si>
    <t>0053527</t>
  </si>
  <si>
    <t>MARILENE SOARES OLIVEIRA</t>
  </si>
  <si>
    <t>04849-537</t>
  </si>
  <si>
    <t>Cantinho do Ceu</t>
  </si>
  <si>
    <t>863</t>
  </si>
  <si>
    <t>153.26624.64.1</t>
  </si>
  <si>
    <t>MARIA DAS GRACAS MARQUES NEVES</t>
  </si>
  <si>
    <t>MANOEL XAVIER DA SILVA</t>
  </si>
  <si>
    <t xml:space="preserve">LUIZ DELFINO DOS SANTOS  </t>
  </si>
  <si>
    <t>126</t>
  </si>
  <si>
    <t>05893-130</t>
  </si>
  <si>
    <t xml:space="preserve">JARDIM DAS ROSAS </t>
  </si>
  <si>
    <t>06667</t>
  </si>
  <si>
    <t>373329374</t>
  </si>
  <si>
    <t>385273710116</t>
  </si>
  <si>
    <t>259</t>
  </si>
  <si>
    <t>0038911</t>
  </si>
  <si>
    <t>0352</t>
  </si>
  <si>
    <t>ALEXSANDRO AUGUSTO RIBEIRO RUFINO</t>
  </si>
  <si>
    <t>369.170.758-09</t>
  </si>
  <si>
    <t>206.86168.48.2</t>
  </si>
  <si>
    <t>HELENA MARIA RIBEIRO</t>
  </si>
  <si>
    <t>GERALDO AUGUSTO RUFINO</t>
  </si>
  <si>
    <t>ANECY ROCHA</t>
  </si>
  <si>
    <t>469</t>
  </si>
  <si>
    <t>08372-209</t>
  </si>
  <si>
    <t>JARDIM DAS ROSAS IGUATEMI</t>
  </si>
  <si>
    <t>2735.8636</t>
  </si>
  <si>
    <t>97849-9622</t>
  </si>
  <si>
    <t>18307</t>
  </si>
  <si>
    <t>429104911</t>
  </si>
  <si>
    <t>339029950116</t>
  </si>
  <si>
    <t>420</t>
  </si>
  <si>
    <t>36917075</t>
  </si>
  <si>
    <t>809</t>
  </si>
  <si>
    <t>05.834.873.401</t>
  </si>
  <si>
    <t>131.86055.93.7</t>
  </si>
  <si>
    <t>Itapitanga</t>
  </si>
  <si>
    <t>MARIA ISABEL ALVES SILVA NOGUEIRA</t>
  </si>
  <si>
    <t>RAILTON LEAL DE SANTANA</t>
  </si>
  <si>
    <t>Alameda</t>
  </si>
  <si>
    <t>TOMAS JUSTINO RODRIGUES</t>
  </si>
  <si>
    <t>04829-000</t>
  </si>
  <si>
    <t>JARDIM BELA VISTA</t>
  </si>
  <si>
    <t>02510</t>
  </si>
  <si>
    <t>07.721.735-75</t>
  </si>
  <si>
    <t>2027080507</t>
  </si>
  <si>
    <t>94</t>
  </si>
  <si>
    <t>19290</t>
  </si>
  <si>
    <t>00297</t>
  </si>
  <si>
    <t>Salvador</t>
  </si>
  <si>
    <t>122</t>
  </si>
  <si>
    <t>95</t>
  </si>
  <si>
    <t>297</t>
  </si>
  <si>
    <t>130.65753.93.5</t>
  </si>
  <si>
    <t>MARIA ANGELA SOARES</t>
  </si>
  <si>
    <t>JOSE ADAO CORREA</t>
  </si>
  <si>
    <t>127</t>
  </si>
  <si>
    <t>15348</t>
  </si>
  <si>
    <t>357141088</t>
  </si>
  <si>
    <t>302926840141</t>
  </si>
  <si>
    <t>235</t>
  </si>
  <si>
    <t>81389</t>
  </si>
  <si>
    <t>250</t>
  </si>
  <si>
    <t>ALEXSSANDRO MORAES DO NASCIMENTO</t>
  </si>
  <si>
    <t>528.626.098-54</t>
  </si>
  <si>
    <t>236.35888.12.1</t>
  </si>
  <si>
    <t>SIMONE MORAES SILVA</t>
  </si>
  <si>
    <t>ALEXANDRE SOUZA NASCIMENTO</t>
  </si>
  <si>
    <t>RUA VASCO FERNANDES</t>
  </si>
  <si>
    <t>05892-500</t>
  </si>
  <si>
    <t>JARDIM AMALIA</t>
  </si>
  <si>
    <t>95365.5236</t>
  </si>
  <si>
    <t>96466.8631</t>
  </si>
  <si>
    <t>05113</t>
  </si>
  <si>
    <t>563060050</t>
  </si>
  <si>
    <t>464546840124</t>
  </si>
  <si>
    <t>150</t>
  </si>
  <si>
    <t>52862609</t>
  </si>
  <si>
    <t>MAURO DONIZETI DE LIMA</t>
  </si>
  <si>
    <t>PAIOL</t>
  </si>
  <si>
    <t>3935</t>
  </si>
  <si>
    <t>616</t>
  </si>
  <si>
    <t>135.34475.85.1</t>
  </si>
  <si>
    <t>RITA DA CUNHA SEIFERT</t>
  </si>
  <si>
    <t>ERNESTO HORST SEIFERT</t>
  </si>
  <si>
    <t>ALICE LEVY</t>
  </si>
  <si>
    <t>04858-450</t>
  </si>
  <si>
    <t>JD MARIA AMALIA</t>
  </si>
  <si>
    <t>03815</t>
  </si>
  <si>
    <t>341025483</t>
  </si>
  <si>
    <t>302160940191</t>
  </si>
  <si>
    <t>4162</t>
  </si>
  <si>
    <t>124.86113.65.9</t>
  </si>
  <si>
    <t>MARIA LAURENCA DA SILVA</t>
  </si>
  <si>
    <t>ERNESTINO SILVA DE ADORNO</t>
  </si>
  <si>
    <t>ODEMIS</t>
  </si>
  <si>
    <t>05783-180</t>
  </si>
  <si>
    <t>JD UMUARAMA</t>
  </si>
  <si>
    <t>27340</t>
  </si>
  <si>
    <t>19.398.541</t>
  </si>
  <si>
    <t>176094340124</t>
  </si>
  <si>
    <t>505</t>
  </si>
  <si>
    <t>071351</t>
  </si>
  <si>
    <t>230</t>
  </si>
  <si>
    <t>04863-110</t>
  </si>
  <si>
    <t>VILA NATAL</t>
  </si>
  <si>
    <t>542</t>
  </si>
  <si>
    <t>357</t>
  </si>
  <si>
    <t>JD VARGINHA</t>
  </si>
  <si>
    <t>0097</t>
  </si>
  <si>
    <t>ALMIRA PACHECO ROCHA</t>
  </si>
  <si>
    <t>PENSIONISTAS</t>
  </si>
  <si>
    <t>ECOSAMPA Pensionistas</t>
  </si>
  <si>
    <t>075.107.716-09</t>
  </si>
  <si>
    <t>Nenhuma</t>
  </si>
  <si>
    <t>Pensionista</t>
  </si>
  <si>
    <t>1415-20</t>
  </si>
  <si>
    <t>Nenhum</t>
  </si>
  <si>
    <t>00.00.000</t>
  </si>
  <si>
    <t>Pensionistas</t>
  </si>
  <si>
    <t>00024219</t>
  </si>
  <si>
    <t>JARDIM SAO BENTO</t>
  </si>
  <si>
    <t>186</t>
  </si>
  <si>
    <t>37</t>
  </si>
  <si>
    <t>Ibicaraí</t>
  </si>
  <si>
    <t>MANOEL MESSIAS DOS SANTOS</t>
  </si>
  <si>
    <t>22</t>
  </si>
  <si>
    <t>220</t>
  </si>
  <si>
    <t>026</t>
  </si>
  <si>
    <t>ALTAMIR REIS LUIZ</t>
  </si>
  <si>
    <t>947.399.517-20</t>
  </si>
  <si>
    <t>121.96156.19.3</t>
  </si>
  <si>
    <t>Belo Horizonte</t>
  </si>
  <si>
    <t>ESTER AUGUSTA REIS</t>
  </si>
  <si>
    <t>ALBERTO LUIZ</t>
  </si>
  <si>
    <t>ODETE DE M CHAVES</t>
  </si>
  <si>
    <t>CHACARA FLORIDA II</t>
  </si>
  <si>
    <t>4661.8770</t>
  </si>
  <si>
    <t>9705.2603</t>
  </si>
  <si>
    <t>12504</t>
  </si>
  <si>
    <t>30.976.597-3</t>
  </si>
  <si>
    <t>82258640230</t>
  </si>
  <si>
    <t>47636</t>
  </si>
  <si>
    <t>223</t>
  </si>
  <si>
    <t>02.479.175.569</t>
  </si>
  <si>
    <t>108.89567.32.5</t>
  </si>
  <si>
    <t>LEODILIA MARIA COSTA</t>
  </si>
  <si>
    <t>CORONEL EDGAR PEREIRA ARMOND</t>
  </si>
  <si>
    <t>04856-110</t>
  </si>
  <si>
    <t>JD MYRNA</t>
  </si>
  <si>
    <t>5526.7622</t>
  </si>
  <si>
    <t>68372</t>
  </si>
  <si>
    <t>16.638.866</t>
  </si>
  <si>
    <t>266574170132</t>
  </si>
  <si>
    <t>040486</t>
  </si>
  <si>
    <t>066</t>
  </si>
  <si>
    <t>EDUARDO PONDAL</t>
  </si>
  <si>
    <t>79</t>
  </si>
  <si>
    <t>05882-420</t>
  </si>
  <si>
    <t>JARDIM SAO BENTO NOVO</t>
  </si>
  <si>
    <t>0357</t>
  </si>
  <si>
    <t>131.87689.81.6</t>
  </si>
  <si>
    <t>Raul Soares</t>
  </si>
  <si>
    <t>MARILENE DE OLIVEIRA LOPES SANTANA</t>
  </si>
  <si>
    <t>GERALDO CHAVES SANTANA</t>
  </si>
  <si>
    <t>RUA ALFREDO CHAVES</t>
  </si>
  <si>
    <t>04883-330</t>
  </si>
  <si>
    <t>PARQUE AMAZONAS</t>
  </si>
  <si>
    <t>97679.7551</t>
  </si>
  <si>
    <t>96323.1000</t>
  </si>
  <si>
    <t>40244</t>
  </si>
  <si>
    <t>357870554</t>
  </si>
  <si>
    <t>285951020159</t>
  </si>
  <si>
    <t>0478</t>
  </si>
  <si>
    <t>32524775</t>
  </si>
  <si>
    <t>801</t>
  </si>
  <si>
    <t>126.02114.49.0</t>
  </si>
  <si>
    <t>EVA PENTEADO DA SILVA</t>
  </si>
  <si>
    <t>DURVALINO MAMEDE DA SILVA</t>
  </si>
  <si>
    <t>CAMPOS DOS AMIGOS</t>
  </si>
  <si>
    <t>04860-125</t>
  </si>
  <si>
    <t>GRANJA NOSSA SENHORA APARECIDA</t>
  </si>
  <si>
    <t>31162</t>
  </si>
  <si>
    <t>50.054.512-1</t>
  </si>
  <si>
    <t>52193130663</t>
  </si>
  <si>
    <t>076649</t>
  </si>
  <si>
    <t>0037</t>
  </si>
  <si>
    <t>106.03038.22.8</t>
  </si>
  <si>
    <t>Maragogi</t>
  </si>
  <si>
    <t>ESTELITA MARI DA CONCEICAO PLINIO</t>
  </si>
  <si>
    <t>NIVALDO PLINIO</t>
  </si>
  <si>
    <t>MANUEL PLA</t>
  </si>
  <si>
    <t>04849-160</t>
  </si>
  <si>
    <t>PARQUE RESIDENCIAL COCAIA</t>
  </si>
  <si>
    <t>03493</t>
  </si>
  <si>
    <t>236325814</t>
  </si>
  <si>
    <t>14606450833</t>
  </si>
  <si>
    <t>68</t>
  </si>
  <si>
    <t>42</t>
  </si>
  <si>
    <t>08778</t>
  </si>
  <si>
    <t>123.78872.38.2</t>
  </si>
  <si>
    <t>GENI ANGELICA DA SILVA</t>
  </si>
  <si>
    <t>ALEXANDRE FERREIRA DA SILVA FILHO</t>
  </si>
  <si>
    <t>ANGELITO MELLO</t>
  </si>
  <si>
    <t>55</t>
  </si>
  <si>
    <t>04961-015</t>
  </si>
  <si>
    <t>VILA CALU</t>
  </si>
  <si>
    <t>03884</t>
  </si>
  <si>
    <t>226645964</t>
  </si>
  <si>
    <t>213124820132</t>
  </si>
  <si>
    <t>474</t>
  </si>
  <si>
    <t>0047379</t>
  </si>
  <si>
    <t>110</t>
  </si>
  <si>
    <t>3423-10</t>
  </si>
  <si>
    <t>Medina</t>
  </si>
  <si>
    <t>MANOEL JOSE DA SILVA</t>
  </si>
  <si>
    <t>895</t>
  </si>
  <si>
    <t>0260</t>
  </si>
  <si>
    <t>331</t>
  </si>
  <si>
    <t>839</t>
  </si>
  <si>
    <t>123.35098.61.8</t>
  </si>
  <si>
    <t>Cafarnaum</t>
  </si>
  <si>
    <t>MARIA PEREIRA SANTOS</t>
  </si>
  <si>
    <t>MILTON SOUZA SANTOS</t>
  </si>
  <si>
    <t>HELIO LOBO</t>
  </si>
  <si>
    <t>04359-000</t>
  </si>
  <si>
    <t>JABAQUARA</t>
  </si>
  <si>
    <t>96874.6315</t>
  </si>
  <si>
    <t>11405</t>
  </si>
  <si>
    <t>225587488</t>
  </si>
  <si>
    <t>187787210124</t>
  </si>
  <si>
    <t>171</t>
  </si>
  <si>
    <t>90402</t>
  </si>
  <si>
    <t>Itacaré</t>
  </si>
  <si>
    <t>CELSO CUNHA</t>
  </si>
  <si>
    <t>05783-171</t>
  </si>
  <si>
    <t>147</t>
  </si>
  <si>
    <t>ANA CARLA SANTOS DA PAIXAO</t>
  </si>
  <si>
    <t>304.356.388-31</t>
  </si>
  <si>
    <t>1288000761280603</t>
  </si>
  <si>
    <t>438725943</t>
  </si>
  <si>
    <t>ANA CAROLINA MARINHO DA SILVA</t>
  </si>
  <si>
    <t>511.308.018-70</t>
  </si>
  <si>
    <t>212.69453.46.9</t>
  </si>
  <si>
    <t>LUCIENE MARINHO</t>
  </si>
  <si>
    <t>EDUARDO LUIS DA SILVA</t>
  </si>
  <si>
    <t>MANUEL DE SIQUEIRA</t>
  </si>
  <si>
    <t>106</t>
  </si>
  <si>
    <t>04913-010</t>
  </si>
  <si>
    <t>JARDIM SANTA EDWIGES</t>
  </si>
  <si>
    <t>97761-6108</t>
  </si>
  <si>
    <t>12247</t>
  </si>
  <si>
    <t>621229647</t>
  </si>
  <si>
    <t>477268170108</t>
  </si>
  <si>
    <t>0742</t>
  </si>
  <si>
    <t>51130801</t>
  </si>
  <si>
    <t>870</t>
  </si>
  <si>
    <t>ANA CLARA APARECIDA SANT'ANA</t>
  </si>
  <si>
    <t>360.168.898-06</t>
  </si>
  <si>
    <t>Educação Básica Incompleta</t>
  </si>
  <si>
    <t>-</t>
  </si>
  <si>
    <t>00091535</t>
  </si>
  <si>
    <t>203.85804.12.6</t>
  </si>
  <si>
    <t>LUZIA DE FATIMA RODRIGUES BRITO</t>
  </si>
  <si>
    <t xml:space="preserve">DOMINGOS AFONSO    </t>
  </si>
  <si>
    <t>799</t>
  </si>
  <si>
    <t>04914-000</t>
  </si>
  <si>
    <t xml:space="preserve">GUARAPIRANGA   </t>
  </si>
  <si>
    <t>33465</t>
  </si>
  <si>
    <t>430018319</t>
  </si>
  <si>
    <t>323580700108</t>
  </si>
  <si>
    <t>791</t>
  </si>
  <si>
    <t>061628</t>
  </si>
  <si>
    <t>201.15435.69.1</t>
  </si>
  <si>
    <t>MARIA PENHA SOUZA DA SILVA</t>
  </si>
  <si>
    <t>MANOEL BENEDITO DA SILVA</t>
  </si>
  <si>
    <t>Viuvo</t>
  </si>
  <si>
    <t>ANTONIO JOSE BENTES</t>
  </si>
  <si>
    <t>660</t>
  </si>
  <si>
    <t>05891-160</t>
  </si>
  <si>
    <t>JARDIM IRAPIRANGA</t>
  </si>
  <si>
    <t>5821.3330</t>
  </si>
  <si>
    <t>25606</t>
  </si>
  <si>
    <t>45247730X</t>
  </si>
  <si>
    <t>288280560159</t>
  </si>
  <si>
    <t>0308</t>
  </si>
  <si>
    <t>30038038</t>
  </si>
  <si>
    <t>131.47213.77.2</t>
  </si>
  <si>
    <t>JACIRA MARIA DE SOUZA</t>
  </si>
  <si>
    <t>JOSE AMARO GONZAGA DE SOUZA</t>
  </si>
  <si>
    <t>DAS GOIABEIRAS</t>
  </si>
  <si>
    <t>804</t>
  </si>
  <si>
    <t>05661-040</t>
  </si>
  <si>
    <t>32093</t>
  </si>
  <si>
    <t>503258544</t>
  </si>
  <si>
    <t>319130800116</t>
  </si>
  <si>
    <t>457</t>
  </si>
  <si>
    <t>093105</t>
  </si>
  <si>
    <t>TECNICA DE ENFERMAGEM DO TRABALHO</t>
  </si>
  <si>
    <t>2235-05</t>
  </si>
  <si>
    <t>400</t>
  </si>
  <si>
    <t>143</t>
  </si>
  <si>
    <t>Jacinto</t>
  </si>
  <si>
    <t>04967-010</t>
  </si>
  <si>
    <t>CHACARA BANDEIRANTES</t>
  </si>
  <si>
    <t>141</t>
  </si>
  <si>
    <t>415</t>
  </si>
  <si>
    <t>ANA PAULA STIGLIANI</t>
  </si>
  <si>
    <t>AUXILIAR DE PLANEJAMENTO OPERACIONAL</t>
  </si>
  <si>
    <t>386.499.578-70</t>
  </si>
  <si>
    <t>210.13523.68.9</t>
  </si>
  <si>
    <t>ISABEL APARECIDA SASSA STIGLIANI</t>
  </si>
  <si>
    <t>SERGIO STIGLIANI</t>
  </si>
  <si>
    <t>ANTONIO RAMALHO</t>
  </si>
  <si>
    <t>253</t>
  </si>
  <si>
    <t>03585-120</t>
  </si>
  <si>
    <t>48572</t>
  </si>
  <si>
    <t>49480306X</t>
  </si>
  <si>
    <t>365608840108</t>
  </si>
  <si>
    <t>0315</t>
  </si>
  <si>
    <t>347</t>
  </si>
  <si>
    <t>002752</t>
  </si>
  <si>
    <t>00343</t>
  </si>
  <si>
    <t>121.70724.96.8</t>
  </si>
  <si>
    <t>MARIA IGNEZ ESTEVAUM LAMBIAZZI</t>
  </si>
  <si>
    <t>LAERCIO LAMBIAZZI</t>
  </si>
  <si>
    <t>RUA TERCA FEIRA</t>
  </si>
  <si>
    <t>06433-030</t>
  </si>
  <si>
    <t>JARDIM AUDIR</t>
  </si>
  <si>
    <t>4201.9550</t>
  </si>
  <si>
    <t>53005</t>
  </si>
  <si>
    <t>186441174</t>
  </si>
  <si>
    <t>191370620124</t>
  </si>
  <si>
    <t>6360</t>
  </si>
  <si>
    <t>12637746</t>
  </si>
  <si>
    <t>129.79038.77.8</t>
  </si>
  <si>
    <t>CELIA DE LAPIETRA</t>
  </si>
  <si>
    <t>RUI RODRIGUES</t>
  </si>
  <si>
    <t>814</t>
  </si>
  <si>
    <t>04807-050</t>
  </si>
  <si>
    <t>RIO BONITO</t>
  </si>
  <si>
    <t>03887</t>
  </si>
  <si>
    <t>34265200X</t>
  </si>
  <si>
    <t>259535590116</t>
  </si>
  <si>
    <t>116</t>
  </si>
  <si>
    <t>58415</t>
  </si>
  <si>
    <t>225</t>
  </si>
  <si>
    <t>181</t>
  </si>
  <si>
    <t>ANDERSON APARECIDO DE ALMEIDA</t>
  </si>
  <si>
    <t>385.697.328-13</t>
  </si>
  <si>
    <t>212.17163.18.4</t>
  </si>
  <si>
    <t>EDNA APARECIDA DOS SANTOS ALMEIDA</t>
  </si>
  <si>
    <t>ADALBERTO BATISTA DE ALMEIDA</t>
  </si>
  <si>
    <t>LAUS</t>
  </si>
  <si>
    <t>04846-670</t>
  </si>
  <si>
    <t>JD IDEAL</t>
  </si>
  <si>
    <t>96903-5086</t>
  </si>
  <si>
    <t>32510</t>
  </si>
  <si>
    <t>634027074</t>
  </si>
  <si>
    <t>374621390108</t>
  </si>
  <si>
    <t>0607</t>
  </si>
  <si>
    <t>385697328</t>
  </si>
  <si>
    <t>202.10374.35.1</t>
  </si>
  <si>
    <t>CRISTINA DE ALMEIDA BARROS</t>
  </si>
  <si>
    <t>JOAO VICENTE DA SILVA NETO</t>
  </si>
  <si>
    <t>PAULINO VITAL DE MORAES</t>
  </si>
  <si>
    <t>795</t>
  </si>
  <si>
    <t xml:space="preserve">
PQ. MARIA HELENA</t>
  </si>
  <si>
    <t>99425.6079</t>
  </si>
  <si>
    <t>95450.4621</t>
  </si>
  <si>
    <t>04461</t>
  </si>
  <si>
    <t>529272210</t>
  </si>
  <si>
    <t>436816520116</t>
  </si>
  <si>
    <t>0052</t>
  </si>
  <si>
    <t>47624726</t>
  </si>
  <si>
    <t>819</t>
  </si>
  <si>
    <t>05856-140</t>
  </si>
  <si>
    <t>CARLOS LACERDA</t>
  </si>
  <si>
    <t>654</t>
  </si>
  <si>
    <t>05789-000</t>
  </si>
  <si>
    <t>VILA PIRAJUSSARA</t>
  </si>
  <si>
    <t>822</t>
  </si>
  <si>
    <t>05857-380</t>
  </si>
  <si>
    <t>127.22039.89.5</t>
  </si>
  <si>
    <t>Mara Rosa</t>
  </si>
  <si>
    <t>DALCY FERNANDES TAVARES</t>
  </si>
  <si>
    <t>JAILTON BUENO</t>
  </si>
  <si>
    <t>ARMANDO MAS LEITE</t>
  </si>
  <si>
    <t>05797-230</t>
  </si>
  <si>
    <t>JARDIM IPE</t>
  </si>
  <si>
    <t>33969</t>
  </si>
  <si>
    <t>332256625</t>
  </si>
  <si>
    <t>280569370183</t>
  </si>
  <si>
    <t>213</t>
  </si>
  <si>
    <t>71858</t>
  </si>
  <si>
    <t>234</t>
  </si>
  <si>
    <t>JARDIM IPORANGA</t>
  </si>
  <si>
    <t>829</t>
  </si>
  <si>
    <t>201.16366.76.6</t>
  </si>
  <si>
    <t>VERA LUCIA DA SILVA</t>
  </si>
  <si>
    <t>DANIEL DE ALMEIDA SILVA</t>
  </si>
  <si>
    <t>RUA FRANCIS BANCON</t>
  </si>
  <si>
    <t>44</t>
  </si>
  <si>
    <t>CASA 1</t>
  </si>
  <si>
    <t>05853-300</t>
  </si>
  <si>
    <t>JARDIM SAO LUIZ</t>
  </si>
  <si>
    <t>5819.4120</t>
  </si>
  <si>
    <t>96443.2736</t>
  </si>
  <si>
    <t>03991</t>
  </si>
  <si>
    <t>453709060</t>
  </si>
  <si>
    <t>362980030191</t>
  </si>
  <si>
    <t>502</t>
  </si>
  <si>
    <t>38392698</t>
  </si>
  <si>
    <t>154.49543.82.8</t>
  </si>
  <si>
    <t>JANDIRA BISPO DOS SANTOS</t>
  </si>
  <si>
    <t>MIGUEL DA PENHA ALVES</t>
  </si>
  <si>
    <t xml:space="preserve">PROFESSOR ACACIO DE PAULA </t>
  </si>
  <si>
    <t>977</t>
  </si>
  <si>
    <t>04844-280</t>
  </si>
  <si>
    <t>47338</t>
  </si>
  <si>
    <t>380070042</t>
  </si>
  <si>
    <t>438001040132</t>
  </si>
  <si>
    <t>33716</t>
  </si>
  <si>
    <t>451</t>
  </si>
  <si>
    <t>ANDERSON FERNANDES DA SILVA</t>
  </si>
  <si>
    <t>409.756.928-79</t>
  </si>
  <si>
    <t>207.24840.02.2</t>
  </si>
  <si>
    <t>FRANCILENE FERNANDES DE LIMA COSTA</t>
  </si>
  <si>
    <t>CICERO MANOEL DA SILVA</t>
  </si>
  <si>
    <t>RUA DAVIDE PEREZ</t>
  </si>
  <si>
    <t>AP 101 BL 07</t>
  </si>
  <si>
    <t>04470-260</t>
  </si>
  <si>
    <t>JARDIM BANDEIRANTES</t>
  </si>
  <si>
    <t>98325.7844</t>
  </si>
  <si>
    <t>32269</t>
  </si>
  <si>
    <t>494308205</t>
  </si>
  <si>
    <t>028453721678</t>
  </si>
  <si>
    <t>339</t>
  </si>
  <si>
    <t>40975692</t>
  </si>
  <si>
    <t>879</t>
  </si>
  <si>
    <t>05.885.884.243</t>
  </si>
  <si>
    <t>519</t>
  </si>
  <si>
    <t>308</t>
  </si>
  <si>
    <t>CIDADE IPAVA</t>
  </si>
  <si>
    <t>162</t>
  </si>
  <si>
    <t>239</t>
  </si>
  <si>
    <t>2138</t>
  </si>
  <si>
    <t>BARRAGEM</t>
  </si>
  <si>
    <t>2143</t>
  </si>
  <si>
    <t>387</t>
  </si>
  <si>
    <t>ANDERSON SILVA DE SOUZA</t>
  </si>
  <si>
    <t>358.552.388-90</t>
  </si>
  <si>
    <t>135.77650.89.2</t>
  </si>
  <si>
    <t>Mogi Guaçu</t>
  </si>
  <si>
    <t>HAYDE DA SILVA SOUZA</t>
  </si>
  <si>
    <t>EDILSON SIMAO DE SOUZA</t>
  </si>
  <si>
    <t>FORTE AUGUSTO</t>
  </si>
  <si>
    <t>04865-090</t>
  </si>
  <si>
    <t>JD IPORA</t>
  </si>
  <si>
    <t>99209-3983</t>
  </si>
  <si>
    <t>61392</t>
  </si>
  <si>
    <t>428130203</t>
  </si>
  <si>
    <t>353320750175</t>
  </si>
  <si>
    <t>358552388</t>
  </si>
  <si>
    <t>90</t>
  </si>
  <si>
    <t>129.87261.85.5</t>
  </si>
  <si>
    <t>Teófilo Otoni</t>
  </si>
  <si>
    <t>OLGA DO CARMO SILVA</t>
  </si>
  <si>
    <t>JOAO DE JESUS PEREIRA</t>
  </si>
  <si>
    <t>RUA EUGENIO EIBEIRO</t>
  </si>
  <si>
    <t>05773-040</t>
  </si>
  <si>
    <t>PARQUE REGINA</t>
  </si>
  <si>
    <t>98270.2734</t>
  </si>
  <si>
    <t>70552</t>
  </si>
  <si>
    <t>341434073</t>
  </si>
  <si>
    <t>288069150132</t>
  </si>
  <si>
    <t>22556137</t>
  </si>
  <si>
    <t>860</t>
  </si>
  <si>
    <t>ANDERSON SOARES CARDOSO</t>
  </si>
  <si>
    <t>316.903.548-79</t>
  </si>
  <si>
    <t>209.34817.39.6</t>
  </si>
  <si>
    <t>MARIA SOARES CARDOSO</t>
  </si>
  <si>
    <t>SERGIO LUIZ CARDOSO</t>
  </si>
  <si>
    <t xml:space="preserve">JOSE ROMAO GABRIEL </t>
  </si>
  <si>
    <t>06786-558</t>
  </si>
  <si>
    <t>JARDIM COMUNITARIO</t>
  </si>
  <si>
    <t>94925.5880</t>
  </si>
  <si>
    <t>05336</t>
  </si>
  <si>
    <t>37.414.508-8</t>
  </si>
  <si>
    <t>096010680515</t>
  </si>
  <si>
    <t>14031</t>
  </si>
  <si>
    <t>070</t>
  </si>
  <si>
    <t>130.89289.93.7</t>
  </si>
  <si>
    <t>FLORENTINA ALVES DE SOUZA</t>
  </si>
  <si>
    <t>ANTONIO CARDOSO DA SILVA</t>
  </si>
  <si>
    <t>TADAO INOUE</t>
  </si>
  <si>
    <t>1965</t>
  </si>
  <si>
    <t>04875-005</t>
  </si>
  <si>
    <t>95311-7206</t>
  </si>
  <si>
    <t>10312</t>
  </si>
  <si>
    <t>346336041</t>
  </si>
  <si>
    <t>315198630108</t>
  </si>
  <si>
    <t>0012</t>
  </si>
  <si>
    <t>32353780</t>
  </si>
  <si>
    <t>138.93858.85.6</t>
  </si>
  <si>
    <t>9144-05</t>
  </si>
  <si>
    <t>NEUZA SOUZA DE OLIVEIRA</t>
  </si>
  <si>
    <t>JOSE BARRETO DE OLIVEIRA</t>
  </si>
  <si>
    <t>ORLANDO SOLAI</t>
  </si>
  <si>
    <t>04890-710</t>
  </si>
  <si>
    <t>JD NOVO PARELHEIROS</t>
  </si>
  <si>
    <t>34202</t>
  </si>
  <si>
    <t>438722826</t>
  </si>
  <si>
    <t>339346470175</t>
  </si>
  <si>
    <t>635</t>
  </si>
  <si>
    <t>34393</t>
  </si>
  <si>
    <t>291</t>
  </si>
  <si>
    <t>342.788.548-89</t>
  </si>
  <si>
    <t>135.30927.85.5</t>
  </si>
  <si>
    <t>ZILDA TAVARES OLIVEIRA</t>
  </si>
  <si>
    <t>ANTONIO OLIVEIRA ARAUJO</t>
  </si>
  <si>
    <t>TRAVESSA JULIET BERTI</t>
  </si>
  <si>
    <t>TRAVESSA JULIET 13</t>
  </si>
  <si>
    <t>04857-480</t>
  </si>
  <si>
    <t>JARDIM NOVO HORIZONTE</t>
  </si>
  <si>
    <t>5526.7951</t>
  </si>
  <si>
    <t>93325.5197</t>
  </si>
  <si>
    <t>28193</t>
  </si>
  <si>
    <t>419584870</t>
  </si>
  <si>
    <t>334133900141</t>
  </si>
  <si>
    <t>0205</t>
  </si>
  <si>
    <t>34278854</t>
  </si>
  <si>
    <t>889</t>
  </si>
  <si>
    <t>03.612.008.879</t>
  </si>
  <si>
    <t>75.01.023</t>
  </si>
  <si>
    <t>SCK - Coleta Manual Residuos - Orgânicos Feira Livre</t>
  </si>
  <si>
    <t>426</t>
  </si>
  <si>
    <t>75.01.004</t>
  </si>
  <si>
    <t>SCK - Papeleiras Higienização</t>
  </si>
  <si>
    <t>MARIA APARECIDA VIEIRA DOS SANTOS</t>
  </si>
  <si>
    <t>DOMINGOS ILARIO DOS SANTOS</t>
  </si>
  <si>
    <t>26</t>
  </si>
  <si>
    <t>TERCEIRA DIVISAO DE INTERLAGOS</t>
  </si>
  <si>
    <t>302</t>
  </si>
  <si>
    <t>05775-200</t>
  </si>
  <si>
    <t>551</t>
  </si>
  <si>
    <t>245</t>
  </si>
  <si>
    <t>05880-250</t>
  </si>
  <si>
    <t>154</t>
  </si>
  <si>
    <t>831</t>
  </si>
  <si>
    <t>297.167.048-10</t>
  </si>
  <si>
    <t>132.23830.93.5</t>
  </si>
  <si>
    <t>MARIA BARBOSA DE PAULA</t>
  </si>
  <si>
    <t>JOB ANTONIO DE PAULA</t>
  </si>
  <si>
    <t>DEMAS ZITTO</t>
  </si>
  <si>
    <t>04849-050</t>
  </si>
  <si>
    <t>RESIDENCIAL COCAIA</t>
  </si>
  <si>
    <t>39603</t>
  </si>
  <si>
    <t>336551290</t>
  </si>
  <si>
    <t>302136190132</t>
  </si>
  <si>
    <t>363</t>
  </si>
  <si>
    <t>043414</t>
  </si>
  <si>
    <t>03.785.573.501</t>
  </si>
  <si>
    <t>013.583.843-63</t>
  </si>
  <si>
    <t>134.12779.19.8</t>
  </si>
  <si>
    <t>Fortaleza</t>
  </si>
  <si>
    <t>NEUMA MARIA BARBOSA MATIAS</t>
  </si>
  <si>
    <t>ALICE LEO</t>
  </si>
  <si>
    <t>05872-190</t>
  </si>
  <si>
    <t>SAO BENTO</t>
  </si>
  <si>
    <t>11670</t>
  </si>
  <si>
    <t>2003003001771</t>
  </si>
  <si>
    <t>057153920728</t>
  </si>
  <si>
    <t>5239479</t>
  </si>
  <si>
    <t>010</t>
  </si>
  <si>
    <t>03.639.849.265</t>
  </si>
  <si>
    <t>212.03377.95.0</t>
  </si>
  <si>
    <t>MARIA DO CARMO BORGES SOUZA</t>
  </si>
  <si>
    <t>NOVA ZELANDIA</t>
  </si>
  <si>
    <t>04843-500</t>
  </si>
  <si>
    <t>PARQUE SAO JOSE</t>
  </si>
  <si>
    <t>5925.6020</t>
  </si>
  <si>
    <t>03847</t>
  </si>
  <si>
    <t>54.829.051-9</t>
  </si>
  <si>
    <t>073095870574</t>
  </si>
  <si>
    <t>23184</t>
  </si>
  <si>
    <t>382</t>
  </si>
  <si>
    <t>237.85845.42.8</t>
  </si>
  <si>
    <t>VILMA MARIA DA SILVA LIVERO</t>
  </si>
  <si>
    <t>FAUSTO LIVERO</t>
  </si>
  <si>
    <t>RUA MARIANA LUIZA DE JESUS</t>
  </si>
  <si>
    <t>04890-530</t>
  </si>
  <si>
    <t>97474.7957</t>
  </si>
  <si>
    <t>03946</t>
  </si>
  <si>
    <t>520504458</t>
  </si>
  <si>
    <t>410920780191</t>
  </si>
  <si>
    <t>254</t>
  </si>
  <si>
    <t>46447193</t>
  </si>
  <si>
    <t>827</t>
  </si>
  <si>
    <t>125.01242.43.4</t>
  </si>
  <si>
    <t>Pesqueira</t>
  </si>
  <si>
    <t>MARIA JOSE DE SOUZA RAMOS</t>
  </si>
  <si>
    <t>VALDEMAR FLORENTINO RAMOS</t>
  </si>
  <si>
    <t>Georgina Ribeiro da Silva</t>
  </si>
  <si>
    <t>08526-130</t>
  </si>
  <si>
    <t>Parque Sao Francisco</t>
  </si>
  <si>
    <t>91753-5269</t>
  </si>
  <si>
    <t>38182</t>
  </si>
  <si>
    <t>301093842</t>
  </si>
  <si>
    <t>45696250809</t>
  </si>
  <si>
    <t>0132</t>
  </si>
  <si>
    <t>29591420</t>
  </si>
  <si>
    <t>359</t>
  </si>
  <si>
    <t>810</t>
  </si>
  <si>
    <t>ILHA BELA</t>
  </si>
  <si>
    <t>04459-050</t>
  </si>
  <si>
    <t>PEDREIRA</t>
  </si>
  <si>
    <t>127.57704.93.3</t>
  </si>
  <si>
    <t>CELIA FERREIRA DA SILVA</t>
  </si>
  <si>
    <t>RAFAEL DE SOUZA SILVA</t>
  </si>
  <si>
    <t>EGIDIO MARIANO DA SILVA</t>
  </si>
  <si>
    <t>14</t>
  </si>
  <si>
    <t>06170-350</t>
  </si>
  <si>
    <t>JARDIM ROBERTO</t>
  </si>
  <si>
    <t>11709</t>
  </si>
  <si>
    <t>293426259</t>
  </si>
  <si>
    <t>220630570175</t>
  </si>
  <si>
    <t>01358</t>
  </si>
  <si>
    <t>233</t>
  </si>
  <si>
    <t>132.83599.81.4</t>
  </si>
  <si>
    <t>GESSIONITA PEREIRA DA CRUZ</t>
  </si>
  <si>
    <t>ANTONIO GONCALVES DA SILVA</t>
  </si>
  <si>
    <t>PERA PRATA</t>
  </si>
  <si>
    <t>63</t>
  </si>
  <si>
    <t>05868-500</t>
  </si>
  <si>
    <t>COHAB INSTITUTO ADVENTISTA</t>
  </si>
  <si>
    <t>98118.2588</t>
  </si>
  <si>
    <t>85381</t>
  </si>
  <si>
    <t>452875018</t>
  </si>
  <si>
    <t>220331680159</t>
  </si>
  <si>
    <t>0245</t>
  </si>
  <si>
    <t>22559989</t>
  </si>
  <si>
    <t>ANDRE GUSTAVO DOS SANTOS</t>
  </si>
  <si>
    <t>163.380.418-64</t>
  </si>
  <si>
    <t>127.86605.77.8</t>
  </si>
  <si>
    <t>5112-05</t>
  </si>
  <si>
    <t>ROSILDA MARIA DOS SANTOS</t>
  </si>
  <si>
    <t>Ensino Superior Incompleto</t>
  </si>
  <si>
    <t>PROF AGOSTINHO ALVIM</t>
  </si>
  <si>
    <t>05883-140</t>
  </si>
  <si>
    <t>COLEGIO</t>
  </si>
  <si>
    <t>52695</t>
  </si>
  <si>
    <t>296842783</t>
  </si>
  <si>
    <t>266171130132</t>
  </si>
  <si>
    <t>57</t>
  </si>
  <si>
    <t>086644</t>
  </si>
  <si>
    <t>238</t>
  </si>
  <si>
    <t>01.684.913.750</t>
  </si>
  <si>
    <t>MARIA TEREZA</t>
  </si>
  <si>
    <t>130.86993.81.1</t>
  </si>
  <si>
    <t>SEGUNDA A SABADO - 13:00 AS 21:20 / INTERVALO DE 01 HORA</t>
  </si>
  <si>
    <t>MARIA JOSE DOS SANTOS SOUZA</t>
  </si>
  <si>
    <t>HELENO LOPES DE SOUZA</t>
  </si>
  <si>
    <t>RUA GUTTEMBERG JOSE FERREIRA 5</t>
  </si>
  <si>
    <t>SAIDA GUTEMBERG</t>
  </si>
  <si>
    <t>94834.9483</t>
  </si>
  <si>
    <t>96345.9129</t>
  </si>
  <si>
    <t>03973</t>
  </si>
  <si>
    <t>241656874</t>
  </si>
  <si>
    <t>288620700141</t>
  </si>
  <si>
    <t>243</t>
  </si>
  <si>
    <t>22603853</t>
  </si>
  <si>
    <t>899</t>
  </si>
  <si>
    <t>180</t>
  </si>
  <si>
    <t>238.39840.31.3</t>
  </si>
  <si>
    <t>ISABEL CRIZTINA LIMA DE ALMEIDA</t>
  </si>
  <si>
    <t>AGUINALDO MARQUES</t>
  </si>
  <si>
    <t>CRISTINA DE VASCONCELOS CECCATO</t>
  </si>
  <si>
    <t>326</t>
  </si>
  <si>
    <t>A CASA 1</t>
  </si>
  <si>
    <t>04802-080</t>
  </si>
  <si>
    <t>JARDIM SAO NICOLAU</t>
  </si>
  <si>
    <t>41502</t>
  </si>
  <si>
    <t>42964887X</t>
  </si>
  <si>
    <t>463848810116</t>
  </si>
  <si>
    <t>0792</t>
  </si>
  <si>
    <t>23028782</t>
  </si>
  <si>
    <t>PEDRO JOSE DA SILVA</t>
  </si>
  <si>
    <t>05857-430</t>
  </si>
  <si>
    <t>JD AURELIO</t>
  </si>
  <si>
    <t>309.785.388-03</t>
  </si>
  <si>
    <t>128.14810.93.8</t>
  </si>
  <si>
    <t>ELIENE BENIGNA DE ALMEIDA</t>
  </si>
  <si>
    <t>MANOEL CARDOSO PEREIRA</t>
  </si>
  <si>
    <t>BENJAMIM VIL</t>
  </si>
  <si>
    <t>85</t>
  </si>
  <si>
    <t>05847-000</t>
  </si>
  <si>
    <t>SAO LUIZ</t>
  </si>
  <si>
    <t>52754</t>
  </si>
  <si>
    <t>328843908</t>
  </si>
  <si>
    <t>299406900132</t>
  </si>
  <si>
    <t>050592</t>
  </si>
  <si>
    <t>01.705.761.098</t>
  </si>
  <si>
    <t>212.09336.74.1</t>
  </si>
  <si>
    <t>ANA ROSA DELMIRO</t>
  </si>
  <si>
    <t>FERNANDO NOBRE</t>
  </si>
  <si>
    <t>104</t>
  </si>
  <si>
    <t>04841-330</t>
  </si>
  <si>
    <t>PARQUE PLANALTO</t>
  </si>
  <si>
    <t>97826.4253</t>
  </si>
  <si>
    <t>98505.2811</t>
  </si>
  <si>
    <t>62719</t>
  </si>
  <si>
    <t>478987687</t>
  </si>
  <si>
    <t>415643480116</t>
  </si>
  <si>
    <t>0259</t>
  </si>
  <si>
    <t>41446018</t>
  </si>
  <si>
    <t>137.69914.77.4</t>
  </si>
  <si>
    <t>CRISTINA APARECIDA LEITE DE JESUS</t>
  </si>
  <si>
    <t>PAULO ALVES DE JESUS</t>
  </si>
  <si>
    <t>DO CURUCUTU</t>
  </si>
  <si>
    <t>217</t>
  </si>
  <si>
    <t>04895-090</t>
  </si>
  <si>
    <t>40443</t>
  </si>
  <si>
    <t>427179622</t>
  </si>
  <si>
    <t>371468520132</t>
  </si>
  <si>
    <t>365</t>
  </si>
  <si>
    <t>81434</t>
  </si>
  <si>
    <t>04.831.046.800</t>
  </si>
  <si>
    <t>206.88113.64.2</t>
  </si>
  <si>
    <t>MARIA ILD FERREIRA</t>
  </si>
  <si>
    <t>JOSE LUIZ MIGUEL</t>
  </si>
  <si>
    <t>RUA FRANCISCO MARIANI</t>
  </si>
  <si>
    <t>05881-120</t>
  </si>
  <si>
    <t>JARDIM  SAO BENTO NOVO</t>
  </si>
  <si>
    <t>98029.1584</t>
  </si>
  <si>
    <t>94932.1316</t>
  </si>
  <si>
    <t>1946495537</t>
  </si>
  <si>
    <t>383434450191</t>
  </si>
  <si>
    <t>37929442</t>
  </si>
  <si>
    <t>861</t>
  </si>
  <si>
    <t>219.705.918-11</t>
  </si>
  <si>
    <t>142.39880.09.9</t>
  </si>
  <si>
    <t>NEUSA DE SOUSA MOTTA</t>
  </si>
  <si>
    <t>LUIZ CARLOS LIMA DA MOTTA</t>
  </si>
  <si>
    <t>HIDENITA</t>
  </si>
  <si>
    <t>09</t>
  </si>
  <si>
    <t>08440-230</t>
  </si>
  <si>
    <t>JARDIM DO CAMPO</t>
  </si>
  <si>
    <t>94036.7268</t>
  </si>
  <si>
    <t>18962</t>
  </si>
  <si>
    <t>306164103</t>
  </si>
  <si>
    <t>310179770175</t>
  </si>
  <si>
    <t>84</t>
  </si>
  <si>
    <t>48146</t>
  </si>
  <si>
    <t>03.493.724.977</t>
  </si>
  <si>
    <t>AD</t>
  </si>
  <si>
    <t>ANDRE LUIZ MUNIZ DE ARRUDA</t>
  </si>
  <si>
    <t>420.685.358-40</t>
  </si>
  <si>
    <t>210.72535.63.9</t>
  </si>
  <si>
    <t>CLEONICE MUNIZ DO NASCIMENTO</t>
  </si>
  <si>
    <t>JOAO LANG</t>
  </si>
  <si>
    <t>04895-070</t>
  </si>
  <si>
    <t xml:space="preserve">Cipo do Meio	</t>
  </si>
  <si>
    <t>91695-3827</t>
  </si>
  <si>
    <t>35114</t>
  </si>
  <si>
    <t>491183902</t>
  </si>
  <si>
    <t>395551570191</t>
  </si>
  <si>
    <t>0432</t>
  </si>
  <si>
    <t>42068535</t>
  </si>
  <si>
    <t>840</t>
  </si>
  <si>
    <t>227</t>
  </si>
  <si>
    <t>164</t>
  </si>
  <si>
    <t>210.24344.10.1</t>
  </si>
  <si>
    <t>ISAURA MISSIAS AMOROSO</t>
  </si>
  <si>
    <t>GIUSEPPE AMOROSO</t>
  </si>
  <si>
    <t>04945-043</t>
  </si>
  <si>
    <t>03897</t>
  </si>
  <si>
    <t>346109966</t>
  </si>
  <si>
    <t>219916450141</t>
  </si>
  <si>
    <t>629</t>
  </si>
  <si>
    <t>32558</t>
  </si>
  <si>
    <t>JARDIM DAS PALMEIRAS</t>
  </si>
  <si>
    <t>836</t>
  </si>
  <si>
    <t>JARDIM VERA CRUZ</t>
  </si>
  <si>
    <t>0562</t>
  </si>
  <si>
    <t>847</t>
  </si>
  <si>
    <t>136.74867.81.7</t>
  </si>
  <si>
    <t>MARTA SOARES PADILHA</t>
  </si>
  <si>
    <t>ANTONIO RODRIGUES DE LIMA</t>
  </si>
  <si>
    <t>ANGELINA MARIA DAS DORES</t>
  </si>
  <si>
    <t>05852-480</t>
  </si>
  <si>
    <t>03814</t>
  </si>
  <si>
    <t>29.932.905-7</t>
  </si>
  <si>
    <t>292727810108</t>
  </si>
  <si>
    <t>188</t>
  </si>
  <si>
    <t>30881</t>
  </si>
  <si>
    <t>237</t>
  </si>
  <si>
    <t>04844-270</t>
  </si>
  <si>
    <t>588</t>
  </si>
  <si>
    <t>824</t>
  </si>
  <si>
    <t>ANDREZA PEREIRA GARCIA</t>
  </si>
  <si>
    <t>385.485.028-00</t>
  </si>
  <si>
    <t>5632</t>
  </si>
  <si>
    <t>49.350.179-4</t>
  </si>
  <si>
    <t>121.85103.40.9</t>
  </si>
  <si>
    <t>MARIA DA PENHA GUEDES DOS SANTOS</t>
  </si>
  <si>
    <t>AZILDO JOSE DOS SANTOS</t>
  </si>
  <si>
    <t xml:space="preserve">JULIEN BENDA </t>
  </si>
  <si>
    <t>04832-035</t>
  </si>
  <si>
    <t>JARDIM KIOTO</t>
  </si>
  <si>
    <t>13018</t>
  </si>
  <si>
    <t>137988576</t>
  </si>
  <si>
    <t>182762230183</t>
  </si>
  <si>
    <t>65700</t>
  </si>
  <si>
    <t>048</t>
  </si>
  <si>
    <t>275.672.378-90</t>
  </si>
  <si>
    <t>128.20264.89.3</t>
  </si>
  <si>
    <t>Eunápolis</t>
  </si>
  <si>
    <t>MARIA DAS GRACAS RIBEIRO SOUZA</t>
  </si>
  <si>
    <t>AMILTON SOUZA SILVA</t>
  </si>
  <si>
    <t>SANTA RITA DO SAPUCAI</t>
  </si>
  <si>
    <t>04939-170</t>
  </si>
  <si>
    <t>TUPI</t>
  </si>
  <si>
    <t>1662</t>
  </si>
  <si>
    <t>394807911</t>
  </si>
  <si>
    <t>082513720540</t>
  </si>
  <si>
    <t>335</t>
  </si>
  <si>
    <t>32535</t>
  </si>
  <si>
    <t>060</t>
  </si>
  <si>
    <t>01.063.951.577</t>
  </si>
  <si>
    <t>137.71673.81.9</t>
  </si>
  <si>
    <t>ZELITA GALDINO DA SILVA SANTOS</t>
  </si>
  <si>
    <t>GILMAR DIAS DOS SANTOS</t>
  </si>
  <si>
    <t>89</t>
  </si>
  <si>
    <t>05528-220</t>
  </si>
  <si>
    <t>20684</t>
  </si>
  <si>
    <t>50201555X</t>
  </si>
  <si>
    <t>387818400159</t>
  </si>
  <si>
    <t>608</t>
  </si>
  <si>
    <t>027750</t>
  </si>
  <si>
    <t>Santa Cruz do Escalvado</t>
  </si>
  <si>
    <t>082</t>
  </si>
  <si>
    <t>039</t>
  </si>
  <si>
    <t>149.212.958-59</t>
  </si>
  <si>
    <t>124.59145.11.1</t>
  </si>
  <si>
    <t>Araripina</t>
  </si>
  <si>
    <t>ELISA VIEIRA DA SILVA</t>
  </si>
  <si>
    <t>CELORICO DE BASTOS</t>
  </si>
  <si>
    <t>05857-250</t>
  </si>
  <si>
    <t>JD ROSANA</t>
  </si>
  <si>
    <t>11411</t>
  </si>
  <si>
    <t>253889674</t>
  </si>
  <si>
    <t>054175</t>
  </si>
  <si>
    <t>04.140.779.750</t>
  </si>
  <si>
    <t>124.58438.06.9</t>
  </si>
  <si>
    <t>MARIA BARBOSA ALEXANDRE</t>
  </si>
  <si>
    <t>MANOEL PORTUGUES ALEXANDRE</t>
  </si>
  <si>
    <t>PROFESSORA AGNELINA DE SOUZA BEZERRA</t>
  </si>
  <si>
    <t>05796-165</t>
  </si>
  <si>
    <t>52863</t>
  </si>
  <si>
    <t>93010035117</t>
  </si>
  <si>
    <t>029779420710</t>
  </si>
  <si>
    <t>76</t>
  </si>
  <si>
    <t>04490370</t>
  </si>
  <si>
    <t>0001</t>
  </si>
  <si>
    <t>ANTONIO ALVES CONCEICAO FILHO</t>
  </si>
  <si>
    <t>151.552.688-77</t>
  </si>
  <si>
    <t>123.40474.73.8</t>
  </si>
  <si>
    <t>LAURINDA SOUZA CONCEICAO</t>
  </si>
  <si>
    <t>ANTONIO ALVES CONCEICAO</t>
  </si>
  <si>
    <t>RUA HENRIQUE HESSEL</t>
  </si>
  <si>
    <t>764</t>
  </si>
  <si>
    <t>04882-010</t>
  </si>
  <si>
    <t>PARQUE FLORESTAL</t>
  </si>
  <si>
    <t>94975.3985</t>
  </si>
  <si>
    <t>40058</t>
  </si>
  <si>
    <t>231723696</t>
  </si>
  <si>
    <t>204442050124</t>
  </si>
  <si>
    <t>15155268</t>
  </si>
  <si>
    <t>877</t>
  </si>
  <si>
    <t>Pedro Ii</t>
  </si>
  <si>
    <t>623</t>
  </si>
  <si>
    <t>123.17365.90.1</t>
  </si>
  <si>
    <t>Monte Negro</t>
  </si>
  <si>
    <t>LINDAURA AMORIM DA SILVA</t>
  </si>
  <si>
    <t>LUIZ JOSE DA SILVA</t>
  </si>
  <si>
    <t>KAYO OKAMOTO</t>
  </si>
  <si>
    <t>467</t>
  </si>
  <si>
    <t>04875-000</t>
  </si>
  <si>
    <t>19951</t>
  </si>
  <si>
    <t>364135414</t>
  </si>
  <si>
    <t>5658432380</t>
  </si>
  <si>
    <t>25</t>
  </si>
  <si>
    <t>012442</t>
  </si>
  <si>
    <t>0003</t>
  </si>
  <si>
    <t>AVENIDA KAYO OKAMOTO</t>
  </si>
  <si>
    <t>121.46179.73.4</t>
  </si>
  <si>
    <t>EDITE ALVES RAMOS</t>
  </si>
  <si>
    <t>JOSE HONORATO RAMOS</t>
  </si>
  <si>
    <t>APOSTOLO FELIPE</t>
  </si>
  <si>
    <t>06145-132</t>
  </si>
  <si>
    <t>12620</t>
  </si>
  <si>
    <t>190561658</t>
  </si>
  <si>
    <t>219990640167</t>
  </si>
  <si>
    <t>035219</t>
  </si>
  <si>
    <t>015</t>
  </si>
  <si>
    <t>ANTONIO CARLOS COSTA DA SILVA</t>
  </si>
  <si>
    <t>337.312.618-55</t>
  </si>
  <si>
    <t>203.44478.83.6</t>
  </si>
  <si>
    <t>Araci</t>
  </si>
  <si>
    <t>MARIZETE REIS DA COSTA</t>
  </si>
  <si>
    <t>EDILTON SOUSA DA SILVA</t>
  </si>
  <si>
    <t>ANA SIERRA DINIZ</t>
  </si>
  <si>
    <t>39</t>
  </si>
  <si>
    <t>07862-000</t>
  </si>
  <si>
    <t>PARQUE MONTE VERDE</t>
  </si>
  <si>
    <t>98992-5582</t>
  </si>
  <si>
    <t>03426</t>
  </si>
  <si>
    <t>484243500</t>
  </si>
  <si>
    <t>319408710108</t>
  </si>
  <si>
    <t>0289</t>
  </si>
  <si>
    <t>33731261</t>
  </si>
  <si>
    <t>855</t>
  </si>
  <si>
    <t>161.48972.56.6</t>
  </si>
  <si>
    <t>Capitão de Campos</t>
  </si>
  <si>
    <t>MARIA LUCIA FRANCISCA DE PAULA</t>
  </si>
  <si>
    <t>JOSE JOAQUIM DE OLIVEIRA</t>
  </si>
  <si>
    <t>DOUTOR JOSE VELASQUES VARGAS</t>
  </si>
  <si>
    <t>444</t>
  </si>
  <si>
    <t>05885-210</t>
  </si>
  <si>
    <t>JARDIM LILAH</t>
  </si>
  <si>
    <t>12471</t>
  </si>
  <si>
    <t>279288584</t>
  </si>
  <si>
    <t>449907090116</t>
  </si>
  <si>
    <t>026656</t>
  </si>
  <si>
    <t>022</t>
  </si>
  <si>
    <t>ANTONIO CARLOS GOMES DE PAULA</t>
  </si>
  <si>
    <t>164.144.248-46</t>
  </si>
  <si>
    <t>124.72647.24.9</t>
  </si>
  <si>
    <t>Governador Valadares</t>
  </si>
  <si>
    <t>MARIA DAS GRACAS GOMES DE PAULA</t>
  </si>
  <si>
    <t>LUIZ DE PAULA</t>
  </si>
  <si>
    <t>PONTE ALTA</t>
  </si>
  <si>
    <t>195</t>
  </si>
  <si>
    <t>04891-270</t>
  </si>
  <si>
    <t>5975.2084</t>
  </si>
  <si>
    <t>96498.4814</t>
  </si>
  <si>
    <t>83537</t>
  </si>
  <si>
    <t>24.141.312-6</t>
  </si>
  <si>
    <t>270443190132</t>
  </si>
  <si>
    <t>598</t>
  </si>
  <si>
    <t>060170</t>
  </si>
  <si>
    <t>0341</t>
  </si>
  <si>
    <t>818</t>
  </si>
  <si>
    <t>ANTONIO CARLOS PEREIRA</t>
  </si>
  <si>
    <t>263.801.308-02</t>
  </si>
  <si>
    <t>125.53962.18.7</t>
  </si>
  <si>
    <t>EUNICE PEREIRA</t>
  </si>
  <si>
    <t>PLACIDO RUTINI</t>
  </si>
  <si>
    <t>04896-030</t>
  </si>
  <si>
    <t>SANTA TEREZINHA</t>
  </si>
  <si>
    <t>03851</t>
  </si>
  <si>
    <t>578795991</t>
  </si>
  <si>
    <t>61783510507</t>
  </si>
  <si>
    <t>75</t>
  </si>
  <si>
    <t>023048</t>
  </si>
  <si>
    <t>ANTONIO PEREIRA DA SILVA</t>
  </si>
  <si>
    <t>124.38139.50.3</t>
  </si>
  <si>
    <t>Machacalis</t>
  </si>
  <si>
    <t>SANTA SENHORA DE JESUS</t>
  </si>
  <si>
    <t>YOSHIMARA MINAMOTO</t>
  </si>
  <si>
    <t>741</t>
  </si>
  <si>
    <t>05847-620</t>
  </si>
  <si>
    <t>JD SAO LUIS</t>
  </si>
  <si>
    <t>20447</t>
  </si>
  <si>
    <t>253984282</t>
  </si>
  <si>
    <t>217076820132</t>
  </si>
  <si>
    <t>096216</t>
  </si>
  <si>
    <t>VERA CRUZ</t>
  </si>
  <si>
    <t>04895-080</t>
  </si>
  <si>
    <t>364</t>
  </si>
  <si>
    <t>124.50256.71.9</t>
  </si>
  <si>
    <t>Mutuípe</t>
  </si>
  <si>
    <t>JOVELINA DE SOUZA</t>
  </si>
  <si>
    <t>PERCILIO JULIO DOS SANTOS</t>
  </si>
  <si>
    <t>368</t>
  </si>
  <si>
    <t>JARDIM CAMPO DOS FERREIROS</t>
  </si>
  <si>
    <t>42918</t>
  </si>
  <si>
    <t>270526766</t>
  </si>
  <si>
    <t>042264360574</t>
  </si>
  <si>
    <t>011269</t>
  </si>
  <si>
    <t>04.353.849.289</t>
  </si>
  <si>
    <t>0192</t>
  </si>
  <si>
    <t>013</t>
  </si>
  <si>
    <t>123.75179.69.4</t>
  </si>
  <si>
    <t>Morada Nova</t>
  </si>
  <si>
    <t>LAURA NOGUEIRA PONTE COSME</t>
  </si>
  <si>
    <t>ANTONIO COSME DA SILVA</t>
  </si>
  <si>
    <t>PALMARES</t>
  </si>
  <si>
    <t>SN</t>
  </si>
  <si>
    <t>06857-220</t>
  </si>
  <si>
    <t>RECREIO PRIMAVERA</t>
  </si>
  <si>
    <t>12499</t>
  </si>
  <si>
    <t>386549795</t>
  </si>
  <si>
    <t>197740250116</t>
  </si>
  <si>
    <t>21040</t>
  </si>
  <si>
    <t>126.28592.04.7</t>
  </si>
  <si>
    <t>Antônio Cardoso</t>
  </si>
  <si>
    <t>BERNARDETE MARIA DA CONCEICAO</t>
  </si>
  <si>
    <t>AGNELO ALMEIDA DOS SANTOS</t>
  </si>
  <si>
    <t xml:space="preserve">PANORAMA </t>
  </si>
  <si>
    <t>564</t>
  </si>
  <si>
    <t>06823-250</t>
  </si>
  <si>
    <t>JARDIM SANTO EDUARDO</t>
  </si>
  <si>
    <t>34205</t>
  </si>
  <si>
    <t>37799453-4</t>
  </si>
  <si>
    <t>085815690515</t>
  </si>
  <si>
    <t>014549</t>
  </si>
  <si>
    <t>131.75947.93.9</t>
  </si>
  <si>
    <t>CICERA MARIA DA SILVA</t>
  </si>
  <si>
    <t>JOSE AQUELINO MENDES PRIMEIRO</t>
  </si>
  <si>
    <t>RUA MICHELE PESENTI</t>
  </si>
  <si>
    <t>CSA A</t>
  </si>
  <si>
    <t>04884-030</t>
  </si>
  <si>
    <t>JARDIM SAO NORBERTO</t>
  </si>
  <si>
    <t>5921.1717</t>
  </si>
  <si>
    <t>96801.9033</t>
  </si>
  <si>
    <t>23079</t>
  </si>
  <si>
    <t>454425090</t>
  </si>
  <si>
    <t>315203900116</t>
  </si>
  <si>
    <t>0614</t>
  </si>
  <si>
    <t>32256177</t>
  </si>
  <si>
    <t>05872-020</t>
  </si>
  <si>
    <t>VILA CAICARA</t>
  </si>
  <si>
    <t>ANTONIO DE LIMA RIBEIRO</t>
  </si>
  <si>
    <t>264.363.374-15</t>
  </si>
  <si>
    <t>106.67248.32.0</t>
  </si>
  <si>
    <t>AUREA HERCILIA DE LIMA</t>
  </si>
  <si>
    <t>ROMAO BALBINO RIBEIRO</t>
  </si>
  <si>
    <t>MINISTRO JOSE HUGO CASTELO BRANCO</t>
  </si>
  <si>
    <t>04849-100</t>
  </si>
  <si>
    <t>10790</t>
  </si>
  <si>
    <t>372159187</t>
  </si>
  <si>
    <t>116070720124</t>
  </si>
  <si>
    <t>669</t>
  </si>
  <si>
    <t>083713</t>
  </si>
  <si>
    <t>0594</t>
  </si>
  <si>
    <t>São Benedito</t>
  </si>
  <si>
    <t>305</t>
  </si>
  <si>
    <t>035</t>
  </si>
  <si>
    <t>180.00337.54.7</t>
  </si>
  <si>
    <t>Inhuma</t>
  </si>
  <si>
    <t>MARIA IDALINA DE SOUSA</t>
  </si>
  <si>
    <t>JOSE BENTO DE SOUSA</t>
  </si>
  <si>
    <t>MARIO PEDERNEIRAS</t>
  </si>
  <si>
    <t>FUNDOS CS 7</t>
  </si>
  <si>
    <t>05857-390</t>
  </si>
  <si>
    <t>95488.3099</t>
  </si>
  <si>
    <t>93585.8607</t>
  </si>
  <si>
    <t>03788</t>
  </si>
  <si>
    <t>54480594</t>
  </si>
  <si>
    <t>308948320175</t>
  </si>
  <si>
    <t>053</t>
  </si>
  <si>
    <t>040</t>
  </si>
  <si>
    <t>0000051567</t>
  </si>
  <si>
    <t>00006</t>
  </si>
  <si>
    <t>124.35055.14.7</t>
  </si>
  <si>
    <t>Tracunhaém</t>
  </si>
  <si>
    <t>SEVERINA DEODATO DE ABUQUERQUE</t>
  </si>
  <si>
    <t>NILTON JOSE ALBUQUERQUE</t>
  </si>
  <si>
    <t>RUA MANOEL DE MEDEIROS SOUZA</t>
  </si>
  <si>
    <t>CASA 06</t>
  </si>
  <si>
    <t>04917-090</t>
  </si>
  <si>
    <t>JARDIM SAO JOAQUIM</t>
  </si>
  <si>
    <t>99396.9758</t>
  </si>
  <si>
    <t>99012.0443</t>
  </si>
  <si>
    <t>37721</t>
  </si>
  <si>
    <t>6292651</t>
  </si>
  <si>
    <t>044085260850</t>
  </si>
  <si>
    <t>136</t>
  </si>
  <si>
    <t>23</t>
  </si>
  <si>
    <t>04824978</t>
  </si>
  <si>
    <t>Crateús</t>
  </si>
  <si>
    <t>176</t>
  </si>
  <si>
    <t>ANTONIO DOMINGOS MILANO</t>
  </si>
  <si>
    <t>MEDICO DO TRABALHO</t>
  </si>
  <si>
    <t>073.153.518-92</t>
  </si>
  <si>
    <t>108.55474.83.9</t>
  </si>
  <si>
    <t>2251-40</t>
  </si>
  <si>
    <t>SEG/QUI/SEX: 08:00 as 12:00 - TER/QUA: 13:00 AS 17:00</t>
  </si>
  <si>
    <t>100 Horas</t>
  </si>
  <si>
    <t>TERESA CARMELA LETO</t>
  </si>
  <si>
    <t>ANTONIO MILANO</t>
  </si>
  <si>
    <t>Doutorado</t>
  </si>
  <si>
    <t>DAMACENO VIEIRA</t>
  </si>
  <si>
    <t>APTO 93</t>
  </si>
  <si>
    <t>04363-040</t>
  </si>
  <si>
    <t>VILA MASCOTE</t>
  </si>
  <si>
    <t>99970.0707</t>
  </si>
  <si>
    <t>21427</t>
  </si>
  <si>
    <t>129913789</t>
  </si>
  <si>
    <t>15315990141</t>
  </si>
  <si>
    <t>0074</t>
  </si>
  <si>
    <t>63270</t>
  </si>
  <si>
    <t>00234</t>
  </si>
  <si>
    <t>02.088.694.648</t>
  </si>
  <si>
    <t>JARDIM ARACATI</t>
  </si>
  <si>
    <t>160.47074.36.8</t>
  </si>
  <si>
    <t>Canindé de São Francisco</t>
  </si>
  <si>
    <t>ANA VALENCIO GOMES</t>
  </si>
  <si>
    <t>ANA AMELIA DO NASCIMENTO</t>
  </si>
  <si>
    <t>119</t>
  </si>
  <si>
    <t>04866-040</t>
  </si>
  <si>
    <t>VILA MARCELO</t>
  </si>
  <si>
    <t>99808.5799</t>
  </si>
  <si>
    <t>94364.5596</t>
  </si>
  <si>
    <t>36489</t>
  </si>
  <si>
    <t>459042142</t>
  </si>
  <si>
    <t>022658872143</t>
  </si>
  <si>
    <t>028</t>
  </si>
  <si>
    <t>05203278</t>
  </si>
  <si>
    <t>539</t>
  </si>
  <si>
    <t>017</t>
  </si>
  <si>
    <t>083.406.188-06</t>
  </si>
  <si>
    <t>108.87257.60.4</t>
  </si>
  <si>
    <t>MARIA APARECIDA FERREIRA</t>
  </si>
  <si>
    <t>ANTONIO FERREIRA</t>
  </si>
  <si>
    <t>SERRA DOS DOIS IRMAOS</t>
  </si>
  <si>
    <t>15</t>
  </si>
  <si>
    <t>05890-300</t>
  </si>
  <si>
    <t>47002</t>
  </si>
  <si>
    <t>122993482</t>
  </si>
  <si>
    <t>322073790116</t>
  </si>
  <si>
    <t>18451</t>
  </si>
  <si>
    <t>03.274.903.871</t>
  </si>
  <si>
    <t>120.66471.53.6</t>
  </si>
  <si>
    <t>MARIA DA CONCEICAO GUIMARAES FEITOSA</t>
  </si>
  <si>
    <t>FRANCISCO FEITOSA DA SILVA</t>
  </si>
  <si>
    <t>ALFRED MESSEL</t>
  </si>
  <si>
    <t>05854-010</t>
  </si>
  <si>
    <t>04507</t>
  </si>
  <si>
    <t>96010037858</t>
  </si>
  <si>
    <t>27718050701</t>
  </si>
  <si>
    <t>065676</t>
  </si>
  <si>
    <t>097</t>
  </si>
  <si>
    <t>122.40260.82.5</t>
  </si>
  <si>
    <t>Itapagé</t>
  </si>
  <si>
    <t>MARIA RODRIGUES DA MOTA</t>
  </si>
  <si>
    <t>JERONIMO GOMES SALGUEIRO</t>
  </si>
  <si>
    <t>FEITICO DA VILA</t>
  </si>
  <si>
    <t>BL 11 APTO A</t>
  </si>
  <si>
    <t>05879-000</t>
  </si>
  <si>
    <t>CHACARA SANTA MARIA</t>
  </si>
  <si>
    <t>42145</t>
  </si>
  <si>
    <t>390762374</t>
  </si>
  <si>
    <t>140868170183</t>
  </si>
  <si>
    <t>229</t>
  </si>
  <si>
    <t>077029</t>
  </si>
  <si>
    <t>121.03506.12.1</t>
  </si>
  <si>
    <t>SANTINA SEVERINA DA CONCEICAO</t>
  </si>
  <si>
    <t>BARAO DA CUNHA DE COCAIS</t>
  </si>
  <si>
    <t>16</t>
  </si>
  <si>
    <t>04856-530</t>
  </si>
  <si>
    <t>JD SABIA II</t>
  </si>
  <si>
    <t>19260</t>
  </si>
  <si>
    <t>239780139</t>
  </si>
  <si>
    <t>114946670116</t>
  </si>
  <si>
    <t>226</t>
  </si>
  <si>
    <t>030909</t>
  </si>
  <si>
    <t>191</t>
  </si>
  <si>
    <t>JOSE JOAQUIM GONCALVES</t>
  </si>
  <si>
    <t>05850-210</t>
  </si>
  <si>
    <t>PQ SANTO ANTONIO</t>
  </si>
  <si>
    <t>445</t>
  </si>
  <si>
    <t>Ipiaú</t>
  </si>
  <si>
    <t>200</t>
  </si>
  <si>
    <t>296.421.084-53</t>
  </si>
  <si>
    <t>108.97138.38.1</t>
  </si>
  <si>
    <t>LUZIA SENHORINHA DE OLIVEIRA</t>
  </si>
  <si>
    <t>JOSE PEDRO DE OLIVEIRA</t>
  </si>
  <si>
    <t>MARCELINO DUARTE</t>
  </si>
  <si>
    <t>406</t>
  </si>
  <si>
    <t>05874-120</t>
  </si>
  <si>
    <t>PQ NOVO STO AMARO</t>
  </si>
  <si>
    <t>10768</t>
  </si>
  <si>
    <t>360900677</t>
  </si>
  <si>
    <t>259486970132</t>
  </si>
  <si>
    <t>73623</t>
  </si>
  <si>
    <t>01.692.902.220</t>
  </si>
  <si>
    <t>125.49672.73.0</t>
  </si>
  <si>
    <t>Ibititá</t>
  </si>
  <si>
    <t>EDIA MARIA DOS SANTOS</t>
  </si>
  <si>
    <t>JOSE FRANCISCO DOS SANTOS</t>
  </si>
  <si>
    <t>JORGE FERNANDES</t>
  </si>
  <si>
    <t>04416-080</t>
  </si>
  <si>
    <t>JD VALKIRIA</t>
  </si>
  <si>
    <t>10773</t>
  </si>
  <si>
    <t>540037126</t>
  </si>
  <si>
    <t>18438180507</t>
  </si>
  <si>
    <t>058608</t>
  </si>
  <si>
    <t>SEGUNDA A SABADO - 12:00 AS 20:20 / INTERVALO DE 01 HORA</t>
  </si>
  <si>
    <t>Escada</t>
  </si>
  <si>
    <t>74</t>
  </si>
  <si>
    <t>ALTO DA RIVIERA</t>
  </si>
  <si>
    <t>249</t>
  </si>
  <si>
    <t>007.971.656-30</t>
  </si>
  <si>
    <t>128.34068.85.4</t>
  </si>
  <si>
    <t>Mato Verde</t>
  </si>
  <si>
    <t>MARIA ILZA DA SILVA</t>
  </si>
  <si>
    <t>ANTONIO MIGUEL DA SILVA</t>
  </si>
  <si>
    <t>LEONIDAS MOREIRA</t>
  </si>
  <si>
    <t>04653-180</t>
  </si>
  <si>
    <t>VILA INGLESA</t>
  </si>
  <si>
    <t>25924</t>
  </si>
  <si>
    <t>372509253</t>
  </si>
  <si>
    <t>390925880183</t>
  </si>
  <si>
    <t>086567</t>
  </si>
  <si>
    <t>01.184.482.286</t>
  </si>
  <si>
    <t>122.48834.85.5</t>
  </si>
  <si>
    <t>MARIA LIMA DE LACERDA</t>
  </si>
  <si>
    <t>JOAO ROSA PINTO DE LACERDA</t>
  </si>
  <si>
    <t>OCTALLES MARCONDES FERREIRA</t>
  </si>
  <si>
    <t>06260-110</t>
  </si>
  <si>
    <t>HELENA MARIA</t>
  </si>
  <si>
    <t>20469</t>
  </si>
  <si>
    <t>24721789X</t>
  </si>
  <si>
    <t>205590080108</t>
  </si>
  <si>
    <t>83972</t>
  </si>
  <si>
    <t>01.557.101.049</t>
  </si>
  <si>
    <t>VITORIANO DE OLIVEIRA</t>
  </si>
  <si>
    <t>05791-280</t>
  </si>
  <si>
    <t>JARDIM MITSUTANI</t>
  </si>
  <si>
    <t>486</t>
  </si>
  <si>
    <t>123.70707.33.1</t>
  </si>
  <si>
    <t>MARGARIDA MARIA DO ESPIRITO SANTO</t>
  </si>
  <si>
    <t>MARQUES LOURICAL</t>
  </si>
  <si>
    <t>04890-270</t>
  </si>
  <si>
    <t>JARDIM SANTA FE</t>
  </si>
  <si>
    <t>6201</t>
  </si>
  <si>
    <t>36388173-6</t>
  </si>
  <si>
    <t>27262840876</t>
  </si>
  <si>
    <t>21530</t>
  </si>
  <si>
    <t>ANTONIO LUZIA DOS SANTOS</t>
  </si>
  <si>
    <t>045.718.925-86</t>
  </si>
  <si>
    <t>161.29414.73.1</t>
  </si>
  <si>
    <t>Rio Real</t>
  </si>
  <si>
    <t>MARIA DA GLORIA FERREIRA</t>
  </si>
  <si>
    <t>MIGUEL LUZIA DOS SANTOS</t>
  </si>
  <si>
    <t>JOSE ESTIMA FILHO</t>
  </si>
  <si>
    <t>04960-020</t>
  </si>
  <si>
    <t>PRQ STA BARBARA</t>
  </si>
  <si>
    <t>97678-0453</t>
  </si>
  <si>
    <t>18350</t>
  </si>
  <si>
    <t>605371787</t>
  </si>
  <si>
    <t>092746190558</t>
  </si>
  <si>
    <t>081</t>
  </si>
  <si>
    <t>045.718.92</t>
  </si>
  <si>
    <t>586</t>
  </si>
  <si>
    <t>324</t>
  </si>
  <si>
    <t>288</t>
  </si>
  <si>
    <t>122.73725.46.0</t>
  </si>
  <si>
    <t>Aliança</t>
  </si>
  <si>
    <t>MARIA DAS DORES MARQUES</t>
  </si>
  <si>
    <t>JOSE ANTONIO MARQUES</t>
  </si>
  <si>
    <t>TAQUANDAVA</t>
  </si>
  <si>
    <t>04950-000</t>
  </si>
  <si>
    <t>43536</t>
  </si>
  <si>
    <t>548323215</t>
  </si>
  <si>
    <t>039949330884</t>
  </si>
  <si>
    <t>576</t>
  </si>
  <si>
    <t>049883</t>
  </si>
  <si>
    <t>0026</t>
  </si>
  <si>
    <t>124.38196.60.4</t>
  </si>
  <si>
    <t>Araruna</t>
  </si>
  <si>
    <t>JOSEFA MARTINS DE SOUZA</t>
  </si>
  <si>
    <t>SEVERINO SALUSTIANO DA SILVA</t>
  </si>
  <si>
    <t>15203</t>
  </si>
  <si>
    <t>266569821</t>
  </si>
  <si>
    <t>212822120183</t>
  </si>
  <si>
    <t>461</t>
  </si>
  <si>
    <t>077716</t>
  </si>
  <si>
    <t>SAO JORGE</t>
  </si>
  <si>
    <t>Mombaça</t>
  </si>
  <si>
    <t>0426</t>
  </si>
  <si>
    <t>004</t>
  </si>
  <si>
    <t>00284</t>
  </si>
  <si>
    <t>Santos</t>
  </si>
  <si>
    <t>327</t>
  </si>
  <si>
    <t>275</t>
  </si>
  <si>
    <t>LUIZ RODRIGUES DE SOUSA</t>
  </si>
  <si>
    <t>PIRAJUSSARA</t>
  </si>
  <si>
    <t>801.177.083-72</t>
  </si>
  <si>
    <t>127.74041.93.9</t>
  </si>
  <si>
    <t>Alto Longá</t>
  </si>
  <si>
    <t>MARIA JOSE DA SILVA</t>
  </si>
  <si>
    <t>MANOEL RODRIGUES DA SILVA</t>
  </si>
  <si>
    <t>SETE DE JULHO</t>
  </si>
  <si>
    <t>134</t>
  </si>
  <si>
    <t>04760-070</t>
  </si>
  <si>
    <t>VILA SOCORRO</t>
  </si>
  <si>
    <t>98327.7176</t>
  </si>
  <si>
    <t>10047</t>
  </si>
  <si>
    <t>3716217X</t>
  </si>
  <si>
    <t>025109901511</t>
  </si>
  <si>
    <t>0540</t>
  </si>
  <si>
    <t>80117708</t>
  </si>
  <si>
    <t>03.376.815.524</t>
  </si>
  <si>
    <t>402</t>
  </si>
  <si>
    <t>123.83154.10.7</t>
  </si>
  <si>
    <t>Itapipoca</t>
  </si>
  <si>
    <t>FRANCISCA TEIXEIRA VASCONCELOS</t>
  </si>
  <si>
    <t>MANOEL FERREIRA VASCONCELOS</t>
  </si>
  <si>
    <t>VIADORA ANESIA PINHEIRO MACHADO</t>
  </si>
  <si>
    <t>231</t>
  </si>
  <si>
    <t>05886-610</t>
  </si>
  <si>
    <t>VALO VELHO II</t>
  </si>
  <si>
    <t>03816</t>
  </si>
  <si>
    <t>53847192X</t>
  </si>
  <si>
    <t>280580060116</t>
  </si>
  <si>
    <t>058064</t>
  </si>
  <si>
    <t>0019</t>
  </si>
  <si>
    <t>04814-145</t>
  </si>
  <si>
    <t>378</t>
  </si>
  <si>
    <t>127.20470.93.9</t>
  </si>
  <si>
    <t>NEUSA JANDIRA PINTO RODRIGUES</t>
  </si>
  <si>
    <t>SEBASTIAO DEODATO RODRIGUES</t>
  </si>
  <si>
    <t>Belford Duarte</t>
  </si>
  <si>
    <t>BL B AP 1002</t>
  </si>
  <si>
    <t>04375-000</t>
  </si>
  <si>
    <t>11391</t>
  </si>
  <si>
    <t>326548440</t>
  </si>
  <si>
    <t>283558750108</t>
  </si>
  <si>
    <t>067641</t>
  </si>
  <si>
    <t>121.71571.71.5</t>
  </si>
  <si>
    <t>LIBERALINA PEREIRA DA SILVA</t>
  </si>
  <si>
    <t>SEVERINO ANJO DA SILVA</t>
  </si>
  <si>
    <t>AGUIA REAL</t>
  </si>
  <si>
    <t>236</t>
  </si>
  <si>
    <t>05887-250</t>
  </si>
  <si>
    <t>JARDIM DOM JOSE</t>
  </si>
  <si>
    <t>12882</t>
  </si>
  <si>
    <t>37.877.801-8</t>
  </si>
  <si>
    <t>139728670183</t>
  </si>
  <si>
    <t>0035032</t>
  </si>
  <si>
    <t>PADRE SILVERIO PARAOPEBA</t>
  </si>
  <si>
    <t>05857-420</t>
  </si>
  <si>
    <t>JD VALQUIRIA</t>
  </si>
  <si>
    <t>597</t>
  </si>
  <si>
    <t>APARECIDO PEDRO DA SILVA</t>
  </si>
  <si>
    <t>ENCARREGADO DE MANUTENCAO OFICINA</t>
  </si>
  <si>
    <t>269.777.988-40</t>
  </si>
  <si>
    <t>126.71903.85.7</t>
  </si>
  <si>
    <t>3131-15</t>
  </si>
  <si>
    <t>MARIA JOSE DOMINGOS DA SILVA</t>
  </si>
  <si>
    <t>BENEDITO PEDRO DA SILVA</t>
  </si>
  <si>
    <t xml:space="preserve">MATSUSHIRO SEINO </t>
  </si>
  <si>
    <t>06861-265</t>
  </si>
  <si>
    <t>DA LAGOA</t>
  </si>
  <si>
    <t>95802.4131</t>
  </si>
  <si>
    <t>5894.6470</t>
  </si>
  <si>
    <t>62119</t>
  </si>
  <si>
    <t>347553084</t>
  </si>
  <si>
    <t>210997830141</t>
  </si>
  <si>
    <t>0017023</t>
  </si>
  <si>
    <t>124.87921.87.2</t>
  </si>
  <si>
    <t>Trindade</t>
  </si>
  <si>
    <t>LUZANIRA BARROS VIEIRA</t>
  </si>
  <si>
    <t>VALDIVINO VIEIRA DE SA</t>
  </si>
  <si>
    <t xml:space="preserve">MARIO PEDERNEIRAS </t>
  </si>
  <si>
    <t>10747</t>
  </si>
  <si>
    <t>55608763X</t>
  </si>
  <si>
    <t>40722340817</t>
  </si>
  <si>
    <t>720</t>
  </si>
  <si>
    <t>39325</t>
  </si>
  <si>
    <t>JOSE ALVES</t>
  </si>
  <si>
    <t>113</t>
  </si>
  <si>
    <t>056</t>
  </si>
  <si>
    <t>036.211.245-27</t>
  </si>
  <si>
    <t>160.11055.13.4</t>
  </si>
  <si>
    <t>MARIA DE OLIVEIRA</t>
  </si>
  <si>
    <t>ANTONIO ROSA DE OLIVEIRA</t>
  </si>
  <si>
    <t>ITAJUBAQUARA</t>
  </si>
  <si>
    <t>118</t>
  </si>
  <si>
    <t>05661-050</t>
  </si>
  <si>
    <t>35297</t>
  </si>
  <si>
    <t>602559662</t>
  </si>
  <si>
    <t>114689890507</t>
  </si>
  <si>
    <t>520219</t>
  </si>
  <si>
    <t>04.232.476.466</t>
  </si>
  <si>
    <t>ARISVALDO LARANJEIRA DA SILVA NASCIMENTO</t>
  </si>
  <si>
    <t>160.01067.81.4</t>
  </si>
  <si>
    <t>Oeiras</t>
  </si>
  <si>
    <t>BENEDITA ROSA DA SILVA NASCIMENTO</t>
  </si>
  <si>
    <t>JESUINO LARANJEIRA DO NASCIMENTO</t>
  </si>
  <si>
    <t>334</t>
  </si>
  <si>
    <t>10799</t>
  </si>
  <si>
    <t>598647454</t>
  </si>
  <si>
    <t>33769191520</t>
  </si>
  <si>
    <t>175</t>
  </si>
  <si>
    <t>00044108</t>
  </si>
  <si>
    <t>0024</t>
  </si>
  <si>
    <t>124.02733.83.9</t>
  </si>
  <si>
    <t>Monte Santo</t>
  </si>
  <si>
    <t>MARIA DIAS DE ANDRADE</t>
  </si>
  <si>
    <t>JOAO DIAS DE ANDRADE</t>
  </si>
  <si>
    <t>EUBEIA</t>
  </si>
  <si>
    <t>04962-170</t>
  </si>
  <si>
    <t>VILA DO SOL</t>
  </si>
  <si>
    <t>21202</t>
  </si>
  <si>
    <t>24.616.413</t>
  </si>
  <si>
    <t>261993900191</t>
  </si>
  <si>
    <t>017924</t>
  </si>
  <si>
    <t>140</t>
  </si>
  <si>
    <t>122.97475.27.8</t>
  </si>
  <si>
    <t>MARIA CRISTINA TAVARES DOS SANTOS</t>
  </si>
  <si>
    <t>JOAO SABINO DOS SANTOS</t>
  </si>
  <si>
    <t>CARLOS JORGE SCHMIDT</t>
  </si>
  <si>
    <t>344</t>
  </si>
  <si>
    <t>04880-040</t>
  </si>
  <si>
    <t>CAMPO BELO</t>
  </si>
  <si>
    <t>17677</t>
  </si>
  <si>
    <t>21.398.640-1</t>
  </si>
  <si>
    <t>297355810132</t>
  </si>
  <si>
    <t>0029330</t>
  </si>
  <si>
    <t>067</t>
  </si>
  <si>
    <t>MARIA RODRIGUES DOS SANTOS</t>
  </si>
  <si>
    <t>349</t>
  </si>
  <si>
    <t>354</t>
  </si>
  <si>
    <t>409</t>
  </si>
  <si>
    <t>122.89460.22.4</t>
  </si>
  <si>
    <t>São Benedito do Sul</t>
  </si>
  <si>
    <t>MARIA IZABEL DA CONCEICAO</t>
  </si>
  <si>
    <t>ALCIDES IZIDIO DOS SANTOS</t>
  </si>
  <si>
    <t>PERA NATAL</t>
  </si>
  <si>
    <t>255</t>
  </si>
  <si>
    <t>04863-320</t>
  </si>
  <si>
    <t>5924.4731</t>
  </si>
  <si>
    <t>34273</t>
  </si>
  <si>
    <t>325796105</t>
  </si>
  <si>
    <t>198082350159</t>
  </si>
  <si>
    <t>221</t>
  </si>
  <si>
    <t>043886</t>
  </si>
  <si>
    <t>098</t>
  </si>
  <si>
    <t>120.05808.01.8</t>
  </si>
  <si>
    <t>JOSEFA ALVES DA SILVA</t>
  </si>
  <si>
    <t>ARNALDO SOUZA DE JESUS</t>
  </si>
  <si>
    <t>10787</t>
  </si>
  <si>
    <t>195190269</t>
  </si>
  <si>
    <t>141532100167</t>
  </si>
  <si>
    <t>18961</t>
  </si>
  <si>
    <t>00178</t>
  </si>
  <si>
    <t>020.265.917-84</t>
  </si>
  <si>
    <t>124.97765.91.1</t>
  </si>
  <si>
    <t>75.01.015</t>
  </si>
  <si>
    <t>SCK - Remoções de Animais Mortos</t>
  </si>
  <si>
    <t>RITA BATISTA DE SOUSA</t>
  </si>
  <si>
    <t>REINALDO CLARINDO DE SOUSA</t>
  </si>
  <si>
    <t>RUA AUGUSTO BENASSI</t>
  </si>
  <si>
    <t>05568-120</t>
  </si>
  <si>
    <t>JARDIM SAO JORGE</t>
  </si>
  <si>
    <t>98563.8753</t>
  </si>
  <si>
    <t>94845.4643</t>
  </si>
  <si>
    <t>11900</t>
  </si>
  <si>
    <t>390582682</t>
  </si>
  <si>
    <t>015758471481</t>
  </si>
  <si>
    <t>0522</t>
  </si>
  <si>
    <t>02026591</t>
  </si>
  <si>
    <t>784</t>
  </si>
  <si>
    <t>03.025.922.631</t>
  </si>
  <si>
    <t>123.24286.97.3</t>
  </si>
  <si>
    <t>MARIA DA CONCEICAO DA SILVA</t>
  </si>
  <si>
    <t xml:space="preserve">DAS TIMBEBAS </t>
  </si>
  <si>
    <t>04850-250</t>
  </si>
  <si>
    <t>PARQUE COCAIA</t>
  </si>
  <si>
    <t>33466</t>
  </si>
  <si>
    <t>21.398.376X</t>
  </si>
  <si>
    <t>116178240183</t>
  </si>
  <si>
    <t>64411</t>
  </si>
  <si>
    <t>130.50368.85.2</t>
  </si>
  <si>
    <t>VICENCIA FELIX DE FREITAS</t>
  </si>
  <si>
    <t>JOSE ANTONIO DO NASCIMENTO</t>
  </si>
  <si>
    <t>JOAQUIM PEDRO DE ANDRADE</t>
  </si>
  <si>
    <t>161</t>
  </si>
  <si>
    <t>JD SAO NORBERTO</t>
  </si>
  <si>
    <t>46204</t>
  </si>
  <si>
    <t>28562409X</t>
  </si>
  <si>
    <t>259472510141</t>
  </si>
  <si>
    <t>521</t>
  </si>
  <si>
    <t>56510</t>
  </si>
  <si>
    <t>ARTHUR ROGERIO DA SILVA</t>
  </si>
  <si>
    <t>180.052.568-09</t>
  </si>
  <si>
    <t>124.84944.87.1</t>
  </si>
  <si>
    <t>NUBIA SOLANGE LIMA DA SILVA</t>
  </si>
  <si>
    <t>NILTON DA SILVA</t>
  </si>
  <si>
    <t>ALCANTARA MACHADO</t>
  </si>
  <si>
    <t>03101-000</t>
  </si>
  <si>
    <t>BRAS</t>
  </si>
  <si>
    <t>98085-3912</t>
  </si>
  <si>
    <t>61349</t>
  </si>
  <si>
    <t>286113879</t>
  </si>
  <si>
    <t>399872490132</t>
  </si>
  <si>
    <t>0023</t>
  </si>
  <si>
    <t>18005256</t>
  </si>
  <si>
    <t>SEGUNDA A SABADO - 05:20 AS 13:40/ INTERVALO DE 01 HORA</t>
  </si>
  <si>
    <t>ARYANNE OLIVEIRA REIS</t>
  </si>
  <si>
    <t>450.687.728-44</t>
  </si>
  <si>
    <t>236.55446.00.0</t>
  </si>
  <si>
    <t>SILVIA OLIVEIRA REIS</t>
  </si>
  <si>
    <t>JOSE GONCALVES DOS REIS</t>
  </si>
  <si>
    <t>JOSE FRANK</t>
  </si>
  <si>
    <t>04431-100</t>
  </si>
  <si>
    <t>JARDIM SELMA</t>
  </si>
  <si>
    <t>94431-2154</t>
  </si>
  <si>
    <t>92892</t>
  </si>
  <si>
    <t>50575231X</t>
  </si>
  <si>
    <t>450.687.72</t>
  </si>
  <si>
    <t>ATAIDE BERNARDO RODRIGUES</t>
  </si>
  <si>
    <t>023.458.418-18</t>
  </si>
  <si>
    <t>122.39933.26.9</t>
  </si>
  <si>
    <t>MANTENOPOLIS</t>
  </si>
  <si>
    <t>JODITE BERNARDO</t>
  </si>
  <si>
    <t>RUA PROFESSOR AGOSTINHO ALVIM</t>
  </si>
  <si>
    <t>JARDIM DO COLEGIO</t>
  </si>
  <si>
    <t>5870.6059</t>
  </si>
  <si>
    <t>96148.9069</t>
  </si>
  <si>
    <t>37475</t>
  </si>
  <si>
    <t>187895910</t>
  </si>
  <si>
    <t>140210540175</t>
  </si>
  <si>
    <t>02345841</t>
  </si>
  <si>
    <t>COLOMBO</t>
  </si>
  <si>
    <t>265</t>
  </si>
  <si>
    <t>GRAVATA</t>
  </si>
  <si>
    <t>04896-430</t>
  </si>
  <si>
    <t>107</t>
  </si>
  <si>
    <t>AUGUSTO DOS SANTOS FRANCISCO</t>
  </si>
  <si>
    <t>482.375.098-54</t>
  </si>
  <si>
    <t>212.09379.06.8</t>
  </si>
  <si>
    <t>DAMIANA DA CONCEICAO DOS SANTOS</t>
  </si>
  <si>
    <t>ATAIDE FRANCISCO</t>
  </si>
  <si>
    <t>IRENE PEDROSO CATALDO</t>
  </si>
  <si>
    <t>A CASA 2</t>
  </si>
  <si>
    <t>04880-110</t>
  </si>
  <si>
    <t>96386-8595</t>
  </si>
  <si>
    <t>44627</t>
  </si>
  <si>
    <t>532784352</t>
  </si>
  <si>
    <t>447521850132</t>
  </si>
  <si>
    <t>0176</t>
  </si>
  <si>
    <t>48237509</t>
  </si>
  <si>
    <t>05862-160</t>
  </si>
  <si>
    <t>124.92892.58.3</t>
  </si>
  <si>
    <t>CREUZA MATIAS MARTINS</t>
  </si>
  <si>
    <t>ANTONIO MATIAS MARTINS</t>
  </si>
  <si>
    <t>CLAUDIO MILANO</t>
  </si>
  <si>
    <t>05864-030</t>
  </si>
  <si>
    <t>JD THOMAS</t>
  </si>
  <si>
    <t>9244.5125</t>
  </si>
  <si>
    <t>21343</t>
  </si>
  <si>
    <t>53525827-6</t>
  </si>
  <si>
    <t>301387220124</t>
  </si>
  <si>
    <t>41634</t>
  </si>
  <si>
    <t>125.33917.34.8</t>
  </si>
  <si>
    <t>Amargosa</t>
  </si>
  <si>
    <t>MARIA DA GLORIA DE ALMEIDA</t>
  </si>
  <si>
    <t>LUIS VIEIRA</t>
  </si>
  <si>
    <t>05857-360</t>
  </si>
  <si>
    <t>33882</t>
  </si>
  <si>
    <t>29.145.044-1</t>
  </si>
  <si>
    <t>055375560515</t>
  </si>
  <si>
    <t>309</t>
  </si>
  <si>
    <t>16289</t>
  </si>
  <si>
    <t>027</t>
  </si>
  <si>
    <t>BARBARA BAUSCHERT</t>
  </si>
  <si>
    <t>ANALISTA JURIDICO</t>
  </si>
  <si>
    <t>390.851.658-73</t>
  </si>
  <si>
    <t>210.68796.25.3</t>
  </si>
  <si>
    <t>2410-05</t>
  </si>
  <si>
    <t>02.06.002</t>
  </si>
  <si>
    <t>Jurídico</t>
  </si>
  <si>
    <t>MEIRE ANGELA BAUSCHERT</t>
  </si>
  <si>
    <t>PAULO BAUSCHERT JUNIOR</t>
  </si>
  <si>
    <t>GREGORIO ALLEGRI</t>
  </si>
  <si>
    <t>BLOCO E APTO 6</t>
  </si>
  <si>
    <t>05842-070</t>
  </si>
  <si>
    <t>VILA DAS BELEZAS</t>
  </si>
  <si>
    <t>59591</t>
  </si>
  <si>
    <t>466820999</t>
  </si>
  <si>
    <t>366887150175</t>
  </si>
  <si>
    <t>0521</t>
  </si>
  <si>
    <t>054932</t>
  </si>
  <si>
    <t>00337</t>
  </si>
  <si>
    <t>892.428.824-53</t>
  </si>
  <si>
    <t>128.04095.89.6</t>
  </si>
  <si>
    <t>Carpina</t>
  </si>
  <si>
    <t>LUIZA MARIA FELICIANO</t>
  </si>
  <si>
    <t>SEBASTIAO JOAO FELICIANO</t>
  </si>
  <si>
    <t xml:space="preserve">HUELVA  </t>
  </si>
  <si>
    <t>04918-040</t>
  </si>
  <si>
    <t>JARDIM SAO FRANCISCO</t>
  </si>
  <si>
    <t>5518.2189</t>
  </si>
  <si>
    <t>96229.2590</t>
  </si>
  <si>
    <t>34043</t>
  </si>
  <si>
    <t>37386954X</t>
  </si>
  <si>
    <t>041191450850</t>
  </si>
  <si>
    <t>567</t>
  </si>
  <si>
    <t>068561</t>
  </si>
  <si>
    <t>0027</t>
  </si>
  <si>
    <t>05.230.176.875</t>
  </si>
  <si>
    <t>03.01.001</t>
  </si>
  <si>
    <t>Depto Servicos Gerais</t>
  </si>
  <si>
    <t>RUA JOSE RAMOS FERNANDES</t>
  </si>
  <si>
    <t>182</t>
  </si>
  <si>
    <t>05796-070</t>
  </si>
  <si>
    <t>3522-05</t>
  </si>
  <si>
    <t>SEGUNDA A SABADO - 08:40 AS 17:00 / INTERVALO DE 01 HORA</t>
  </si>
  <si>
    <t>47</t>
  </si>
  <si>
    <t>120.02472.45.0</t>
  </si>
  <si>
    <t>Ariquemes</t>
  </si>
  <si>
    <t>PAULO GUILGUER REIMBERG</t>
  </si>
  <si>
    <t>04873-000</t>
  </si>
  <si>
    <t>NOVO HORIZONTE</t>
  </si>
  <si>
    <t>20703</t>
  </si>
  <si>
    <t>18683649</t>
  </si>
  <si>
    <t>259171930108</t>
  </si>
  <si>
    <t>289</t>
  </si>
  <si>
    <t>68697</t>
  </si>
  <si>
    <t>MARIANA DE OLIVEIRA MORAES</t>
  </si>
  <si>
    <t>05766-300</t>
  </si>
  <si>
    <t>JARDIM OLINDA</t>
  </si>
  <si>
    <t>120.27587.76.6</t>
  </si>
  <si>
    <t>Maraial</t>
  </si>
  <si>
    <t>QUITERIA MARIA DA CONCEICAO</t>
  </si>
  <si>
    <t>ROGERIO PEDRO DE ANDRADE</t>
  </si>
  <si>
    <t>06867-475</t>
  </si>
  <si>
    <t>JD DAS OLIVEIRAS</t>
  </si>
  <si>
    <t>4669.6157</t>
  </si>
  <si>
    <t>07278</t>
  </si>
  <si>
    <t>506453558</t>
  </si>
  <si>
    <t>030720870876</t>
  </si>
  <si>
    <t>4652</t>
  </si>
  <si>
    <t>BERNADETE RIBEIRO DOS SANTOS</t>
  </si>
  <si>
    <t>885.781.865-91</t>
  </si>
  <si>
    <t>01300014763</t>
  </si>
  <si>
    <t>201.71870.01.2</t>
  </si>
  <si>
    <t>ELISETE ALMEIDA ABREU</t>
  </si>
  <si>
    <t>GEORGE ALBERTO BIAGIONI</t>
  </si>
  <si>
    <t>JARDIM COLOMBO</t>
  </si>
  <si>
    <t>98491.4616</t>
  </si>
  <si>
    <t>95779.4486</t>
  </si>
  <si>
    <t>23706</t>
  </si>
  <si>
    <t>446354505</t>
  </si>
  <si>
    <t>396789980167</t>
  </si>
  <si>
    <t>0429</t>
  </si>
  <si>
    <t>40130085</t>
  </si>
  <si>
    <t>BILLY JOE ZAKARIAN</t>
  </si>
  <si>
    <t>283.463.068-22</t>
  </si>
  <si>
    <t>127.90680.89.4</t>
  </si>
  <si>
    <t>ROSELI APARECID ZAKAR</t>
  </si>
  <si>
    <t>GEORGE ZAKARIAN</t>
  </si>
  <si>
    <t>JULIO DE MESQUITA FILHO</t>
  </si>
  <si>
    <t>09120-190</t>
  </si>
  <si>
    <t>PARQUE GERASSI</t>
  </si>
  <si>
    <t>13826</t>
  </si>
  <si>
    <t>299679093</t>
  </si>
  <si>
    <t>262562380132</t>
  </si>
  <si>
    <t>0162</t>
  </si>
  <si>
    <t>383</t>
  </si>
  <si>
    <t>91616</t>
  </si>
  <si>
    <t>00177</t>
  </si>
  <si>
    <t>01.668.964.456</t>
  </si>
  <si>
    <t>835</t>
  </si>
  <si>
    <t>Educação Básica Completa</t>
  </si>
  <si>
    <t>JARDIM ALPINO</t>
  </si>
  <si>
    <t>0345</t>
  </si>
  <si>
    <t>BRUNA ALVES DE PAIVA NOGUEIRA</t>
  </si>
  <si>
    <t>386.667.638-76</t>
  </si>
  <si>
    <t>4265658</t>
  </si>
  <si>
    <t>BRUNA JANAINA INACIO</t>
  </si>
  <si>
    <t>236.949.218-00</t>
  </si>
  <si>
    <t>55975785</t>
  </si>
  <si>
    <t>BRUNA MARIA LOPES</t>
  </si>
  <si>
    <t>398.025.328-78</t>
  </si>
  <si>
    <t>9765506</t>
  </si>
  <si>
    <t>BRUNNA FARIAS SANT ANA</t>
  </si>
  <si>
    <t>434.784.748-33</t>
  </si>
  <si>
    <t>131.56804.73.7</t>
  </si>
  <si>
    <t>MARIA ELIENE BATISTA DE FARIAS</t>
  </si>
  <si>
    <t>LUIZ GONZAGA SANT ANA</t>
  </si>
  <si>
    <t>OSVALDO DE ARRUDA REIS</t>
  </si>
  <si>
    <t>362</t>
  </si>
  <si>
    <t>CASA 12</t>
  </si>
  <si>
    <t>05794-360</t>
  </si>
  <si>
    <t>JARDIM PARIS</t>
  </si>
  <si>
    <t>94123-7174</t>
  </si>
  <si>
    <t>93795</t>
  </si>
  <si>
    <t>509108702</t>
  </si>
  <si>
    <t>424342490191</t>
  </si>
  <si>
    <t>0665</t>
  </si>
  <si>
    <t>43478474</t>
  </si>
  <si>
    <t>833</t>
  </si>
  <si>
    <t>4142-10</t>
  </si>
  <si>
    <t>640</t>
  </si>
  <si>
    <t>BRUNO ANDRADE DA COSTA</t>
  </si>
  <si>
    <t>117.747.394-10</t>
  </si>
  <si>
    <t>160.21354.40.1</t>
  </si>
  <si>
    <t>Martins</t>
  </si>
  <si>
    <t>MARIA LUCIMAR DA COSTA</t>
  </si>
  <si>
    <t>JOAO JERONIMO DA COSTA</t>
  </si>
  <si>
    <t>RUA DOS PIRARUCUS</t>
  </si>
  <si>
    <t>04944-130</t>
  </si>
  <si>
    <t>95225.6868</t>
  </si>
  <si>
    <t>90837</t>
  </si>
  <si>
    <t>644344155</t>
  </si>
  <si>
    <t>029283851600</t>
  </si>
  <si>
    <t>0030</t>
  </si>
  <si>
    <t>038</t>
  </si>
  <si>
    <t>11774739</t>
  </si>
  <si>
    <t>BRUNO BEZERRA DOS SANTOS</t>
  </si>
  <si>
    <t>449.591.248-81</t>
  </si>
  <si>
    <t>212.02183.76.1</t>
  </si>
  <si>
    <t>ROSANGELA MARQUES BEZERRA DOS SANTOS</t>
  </si>
  <si>
    <t>JAILSON ALVES DOS SANTOS</t>
  </si>
  <si>
    <t>MARIA AMELIA DE ASSUNCAO</t>
  </si>
  <si>
    <t>08430-560</t>
  </si>
  <si>
    <t>JARDIM ETELVINA</t>
  </si>
  <si>
    <t>94546-5742</t>
  </si>
  <si>
    <t>44196</t>
  </si>
  <si>
    <t>492557639</t>
  </si>
  <si>
    <t>392021210183</t>
  </si>
  <si>
    <t>0878</t>
  </si>
  <si>
    <t>449591248</t>
  </si>
  <si>
    <t>BRUNO DE JESUS SANTOS QUEIROZ</t>
  </si>
  <si>
    <t>404.370.408-95</t>
  </si>
  <si>
    <t>204.45577.68.6</t>
  </si>
  <si>
    <t>LUZIA DE JESUS SANTOS</t>
  </si>
  <si>
    <t>JANDE DIAS DE QUEIROZ</t>
  </si>
  <si>
    <t>DA BARONESA</t>
  </si>
  <si>
    <t>993</t>
  </si>
  <si>
    <t>04945-012</t>
  </si>
  <si>
    <t xml:space="preserve">Parque do Lago	</t>
  </si>
  <si>
    <t>98927-3052</t>
  </si>
  <si>
    <t>17012</t>
  </si>
  <si>
    <t>365776610</t>
  </si>
  <si>
    <t>411878350124</t>
  </si>
  <si>
    <t>0149</t>
  </si>
  <si>
    <t>4043704</t>
  </si>
  <si>
    <t>GUAIANAZES</t>
  </si>
  <si>
    <t>0220</t>
  </si>
  <si>
    <t>204.16139.66.8</t>
  </si>
  <si>
    <t>IVONE VIEIRA SANTOS</t>
  </si>
  <si>
    <t>SIDNEI BARBOSA DA SILVA</t>
  </si>
  <si>
    <t>96844.0151</t>
  </si>
  <si>
    <t>30795</t>
  </si>
  <si>
    <t>43087053X</t>
  </si>
  <si>
    <t>403313560124</t>
  </si>
  <si>
    <t>0496</t>
  </si>
  <si>
    <t>41361823</t>
  </si>
  <si>
    <t>397.594.508-79</t>
  </si>
  <si>
    <t>201.15343.77.0</t>
  </si>
  <si>
    <t>GERALDA DA CONSOLACAO FERNANDES DA SILVA</t>
  </si>
  <si>
    <t>JOSE LUIS BAENA DA SILVA</t>
  </si>
  <si>
    <t>VITO CHIARELLA</t>
  </si>
  <si>
    <t>05848-180</t>
  </si>
  <si>
    <t>JARDIM GERMANIA</t>
  </si>
  <si>
    <t>10778</t>
  </si>
  <si>
    <t>466821360</t>
  </si>
  <si>
    <t>377875450175</t>
  </si>
  <si>
    <t>571</t>
  </si>
  <si>
    <t>36587</t>
  </si>
  <si>
    <t>04.417.190.440</t>
  </si>
  <si>
    <t>210.32448.87.5</t>
  </si>
  <si>
    <t>Maringá</t>
  </si>
  <si>
    <t>FLORINDA DE SOUZA E SILVA</t>
  </si>
  <si>
    <t>APARECIDO JANUARIO DA SILVA</t>
  </si>
  <si>
    <t>DOMENICANA</t>
  </si>
  <si>
    <t>05280-210</t>
  </si>
  <si>
    <t>RESIDENCIAL SOL NASCENTE</t>
  </si>
  <si>
    <t>96168-3138</t>
  </si>
  <si>
    <t>46065</t>
  </si>
  <si>
    <t>429371834</t>
  </si>
  <si>
    <t>354602160116</t>
  </si>
  <si>
    <t>0221</t>
  </si>
  <si>
    <t>0389</t>
  </si>
  <si>
    <t>37702187</t>
  </si>
  <si>
    <t>875</t>
  </si>
  <si>
    <t>206.86952.88.4</t>
  </si>
  <si>
    <t>DURCIETE LOPES RIBEIRO</t>
  </si>
  <si>
    <t>49</t>
  </si>
  <si>
    <t>VL 11</t>
  </si>
  <si>
    <t>CAMPOS DOS FERREIRA</t>
  </si>
  <si>
    <t>15217</t>
  </si>
  <si>
    <t>491611523</t>
  </si>
  <si>
    <t>395672870124</t>
  </si>
  <si>
    <t>683</t>
  </si>
  <si>
    <t>88536</t>
  </si>
  <si>
    <t>367</t>
  </si>
  <si>
    <t>207.89125.07.7</t>
  </si>
  <si>
    <t>MARTA PIZOLI DE MORAIS</t>
  </si>
  <si>
    <t>PAULO SERGIO DE MORAIS</t>
  </si>
  <si>
    <t>LIMA</t>
  </si>
  <si>
    <t>02</t>
  </si>
  <si>
    <t>03376-137</t>
  </si>
  <si>
    <t>CHACARA BELENZINHO</t>
  </si>
  <si>
    <t>95026.9764</t>
  </si>
  <si>
    <t>34369</t>
  </si>
  <si>
    <t>35.949.422-5</t>
  </si>
  <si>
    <t>391252490157</t>
  </si>
  <si>
    <t>348</t>
  </si>
  <si>
    <t>22291</t>
  </si>
  <si>
    <t>SIMAO DE LEMOS</t>
  </si>
  <si>
    <t>PQ. SANTO ANTONIO</t>
  </si>
  <si>
    <t>204.16233.92.3</t>
  </si>
  <si>
    <t>SELMA SANTANA COELHO</t>
  </si>
  <si>
    <t>ZEZITO JOSE DE SA</t>
  </si>
  <si>
    <t>BONIFACIO ASIOLI</t>
  </si>
  <si>
    <t>04892-040</t>
  </si>
  <si>
    <t>SILVEIRA</t>
  </si>
  <si>
    <t>10960</t>
  </si>
  <si>
    <t>425800015</t>
  </si>
  <si>
    <t>406763710124</t>
  </si>
  <si>
    <t>509</t>
  </si>
  <si>
    <t>10157</t>
  </si>
  <si>
    <t>207.81571.93.0</t>
  </si>
  <si>
    <t>GIRLEIDE MARCELINA DOS SANTOS PINA</t>
  </si>
  <si>
    <t>JORGE EMILIANO PINA</t>
  </si>
  <si>
    <t>DOS SABIAS</t>
  </si>
  <si>
    <t>04880-225</t>
  </si>
  <si>
    <t xml:space="preserve">RECANTO CAMPO BELO  </t>
  </si>
  <si>
    <t>03709</t>
  </si>
  <si>
    <t>439175501</t>
  </si>
  <si>
    <t>405290670159</t>
  </si>
  <si>
    <t>51523</t>
  </si>
  <si>
    <t>404</t>
  </si>
  <si>
    <t>489</t>
  </si>
  <si>
    <t>CAIO GONCALVES DOS SANTOS</t>
  </si>
  <si>
    <t>522.564.758-83</t>
  </si>
  <si>
    <t>220.19493.73.9</t>
  </si>
  <si>
    <t>CREUZA DE CARVALHO GONCALVES</t>
  </si>
  <si>
    <t>CLEDSON DOS SANTOS</t>
  </si>
  <si>
    <t>04866-007</t>
  </si>
  <si>
    <t>94855-6797</t>
  </si>
  <si>
    <t>52208</t>
  </si>
  <si>
    <t>541585642</t>
  </si>
  <si>
    <t>462201560124</t>
  </si>
  <si>
    <t>0664</t>
  </si>
  <si>
    <t>52256475</t>
  </si>
  <si>
    <t>353.366.468-65</t>
  </si>
  <si>
    <t>204.30182.93.1</t>
  </si>
  <si>
    <t>SEBASTIANA PINHEIRO DE SOUSA</t>
  </si>
  <si>
    <t>BALTAZAR LOPES FRAGOSO</t>
  </si>
  <si>
    <t>04949-130</t>
  </si>
  <si>
    <t>10815</t>
  </si>
  <si>
    <t>448568056</t>
  </si>
  <si>
    <t>367519070116</t>
  </si>
  <si>
    <t>443</t>
  </si>
  <si>
    <t>12063</t>
  </si>
  <si>
    <t>04.295.802.518</t>
  </si>
  <si>
    <t>138.52714.34.5</t>
  </si>
  <si>
    <t>ELIENE ASSIS SANTOS</t>
  </si>
  <si>
    <t>HERACLITO SANDANO</t>
  </si>
  <si>
    <t>12A</t>
  </si>
  <si>
    <t>08151-170</t>
  </si>
  <si>
    <t>JARDIM ROSINA</t>
  </si>
  <si>
    <t>95792-9376</t>
  </si>
  <si>
    <t>22598</t>
  </si>
  <si>
    <t>67567007X</t>
  </si>
  <si>
    <t>163840900531</t>
  </si>
  <si>
    <t>0350</t>
  </si>
  <si>
    <t>003</t>
  </si>
  <si>
    <t>06710269</t>
  </si>
  <si>
    <t>507</t>
  </si>
  <si>
    <t>490</t>
  </si>
  <si>
    <t>283</t>
  </si>
  <si>
    <t>162.12393.45.2</t>
  </si>
  <si>
    <t>JANETE RIBEIRO DA SILVA VALADARES</t>
  </si>
  <si>
    <t>JOSE DOS  PASSOS DE SOUZA VALADARES</t>
  </si>
  <si>
    <t>CONEGO JOSE PASCHOAL CHRISTOFARO</t>
  </si>
  <si>
    <t>04476-270</t>
  </si>
  <si>
    <t>ELDORADO</t>
  </si>
  <si>
    <t>94343-8643</t>
  </si>
  <si>
    <t>49019</t>
  </si>
  <si>
    <t>449761320</t>
  </si>
  <si>
    <t>411027590108</t>
  </si>
  <si>
    <t>0159</t>
  </si>
  <si>
    <t>35731772</t>
  </si>
  <si>
    <t>SEGUNDA A SEXTA - 08:00 AS 17:48 / INTERVALO DE 01 HORA</t>
  </si>
  <si>
    <t>264</t>
  </si>
  <si>
    <t>0128</t>
  </si>
  <si>
    <t>CARLINDO DA SILVA BARROS</t>
  </si>
  <si>
    <t>604.427.431-49</t>
  </si>
  <si>
    <t>126.52991.02.9</t>
  </si>
  <si>
    <t>Paulo Ramos</t>
  </si>
  <si>
    <t>RAIMUNDA ELOI DE BARROS</t>
  </si>
  <si>
    <t>TRES CANTICOS</t>
  </si>
  <si>
    <t>414</t>
  </si>
  <si>
    <t>04843-365</t>
  </si>
  <si>
    <t>99206-6945</t>
  </si>
  <si>
    <t>05051</t>
  </si>
  <si>
    <t>538469420</t>
  </si>
  <si>
    <t>019847992283</t>
  </si>
  <si>
    <t>0255</t>
  </si>
  <si>
    <t>60442743</t>
  </si>
  <si>
    <t>149</t>
  </si>
  <si>
    <t>125.25749.06.7</t>
  </si>
  <si>
    <t>Tauá</t>
  </si>
  <si>
    <t>MARIA DO SOCORRO HOLANDA DE SOUSA</t>
  </si>
  <si>
    <t>FRANCISCO HOLANDA CAVALCANTE</t>
  </si>
  <si>
    <t>FRANCISCO DE HOLANDA</t>
  </si>
  <si>
    <t>05761-210</t>
  </si>
  <si>
    <t>JARDIM MARIA VIRGINIA</t>
  </si>
  <si>
    <t>98511.1357</t>
  </si>
  <si>
    <t>11352</t>
  </si>
  <si>
    <t>28.068.496-4</t>
  </si>
  <si>
    <t>266126480116</t>
  </si>
  <si>
    <t>45323</t>
  </si>
  <si>
    <t>132.61122.81.0</t>
  </si>
  <si>
    <t xml:space="preserve">PARQUE BOLOGNE </t>
  </si>
  <si>
    <t>53433</t>
  </si>
  <si>
    <t>30.607.971-9</t>
  </si>
  <si>
    <t>225751470108</t>
  </si>
  <si>
    <t>51181</t>
  </si>
  <si>
    <t>123.24221.70.7</t>
  </si>
  <si>
    <t>MARIA DE LOURDES GODOY ALVES</t>
  </si>
  <si>
    <t>JOSE CARLOS ALVES</t>
  </si>
  <si>
    <t>RUA MARILENA RIBEIRA DA SILVA BARBOSA</t>
  </si>
  <si>
    <t>218</t>
  </si>
  <si>
    <t>04433-030</t>
  </si>
  <si>
    <t>JARDIM ITAPURA</t>
  </si>
  <si>
    <t>5611.6274</t>
  </si>
  <si>
    <t>96217.6841</t>
  </si>
  <si>
    <t>24765</t>
  </si>
  <si>
    <t>241795199</t>
  </si>
  <si>
    <t>206109540175</t>
  </si>
  <si>
    <t>12536186</t>
  </si>
  <si>
    <t>124.67889.96.5</t>
  </si>
  <si>
    <t>CLEMILDES LUIS BISPO</t>
  </si>
  <si>
    <t>JOSE PASCOAL GOMES DA CRUZ</t>
  </si>
  <si>
    <t>BRAS DE MELO MONIZ</t>
  </si>
  <si>
    <t>04387-140</t>
  </si>
  <si>
    <t>CIDADE DOMITILA</t>
  </si>
  <si>
    <t>97804.3853</t>
  </si>
  <si>
    <t>16692</t>
  </si>
  <si>
    <t>270762413</t>
  </si>
  <si>
    <t>264098030105</t>
  </si>
  <si>
    <t>17430547</t>
  </si>
  <si>
    <t>CARLOS ALBERTO QUEIROZ DE OLIVEIRA</t>
  </si>
  <si>
    <t>184.772.078-10</t>
  </si>
  <si>
    <t>121.12886.05.5</t>
  </si>
  <si>
    <t>Potiraguá</t>
  </si>
  <si>
    <t>JOSELINA RIBEIRO DE QUEIROS</t>
  </si>
  <si>
    <t>EUCLIDES OLIVEIRA</t>
  </si>
  <si>
    <t>OITO</t>
  </si>
  <si>
    <t>04466-115</t>
  </si>
  <si>
    <t>JARDIM DOMITILA</t>
  </si>
  <si>
    <t>11477</t>
  </si>
  <si>
    <t>17.093.130-4</t>
  </si>
  <si>
    <t>155853340116</t>
  </si>
  <si>
    <t>92468</t>
  </si>
  <si>
    <t>03.051.985.300</t>
  </si>
  <si>
    <t>123.08108.71.3</t>
  </si>
  <si>
    <t>Nova Redenção</t>
  </si>
  <si>
    <t>ANTONIA NOVAES TEIXEIRA</t>
  </si>
  <si>
    <t>BRASILITO MACEDO RAMOS</t>
  </si>
  <si>
    <t>DOS MIRANDAS</t>
  </si>
  <si>
    <t>JARDIM MARIA DUARTE</t>
  </si>
  <si>
    <t>29085</t>
  </si>
  <si>
    <t>38.408.926-4</t>
  </si>
  <si>
    <t>438467400108</t>
  </si>
  <si>
    <t>28762</t>
  </si>
  <si>
    <t>132.11289.81.9</t>
  </si>
  <si>
    <t>NILCE ANACLETO VIEIRA</t>
  </si>
  <si>
    <t>CORNELIO AVELINO VIEIRA</t>
  </si>
  <si>
    <t>98624.2330</t>
  </si>
  <si>
    <t>94741.8335</t>
  </si>
  <si>
    <t>76025</t>
  </si>
  <si>
    <t>427458869</t>
  </si>
  <si>
    <t>314120680183</t>
  </si>
  <si>
    <t>32923434</t>
  </si>
  <si>
    <t>CARLOS ALENCAR OLIVEIRA SOUZA</t>
  </si>
  <si>
    <t>128.734.668-55</t>
  </si>
  <si>
    <t>123.53099.39.6</t>
  </si>
  <si>
    <t>Itabuna</t>
  </si>
  <si>
    <t>MARIA DAS NEVES OLIVEIRA</t>
  </si>
  <si>
    <t>LAUDELINO FRANCISCO DE SOUZA</t>
  </si>
  <si>
    <t>49331</t>
  </si>
  <si>
    <t>21.829.473-6</t>
  </si>
  <si>
    <t>225123850116</t>
  </si>
  <si>
    <t>668</t>
  </si>
  <si>
    <t>91866</t>
  </si>
  <si>
    <t>01</t>
  </si>
  <si>
    <t>Palmares</t>
  </si>
  <si>
    <t>MARIA MADALENA DA SILVA</t>
  </si>
  <si>
    <t>336</t>
  </si>
  <si>
    <t>161.87498.31.4</t>
  </si>
  <si>
    <t>Aracatu</t>
  </si>
  <si>
    <t>JULINA DA SILVA APARIZ BARBOSA</t>
  </si>
  <si>
    <t>VALTER BARBOSA DA SILVA</t>
  </si>
  <si>
    <t>RAQUEL MARTINS</t>
  </si>
  <si>
    <t>04854-030</t>
  </si>
  <si>
    <t>CHACARA COCAIA</t>
  </si>
  <si>
    <t>97277.4525</t>
  </si>
  <si>
    <t>06057</t>
  </si>
  <si>
    <t>1384390790</t>
  </si>
  <si>
    <t>119109900558</t>
  </si>
  <si>
    <t>05398535</t>
  </si>
  <si>
    <t>Guarulhos</t>
  </si>
  <si>
    <t>278</t>
  </si>
  <si>
    <t>125.26005.96.7</t>
  </si>
  <si>
    <t>MARIANA DA CONCEICAO</t>
  </si>
  <si>
    <t>BENEDITO DE OLIVEIRA BORGES</t>
  </si>
  <si>
    <t>10822</t>
  </si>
  <si>
    <t>168.702.72-1</t>
  </si>
  <si>
    <t>114807910141</t>
  </si>
  <si>
    <t>84453</t>
  </si>
  <si>
    <t>108.11276.98.5</t>
  </si>
  <si>
    <t>Canhoba</t>
  </si>
  <si>
    <t>MARIA ALVES DOS SANTOS</t>
  </si>
  <si>
    <t>JOSE PEDRO DOS SANTOS</t>
  </si>
  <si>
    <t>ISAIAS CAVALCANTE VERAS</t>
  </si>
  <si>
    <t>678</t>
  </si>
  <si>
    <t>11414</t>
  </si>
  <si>
    <t>15.301.764-8</t>
  </si>
  <si>
    <t>140289060124</t>
  </si>
  <si>
    <t>71</t>
  </si>
  <si>
    <t>307778</t>
  </si>
  <si>
    <t>439</t>
  </si>
  <si>
    <t>CARLOS EDUARDO DA SILVA</t>
  </si>
  <si>
    <t>273.689.358-13</t>
  </si>
  <si>
    <t>126.45734.77.6</t>
  </si>
  <si>
    <t>ANA MARIA DA SILVA</t>
  </si>
  <si>
    <t>PAULO CESAR DA SILVA</t>
  </si>
  <si>
    <t>Miguel de Barros</t>
  </si>
  <si>
    <t>04812-190</t>
  </si>
  <si>
    <t>Jardim Primavera (Zona Sul)</t>
  </si>
  <si>
    <t>93468-6239</t>
  </si>
  <si>
    <t>26775</t>
  </si>
  <si>
    <t>322044947</t>
  </si>
  <si>
    <t>263815410124</t>
  </si>
  <si>
    <t>0303</t>
  </si>
  <si>
    <t>27368935</t>
  </si>
  <si>
    <t>813</t>
  </si>
  <si>
    <t>CARLOS EDUARDO DE SOUZA</t>
  </si>
  <si>
    <t>418.875.628-42</t>
  </si>
  <si>
    <t>138.02048.93.7</t>
  </si>
  <si>
    <t>ROSA MARIA DE SOUZA</t>
  </si>
  <si>
    <t>ESTANCIA PERNAMBUCO</t>
  </si>
  <si>
    <t>05889-360</t>
  </si>
  <si>
    <t>98342.6449</t>
  </si>
  <si>
    <t>07168</t>
  </si>
  <si>
    <t>481278928</t>
  </si>
  <si>
    <t>402125330191</t>
  </si>
  <si>
    <t>0353</t>
  </si>
  <si>
    <t>41887562</t>
  </si>
  <si>
    <t>127.08252.85.4</t>
  </si>
  <si>
    <t>SIDNEIA APARECIDA DOS REIS</t>
  </si>
  <si>
    <t>RUA ANTONIO CARLOS AGOSTIN</t>
  </si>
  <si>
    <t>CS 02</t>
  </si>
  <si>
    <t>04419-160</t>
  </si>
  <si>
    <t>96836.5079</t>
  </si>
  <si>
    <t>06972</t>
  </si>
  <si>
    <t>347772869</t>
  </si>
  <si>
    <t>298685330175</t>
  </si>
  <si>
    <t>069115</t>
  </si>
  <si>
    <t>00249</t>
  </si>
  <si>
    <t>130.32001.93.4</t>
  </si>
  <si>
    <t>MARIA DO SOCORRO SANTOS</t>
  </si>
  <si>
    <t>MANOEL MACHADO SANTOS</t>
  </si>
  <si>
    <t>RUA CAPITANIAS HEREDITARIAS</t>
  </si>
  <si>
    <t>912</t>
  </si>
  <si>
    <t>05820-120</t>
  </si>
  <si>
    <t>JARDIM NOVO SANTO AMARO</t>
  </si>
  <si>
    <t>95812.9448</t>
  </si>
  <si>
    <t>95820.6448</t>
  </si>
  <si>
    <t>03930</t>
  </si>
  <si>
    <t>293422564</t>
  </si>
  <si>
    <t>272206750108</t>
  </si>
  <si>
    <t>203</t>
  </si>
  <si>
    <t>37541716</t>
  </si>
  <si>
    <t>820</t>
  </si>
  <si>
    <t>Garanhuns</t>
  </si>
  <si>
    <t>122.40514.33.9</t>
  </si>
  <si>
    <t>Conceição do Jacuípe</t>
  </si>
  <si>
    <t>ROSALINA BASTOS DE OLIVEIRA</t>
  </si>
  <si>
    <t>JOSE GONCALVES DE OLIVEIRA</t>
  </si>
  <si>
    <t>TORREMOLINOS</t>
  </si>
  <si>
    <t>05831-135</t>
  </si>
  <si>
    <t>CHACARA SANTANA</t>
  </si>
  <si>
    <t>66723</t>
  </si>
  <si>
    <t>29.277.102-2</t>
  </si>
  <si>
    <t>212809720159</t>
  </si>
  <si>
    <t>84776</t>
  </si>
  <si>
    <t>64</t>
  </si>
  <si>
    <t>136.98058.77.3</t>
  </si>
  <si>
    <t>JOSELIA TEIXEIRA DE ROCHA</t>
  </si>
  <si>
    <t>MIGUEL OLIVEIRA DE JESUS</t>
  </si>
  <si>
    <t xml:space="preserve">DA MINA DE OURO </t>
  </si>
  <si>
    <t>SAPATEIRO</t>
  </si>
  <si>
    <t>Embu-Guaçu</t>
  </si>
  <si>
    <t>52662</t>
  </si>
  <si>
    <t>41.654.884.2</t>
  </si>
  <si>
    <t>319004030116</t>
  </si>
  <si>
    <t>78</t>
  </si>
  <si>
    <t>61402</t>
  </si>
  <si>
    <t>0299</t>
  </si>
  <si>
    <t>122.84957.08.2</t>
  </si>
  <si>
    <t>Buerarema</t>
  </si>
  <si>
    <t>MARIA DE LOURDES LIMA</t>
  </si>
  <si>
    <t>JOSE PINHEIRO MATOS</t>
  </si>
  <si>
    <t>ANACONDA</t>
  </si>
  <si>
    <t>04335-070</t>
  </si>
  <si>
    <t>5588.4148</t>
  </si>
  <si>
    <t>98183-3923</t>
  </si>
  <si>
    <t>22815</t>
  </si>
  <si>
    <t>209368676</t>
  </si>
  <si>
    <t>254577770167</t>
  </si>
  <si>
    <t>0410</t>
  </si>
  <si>
    <t>17009926</t>
  </si>
  <si>
    <t>887</t>
  </si>
  <si>
    <t>125.01547.80.4</t>
  </si>
  <si>
    <t>TEREZINHA RAMOS DOS SANTOS</t>
  </si>
  <si>
    <t>ANISIO RAMOS SOARES</t>
  </si>
  <si>
    <t>AVENIDA RODRIGUES MONTEMOR</t>
  </si>
  <si>
    <t>04387-002</t>
  </si>
  <si>
    <t>98635.7718</t>
  </si>
  <si>
    <t>22839</t>
  </si>
  <si>
    <t>282420022</t>
  </si>
  <si>
    <t>264123550175</t>
  </si>
  <si>
    <t>0319</t>
  </si>
  <si>
    <t>33974428</t>
  </si>
  <si>
    <t>CARLOS ROBERTO BARBOSA SALES</t>
  </si>
  <si>
    <t>708.518.245-87</t>
  </si>
  <si>
    <t>124.69367.45.1</t>
  </si>
  <si>
    <t>IRENE GOMES SALES</t>
  </si>
  <si>
    <t>ANTONIO CARLOS BARBOSA</t>
  </si>
  <si>
    <t>PEROBAS VERDES</t>
  </si>
  <si>
    <t>04853-187</t>
  </si>
  <si>
    <t xml:space="preserve">JARDIM NORONHA </t>
  </si>
  <si>
    <t>3817</t>
  </si>
  <si>
    <t>36.605.518-5</t>
  </si>
  <si>
    <t>061282070531</t>
  </si>
  <si>
    <t>12124</t>
  </si>
  <si>
    <t>041</t>
  </si>
  <si>
    <t>123.74830.53.7</t>
  </si>
  <si>
    <t>JOANA MAURICIA DA SILVA</t>
  </si>
  <si>
    <t>JOSE EDUARDO DA SILVA</t>
  </si>
  <si>
    <t xml:space="preserve">ARISTIDES PIRES DE ANDRADE </t>
  </si>
  <si>
    <t>06867-650</t>
  </si>
  <si>
    <t>JARDIM DAS OLIVEIRAS</t>
  </si>
  <si>
    <t>3488</t>
  </si>
  <si>
    <t>24.511.174-8</t>
  </si>
  <si>
    <t>202384490175</t>
  </si>
  <si>
    <t>061101</t>
  </si>
  <si>
    <t>0233</t>
  </si>
  <si>
    <t>201.15199.35.1</t>
  </si>
  <si>
    <t>BARBINA DA SILVA JESUS</t>
  </si>
  <si>
    <t>ANTONIO CARLOS DOS SANTOS</t>
  </si>
  <si>
    <t>PROFESSOR AGOSTINHO ALVIM</t>
  </si>
  <si>
    <t>12506</t>
  </si>
  <si>
    <t>47.415.175-X</t>
  </si>
  <si>
    <t>374028200167</t>
  </si>
  <si>
    <t>54769</t>
  </si>
  <si>
    <t>127.00886.42.0</t>
  </si>
  <si>
    <t>Cocal de Telha</t>
  </si>
  <si>
    <t>FRANCISCA DAS CHAGAS ROCHA</t>
  </si>
  <si>
    <t>FRANCISCO DAS CHAGAS DA SILVA</t>
  </si>
  <si>
    <t>DOS PIRACURUS</t>
  </si>
  <si>
    <t>43965</t>
  </si>
  <si>
    <t>52.907.371-7</t>
  </si>
  <si>
    <t>22850961511</t>
  </si>
  <si>
    <t>94166</t>
  </si>
  <si>
    <t>025</t>
  </si>
  <si>
    <t>707</t>
  </si>
  <si>
    <t>210.73020.21.7</t>
  </si>
  <si>
    <t>DEBORA FELISBERTO DE SOUZA</t>
  </si>
  <si>
    <t>CARLOS ROGERIO OLIVEIRA DE JESUS</t>
  </si>
  <si>
    <t>MIRASSELVA</t>
  </si>
  <si>
    <t>06381-210</t>
  </si>
  <si>
    <t xml:space="preserve">JARDIM DOS MANACAS </t>
  </si>
  <si>
    <t>Carapicuíba</t>
  </si>
  <si>
    <t>39651</t>
  </si>
  <si>
    <t>35.795.998-X</t>
  </si>
  <si>
    <t>385714790132</t>
  </si>
  <si>
    <t>123</t>
  </si>
  <si>
    <t>43833</t>
  </si>
  <si>
    <t>0379</t>
  </si>
  <si>
    <t>133.77654.89.4</t>
  </si>
  <si>
    <t>Engenheiro Caldas</t>
  </si>
  <si>
    <t>MARIA DA CONCEICAO OLIVEIRA</t>
  </si>
  <si>
    <t>FRANCISCO CLAUDINO DE OLIVEIRA</t>
  </si>
  <si>
    <t>JOSE AIRES GOMES</t>
  </si>
  <si>
    <t>04877-150</t>
  </si>
  <si>
    <t>3859</t>
  </si>
  <si>
    <t>42.718.258-X</t>
  </si>
  <si>
    <t>320304770191</t>
  </si>
  <si>
    <t>607</t>
  </si>
  <si>
    <t>16434</t>
  </si>
  <si>
    <t>Tobias Barreto</t>
  </si>
  <si>
    <t>JARDIM PAULO VI</t>
  </si>
  <si>
    <t>CARLOS WENDELL DE SOUSA AMORIM</t>
  </si>
  <si>
    <t>053.193.323-78</t>
  </si>
  <si>
    <t>117.73479.49.5</t>
  </si>
  <si>
    <t>Sobral</t>
  </si>
  <si>
    <t>FRANCISCA MARIA DE SOUSA</t>
  </si>
  <si>
    <t>CARLOS JOSE FEITOSA DE AMORIM</t>
  </si>
  <si>
    <t>JOHN MARTIN</t>
  </si>
  <si>
    <t>04917-050</t>
  </si>
  <si>
    <t>98653-1665</t>
  </si>
  <si>
    <t>12523</t>
  </si>
  <si>
    <t>556342641</t>
  </si>
  <si>
    <t>076275530710</t>
  </si>
  <si>
    <t>0140</t>
  </si>
  <si>
    <t>05319332</t>
  </si>
  <si>
    <t>CAROLINE DA CRUZ INACIO</t>
  </si>
  <si>
    <t>464.925.728-07</t>
  </si>
  <si>
    <t>88342707</t>
  </si>
  <si>
    <t>127.05775.93.7</t>
  </si>
  <si>
    <t>Iporã</t>
  </si>
  <si>
    <t>MARIA NILZA DA SILVA</t>
  </si>
  <si>
    <t>JULIO GOMES DA SILVA</t>
  </si>
  <si>
    <t>BARAO DE PAIVA MANSO</t>
  </si>
  <si>
    <t>04960-110</t>
  </si>
  <si>
    <t>JARDIM CAPELA</t>
  </si>
  <si>
    <t>34247</t>
  </si>
  <si>
    <t>23.667.327-0</t>
  </si>
  <si>
    <t>217066790183</t>
  </si>
  <si>
    <t>011005</t>
  </si>
  <si>
    <t>0152</t>
  </si>
  <si>
    <t>05850-240</t>
  </si>
  <si>
    <t>PARQUE SANTO ANTONIO</t>
  </si>
  <si>
    <t>463</t>
  </si>
  <si>
    <t>856</t>
  </si>
  <si>
    <t>MARIA DE LOURDES DA SILVA</t>
  </si>
  <si>
    <t>310</t>
  </si>
  <si>
    <t>894</t>
  </si>
  <si>
    <t>130.12444.77.6</t>
  </si>
  <si>
    <t>MARIA APARECIDA LISBOA AVELINO</t>
  </si>
  <si>
    <t>ALAIDE CAMILO AVELINO</t>
  </si>
  <si>
    <t xml:space="preserve">DAS LARANJEIRAS </t>
  </si>
  <si>
    <t>04849-531</t>
  </si>
  <si>
    <t xml:space="preserve">CANTINHO DO CEU </t>
  </si>
  <si>
    <t>11479</t>
  </si>
  <si>
    <t>45.093.301-5</t>
  </si>
  <si>
    <t>288134440132</t>
  </si>
  <si>
    <t>634</t>
  </si>
  <si>
    <t>02878</t>
  </si>
  <si>
    <t>249.403.108-76</t>
  </si>
  <si>
    <t>124.44887.45.1</t>
  </si>
  <si>
    <t>MARIA LIMA DE JESUS ANANIAS</t>
  </si>
  <si>
    <t>LUCIA MARIA DE SOUZA</t>
  </si>
  <si>
    <t>04875-110</t>
  </si>
  <si>
    <t>COLONIA (ZONA SUL)</t>
  </si>
  <si>
    <t>10875</t>
  </si>
  <si>
    <t>27.479.761-6</t>
  </si>
  <si>
    <t>259627860116</t>
  </si>
  <si>
    <t>019132</t>
  </si>
  <si>
    <t>0139</t>
  </si>
  <si>
    <t>00.698.284.331</t>
  </si>
  <si>
    <t xml:space="preserve">JAIME EUSTAQUIO PACHECO </t>
  </si>
  <si>
    <t>562</t>
  </si>
  <si>
    <t>107.86219.56.1</t>
  </si>
  <si>
    <t>Santa Mercedes</t>
  </si>
  <si>
    <t>ROSA CORDEIRO DUARTE</t>
  </si>
  <si>
    <t>IGINO DUARTE</t>
  </si>
  <si>
    <t>ADAO GLASSER BUENO</t>
  </si>
  <si>
    <t>04895-010</t>
  </si>
  <si>
    <t>04112</t>
  </si>
  <si>
    <t>32.206.312-7</t>
  </si>
  <si>
    <t>284660970132</t>
  </si>
  <si>
    <t>032892</t>
  </si>
  <si>
    <t>032</t>
  </si>
  <si>
    <t>CESAR FRANCISCO ALVES LIMA</t>
  </si>
  <si>
    <t>126.753.438-97</t>
  </si>
  <si>
    <t>123.24534.88.8</t>
  </si>
  <si>
    <t>BENEDITA FERREIRA DE LIMA</t>
  </si>
  <si>
    <t>FRANCISCO ALVES LIMA</t>
  </si>
  <si>
    <t xml:space="preserve">JOAO ALVES PIMENTA </t>
  </si>
  <si>
    <t>02967-000</t>
  </si>
  <si>
    <t>VILA MIRIAM</t>
  </si>
  <si>
    <t>96616-0076</t>
  </si>
  <si>
    <t>13689</t>
  </si>
  <si>
    <t>228228153</t>
  </si>
  <si>
    <t>0002144678016</t>
  </si>
  <si>
    <t>126753438</t>
  </si>
  <si>
    <t>TENENTE CORONEL HERMAN JOSE ROCHA</t>
  </si>
  <si>
    <t>257</t>
  </si>
  <si>
    <t>04841-260</t>
  </si>
  <si>
    <t>JARDIM PLANALTO</t>
  </si>
  <si>
    <t>0031</t>
  </si>
  <si>
    <t>823</t>
  </si>
  <si>
    <t>201.15154.57.9</t>
  </si>
  <si>
    <t>VALQUIRIA GOMES DE CARVALHO</t>
  </si>
  <si>
    <t>JOSE CARLOS DE CARVALHO</t>
  </si>
  <si>
    <t xml:space="preserve">EURICO BRANCO RIBEIRO </t>
  </si>
  <si>
    <t>05885-230</t>
  </si>
  <si>
    <t xml:space="preserve">JARDIM LILIAH </t>
  </si>
  <si>
    <t>16896</t>
  </si>
  <si>
    <t>38.159.341-1</t>
  </si>
  <si>
    <t>391701070108</t>
  </si>
  <si>
    <t>333</t>
  </si>
  <si>
    <t>41279</t>
  </si>
  <si>
    <t>391.649.398-12</t>
  </si>
  <si>
    <t>138.03225.77.8</t>
  </si>
  <si>
    <t>LUCIA HELENA DIAS MOREIRA</t>
  </si>
  <si>
    <t>SAMUEL DOS SANTOS</t>
  </si>
  <si>
    <t>DA SAFRA</t>
  </si>
  <si>
    <t>05868-040</t>
  </si>
  <si>
    <t>CONJUNTO HABITACIONAL INSTITUTO ADVENTISTA</t>
  </si>
  <si>
    <t>11501</t>
  </si>
  <si>
    <t>49.281.866-6</t>
  </si>
  <si>
    <t>366339650167</t>
  </si>
  <si>
    <t>060063</t>
  </si>
  <si>
    <t>0334</t>
  </si>
  <si>
    <t>04.154.314.570</t>
  </si>
  <si>
    <t>CHRISTIAN ALVES SIQUEIRA DE OLIVEIRA</t>
  </si>
  <si>
    <t>254.538.498-43</t>
  </si>
  <si>
    <t>124.57286.98.2</t>
  </si>
  <si>
    <t>VERA LUCIA SIQUEIRA DE OLIVEIRA</t>
  </si>
  <si>
    <t>JOAO SIQUEIRA DE OLIVEIRA</t>
  </si>
  <si>
    <t>JOSE EID MALUF</t>
  </si>
  <si>
    <t>04405-140</t>
  </si>
  <si>
    <t>06804</t>
  </si>
  <si>
    <t>25.575.116-3</t>
  </si>
  <si>
    <t>270200050132</t>
  </si>
  <si>
    <t>729</t>
  </si>
  <si>
    <t>010346</t>
  </si>
  <si>
    <t>02.789.357.239</t>
  </si>
  <si>
    <t>Juazeiro do Norte</t>
  </si>
  <si>
    <t xml:space="preserve">PAULINO VITAL DE MORAIS </t>
  </si>
  <si>
    <t>320.046.798-32</t>
  </si>
  <si>
    <t>132.61837.85.2</t>
  </si>
  <si>
    <t>Abaiara</t>
  </si>
  <si>
    <t>GERALDO LUIS DE MARIO</t>
  </si>
  <si>
    <t xml:space="preserve">ESPERANCA </t>
  </si>
  <si>
    <t>05882-366</t>
  </si>
  <si>
    <t xml:space="preserve">JARDIM SAO BENTO NOVO </t>
  </si>
  <si>
    <t>11857</t>
  </si>
  <si>
    <t>42.493.281-7</t>
  </si>
  <si>
    <t>315976090183</t>
  </si>
  <si>
    <t>133</t>
  </si>
  <si>
    <t>097336</t>
  </si>
  <si>
    <t>03.862.662.515</t>
  </si>
  <si>
    <t>106.64173.37.0</t>
  </si>
  <si>
    <t>Água Preta</t>
  </si>
  <si>
    <t>JULIA JUSTINA FAUSTINO</t>
  </si>
  <si>
    <t>ANTONIO INACIO FAUSTINO</t>
  </si>
  <si>
    <t xml:space="preserve">NOVA ARCADIA </t>
  </si>
  <si>
    <t>04929-000</t>
  </si>
  <si>
    <t xml:space="preserve">ALTO DA RIVEIRA </t>
  </si>
  <si>
    <t>27385</t>
  </si>
  <si>
    <t>50.099.493-6</t>
  </si>
  <si>
    <t>361718940124</t>
  </si>
  <si>
    <t>430</t>
  </si>
  <si>
    <t>078587</t>
  </si>
  <si>
    <t>120.13783.50.9</t>
  </si>
  <si>
    <t>Tupã</t>
  </si>
  <si>
    <t>MARIA ISIDIA DE JESUS SANTOS</t>
  </si>
  <si>
    <t>JOSE BARBOSA DOS SANTOS</t>
  </si>
  <si>
    <t xml:space="preserve">GRAVATA </t>
  </si>
  <si>
    <t>32</t>
  </si>
  <si>
    <t>20348</t>
  </si>
  <si>
    <t>26.370.057-4</t>
  </si>
  <si>
    <t>095564</t>
  </si>
  <si>
    <t>120.40562.84.4</t>
  </si>
  <si>
    <t>Joaquim Gomes</t>
  </si>
  <si>
    <t>CONSTANCIA JULIA DA CONCEICAO</t>
  </si>
  <si>
    <t>BENEDITO JOAQUIM DA SILVA</t>
  </si>
  <si>
    <t>INDEPENDENCIA</t>
  </si>
  <si>
    <t>04877-220</t>
  </si>
  <si>
    <t>57975</t>
  </si>
  <si>
    <t>38.105.849-9</t>
  </si>
  <si>
    <t>23249621759</t>
  </si>
  <si>
    <t>012297</t>
  </si>
  <si>
    <t>0112</t>
  </si>
  <si>
    <t>825</t>
  </si>
  <si>
    <t>124.70075.34.5</t>
  </si>
  <si>
    <t>São Bento do Una</t>
  </si>
  <si>
    <t>MARIA DO SOCORRO DA SILVA COSTA</t>
  </si>
  <si>
    <t>BENEDITO DA SILVA COSTA</t>
  </si>
  <si>
    <t>ITALIA</t>
  </si>
  <si>
    <t>04912-100</t>
  </si>
  <si>
    <t>34055</t>
  </si>
  <si>
    <t>35.307.548-6</t>
  </si>
  <si>
    <t>280439260116</t>
  </si>
  <si>
    <t>208</t>
  </si>
  <si>
    <t>057090</t>
  </si>
  <si>
    <t>123.50511.22.9</t>
  </si>
  <si>
    <t>BARRO DURO</t>
  </si>
  <si>
    <t>MARIA RODRIGUES FERREIRA</t>
  </si>
  <si>
    <t>FRANCISCO DIAS FERREIRA</t>
  </si>
  <si>
    <t>ESTRADA DOS LIMAS</t>
  </si>
  <si>
    <t>N 19</t>
  </si>
  <si>
    <t>04891-350</t>
  </si>
  <si>
    <t>5975.2867</t>
  </si>
  <si>
    <t>93148.5507</t>
  </si>
  <si>
    <t>54209</t>
  </si>
  <si>
    <t>369628500</t>
  </si>
  <si>
    <t>345660610175</t>
  </si>
  <si>
    <t>0497</t>
  </si>
  <si>
    <t>32787820</t>
  </si>
  <si>
    <t>124.66252.50.5</t>
  </si>
  <si>
    <t>IRACIR MARIA DA SILVA</t>
  </si>
  <si>
    <t>ENI ALVES DE SOUZA LEITE</t>
  </si>
  <si>
    <t>321</t>
  </si>
  <si>
    <t>04930-180</t>
  </si>
  <si>
    <t>GRAJAU</t>
  </si>
  <si>
    <t>96105.5914</t>
  </si>
  <si>
    <t>96504.1673</t>
  </si>
  <si>
    <t>82728</t>
  </si>
  <si>
    <t>390465136</t>
  </si>
  <si>
    <t>049054310876</t>
  </si>
  <si>
    <t>462</t>
  </si>
  <si>
    <t>98725599</t>
  </si>
  <si>
    <t>123.74156.55.0</t>
  </si>
  <si>
    <t>Ibateguara</t>
  </si>
  <si>
    <t>JUSTINIANO DE MELO</t>
  </si>
  <si>
    <t>04877-060</t>
  </si>
  <si>
    <t>03459</t>
  </si>
  <si>
    <t>52.352.678-7</t>
  </si>
  <si>
    <t>44499501074</t>
  </si>
  <si>
    <t>021457</t>
  </si>
  <si>
    <t>005</t>
  </si>
  <si>
    <t>135.39636.93.4</t>
  </si>
  <si>
    <t>FRANCISCA MARIA DA CONCEICAO</t>
  </si>
  <si>
    <t>RAIMUNDO LUIZ DA SILVA</t>
  </si>
  <si>
    <t>MARTINS FONTES</t>
  </si>
  <si>
    <t>04897-480</t>
  </si>
  <si>
    <t xml:space="preserve">CIDADE NOVA AMERICA </t>
  </si>
  <si>
    <t>56830</t>
  </si>
  <si>
    <t>35.144.304-6</t>
  </si>
  <si>
    <t>361024770116</t>
  </si>
  <si>
    <t>316</t>
  </si>
  <si>
    <t>020886</t>
  </si>
  <si>
    <t>Glória do Goitá</t>
  </si>
  <si>
    <t>05836-270</t>
  </si>
  <si>
    <t>CICERO SILVA FRANCO</t>
  </si>
  <si>
    <t>293.994.738-48</t>
  </si>
  <si>
    <t>128.21752.56.5</t>
  </si>
  <si>
    <t>MARIA IZABEL VICENTE DA SILVA FRANCO</t>
  </si>
  <si>
    <t>APARECIDO FRANCO</t>
  </si>
  <si>
    <t>Pós-Graduação</t>
  </si>
  <si>
    <t>332</t>
  </si>
  <si>
    <t xml:space="preserve">PARQUE INDNPENDENCIA </t>
  </si>
  <si>
    <t>5873.3186</t>
  </si>
  <si>
    <t>95904.0327</t>
  </si>
  <si>
    <t>06197</t>
  </si>
  <si>
    <t>259451733</t>
  </si>
  <si>
    <t>288283210108</t>
  </si>
  <si>
    <t>29399473</t>
  </si>
  <si>
    <t>123.88445.89.4</t>
  </si>
  <si>
    <t>Areia</t>
  </si>
  <si>
    <t>MARIA ODILON VIEIRA</t>
  </si>
  <si>
    <t>SEVERINO VIEIRA NICACIO</t>
  </si>
  <si>
    <t xml:space="preserve">DO CROMATISMO </t>
  </si>
  <si>
    <t>31</t>
  </si>
  <si>
    <t>04938-090</t>
  </si>
  <si>
    <t>JARDIM KAGOHARA</t>
  </si>
  <si>
    <t>33387</t>
  </si>
  <si>
    <t>24.259.249-1</t>
  </si>
  <si>
    <t>307288150132</t>
  </si>
  <si>
    <t>015049</t>
  </si>
  <si>
    <t>00139</t>
  </si>
  <si>
    <t>TRES</t>
  </si>
  <si>
    <t>123.20347.93.5</t>
  </si>
  <si>
    <t>NEUZA CLAUDIO DE FREITAS</t>
  </si>
  <si>
    <t>JORGE DE FREITAS</t>
  </si>
  <si>
    <t>ALICE DOS SANTOS PEIXE</t>
  </si>
  <si>
    <t>04431-140</t>
  </si>
  <si>
    <t>98437.5666</t>
  </si>
  <si>
    <t>96120.3617</t>
  </si>
  <si>
    <t>32228</t>
  </si>
  <si>
    <t>274197820</t>
  </si>
  <si>
    <t>205356600159</t>
  </si>
  <si>
    <t>376</t>
  </si>
  <si>
    <t>24815809</t>
  </si>
  <si>
    <t>828</t>
  </si>
  <si>
    <t>127.19042.81.3</t>
  </si>
  <si>
    <t>ZILDA DE ANDRADE FELICIANO</t>
  </si>
  <si>
    <t xml:space="preserve">PORTAL ECOLOGICO </t>
  </si>
  <si>
    <t>04470-094</t>
  </si>
  <si>
    <t xml:space="preserve">PEDREIRA </t>
  </si>
  <si>
    <t>31164</t>
  </si>
  <si>
    <t>28.154.794-4</t>
  </si>
  <si>
    <t>211003740132</t>
  </si>
  <si>
    <t>174</t>
  </si>
  <si>
    <t>032998</t>
  </si>
  <si>
    <t>0179</t>
  </si>
  <si>
    <t>ANA MARIA FERREIRA</t>
  </si>
  <si>
    <t>JOSE LEITE FERREIRA</t>
  </si>
  <si>
    <t>123.71704.91.3</t>
  </si>
  <si>
    <t>LUIZA PRATA DE ALMEIDA</t>
  </si>
  <si>
    <t>MANOEL PEREIRA DE SOUZA</t>
  </si>
  <si>
    <t>PORTAL ECOLOGICO</t>
  </si>
  <si>
    <t>33873</t>
  </si>
  <si>
    <t>23.666.894-8</t>
  </si>
  <si>
    <t>172166450141</t>
  </si>
  <si>
    <t>173</t>
  </si>
  <si>
    <t>066206</t>
  </si>
  <si>
    <t>CLAUDIA APARECIDA SANTOS RAIMUNDO</t>
  </si>
  <si>
    <t>314.131.168-41</t>
  </si>
  <si>
    <t>CLEUDINEIA XAVIER DOS SANTOS</t>
  </si>
  <si>
    <t>ADENIL RAIMUNDO</t>
  </si>
  <si>
    <t>98577-5934</t>
  </si>
  <si>
    <t>41784</t>
  </si>
  <si>
    <t>CLAUDIA RAMOS DOS REIS</t>
  </si>
  <si>
    <t>264.902.588-38</t>
  </si>
  <si>
    <t>33539</t>
  </si>
  <si>
    <t>04473-170</t>
  </si>
  <si>
    <t>BALNEARIO SAO FRANCISCO</t>
  </si>
  <si>
    <t>164.53891.55.8</t>
  </si>
  <si>
    <t>Alto Rio Doce</t>
  </si>
  <si>
    <t>ISABEL DE FATIMA MENDES SILVA</t>
  </si>
  <si>
    <t>MESSIAS BENTO DA SILVA</t>
  </si>
  <si>
    <t xml:space="preserve">ALAN NAPIER </t>
  </si>
  <si>
    <t>04963-110</t>
  </si>
  <si>
    <t xml:space="preserve">CHACARA DA ENSEADA </t>
  </si>
  <si>
    <t>11184</t>
  </si>
  <si>
    <t>36.361.363-8</t>
  </si>
  <si>
    <t>131710500231</t>
  </si>
  <si>
    <t>423</t>
  </si>
  <si>
    <t>02414</t>
  </si>
  <si>
    <t>0113</t>
  </si>
  <si>
    <t>123.02409.60.6</t>
  </si>
  <si>
    <t>MARIA DA GLORIA RODRIGUES E SILVA</t>
  </si>
  <si>
    <t>LUIZ DE OLIVEIRA E SILVA</t>
  </si>
  <si>
    <t>DOS DOURADOS</t>
  </si>
  <si>
    <t>04474-160</t>
  </si>
  <si>
    <t>20603</t>
  </si>
  <si>
    <t>20.714.108-3</t>
  </si>
  <si>
    <t>220371000183</t>
  </si>
  <si>
    <t>395</t>
  </si>
  <si>
    <t>077121</t>
  </si>
  <si>
    <t>127.34026.93.9</t>
  </si>
  <si>
    <t>Serra Talhada</t>
  </si>
  <si>
    <t>MARIA DAS DORES PINHEIRO DA SILVA</t>
  </si>
  <si>
    <t>JOSE ALVINO DO CARMO</t>
  </si>
  <si>
    <t xml:space="preserve">AFONSO DE OLIVEIRA SANTOS </t>
  </si>
  <si>
    <t>05663-030</t>
  </si>
  <si>
    <t>34232</t>
  </si>
  <si>
    <t>37.629.086-9</t>
  </si>
  <si>
    <t>325383470124</t>
  </si>
  <si>
    <t>040827</t>
  </si>
  <si>
    <t>045</t>
  </si>
  <si>
    <t>220.530.318-08</t>
  </si>
  <si>
    <t>131.90580.77.3</t>
  </si>
  <si>
    <t>DIVA MARIA GOMES</t>
  </si>
  <si>
    <t>JOAO DA SILVA GOMES</t>
  </si>
  <si>
    <t>RUA VICENTE DECARA NETO</t>
  </si>
  <si>
    <t>77</t>
  </si>
  <si>
    <t>05819-000</t>
  </si>
  <si>
    <t>JARDIM SANTO ANTONIO</t>
  </si>
  <si>
    <t>98020.4293</t>
  </si>
  <si>
    <t>87641</t>
  </si>
  <si>
    <t>266814049</t>
  </si>
  <si>
    <t>0306484940132</t>
  </si>
  <si>
    <t>22053031</t>
  </si>
  <si>
    <t>01.311.611.035</t>
  </si>
  <si>
    <t>CLAUDIO DE SOUZA</t>
  </si>
  <si>
    <t>129.804.328-06</t>
  </si>
  <si>
    <t>124.42719.97.7</t>
  </si>
  <si>
    <t>Rio do Antônio</t>
  </si>
  <si>
    <t>ISABEL ROSA DE SOUZA</t>
  </si>
  <si>
    <t>MIGUEL JOSE DE SOUZA</t>
  </si>
  <si>
    <t xml:space="preserve">ROBERTO DO RENO </t>
  </si>
  <si>
    <t>04858-400</t>
  </si>
  <si>
    <t xml:space="preserve">PARQUE MARIA FERNANDES </t>
  </si>
  <si>
    <t>34355</t>
  </si>
  <si>
    <t>23.058.477-9</t>
  </si>
  <si>
    <t>225109340141</t>
  </si>
  <si>
    <t>094023</t>
  </si>
  <si>
    <t>CLAUDIO DIAS FERREIRA</t>
  </si>
  <si>
    <t>293.218.928-00</t>
  </si>
  <si>
    <t>125.55254.82.1</t>
  </si>
  <si>
    <t>ELIZABETH DIAS FERREIRA</t>
  </si>
  <si>
    <t>JOSE FERREIRA</t>
  </si>
  <si>
    <t>PIEDADE</t>
  </si>
  <si>
    <t xml:space="preserve"> 355 A CS 01</t>
  </si>
  <si>
    <t>06826-250</t>
  </si>
  <si>
    <t>JARDIM SAO VICENTE</t>
  </si>
  <si>
    <t>EMBU DAS ARTES</t>
  </si>
  <si>
    <t>4244.7509</t>
  </si>
  <si>
    <t>95891.1609</t>
  </si>
  <si>
    <t>53538</t>
  </si>
  <si>
    <t>33169573X</t>
  </si>
  <si>
    <t>283536130167</t>
  </si>
  <si>
    <t>0119</t>
  </si>
  <si>
    <t>29321892</t>
  </si>
  <si>
    <t>CLAUDIO HENRIQUE RUFINO RODRIGUES</t>
  </si>
  <si>
    <t>290.060.248-30</t>
  </si>
  <si>
    <t>125.39299.13.1</t>
  </si>
  <si>
    <t>JOANA ADELINA RODRIGUES</t>
  </si>
  <si>
    <t>JOAO RUFINO RODRIGUES</t>
  </si>
  <si>
    <t>RUA SEBASTIANA REGINALDO SOUETO</t>
  </si>
  <si>
    <t>04800-000</t>
  </si>
  <si>
    <t>96382.3529</t>
  </si>
  <si>
    <t>2707.4521</t>
  </si>
  <si>
    <t>16229</t>
  </si>
  <si>
    <t>236324562</t>
  </si>
  <si>
    <t>280251500159</t>
  </si>
  <si>
    <t>0089</t>
  </si>
  <si>
    <t>29006024</t>
  </si>
  <si>
    <t>830</t>
  </si>
  <si>
    <t>Viela</t>
  </si>
  <si>
    <t>RUA JOSE DIAS DA COSTA</t>
  </si>
  <si>
    <t>649</t>
  </si>
  <si>
    <t>166.199.018-59</t>
  </si>
  <si>
    <t>124.44916.02.8</t>
  </si>
  <si>
    <t>CELESTINA MOREIRA DE SOUZA</t>
  </si>
  <si>
    <t>RAUL MOREIRA DA SILVA</t>
  </si>
  <si>
    <t xml:space="preserve">WALDEMAR ORTEGA </t>
  </si>
  <si>
    <t>05885-370</t>
  </si>
  <si>
    <t xml:space="preserve">JARDIM COMERCIAL </t>
  </si>
  <si>
    <t>33463</t>
  </si>
  <si>
    <t>24.833.306-9</t>
  </si>
  <si>
    <t>198670410191</t>
  </si>
  <si>
    <t>044559</t>
  </si>
  <si>
    <t>04.398.693.616</t>
  </si>
  <si>
    <t>ISOLINA LUIZA LOPES</t>
  </si>
  <si>
    <t>LAUDELINO ADAO RODRIGUES</t>
  </si>
  <si>
    <t>064</t>
  </si>
  <si>
    <t>536</t>
  </si>
  <si>
    <t>882</t>
  </si>
  <si>
    <t>201.57015.67.4</t>
  </si>
  <si>
    <t>CREUSA BENTA DE OLIVEIRA</t>
  </si>
  <si>
    <t>JUAREZ PROCOPIO DE OLIVEIRA</t>
  </si>
  <si>
    <t>CAMPOS BORGES</t>
  </si>
  <si>
    <t>05872-030</t>
  </si>
  <si>
    <t>95454.8005</t>
  </si>
  <si>
    <t>01219</t>
  </si>
  <si>
    <t>246926260</t>
  </si>
  <si>
    <t>198065760116</t>
  </si>
  <si>
    <t>187</t>
  </si>
  <si>
    <t>09137729</t>
  </si>
  <si>
    <t>845</t>
  </si>
  <si>
    <t>127.99594.85.0</t>
  </si>
  <si>
    <t>LAUDIJANE MARIA FERREIRA</t>
  </si>
  <si>
    <t>LUIZ HENRIQUE DE MELO</t>
  </si>
  <si>
    <t xml:space="preserve">MARIA FLAUZINA DA SILVA </t>
  </si>
  <si>
    <t>04850-237</t>
  </si>
  <si>
    <t>41625</t>
  </si>
  <si>
    <t>42.583.113-9</t>
  </si>
  <si>
    <t>345675470191</t>
  </si>
  <si>
    <t>522</t>
  </si>
  <si>
    <t>092414</t>
  </si>
  <si>
    <t>RUA MANGUALDE</t>
  </si>
  <si>
    <t>125.02821.95.0</t>
  </si>
  <si>
    <t>Sabará</t>
  </si>
  <si>
    <t>MARIA DE FATIMA DE JESUS</t>
  </si>
  <si>
    <t>ODETE DE MORAES CHAVES</t>
  </si>
  <si>
    <t xml:space="preserve">CHACARA FLORIDA </t>
  </si>
  <si>
    <t>34142</t>
  </si>
  <si>
    <t>28.231.545-7</t>
  </si>
  <si>
    <t>201919910159</t>
  </si>
  <si>
    <t>09457</t>
  </si>
  <si>
    <t>0184</t>
  </si>
  <si>
    <t>207.80029.93.8</t>
  </si>
  <si>
    <t>MADALENA SOUZA GONCALVES DOS SANTOS</t>
  </si>
  <si>
    <t xml:space="preserve">DAVID FABRICIUS </t>
  </si>
  <si>
    <t>04860-160</t>
  </si>
  <si>
    <t>24543</t>
  </si>
  <si>
    <t>34.309.354-6</t>
  </si>
  <si>
    <t>339304040191</t>
  </si>
  <si>
    <t>020880</t>
  </si>
  <si>
    <t>0328</t>
  </si>
  <si>
    <t>153.165.458-42</t>
  </si>
  <si>
    <t>124.32024.23.2</t>
  </si>
  <si>
    <t>ERMITA ALVES DE SOUZA</t>
  </si>
  <si>
    <t>DELFINO JOSE FAUSTINO DOS SANTOS</t>
  </si>
  <si>
    <t>RUA PADRE ANDRE DE ALMEIDA</t>
  </si>
  <si>
    <t>04430-210</t>
  </si>
  <si>
    <t>VILA MISSIONARIA</t>
  </si>
  <si>
    <t>94625.3125</t>
  </si>
  <si>
    <t>17117</t>
  </si>
  <si>
    <t>258954887</t>
  </si>
  <si>
    <t>254780180116</t>
  </si>
  <si>
    <t>413</t>
  </si>
  <si>
    <t>15316545</t>
  </si>
  <si>
    <t>02.241.613.374</t>
  </si>
  <si>
    <t>035.709.055-19</t>
  </si>
  <si>
    <t>143.98297.27.4</t>
  </si>
  <si>
    <t>Dário Meira</t>
  </si>
  <si>
    <t>DARCILENE DOS SANTOS</t>
  </si>
  <si>
    <t>EUGENIO XAVIER DE ALMEIDA</t>
  </si>
  <si>
    <t>RU ANDREA SANSOVIVO</t>
  </si>
  <si>
    <t>05878-010</t>
  </si>
  <si>
    <t>96121.9826</t>
  </si>
  <si>
    <t>5758.9080</t>
  </si>
  <si>
    <t>54177</t>
  </si>
  <si>
    <t>272141204</t>
  </si>
  <si>
    <t>117948690515</t>
  </si>
  <si>
    <t>0279</t>
  </si>
  <si>
    <t>059</t>
  </si>
  <si>
    <t>03570905</t>
  </si>
  <si>
    <t>04.224.416.009</t>
  </si>
  <si>
    <t>04408-000</t>
  </si>
  <si>
    <t>CLEITON APARECIDO MIGUEL</t>
  </si>
  <si>
    <t>334.084.078-43</t>
  </si>
  <si>
    <t>135.05673.89.6</t>
  </si>
  <si>
    <t>CLARICE APARECIDA DA SILVA</t>
  </si>
  <si>
    <t>ANTONIO APARECIDO MIGUEL</t>
  </si>
  <si>
    <t>BL A AP82</t>
  </si>
  <si>
    <t>96222.6892</t>
  </si>
  <si>
    <t>98196-7065</t>
  </si>
  <si>
    <t>25285</t>
  </si>
  <si>
    <t>42.963.114-5</t>
  </si>
  <si>
    <t>316752630116</t>
  </si>
  <si>
    <t>0295</t>
  </si>
  <si>
    <t>33408407</t>
  </si>
  <si>
    <t>843</t>
  </si>
  <si>
    <t>JOSE BARBOSA DA SILVA</t>
  </si>
  <si>
    <t>04931-100</t>
  </si>
  <si>
    <t>JARDIM SANTA MARGARIDA</t>
  </si>
  <si>
    <t>479</t>
  </si>
  <si>
    <t>164.28562.19.8</t>
  </si>
  <si>
    <t>Campina Grande</t>
  </si>
  <si>
    <t>MARIA DE LOURDES ANDRADE ARAUJO</t>
  </si>
  <si>
    <t>ANTONIO JOSE DE ARAUJO</t>
  </si>
  <si>
    <t xml:space="preserve">CISMAS DO DESTINO </t>
  </si>
  <si>
    <t>466</t>
  </si>
  <si>
    <t>04856-320</t>
  </si>
  <si>
    <t xml:space="preserve">JARDIM NOVO HORIZONTE </t>
  </si>
  <si>
    <t>3833</t>
  </si>
  <si>
    <t>58.496.712-3</t>
  </si>
  <si>
    <t>026374791201</t>
  </si>
  <si>
    <t>095541</t>
  </si>
  <si>
    <t>161.87640.97.8</t>
  </si>
  <si>
    <t>Jaguaquara</t>
  </si>
  <si>
    <t>AURORA DOS REIS SANTOS</t>
  </si>
  <si>
    <t>CLENILDO SILVA DOS SANTOS</t>
  </si>
  <si>
    <t>RUA TENENTE CORONEL HERMAN JOSE ROCHA</t>
  </si>
  <si>
    <t>99635.4179</t>
  </si>
  <si>
    <t>03918</t>
  </si>
  <si>
    <t>1549403486</t>
  </si>
  <si>
    <t>139051970507</t>
  </si>
  <si>
    <t>0043</t>
  </si>
  <si>
    <t>076</t>
  </si>
  <si>
    <t>06830342</t>
  </si>
  <si>
    <t>471</t>
  </si>
  <si>
    <t>160.58474.45.1</t>
  </si>
  <si>
    <t>Cansanção</t>
  </si>
  <si>
    <t>CELIA BELAU DOS SANTOS CRUZ</t>
  </si>
  <si>
    <t>ESMAEL FERREIRA DA CRUZ</t>
  </si>
  <si>
    <t>CLEMENTINE BRENNE</t>
  </si>
  <si>
    <t>05659-000</t>
  </si>
  <si>
    <t>33404</t>
  </si>
  <si>
    <t>20.886.416.45</t>
  </si>
  <si>
    <t>146455040558</t>
  </si>
  <si>
    <t>057001</t>
  </si>
  <si>
    <t>164.16136.60.1</t>
  </si>
  <si>
    <t>SILVANDIRA DIAS MACHADO</t>
  </si>
  <si>
    <t>FELICIO ROSCITO</t>
  </si>
  <si>
    <t>04466-030</t>
  </si>
  <si>
    <t>38404</t>
  </si>
  <si>
    <t>49.531.254-X</t>
  </si>
  <si>
    <t>384043840141</t>
  </si>
  <si>
    <t>047682</t>
  </si>
  <si>
    <t>0396</t>
  </si>
  <si>
    <t>CLOVES TAVARES DIAS</t>
  </si>
  <si>
    <t>661.265.338-87</t>
  </si>
  <si>
    <t>103.94140.17.3</t>
  </si>
  <si>
    <t>Paulistas</t>
  </si>
  <si>
    <t>ANGELINA DIONISIA DA SILVA</t>
  </si>
  <si>
    <t>JOAQUIM TAVARES DIAS</t>
  </si>
  <si>
    <t>CAPANNORI</t>
  </si>
  <si>
    <t>128</t>
  </si>
  <si>
    <t>05879-390</t>
  </si>
  <si>
    <t xml:space="preserve">CHACARA SANTA MARIA </t>
  </si>
  <si>
    <t>21416</t>
  </si>
  <si>
    <t>63.259.54-0</t>
  </si>
  <si>
    <t>115154500175</t>
  </si>
  <si>
    <t>079177</t>
  </si>
  <si>
    <t>0286</t>
  </si>
  <si>
    <t>136.98150.81.5</t>
  </si>
  <si>
    <t>Carnaubal</t>
  </si>
  <si>
    <t>FRANCISCA MARIA DA CONCEICAO BEZERRA</t>
  </si>
  <si>
    <t>FRANCISCO LIBERATO BEZERRA</t>
  </si>
  <si>
    <t>20671</t>
  </si>
  <si>
    <t>37.699.527-0</t>
  </si>
  <si>
    <t>380150440116</t>
  </si>
  <si>
    <t>017800</t>
  </si>
  <si>
    <t>0365</t>
  </si>
  <si>
    <t>129.59411.77.5</t>
  </si>
  <si>
    <t>MARIA ISABEL DA COSTA</t>
  </si>
  <si>
    <t>DAMIAO FERREIRA DA SILVA</t>
  </si>
  <si>
    <t>ESTRADA DA CUMBICA</t>
  </si>
  <si>
    <t>VILA BELA VISTA</t>
  </si>
  <si>
    <t>93028.4125</t>
  </si>
  <si>
    <t>93298.5743</t>
  </si>
  <si>
    <t>07358</t>
  </si>
  <si>
    <t>348508992</t>
  </si>
  <si>
    <t>288575500141</t>
  </si>
  <si>
    <t>0552</t>
  </si>
  <si>
    <t>30341678</t>
  </si>
  <si>
    <t>165.13476.27.6</t>
  </si>
  <si>
    <t>ALICE REGINA DA COSTA</t>
  </si>
  <si>
    <t>RUA ANDREAS ROMBERG</t>
  </si>
  <si>
    <t>04892-090</t>
  </si>
  <si>
    <t>91859.2919</t>
  </si>
  <si>
    <t>97420.0640</t>
  </si>
  <si>
    <t>43578</t>
  </si>
  <si>
    <t>576841912</t>
  </si>
  <si>
    <t>456914640116</t>
  </si>
  <si>
    <t>0635</t>
  </si>
  <si>
    <t>51508299</t>
  </si>
  <si>
    <t>125.00785.22.1</t>
  </si>
  <si>
    <t>Flores</t>
  </si>
  <si>
    <t>CARMELINDA ALVES VIEIRA</t>
  </si>
  <si>
    <t>MANOEL GALDINO DA SILVA</t>
  </si>
  <si>
    <t xml:space="preserve">MACEDO </t>
  </si>
  <si>
    <t>06867-681</t>
  </si>
  <si>
    <t>CHACARA MACEDO</t>
  </si>
  <si>
    <t>21109</t>
  </si>
  <si>
    <t>35.729.044-6</t>
  </si>
  <si>
    <t>288293460116</t>
  </si>
  <si>
    <t>096214</t>
  </si>
  <si>
    <t>00200</t>
  </si>
  <si>
    <t>04962-000</t>
  </si>
  <si>
    <t>COSMO DOMINGOS DE SOUSA</t>
  </si>
  <si>
    <t>152.597.188-36</t>
  </si>
  <si>
    <t>124.02942.41.1</t>
  </si>
  <si>
    <t>Itatira</t>
  </si>
  <si>
    <t>MARIA INACIO DE SOUZA</t>
  </si>
  <si>
    <t>BENICIO RAIMUNDO DA SILVA</t>
  </si>
  <si>
    <t xml:space="preserve">RECANTO CAMPO BELO </t>
  </si>
  <si>
    <t>28100</t>
  </si>
  <si>
    <t>54.338.200-X</t>
  </si>
  <si>
    <t>371455960116</t>
  </si>
  <si>
    <t>071810</t>
  </si>
  <si>
    <t>108.60272.75.0</t>
  </si>
  <si>
    <t>Iepê</t>
  </si>
  <si>
    <t>VALDICE RODRIGUES DE AMORIM</t>
  </si>
  <si>
    <t>JOSE FERNANDES PEREIRA</t>
  </si>
  <si>
    <t>DOS FUNCIONARIOS PUBLICOS</t>
  </si>
  <si>
    <t>TV LUAN LOPES</t>
  </si>
  <si>
    <t xml:space="preserve">VILA DO SOL </t>
  </si>
  <si>
    <t>27334</t>
  </si>
  <si>
    <t>17.937.506-4</t>
  </si>
  <si>
    <t>115154840116</t>
  </si>
  <si>
    <t>027220</t>
  </si>
  <si>
    <t>0576</t>
  </si>
  <si>
    <t>122.98460.99.1</t>
  </si>
  <si>
    <t xml:space="preserve">AGAMENON PEREIRA DA SILVA </t>
  </si>
  <si>
    <t>04942-020</t>
  </si>
  <si>
    <t xml:space="preserve">JARDIM NAKAMURA </t>
  </si>
  <si>
    <t>52739</t>
  </si>
  <si>
    <t>36.134.828-9</t>
  </si>
  <si>
    <t>186053200175</t>
  </si>
  <si>
    <t>070340</t>
  </si>
  <si>
    <t>136.83297.93.9</t>
  </si>
  <si>
    <t>CIRLETE BARBOSA SANT ANA</t>
  </si>
  <si>
    <t xml:space="preserve">DAS GOIABEIRAS </t>
  </si>
  <si>
    <t>12590</t>
  </si>
  <si>
    <t>32.748.500-0</t>
  </si>
  <si>
    <t>303849400116</t>
  </si>
  <si>
    <t>081411</t>
  </si>
  <si>
    <t>05878-030</t>
  </si>
  <si>
    <t xml:space="preserve">PARQUE INDEPENDENCIA </t>
  </si>
  <si>
    <t>CRISTIANO APARECIDO VIEIRA LUZ</t>
  </si>
  <si>
    <t>ASSISTENTE DE ALMOXARIFADO</t>
  </si>
  <si>
    <t>413.109.388-06</t>
  </si>
  <si>
    <t>137.45073.89.3</t>
  </si>
  <si>
    <t>RITA DE CASSIA NUNES VIEIRA LUZ</t>
  </si>
  <si>
    <t>MANOEL DA CONCEICAO ALVES DA LUZ</t>
  </si>
  <si>
    <t>MANUEL DE TEFFE</t>
  </si>
  <si>
    <t>04815-300</t>
  </si>
  <si>
    <t>JD SATELITE</t>
  </si>
  <si>
    <t>21313</t>
  </si>
  <si>
    <t>494096196</t>
  </si>
  <si>
    <t>394009250183</t>
  </si>
  <si>
    <t>0821</t>
  </si>
  <si>
    <t>046932</t>
  </si>
  <si>
    <t>00341</t>
  </si>
  <si>
    <t>245.669.908-42</t>
  </si>
  <si>
    <t>124.98887.22.0</t>
  </si>
  <si>
    <t>Itaeté</t>
  </si>
  <si>
    <t>ARIBUGU</t>
  </si>
  <si>
    <t>AP 32 BL 16</t>
  </si>
  <si>
    <t>05844-020</t>
  </si>
  <si>
    <t>PARQUE SAID MURAD</t>
  </si>
  <si>
    <t>98023.1961</t>
  </si>
  <si>
    <t>98422.7757</t>
  </si>
  <si>
    <t>56123</t>
  </si>
  <si>
    <t>300859314</t>
  </si>
  <si>
    <t>2456690</t>
  </si>
  <si>
    <t>00.855.165.338</t>
  </si>
  <si>
    <t>CRISTIANO BUENO DE CAMARGO</t>
  </si>
  <si>
    <t>298.681.108-66</t>
  </si>
  <si>
    <t>15528626</t>
  </si>
  <si>
    <t>325.435.748-59</t>
  </si>
  <si>
    <t>206.87433.60.0</t>
  </si>
  <si>
    <t>JULIANA MARIA DA SILVA GOMES</t>
  </si>
  <si>
    <t>SEVERINO HENRIQUE GOMES</t>
  </si>
  <si>
    <t xml:space="preserve">MANGUALDE </t>
  </si>
  <si>
    <t>APARTAMENTO 21 BLOCO 1</t>
  </si>
  <si>
    <t xml:space="preserve">PARQUE SANTO ANTONIO </t>
  </si>
  <si>
    <t>10915</t>
  </si>
  <si>
    <t>33.248.002-1</t>
  </si>
  <si>
    <t>312878810183</t>
  </si>
  <si>
    <t>041206</t>
  </si>
  <si>
    <t>04.365.108.359</t>
  </si>
  <si>
    <t>CRISTIANO DA SILVA OLIVEIRA</t>
  </si>
  <si>
    <t>339.776.858-64</t>
  </si>
  <si>
    <t>127.53891.26.7</t>
  </si>
  <si>
    <t>ALICE DA SILVA</t>
  </si>
  <si>
    <t>EDINALDO BISPO DE OLIVEIRA</t>
  </si>
  <si>
    <t>OLIMPIA MONTANI</t>
  </si>
  <si>
    <t>AP 32 C</t>
  </si>
  <si>
    <t>08475-320</t>
  </si>
  <si>
    <t>TIRADENTES</t>
  </si>
  <si>
    <t>34137</t>
  </si>
  <si>
    <t>493118251</t>
  </si>
  <si>
    <t>327027820175</t>
  </si>
  <si>
    <t>0428</t>
  </si>
  <si>
    <t>91652</t>
  </si>
  <si>
    <t>130.42403.07.5</t>
  </si>
  <si>
    <t>TANIA JOAQUINA CARVALHAL SENA</t>
  </si>
  <si>
    <t>ALOISIO DOS SANTOS SILVA</t>
  </si>
  <si>
    <t xml:space="preserve">MINISTRO JOSE HUGO CASTELO BRANCO </t>
  </si>
  <si>
    <t>33687</t>
  </si>
  <si>
    <t>56.434.703-6</t>
  </si>
  <si>
    <t>80756090531</t>
  </si>
  <si>
    <t>067621</t>
  </si>
  <si>
    <t>030</t>
  </si>
  <si>
    <t>127.73900.81.4</t>
  </si>
  <si>
    <t>NOEMI SILVA</t>
  </si>
  <si>
    <t>ELIZIO MENDES BEZERRA</t>
  </si>
  <si>
    <t xml:space="preserve">LOUIS BOULOGNE </t>
  </si>
  <si>
    <t>715</t>
  </si>
  <si>
    <t>05894-350</t>
  </si>
  <si>
    <t xml:space="preserve">JARDIM MACEDONIA </t>
  </si>
  <si>
    <t>12682</t>
  </si>
  <si>
    <t>35.480.935-0</t>
  </si>
  <si>
    <t>318180060159</t>
  </si>
  <si>
    <t>591</t>
  </si>
  <si>
    <t>021446</t>
  </si>
  <si>
    <t>0294</t>
  </si>
  <si>
    <t>201.15351.21.8</t>
  </si>
  <si>
    <t>MARIA TEIXEIRA DA SILVA</t>
  </si>
  <si>
    <t xml:space="preserve">GUTEMBERG JOSE FERREIRA </t>
  </si>
  <si>
    <t>04757</t>
  </si>
  <si>
    <t>45.084.923-5</t>
  </si>
  <si>
    <t>374050730124</t>
  </si>
  <si>
    <t>557</t>
  </si>
  <si>
    <t>034138</t>
  </si>
  <si>
    <t>123.02718.78.1</t>
  </si>
  <si>
    <t>Crato</t>
  </si>
  <si>
    <t>MARIA DE JESUS SOUSA</t>
  </si>
  <si>
    <t>JOSE HELENO DE SOUSA</t>
  </si>
  <si>
    <t>ACHAIRA</t>
  </si>
  <si>
    <t>786</t>
  </si>
  <si>
    <t>05876-010</t>
  </si>
  <si>
    <t>21388</t>
  </si>
  <si>
    <t>22.740.576-6</t>
  </si>
  <si>
    <t>209371070124</t>
  </si>
  <si>
    <t>039491</t>
  </si>
  <si>
    <t>0267</t>
  </si>
  <si>
    <t>0252</t>
  </si>
  <si>
    <t>Entre Rios</t>
  </si>
  <si>
    <t>123.99830.20.4</t>
  </si>
  <si>
    <t>Tupanatinga</t>
  </si>
  <si>
    <t>BEATRIZ BEZERRA DE OLIVEIRA</t>
  </si>
  <si>
    <t>JOSE INACIO DE OLIVEIRA</t>
  </si>
  <si>
    <t>GONCALVES DIAS</t>
  </si>
  <si>
    <t>JARDIM DAS MARGARIDAS</t>
  </si>
  <si>
    <t>26330</t>
  </si>
  <si>
    <t>25.270.931-7</t>
  </si>
  <si>
    <t>17969400892</t>
  </si>
  <si>
    <t>9612</t>
  </si>
  <si>
    <t>212.09407.57.6</t>
  </si>
  <si>
    <t>MARIA LIEGE FEITOSA DE LIMA</t>
  </si>
  <si>
    <t>ADREAS ROMBERG</t>
  </si>
  <si>
    <t>95143.8885</t>
  </si>
  <si>
    <t>15549</t>
  </si>
  <si>
    <t>576842552</t>
  </si>
  <si>
    <t>456914630132</t>
  </si>
  <si>
    <t>51508341</t>
  </si>
  <si>
    <t>380</t>
  </si>
  <si>
    <t>129.01237.77.2</t>
  </si>
  <si>
    <t>MARIA ISABEL RIBEIRO</t>
  </si>
  <si>
    <t>JOSE MARIANO DA SILVA</t>
  </si>
  <si>
    <t>JD VALE DAS VIRTUDES</t>
  </si>
  <si>
    <t>12603</t>
  </si>
  <si>
    <t>39.113.120-5</t>
  </si>
  <si>
    <t>315998590183</t>
  </si>
  <si>
    <t>72641</t>
  </si>
  <si>
    <t>201.53601.63.3</t>
  </si>
  <si>
    <t>Itamari</t>
  </si>
  <si>
    <t>ADNOLIA LIMA BISPO</t>
  </si>
  <si>
    <t>SALVADOR NUNES BISPO</t>
  </si>
  <si>
    <t>FRANCIS RUSSEL</t>
  </si>
  <si>
    <t>04963-100</t>
  </si>
  <si>
    <t>CHACARA DA ENSEADA</t>
  </si>
  <si>
    <t>20363</t>
  </si>
  <si>
    <t>34.423.311-X</t>
  </si>
  <si>
    <t>374094360159</t>
  </si>
  <si>
    <t>40987</t>
  </si>
  <si>
    <t>120.71896.55.8</t>
  </si>
  <si>
    <t>Itaporanga</t>
  </si>
  <si>
    <t>MARIA RODRIGUES SOBRINHA</t>
  </si>
  <si>
    <t>MANOEL RODRIGUES PITA</t>
  </si>
  <si>
    <t>CACHOEIRA ACARA</t>
  </si>
  <si>
    <t>05868-000</t>
  </si>
  <si>
    <t>COHAB ADVENTISTA</t>
  </si>
  <si>
    <t>33874</t>
  </si>
  <si>
    <t>16.204.810-5</t>
  </si>
  <si>
    <t>156011020187</t>
  </si>
  <si>
    <t>342</t>
  </si>
  <si>
    <t>82538</t>
  </si>
  <si>
    <t>125.38861.79.0</t>
  </si>
  <si>
    <t>Jandira</t>
  </si>
  <si>
    <t>MARIA DA PENHA LIRA DA COSTA</t>
  </si>
  <si>
    <t>DAVID COSTA</t>
  </si>
  <si>
    <t>LOURENCO HUSS</t>
  </si>
  <si>
    <t>06626-210</t>
  </si>
  <si>
    <t>VILA SANTO ANTONIO</t>
  </si>
  <si>
    <t>20838</t>
  </si>
  <si>
    <t>524978906</t>
  </si>
  <si>
    <t>224350430191</t>
  </si>
  <si>
    <t>304</t>
  </si>
  <si>
    <t>014256</t>
  </si>
  <si>
    <t>569.678.295-72</t>
  </si>
  <si>
    <t>122.71997.67.6</t>
  </si>
  <si>
    <t>ELISIA DANTAS PEIXINHO</t>
  </si>
  <si>
    <t>AMBROSIO ALVES PEIXINHO</t>
  </si>
  <si>
    <t>CARLOS CALDEIRA FILHO</t>
  </si>
  <si>
    <t>4182</t>
  </si>
  <si>
    <t>05798-350</t>
  </si>
  <si>
    <t>JARDIM AVENIDA</t>
  </si>
  <si>
    <t>97956-9225</t>
  </si>
  <si>
    <t>32717</t>
  </si>
  <si>
    <t>232473018</t>
  </si>
  <si>
    <t>170789000141</t>
  </si>
  <si>
    <t>0187</t>
  </si>
  <si>
    <t>56967829</t>
  </si>
  <si>
    <t>572</t>
  </si>
  <si>
    <t>01.061.834.109</t>
  </si>
  <si>
    <t>294.223.908-50</t>
  </si>
  <si>
    <t>209.79528.49.0</t>
  </si>
  <si>
    <t>CELIA MARIA BONIFACIO</t>
  </si>
  <si>
    <t>ANTONIO JOSE BONIFACIO</t>
  </si>
  <si>
    <t>CHARLES MERYON</t>
  </si>
  <si>
    <t>05859-030</t>
  </si>
  <si>
    <t xml:space="preserve">CAPAO REDONDO </t>
  </si>
  <si>
    <t>20486</t>
  </si>
  <si>
    <t>42.519.485-1</t>
  </si>
  <si>
    <t>222385180191</t>
  </si>
  <si>
    <t>071024</t>
  </si>
  <si>
    <t>0250</t>
  </si>
  <si>
    <t>01.458.955.684</t>
  </si>
  <si>
    <t>201.15351.53.6</t>
  </si>
  <si>
    <t>LUSINETE ROSA CARDOSO</t>
  </si>
  <si>
    <t>JOSE DOMINGOS DA SILVA FILHO</t>
  </si>
  <si>
    <t>PQ. MARIA HELENA</t>
  </si>
  <si>
    <t>4111.9866</t>
  </si>
  <si>
    <t>94918.5557</t>
  </si>
  <si>
    <t>22451</t>
  </si>
  <si>
    <t>560344909</t>
  </si>
  <si>
    <t>454868000167</t>
  </si>
  <si>
    <t>44981892</t>
  </si>
  <si>
    <t>87.654.321.000</t>
  </si>
  <si>
    <t>136.46126.89.1</t>
  </si>
  <si>
    <t>GENI DA CUNHA PUPO</t>
  </si>
  <si>
    <t>DAMIAO PUPO</t>
  </si>
  <si>
    <t xml:space="preserve">DO JUSA </t>
  </si>
  <si>
    <t>04889-000</t>
  </si>
  <si>
    <t>37335</t>
  </si>
  <si>
    <t>35.079.545-9</t>
  </si>
  <si>
    <t>271614100124</t>
  </si>
  <si>
    <t>160</t>
  </si>
  <si>
    <t>0040952</t>
  </si>
  <si>
    <t>212.09413.54.1</t>
  </si>
  <si>
    <t>VERA LUCIA DE PAULA CUNHA</t>
  </si>
  <si>
    <t>JOSE INACIO DA CUNHA</t>
  </si>
  <si>
    <t>14343</t>
  </si>
  <si>
    <t>42.401.382-4</t>
  </si>
  <si>
    <t>323599910159</t>
  </si>
  <si>
    <t>068278</t>
  </si>
  <si>
    <t>0280</t>
  </si>
  <si>
    <t>Itambé</t>
  </si>
  <si>
    <t>160.18953.51.0</t>
  </si>
  <si>
    <t>SARA MARIA DOS REIS</t>
  </si>
  <si>
    <t>FELIPE DO CARMO CARVALHO</t>
  </si>
  <si>
    <t xml:space="preserve">HERCILIA GONCALVES DOS SANTOS </t>
  </si>
  <si>
    <t>04912-040</t>
  </si>
  <si>
    <t>68174</t>
  </si>
  <si>
    <t>39.619.171-X</t>
  </si>
  <si>
    <t>333890390167</t>
  </si>
  <si>
    <t>060738</t>
  </si>
  <si>
    <t>00325</t>
  </si>
  <si>
    <t>125.59744.44.0</t>
  </si>
  <si>
    <t>Mamanguape</t>
  </si>
  <si>
    <t>MARIA ANA DA CONCEICAO</t>
  </si>
  <si>
    <t>PLACIDO GOMES DA SILVA</t>
  </si>
  <si>
    <t>PURUBA</t>
  </si>
  <si>
    <t>VIELA 1009</t>
  </si>
  <si>
    <t>04950-090</t>
  </si>
  <si>
    <t xml:space="preserve">CIDADE IPAVA </t>
  </si>
  <si>
    <t>71392</t>
  </si>
  <si>
    <t>63.991.718-5</t>
  </si>
  <si>
    <t>22588261244</t>
  </si>
  <si>
    <t>146</t>
  </si>
  <si>
    <t>025115</t>
  </si>
  <si>
    <t>123.53011.56.1</t>
  </si>
  <si>
    <t>Panelas</t>
  </si>
  <si>
    <t>MARIA DAS DORES DA SILVA</t>
  </si>
  <si>
    <t>JACINTO PEDRO DA SILVA</t>
  </si>
  <si>
    <t xml:space="preserve">DOS FUNCIONARIOS PUBLICOS </t>
  </si>
  <si>
    <t>1025</t>
  </si>
  <si>
    <t>13148</t>
  </si>
  <si>
    <t>22.255.643-2</t>
  </si>
  <si>
    <t>15957520876</t>
  </si>
  <si>
    <t>646</t>
  </si>
  <si>
    <t>18930</t>
  </si>
  <si>
    <t>38</t>
  </si>
  <si>
    <t>JARDIM NORONHA</t>
  </si>
  <si>
    <t>206.88251.12.3</t>
  </si>
  <si>
    <t>MARIA DAS DORES LIMA CARVALHO</t>
  </si>
  <si>
    <t>OLDACK CARVALHO</t>
  </si>
  <si>
    <t>RUA DO VALBOEIRO</t>
  </si>
  <si>
    <t>05857-460</t>
  </si>
  <si>
    <t>95343.9977</t>
  </si>
  <si>
    <t>06817</t>
  </si>
  <si>
    <t>537583038</t>
  </si>
  <si>
    <t>425858800141</t>
  </si>
  <si>
    <t>0431</t>
  </si>
  <si>
    <t>48628820</t>
  </si>
  <si>
    <t>125.38554.27.8</t>
  </si>
  <si>
    <t>ADELAIDE DE SOUZA SILVA</t>
  </si>
  <si>
    <t>GERALDO SILVA</t>
  </si>
  <si>
    <t>RUA JOSE AIRES GOMES</t>
  </si>
  <si>
    <t>C</t>
  </si>
  <si>
    <t>5977.3195</t>
  </si>
  <si>
    <t>34652</t>
  </si>
  <si>
    <t>279082459</t>
  </si>
  <si>
    <t>259174230183</t>
  </si>
  <si>
    <t>18476861</t>
  </si>
  <si>
    <t>124.32174.41.2</t>
  </si>
  <si>
    <t>LOURDES MARQUES ALVES</t>
  </si>
  <si>
    <t>ANTONIO RAMOS ROSA</t>
  </si>
  <si>
    <t>05822-010</t>
  </si>
  <si>
    <t>33459</t>
  </si>
  <si>
    <t>23.666.902-3</t>
  </si>
  <si>
    <t>205481660132</t>
  </si>
  <si>
    <t>090855</t>
  </si>
  <si>
    <t>0106</t>
  </si>
  <si>
    <t>314.214.438-21</t>
  </si>
  <si>
    <t>135.65091.93.1</t>
  </si>
  <si>
    <t>RITA ASSIS DE OLIVEIRA SANTOS</t>
  </si>
  <si>
    <t>JOSE PAULO DOS SANTOS</t>
  </si>
  <si>
    <t>TOMAS POMPEU</t>
  </si>
  <si>
    <t>05877-360</t>
  </si>
  <si>
    <t xml:space="preserve">JARDIM GUARUJA </t>
  </si>
  <si>
    <t>55792</t>
  </si>
  <si>
    <t>35.331.064-5</t>
  </si>
  <si>
    <t>326130300167</t>
  </si>
  <si>
    <t>018325</t>
  </si>
  <si>
    <t>03.049.094.400</t>
  </si>
  <si>
    <t>DANIEL SOUZA SANTOS ALEXANDRE</t>
  </si>
  <si>
    <t>374.222.308-94</t>
  </si>
  <si>
    <t>207.07884.43.2</t>
  </si>
  <si>
    <t>MARIA JOSE SANTOS ALEXANDRE</t>
  </si>
  <si>
    <t>JOSE PAULINO ALEXANDRE</t>
  </si>
  <si>
    <t>12418</t>
  </si>
  <si>
    <t>469516987</t>
  </si>
  <si>
    <t>365482980167</t>
  </si>
  <si>
    <t>0199</t>
  </si>
  <si>
    <t>095920</t>
  </si>
  <si>
    <t>001</t>
  </si>
  <si>
    <t>DANIELA ESTER DE MEDEIROS</t>
  </si>
  <si>
    <t>297.884.518-02</t>
  </si>
  <si>
    <t>8748</t>
  </si>
  <si>
    <t>970</t>
  </si>
  <si>
    <t>132.15324.85.6</t>
  </si>
  <si>
    <t>NILZA MARIA PEDRO</t>
  </si>
  <si>
    <t>RUA GRAJAU</t>
  </si>
  <si>
    <t>04859-335</t>
  </si>
  <si>
    <t>CHACARA DO CONDE</t>
  </si>
  <si>
    <t>96580.5086</t>
  </si>
  <si>
    <t>98312.7166</t>
  </si>
  <si>
    <t>48991</t>
  </si>
  <si>
    <t>429709766</t>
  </si>
  <si>
    <t>305073800108</t>
  </si>
  <si>
    <t>0118</t>
  </si>
  <si>
    <t>31144986</t>
  </si>
  <si>
    <t>DANIELY LEANDRO DOS SANTOS</t>
  </si>
  <si>
    <t>556.323.878-44</t>
  </si>
  <si>
    <t>212.02768.92.1</t>
  </si>
  <si>
    <t>DANIEL LEANDRO DA SILVA</t>
  </si>
  <si>
    <t>DA FORTUNA</t>
  </si>
  <si>
    <t>20009</t>
  </si>
  <si>
    <t>04960-210</t>
  </si>
  <si>
    <t>97657-8928</t>
  </si>
  <si>
    <t>12838</t>
  </si>
  <si>
    <t>62444403X</t>
  </si>
  <si>
    <t>481790720116</t>
  </si>
  <si>
    <t>0517</t>
  </si>
  <si>
    <t>5563238</t>
  </si>
  <si>
    <t>921</t>
  </si>
  <si>
    <t>184</t>
  </si>
  <si>
    <t>0381</t>
  </si>
  <si>
    <t>201.15351.52.8</t>
  </si>
  <si>
    <t xml:space="preserve">PARQUE MARIA HELENA </t>
  </si>
  <si>
    <t>20678</t>
  </si>
  <si>
    <t>48.558.573- X</t>
  </si>
  <si>
    <t>409465410116</t>
  </si>
  <si>
    <t>53048</t>
  </si>
  <si>
    <t>0397</t>
  </si>
  <si>
    <t>161.22297.45.4</t>
  </si>
  <si>
    <t>FABIANA CARLOTA DE ALMEIDA</t>
  </si>
  <si>
    <t>RUA AUGUSTO FABREGAS</t>
  </si>
  <si>
    <t>05820-110</t>
  </si>
  <si>
    <t>5894.3776</t>
  </si>
  <si>
    <t>98334.9419</t>
  </si>
  <si>
    <t>03988</t>
  </si>
  <si>
    <t>360788336</t>
  </si>
  <si>
    <t>37703560132</t>
  </si>
  <si>
    <t>565</t>
  </si>
  <si>
    <t>36692389</t>
  </si>
  <si>
    <t>134.62996.85.0</t>
  </si>
  <si>
    <t xml:space="preserve">LUIZ GONZAGA </t>
  </si>
  <si>
    <t>45178</t>
  </si>
  <si>
    <t>36.543.063-8</t>
  </si>
  <si>
    <t>339375260141</t>
  </si>
  <si>
    <t>518</t>
  </si>
  <si>
    <t>0526</t>
  </si>
  <si>
    <t>210.41720.13.2</t>
  </si>
  <si>
    <t>QUITERIA CARMELITA DA SILVA</t>
  </si>
  <si>
    <t>SEBASTIAO ANIZIO DOS SANTOS</t>
  </si>
  <si>
    <t xml:space="preserve">ANDORINHA PEQUENA </t>
  </si>
  <si>
    <t>05887-280</t>
  </si>
  <si>
    <t xml:space="preserve">JARDIM DOM JOSE </t>
  </si>
  <si>
    <t>12594</t>
  </si>
  <si>
    <t>50.846.228-9</t>
  </si>
  <si>
    <t>408817120175</t>
  </si>
  <si>
    <t>207</t>
  </si>
  <si>
    <t>015727</t>
  </si>
  <si>
    <t>0380</t>
  </si>
  <si>
    <t>399</t>
  </si>
  <si>
    <t>05882-370</t>
  </si>
  <si>
    <t>DAVI FERREIRA DOS SANTOS RODRIGUES</t>
  </si>
  <si>
    <t>330.661.118-22</t>
  </si>
  <si>
    <t>133.12682.85.0</t>
  </si>
  <si>
    <t>MARIA JOSE FERREIRA DOS SANTOS</t>
  </si>
  <si>
    <t>JUAREZ RODRIGUES DE SOUZA</t>
  </si>
  <si>
    <t xml:space="preserve">JOSE MANOEL CAMISA NOVA </t>
  </si>
  <si>
    <t>602</t>
  </si>
  <si>
    <t>05822-015</t>
  </si>
  <si>
    <t>21350</t>
  </si>
  <si>
    <t>40.008.760-1</t>
  </si>
  <si>
    <t>323497920167</t>
  </si>
  <si>
    <t>197</t>
  </si>
  <si>
    <t>02501</t>
  </si>
  <si>
    <t>03.396.503.564</t>
  </si>
  <si>
    <t>612</t>
  </si>
  <si>
    <t>656</t>
  </si>
  <si>
    <t>023</t>
  </si>
  <si>
    <t>DA BARRAGEM</t>
  </si>
  <si>
    <t>04895-020</t>
  </si>
  <si>
    <t>325</t>
  </si>
  <si>
    <t>210.73039.78.3</t>
  </si>
  <si>
    <t>RITA BARBOSA EVANGELISTA</t>
  </si>
  <si>
    <t>RUA GONCALVES COELHO</t>
  </si>
  <si>
    <t>LT 3 QD 9</t>
  </si>
  <si>
    <t>04877-050</t>
  </si>
  <si>
    <t>5978.4718</t>
  </si>
  <si>
    <t>09771</t>
  </si>
  <si>
    <t>486415545</t>
  </si>
  <si>
    <t>415958920108</t>
  </si>
  <si>
    <t>0529</t>
  </si>
  <si>
    <t>4333254</t>
  </si>
  <si>
    <t>851</t>
  </si>
  <si>
    <t>210.71835.92.2</t>
  </si>
  <si>
    <t>MARIA DA PENHA SILVA</t>
  </si>
  <si>
    <t>ESTRADA ENGENHEIRO MARSILAC</t>
  </si>
  <si>
    <t>8740</t>
  </si>
  <si>
    <t>04893-000</t>
  </si>
  <si>
    <t>JARDIM IMBURA</t>
  </si>
  <si>
    <t>94266.4598</t>
  </si>
  <si>
    <t>5978.6289</t>
  </si>
  <si>
    <t>12167</t>
  </si>
  <si>
    <t>479968779</t>
  </si>
  <si>
    <t>385858540108</t>
  </si>
  <si>
    <t>40983213</t>
  </si>
  <si>
    <t>357.387.568-86</t>
  </si>
  <si>
    <t>161.14115.63.6</t>
  </si>
  <si>
    <t>ANTONIO EDUARDO DA SILVA</t>
  </si>
  <si>
    <t xml:space="preserve">VULNERARIA </t>
  </si>
  <si>
    <t>1795</t>
  </si>
  <si>
    <t>05878-190</t>
  </si>
  <si>
    <t>44.660.275-9</t>
  </si>
  <si>
    <t>371082720124</t>
  </si>
  <si>
    <t>468</t>
  </si>
  <si>
    <t>068695</t>
  </si>
  <si>
    <t>0312</t>
  </si>
  <si>
    <t>04.877.239.790</t>
  </si>
  <si>
    <t>123.24501.81.5</t>
  </si>
  <si>
    <t>EULINA BRITO LIMA</t>
  </si>
  <si>
    <t>JOSE PEREIRA LIMA</t>
  </si>
  <si>
    <t>TORRE DE CHANCELLER</t>
  </si>
  <si>
    <t>06820-301</t>
  </si>
  <si>
    <t xml:space="preserve">JARDIM EMILIO CARLOS </t>
  </si>
  <si>
    <t>54459</t>
  </si>
  <si>
    <t>29.830.089-8</t>
  </si>
  <si>
    <t>171271160159</t>
  </si>
  <si>
    <t>98</t>
  </si>
  <si>
    <t>073755</t>
  </si>
  <si>
    <t>0698</t>
  </si>
  <si>
    <t>04874-000</t>
  </si>
  <si>
    <t>DAYANE APARECIDA ABREU DA SILVA</t>
  </si>
  <si>
    <t>426.851.278-01</t>
  </si>
  <si>
    <t>161.64778.26.4</t>
  </si>
  <si>
    <t>ELIETE APARECIDA DE ABREU</t>
  </si>
  <si>
    <t>MARCELO SOUZA DA SILVA</t>
  </si>
  <si>
    <t>MANOEL BORDALO PINHEIRO</t>
  </si>
  <si>
    <t>72 C3</t>
  </si>
  <si>
    <t>VIIELA JOAO BATISTA</t>
  </si>
  <si>
    <t>05850-230</t>
  </si>
  <si>
    <t>94785-0140</t>
  </si>
  <si>
    <t>94629</t>
  </si>
  <si>
    <t>433717415</t>
  </si>
  <si>
    <t>401591010183</t>
  </si>
  <si>
    <t>426851278</t>
  </si>
  <si>
    <t>153</t>
  </si>
  <si>
    <t>0369</t>
  </si>
  <si>
    <t>448</t>
  </si>
  <si>
    <t>05794-340</t>
  </si>
  <si>
    <t xml:space="preserve">JARDIM DAS FONTES </t>
  </si>
  <si>
    <t>Jaboatão dos Guararapes</t>
  </si>
  <si>
    <t>VITALINA GRASSMAN</t>
  </si>
  <si>
    <t>05801-110</t>
  </si>
  <si>
    <t>202.03212.68.6</t>
  </si>
  <si>
    <t>Floriano</t>
  </si>
  <si>
    <t>EURIDES DE ARAUJO COSTA SILVA</t>
  </si>
  <si>
    <t>DAMIAO SOARES DA SILVA</t>
  </si>
  <si>
    <t xml:space="preserve">LEONOR DE ALMEIDA </t>
  </si>
  <si>
    <t>05857-590</t>
  </si>
  <si>
    <t xml:space="preserve">VALO VELHO </t>
  </si>
  <si>
    <t>56577</t>
  </si>
  <si>
    <t>3676473</t>
  </si>
  <si>
    <t>41357501511</t>
  </si>
  <si>
    <t>079454</t>
  </si>
  <si>
    <t>160.20843.08.5</t>
  </si>
  <si>
    <t>Januária</t>
  </si>
  <si>
    <t>DEJANIRA SOARES BATISTA</t>
  </si>
  <si>
    <t>JOSE GERALDO BATISTA</t>
  </si>
  <si>
    <t>SUMARE</t>
  </si>
  <si>
    <t>04894-499</t>
  </si>
  <si>
    <t>12589</t>
  </si>
  <si>
    <t>15795052</t>
  </si>
  <si>
    <t>163691750248</t>
  </si>
  <si>
    <t>079951</t>
  </si>
  <si>
    <t>JO ROSA RODRIGUES</t>
  </si>
  <si>
    <t>5974.9795</t>
  </si>
  <si>
    <t>0421</t>
  </si>
  <si>
    <t>VILA SAO JOSE</t>
  </si>
  <si>
    <t>04877-190</t>
  </si>
  <si>
    <t>0337</t>
  </si>
  <si>
    <t>210.32035.65.1</t>
  </si>
  <si>
    <t>MARIA MADALENA RODRIGUES</t>
  </si>
  <si>
    <t>REINALDO LOPES DE ALMEIDA</t>
  </si>
  <si>
    <t>JOSE ROSCHEL RODRIGUES</t>
  </si>
  <si>
    <t>3308</t>
  </si>
  <si>
    <t>56824</t>
  </si>
  <si>
    <t>49.101.133-7</t>
  </si>
  <si>
    <t>426823320108</t>
  </si>
  <si>
    <t>09125</t>
  </si>
  <si>
    <t>237.45817.26.1</t>
  </si>
  <si>
    <t>Rio Tinto</t>
  </si>
  <si>
    <t>SIMONE DA SILVA SANTOS</t>
  </si>
  <si>
    <t xml:space="preserve">PURUBA </t>
  </si>
  <si>
    <t>CIDADE ITAPEVA</t>
  </si>
  <si>
    <t>34037</t>
  </si>
  <si>
    <t>49.645.001-3</t>
  </si>
  <si>
    <t>435023240116</t>
  </si>
  <si>
    <t>0944333</t>
  </si>
  <si>
    <t>424</t>
  </si>
  <si>
    <t>212.09427.82.8</t>
  </si>
  <si>
    <t>ELISETE RIBEIRO</t>
  </si>
  <si>
    <t>GENECY PEREIRA DA SILVA</t>
  </si>
  <si>
    <t>MONTE ALTO</t>
  </si>
  <si>
    <t>5517.3554</t>
  </si>
  <si>
    <t>95292.5525</t>
  </si>
  <si>
    <t>83052</t>
  </si>
  <si>
    <t>452788778</t>
  </si>
  <si>
    <t>364535870132</t>
  </si>
  <si>
    <t>0444</t>
  </si>
  <si>
    <t>35711311</t>
  </si>
  <si>
    <t>210.71140.89.4</t>
  </si>
  <si>
    <t>Itajuípe</t>
  </si>
  <si>
    <t>JOELMA DOS SANTOS MOREIRA</t>
  </si>
  <si>
    <t>JOSE AILTON ARAUJO</t>
  </si>
  <si>
    <t>AFONSO OLIVEIRA SANTOS</t>
  </si>
  <si>
    <t>05661-020</t>
  </si>
  <si>
    <t>15220</t>
  </si>
  <si>
    <t>44054855X</t>
  </si>
  <si>
    <t>428152630159</t>
  </si>
  <si>
    <t>0000042551</t>
  </si>
  <si>
    <t>Euclides da Cunha</t>
  </si>
  <si>
    <t>339.984.898-60</t>
  </si>
  <si>
    <t>161.21503.17.4</t>
  </si>
  <si>
    <t>VANILDA PEREIRA AQUINO</t>
  </si>
  <si>
    <t>LUIZ FRANCISCO DOS SANTOS</t>
  </si>
  <si>
    <t>DA COLONIA</t>
  </si>
  <si>
    <t>08370-190</t>
  </si>
  <si>
    <t>JARDIM SAO GONCALO</t>
  </si>
  <si>
    <t>5121.1436</t>
  </si>
  <si>
    <t>91342-2347</t>
  </si>
  <si>
    <t>438655503</t>
  </si>
  <si>
    <t>325870530159</t>
  </si>
  <si>
    <t>0355</t>
  </si>
  <si>
    <t>33998489</t>
  </si>
  <si>
    <t>03.999.395.810</t>
  </si>
  <si>
    <t>201.15251.42.6</t>
  </si>
  <si>
    <t>Lavras</t>
  </si>
  <si>
    <t>ROSANE APARECIDA ELIAS PAIXAO</t>
  </si>
  <si>
    <t>JOSE MARIA DA PAIXAO</t>
  </si>
  <si>
    <t>PASSAREIRA</t>
  </si>
  <si>
    <t>05868-120</t>
  </si>
  <si>
    <t>21852</t>
  </si>
  <si>
    <t>47.666.071-3</t>
  </si>
  <si>
    <t>412864020191</t>
  </si>
  <si>
    <t>66408</t>
  </si>
  <si>
    <t>142.06048.81.5</t>
  </si>
  <si>
    <t>NEUZA RIBEIRO DOS SANTOS</t>
  </si>
  <si>
    <t>JILBERTO SANTOS DE SOUZA</t>
  </si>
  <si>
    <t>10874</t>
  </si>
  <si>
    <t>2042709360</t>
  </si>
  <si>
    <t>149531780582</t>
  </si>
  <si>
    <t>4984225</t>
  </si>
  <si>
    <t>086.889.186-00</t>
  </si>
  <si>
    <t>160.09215.83.9</t>
  </si>
  <si>
    <t>Araçuaí</t>
  </si>
  <si>
    <t>VERA LUCIA RIBEIRO ARAUJO</t>
  </si>
  <si>
    <t>JOSE ARAUJO PEREIRA</t>
  </si>
  <si>
    <t>ESPERANCA</t>
  </si>
  <si>
    <t>JD SAO BENTO NOVO</t>
  </si>
  <si>
    <t>98013-0160</t>
  </si>
  <si>
    <t>25133</t>
  </si>
  <si>
    <t>549872474</t>
  </si>
  <si>
    <t>163182490230</t>
  </si>
  <si>
    <t>0126</t>
  </si>
  <si>
    <t>08688918</t>
  </si>
  <si>
    <t>600</t>
  </si>
  <si>
    <t>03.883.658.770</t>
  </si>
  <si>
    <t>DIEGO SANTOS MUNIZ ALMEIDA</t>
  </si>
  <si>
    <t>229.940.608-50</t>
  </si>
  <si>
    <t>132.76340.81.9</t>
  </si>
  <si>
    <t>IVONEIDE ANTOS MUNIZ ALMEIDA</t>
  </si>
  <si>
    <t>JOSEVAL MENDES ALMEIDA</t>
  </si>
  <si>
    <t>RUA CORACAO DE JESUS</t>
  </si>
  <si>
    <t>282</t>
  </si>
  <si>
    <t>06317-050</t>
  </si>
  <si>
    <t>VILA SANTA TEREZINHA</t>
  </si>
  <si>
    <t>4181.2961</t>
  </si>
  <si>
    <t>97516.5515</t>
  </si>
  <si>
    <t>15714</t>
  </si>
  <si>
    <t>424592836</t>
  </si>
  <si>
    <t>355897800167</t>
  </si>
  <si>
    <t>379</t>
  </si>
  <si>
    <t>303</t>
  </si>
  <si>
    <t>22994060</t>
  </si>
  <si>
    <t>03.966.753.484</t>
  </si>
  <si>
    <t>133.98487.77.6</t>
  </si>
  <si>
    <t>Feira de Santana</t>
  </si>
  <si>
    <t>MARIA JUREMA SANTOS NASCIMENTO</t>
  </si>
  <si>
    <t>COSME DO NASCIMENTO</t>
  </si>
  <si>
    <t>RUA MANOEL LEAL</t>
  </si>
  <si>
    <t>04835-170</t>
  </si>
  <si>
    <t>JARDIM ANGELINA</t>
  </si>
  <si>
    <t>99483.2091</t>
  </si>
  <si>
    <t>97381.3288</t>
  </si>
  <si>
    <t>05289</t>
  </si>
  <si>
    <t>458735887</t>
  </si>
  <si>
    <t>369174760132</t>
  </si>
  <si>
    <t>36939273</t>
  </si>
  <si>
    <t>ESTRADA VERA CRUZ</t>
  </si>
  <si>
    <t>826</t>
  </si>
  <si>
    <t>121.13202.71.0</t>
  </si>
  <si>
    <t>AMELIA OLIVEIRA SOUZA</t>
  </si>
  <si>
    <t>MANOEL ANTONIO DE SOUZA</t>
  </si>
  <si>
    <t>AVIADORA ANESIA PINHEIRO MACHADO</t>
  </si>
  <si>
    <t>COHAB PARQUE VALO VELHO II</t>
  </si>
  <si>
    <t>78040</t>
  </si>
  <si>
    <t>19.120.759-7</t>
  </si>
  <si>
    <t>85815870108</t>
  </si>
  <si>
    <t>074399</t>
  </si>
  <si>
    <t>0102</t>
  </si>
  <si>
    <t>Guaraciaba</t>
  </si>
  <si>
    <t>122.91569.44.0</t>
  </si>
  <si>
    <t>LAUDEMIRA MARIA DE JESUS</t>
  </si>
  <si>
    <t>LINO FRANCISCO XAVIER</t>
  </si>
  <si>
    <t xml:space="preserve">NILO FLEURY DA SILVEIRA </t>
  </si>
  <si>
    <t>04890-520</t>
  </si>
  <si>
    <t xml:space="preserve">JARDIM NOVO PALHEREIROS </t>
  </si>
  <si>
    <t>16777</t>
  </si>
  <si>
    <t>22.688.524-0</t>
  </si>
  <si>
    <t>80907820221</t>
  </si>
  <si>
    <t>052738</t>
  </si>
  <si>
    <t>084</t>
  </si>
  <si>
    <t>225.328.138-73</t>
  </si>
  <si>
    <t>131.07719.81.0</t>
  </si>
  <si>
    <t>MARIA MERCEDES BARBOSA</t>
  </si>
  <si>
    <t>GONCALO BARBOSA</t>
  </si>
  <si>
    <t>NARCIZA</t>
  </si>
  <si>
    <t>PARQUE ITARE</t>
  </si>
  <si>
    <t>21471</t>
  </si>
  <si>
    <t>30.768.007-1</t>
  </si>
  <si>
    <t>294994730141</t>
  </si>
  <si>
    <t>085558</t>
  </si>
  <si>
    <t>01.550.997.739</t>
  </si>
  <si>
    <t>202.10252.62.0</t>
  </si>
  <si>
    <t>MARIA LUZIA DA CRUZ SILVEIRA</t>
  </si>
  <si>
    <t xml:space="preserve">FRANCISCO XAVIER DE SALES </t>
  </si>
  <si>
    <t>05830-250</t>
  </si>
  <si>
    <t xml:space="preserve">CHACARA SANTANA </t>
  </si>
  <si>
    <t>33410</t>
  </si>
  <si>
    <t>48.307.305-2</t>
  </si>
  <si>
    <t>387316160175</t>
  </si>
  <si>
    <t>506</t>
  </si>
  <si>
    <t>22007</t>
  </si>
  <si>
    <t>DIVA BRANDINO DE MORAES GONCALVES</t>
  </si>
  <si>
    <t>061.444.008-42</t>
  </si>
  <si>
    <t>108.99478.45.7</t>
  </si>
  <si>
    <t>MARIO BRANDINO DE GONCALVES</t>
  </si>
  <si>
    <t>RUA CASIMIRO</t>
  </si>
  <si>
    <t>97992.2509</t>
  </si>
  <si>
    <t>96310</t>
  </si>
  <si>
    <t>176891195</t>
  </si>
  <si>
    <t>113495420116</t>
  </si>
  <si>
    <t>0263</t>
  </si>
  <si>
    <t>06144400</t>
  </si>
  <si>
    <t>DJAIR PATRICIO DA SILVA</t>
  </si>
  <si>
    <t>COORDENADOR DE DEPARTAMENTO PESSOAL</t>
  </si>
  <si>
    <t>275.287.698-00</t>
  </si>
  <si>
    <t>129.63468.85.9</t>
  </si>
  <si>
    <t>1422-10</t>
  </si>
  <si>
    <t>Arcoverde</t>
  </si>
  <si>
    <t>MARIA BEATRIZ DA SILVA</t>
  </si>
  <si>
    <t>ANTONIO PATRICIO DA SILVA</t>
  </si>
  <si>
    <t>MANGARATIBA</t>
  </si>
  <si>
    <t>07260-230</t>
  </si>
  <si>
    <t>PARQUE SAO MIGUEL</t>
  </si>
  <si>
    <t>21366</t>
  </si>
  <si>
    <t>35.064.795-1</t>
  </si>
  <si>
    <t>050177490841</t>
  </si>
  <si>
    <t>0393</t>
  </si>
  <si>
    <t>05949</t>
  </si>
  <si>
    <t>00226</t>
  </si>
  <si>
    <t>DOMENICA APARECIDA DO NASCIMENTO</t>
  </si>
  <si>
    <t>324.748.598-88</t>
  </si>
  <si>
    <t>42825</t>
  </si>
  <si>
    <t>640.978.385-04</t>
  </si>
  <si>
    <t>123.93640.68.3</t>
  </si>
  <si>
    <t>Cardeal da silva</t>
  </si>
  <si>
    <t>JOVELINA DA CRUZ DOS SANTOS</t>
  </si>
  <si>
    <t>JOSELITO DOS SANTOS</t>
  </si>
  <si>
    <t xml:space="preserve">DOMINGOS DE GOES </t>
  </si>
  <si>
    <t>05767-340</t>
  </si>
  <si>
    <t xml:space="preserve">JARDIM CATANDUVA </t>
  </si>
  <si>
    <t>26844</t>
  </si>
  <si>
    <t>36.297.576-0</t>
  </si>
  <si>
    <t>51997</t>
  </si>
  <si>
    <t>01.443.912.190</t>
  </si>
  <si>
    <t>121.50300.63.1</t>
  </si>
  <si>
    <t>Acajutiba</t>
  </si>
  <si>
    <t>DELICE MENEZES DOS SANTOS</t>
  </si>
  <si>
    <t>ERNESTO DANTAS DOS SANTOS</t>
  </si>
  <si>
    <t xml:space="preserve">PAIVA </t>
  </si>
  <si>
    <t>05772-070</t>
  </si>
  <si>
    <t xml:space="preserve">PARQUE REGINA </t>
  </si>
  <si>
    <t>33495</t>
  </si>
  <si>
    <t>19.738.365-8</t>
  </si>
  <si>
    <t>139734790116</t>
  </si>
  <si>
    <t>99709</t>
  </si>
  <si>
    <t>108.32581.59.0</t>
  </si>
  <si>
    <t>ANA RODRIGUES</t>
  </si>
  <si>
    <t>MARIO RODRIGUES</t>
  </si>
  <si>
    <t xml:space="preserve">BARCOS RABELO </t>
  </si>
  <si>
    <t>05891-180</t>
  </si>
  <si>
    <t>17883</t>
  </si>
  <si>
    <t>18.951.068-7</t>
  </si>
  <si>
    <t>140568840116</t>
  </si>
  <si>
    <t>027018</t>
  </si>
  <si>
    <t>134.43815.85.4</t>
  </si>
  <si>
    <t>MARIA CARVALHO DE SOUZA</t>
  </si>
  <si>
    <t>DAMIAO DIAS DE OLIVEIRA</t>
  </si>
  <si>
    <t xml:space="preserve">CHAO DE ESTRELAS </t>
  </si>
  <si>
    <t>204</t>
  </si>
  <si>
    <t xml:space="preserve">PARQUE PLANALTO </t>
  </si>
  <si>
    <t>03885</t>
  </si>
  <si>
    <t>56.235.197-8</t>
  </si>
  <si>
    <t>92308390523</t>
  </si>
  <si>
    <t>781</t>
  </si>
  <si>
    <t>26525</t>
  </si>
  <si>
    <t>148.914.198-73</t>
  </si>
  <si>
    <t>123.32276.87.6</t>
  </si>
  <si>
    <t>JOSEFA MARIA NASCIMENTO</t>
  </si>
  <si>
    <t>VICENTE ARCANJO NASCIMENTO</t>
  </si>
  <si>
    <t>ESTRADA DO COLONIA</t>
  </si>
  <si>
    <t>1350</t>
  </si>
  <si>
    <t>04892-000</t>
  </si>
  <si>
    <t>96733.2714</t>
  </si>
  <si>
    <t>94924.0215</t>
  </si>
  <si>
    <t>30594</t>
  </si>
  <si>
    <t>218827787</t>
  </si>
  <si>
    <t>198045930108</t>
  </si>
  <si>
    <t>14891419</t>
  </si>
  <si>
    <t>873</t>
  </si>
  <si>
    <t>02.198.413.871</t>
  </si>
  <si>
    <t>123.29416.53.0</t>
  </si>
  <si>
    <t>Sobrália</t>
  </si>
  <si>
    <t>ALTIVA MARIA DE JESUS</t>
  </si>
  <si>
    <t xml:space="preserve">JOSE VENANCIO </t>
  </si>
  <si>
    <t>AMELIA CASAL</t>
  </si>
  <si>
    <t>04888-100</t>
  </si>
  <si>
    <t>CHACARA SAO SILVESTRE</t>
  </si>
  <si>
    <t>95037-1989</t>
  </si>
  <si>
    <t>73358</t>
  </si>
  <si>
    <t>219547415</t>
  </si>
  <si>
    <t>170783370159</t>
  </si>
  <si>
    <t>0514</t>
  </si>
  <si>
    <t>12524906</t>
  </si>
  <si>
    <t>123.08362.24.5</t>
  </si>
  <si>
    <t>SANTO INACIO</t>
  </si>
  <si>
    <t>ASSUMPTA ROGERIO BRUIANI</t>
  </si>
  <si>
    <t>ITALO BRUIANI</t>
  </si>
  <si>
    <t>MEIER</t>
  </si>
  <si>
    <t>06783-095</t>
  </si>
  <si>
    <t>JARDIM RECORD</t>
  </si>
  <si>
    <t>91371-8465</t>
  </si>
  <si>
    <t>22510</t>
  </si>
  <si>
    <t>298496380</t>
  </si>
  <si>
    <t>222929830191</t>
  </si>
  <si>
    <t>0167</t>
  </si>
  <si>
    <t>67092586</t>
  </si>
  <si>
    <t>968</t>
  </si>
  <si>
    <t>161.35034.98.8</t>
  </si>
  <si>
    <t>IVANA BARRETO BRITO</t>
  </si>
  <si>
    <t>EDILSON JESUS DE SOUSA</t>
  </si>
  <si>
    <t>GERALDO BRUMADO</t>
  </si>
  <si>
    <t>04829-500</t>
  </si>
  <si>
    <t>5599.6870</t>
  </si>
  <si>
    <t>94666.0435</t>
  </si>
  <si>
    <t>40562</t>
  </si>
  <si>
    <t>50956947X</t>
  </si>
  <si>
    <t>427548970175</t>
  </si>
  <si>
    <t>5035737</t>
  </si>
  <si>
    <t>568</t>
  </si>
  <si>
    <t>MANUEL VIEIRA SARMENTO</t>
  </si>
  <si>
    <t>05831-150</t>
  </si>
  <si>
    <t>702</t>
  </si>
  <si>
    <t>207.80053.41.3</t>
  </si>
  <si>
    <t>SEG A SEX - 07:00 AS 16:00 - INTERVALO DE 01 HORA / SAB - 07:00 AS 11:00</t>
  </si>
  <si>
    <t>REGINA MARIA SILVA DE SOUZA</t>
  </si>
  <si>
    <t>129</t>
  </si>
  <si>
    <t>20343</t>
  </si>
  <si>
    <t>43.774.359-7</t>
  </si>
  <si>
    <t>423246100116</t>
  </si>
  <si>
    <t>40830</t>
  </si>
  <si>
    <t>05816-220</t>
  </si>
  <si>
    <t>DUCILENE DIAS TRINDADE MENDES</t>
  </si>
  <si>
    <t>781.262.156-15</t>
  </si>
  <si>
    <t>00027230</t>
  </si>
  <si>
    <t>126.53861.89.7</t>
  </si>
  <si>
    <t>MARIA SILVA SANTOS BRITO</t>
  </si>
  <si>
    <t>DIOLINO PEREIRA DE BRITO</t>
  </si>
  <si>
    <t xml:space="preserve">SEBASTIAO FRANCISCO </t>
  </si>
  <si>
    <t>33799</t>
  </si>
  <si>
    <t>38.610.537-6</t>
  </si>
  <si>
    <t>069697380582</t>
  </si>
  <si>
    <t>12228</t>
  </si>
  <si>
    <t>123.29241.73.0</t>
  </si>
  <si>
    <t>5099</t>
  </si>
  <si>
    <t>25.391.589-2</t>
  </si>
  <si>
    <t>214994960116</t>
  </si>
  <si>
    <t>59096</t>
  </si>
  <si>
    <t>13.785.752.205</t>
  </si>
  <si>
    <t>Arapiraca</t>
  </si>
  <si>
    <t>06820-260</t>
  </si>
  <si>
    <t>420.971.988-99</t>
  </si>
  <si>
    <t>236.34287.25.6</t>
  </si>
  <si>
    <t>São José do Egito</t>
  </si>
  <si>
    <t>JACILEIDE FERREIRA LOPES</t>
  </si>
  <si>
    <t>SANTA ROSA</t>
  </si>
  <si>
    <t>05846-275</t>
  </si>
  <si>
    <t>JARDIM FIM DE SEMANA</t>
  </si>
  <si>
    <t>04119</t>
  </si>
  <si>
    <t>429960001</t>
  </si>
  <si>
    <t>407912600157</t>
  </si>
  <si>
    <t>18314</t>
  </si>
  <si>
    <t>05.656.038.796</t>
  </si>
  <si>
    <t>132.90841.85.4</t>
  </si>
  <si>
    <t>ESTELA BARBOSA ALVES</t>
  </si>
  <si>
    <t>BRAZILINO BARBOSA ALVES</t>
  </si>
  <si>
    <t>JD CAMPOS DOS FERREIROS</t>
  </si>
  <si>
    <t>21359</t>
  </si>
  <si>
    <t>32530869X</t>
  </si>
  <si>
    <t>288284940116</t>
  </si>
  <si>
    <t>51306</t>
  </si>
  <si>
    <t>340</t>
  </si>
  <si>
    <t>270</t>
  </si>
  <si>
    <t>296.695.548-10</t>
  </si>
  <si>
    <t>127.88653.07.9</t>
  </si>
  <si>
    <t>DEVANIR JESUS SANTANA</t>
  </si>
  <si>
    <t>EDNALDO ARAUJO SANTANA</t>
  </si>
  <si>
    <t>57891</t>
  </si>
  <si>
    <t>508239035</t>
  </si>
  <si>
    <t>290744490116</t>
  </si>
  <si>
    <t>70271</t>
  </si>
  <si>
    <t>01.300.780.040</t>
  </si>
  <si>
    <t>Barra do Choça</t>
  </si>
  <si>
    <t>EDILEUMA DE SOUZA CAETANO</t>
  </si>
  <si>
    <t>305.800.768-06</t>
  </si>
  <si>
    <t>130.68976.77.3</t>
  </si>
  <si>
    <t>MARIA ONEZIA DE SOUSA</t>
  </si>
  <si>
    <t>ANTONIO CARLOS SABINO DE SOUSA</t>
  </si>
  <si>
    <t>DOS AMAZONENSES</t>
  </si>
  <si>
    <t>06663-490</t>
  </si>
  <si>
    <t>SUBURBANO</t>
  </si>
  <si>
    <t>Itapevi</t>
  </si>
  <si>
    <t>20282</t>
  </si>
  <si>
    <t>359907908</t>
  </si>
  <si>
    <t>287472530116</t>
  </si>
  <si>
    <t>099</t>
  </si>
  <si>
    <t>0000001576</t>
  </si>
  <si>
    <t>00192</t>
  </si>
  <si>
    <t>128.70055.89.9</t>
  </si>
  <si>
    <t>ANTONIA DUARTE SOUZA</t>
  </si>
  <si>
    <t>NILMO APARECIDA DE SOUZA</t>
  </si>
  <si>
    <t>DAS PEROBEIRAS</t>
  </si>
  <si>
    <t>765</t>
  </si>
  <si>
    <t>05879-470</t>
  </si>
  <si>
    <t>11561</t>
  </si>
  <si>
    <t>344143351</t>
  </si>
  <si>
    <t>196414040116</t>
  </si>
  <si>
    <t>97731</t>
  </si>
  <si>
    <t>04843-650</t>
  </si>
  <si>
    <t>PARQUE GRAJAU</t>
  </si>
  <si>
    <t>026.717.474-89</t>
  </si>
  <si>
    <t>128.24623.93.6</t>
  </si>
  <si>
    <t>Solânea</t>
  </si>
  <si>
    <t>MARIA DO CARMO ANA DA SILVA</t>
  </si>
  <si>
    <t>JOAO GALDINO DA SILVA</t>
  </si>
  <si>
    <t>DA CONCORDIA</t>
  </si>
  <si>
    <t>06816-340</t>
  </si>
  <si>
    <t>JARDIM NOSSA SENHORA</t>
  </si>
  <si>
    <t>50286</t>
  </si>
  <si>
    <t>2243942</t>
  </si>
  <si>
    <t>362167410191</t>
  </si>
  <si>
    <t>43031</t>
  </si>
  <si>
    <t>019</t>
  </si>
  <si>
    <t>01.170.554.019</t>
  </si>
  <si>
    <t>346.421.548-25</t>
  </si>
  <si>
    <t>134.34562.93.0</t>
  </si>
  <si>
    <t>VILMA CANDIDO RIBEIRO DA COSTA</t>
  </si>
  <si>
    <t>CREVIS MOREIRA DA COSTA</t>
  </si>
  <si>
    <t>OTTO DE OLIVEIRA</t>
  </si>
  <si>
    <t>775</t>
  </si>
  <si>
    <t>04893-090</t>
  </si>
  <si>
    <t>EMBURA</t>
  </si>
  <si>
    <t>21336</t>
  </si>
  <si>
    <t>43871958X</t>
  </si>
  <si>
    <t>329901590116</t>
  </si>
  <si>
    <t>54315</t>
  </si>
  <si>
    <t>03.375.308.301</t>
  </si>
  <si>
    <t>Itaberaba</t>
  </si>
  <si>
    <t>BEIJA FLOR</t>
  </si>
  <si>
    <t>780</t>
  </si>
  <si>
    <t>COND VARGEM GRANDE</t>
  </si>
  <si>
    <t>04895-280</t>
  </si>
  <si>
    <t>126.51688.07.1</t>
  </si>
  <si>
    <t>MATILDES GONCALVES DOS SANTOS</t>
  </si>
  <si>
    <t>JOSE FAUSTO DE JESUS</t>
  </si>
  <si>
    <t>ANTONIO CARLOS BENJAMIN DOS SANTOS</t>
  </si>
  <si>
    <t>785</t>
  </si>
  <si>
    <t>04843-430</t>
  </si>
  <si>
    <t>80641</t>
  </si>
  <si>
    <t>556139938</t>
  </si>
  <si>
    <t>305079140108</t>
  </si>
  <si>
    <t>606</t>
  </si>
  <si>
    <t>38170</t>
  </si>
  <si>
    <t>0076</t>
  </si>
  <si>
    <t>124.02053.22.6</t>
  </si>
  <si>
    <t>ESMELITA FERREIRA DA COSTA</t>
  </si>
  <si>
    <t>ANTONIO LIMA ROMANOS</t>
  </si>
  <si>
    <t>790</t>
  </si>
  <si>
    <t>03849</t>
  </si>
  <si>
    <t>274392793</t>
  </si>
  <si>
    <t>259117200108</t>
  </si>
  <si>
    <t>11468</t>
  </si>
  <si>
    <t>021.473.584-28</t>
  </si>
  <si>
    <t>125.47147.08.6</t>
  </si>
  <si>
    <t>Água Branca</t>
  </si>
  <si>
    <t>ALAIDE PEDROSA DE ALMEIDA DO NASCIMENTO</t>
  </si>
  <si>
    <t>JOSE CASSIANO DO NASCIMENTO</t>
  </si>
  <si>
    <t>FABIO BARBOSA LIMA</t>
  </si>
  <si>
    <t>05891-240</t>
  </si>
  <si>
    <t>15230</t>
  </si>
  <si>
    <t>367220180</t>
  </si>
  <si>
    <t>19853131708</t>
  </si>
  <si>
    <t>30894</t>
  </si>
  <si>
    <t>014</t>
  </si>
  <si>
    <t>02.909.419.306</t>
  </si>
  <si>
    <t>125.80507.93.2</t>
  </si>
  <si>
    <t>MARIA SOCORRO DA CRUZ SILVA</t>
  </si>
  <si>
    <t>SEVERINO DA SILVA</t>
  </si>
  <si>
    <t>CESARE MARTINENGO</t>
  </si>
  <si>
    <t>04855-510</t>
  </si>
  <si>
    <t>JARDIM MORAIS PRADO</t>
  </si>
  <si>
    <t>20633</t>
  </si>
  <si>
    <t>27058450X</t>
  </si>
  <si>
    <t>222151990141</t>
  </si>
  <si>
    <t>65622</t>
  </si>
  <si>
    <t>EDINALDO FRANCISCO DA FONSECA</t>
  </si>
  <si>
    <t>083.951.468-92</t>
  </si>
  <si>
    <t>120.20656.93.2</t>
  </si>
  <si>
    <t>JOSEFA GALDINO DA NOBREGA</t>
  </si>
  <si>
    <t>FRANCISCO TINOCO DA FONSECA</t>
  </si>
  <si>
    <t>ALCIDES DE PAIVA MONTEIRO</t>
  </si>
  <si>
    <t>805</t>
  </si>
  <si>
    <t>05883-250</t>
  </si>
  <si>
    <t>81688</t>
  </si>
  <si>
    <t>171448340</t>
  </si>
  <si>
    <t>140295670141</t>
  </si>
  <si>
    <t>88204</t>
  </si>
  <si>
    <t>03.768.170.869</t>
  </si>
  <si>
    <t>361.370.708-08</t>
  </si>
  <si>
    <t>134.42035.93.6</t>
  </si>
  <si>
    <t>MARIA DE FATIMA MENDES PEREIRA</t>
  </si>
  <si>
    <t>JOSE PEREIRA DE SOUZA</t>
  </si>
  <si>
    <t>93151-8080</t>
  </si>
  <si>
    <t>19157</t>
  </si>
  <si>
    <t>410170446</t>
  </si>
  <si>
    <t>315303440116</t>
  </si>
  <si>
    <t>0348</t>
  </si>
  <si>
    <t>36137070</t>
  </si>
  <si>
    <t>03.562.723.358</t>
  </si>
  <si>
    <t>EDINEI RAMOS DE LIMA</t>
  </si>
  <si>
    <t>274.060.268-54</t>
  </si>
  <si>
    <t>201.15141.95.7</t>
  </si>
  <si>
    <t>MARIA DA PENHA RAMOS LIMA</t>
  </si>
  <si>
    <t>VANTUIL RAMOS DE LIMA</t>
  </si>
  <si>
    <t>ABIGAIL MAIA</t>
  </si>
  <si>
    <t>05881-010</t>
  </si>
  <si>
    <t>5873.5354</t>
  </si>
  <si>
    <t>96358.2337</t>
  </si>
  <si>
    <t>86235</t>
  </si>
  <si>
    <t>28290122X</t>
  </si>
  <si>
    <t>428869280191</t>
  </si>
  <si>
    <t>27406026</t>
  </si>
  <si>
    <t>131.17444.85.7</t>
  </si>
  <si>
    <t>Itagibá</t>
  </si>
  <si>
    <t>ALTAMIRA PEREIRA DOS SANTOS</t>
  </si>
  <si>
    <t>JOEL LUIZ DOS SANTOS</t>
  </si>
  <si>
    <t xml:space="preserve">HORACIO JOSE DA SILVA </t>
  </si>
  <si>
    <t xml:space="preserve">VILA VASCONCELOS </t>
  </si>
  <si>
    <t>20308</t>
  </si>
  <si>
    <t>33.963.439-X</t>
  </si>
  <si>
    <t>30804040183</t>
  </si>
  <si>
    <t>94270</t>
  </si>
  <si>
    <t>815</t>
  </si>
  <si>
    <t>ANTONIO RODRIGUES DOS SANTOS</t>
  </si>
  <si>
    <t>EDISON GODINHO DOS SANTOS</t>
  </si>
  <si>
    <t>515</t>
  </si>
  <si>
    <t>277.895.638-74</t>
  </si>
  <si>
    <t>133.60229.81.8</t>
  </si>
  <si>
    <t>Boninal</t>
  </si>
  <si>
    <t>DOMETILDES FRANCISCA NEVES</t>
  </si>
  <si>
    <t>JOSE SANTANA DOS SANTOS</t>
  </si>
  <si>
    <t>RUA MALMQUER DO CAMPO</t>
  </si>
  <si>
    <t>1716</t>
  </si>
  <si>
    <t>08265-380</t>
  </si>
  <si>
    <t>ITAQUERA</t>
  </si>
  <si>
    <t>94036.2431</t>
  </si>
  <si>
    <t>98528.6973</t>
  </si>
  <si>
    <t>22998</t>
  </si>
  <si>
    <t>29281012X</t>
  </si>
  <si>
    <t>218943630167</t>
  </si>
  <si>
    <t>0034</t>
  </si>
  <si>
    <t>27789563</t>
  </si>
  <si>
    <t>00.881.662.562</t>
  </si>
  <si>
    <t>122.89888.83.6</t>
  </si>
  <si>
    <t>Natal</t>
  </si>
  <si>
    <t xml:space="preserve">
EDINEIDE PAULINO SILVA DA COSTA</t>
  </si>
  <si>
    <t>NERIZOLDO PINHEIRO DA COSTA</t>
  </si>
  <si>
    <t>THODOMIRO GARCIA</t>
  </si>
  <si>
    <t>619</t>
  </si>
  <si>
    <t>05848-160</t>
  </si>
  <si>
    <t>CAMPO DE FORA</t>
  </si>
  <si>
    <t>5512.8819</t>
  </si>
  <si>
    <t>95117.4330</t>
  </si>
  <si>
    <t>23224</t>
  </si>
  <si>
    <t>251436469</t>
  </si>
  <si>
    <t>205482690141</t>
  </si>
  <si>
    <t>0631</t>
  </si>
  <si>
    <t>53842391</t>
  </si>
  <si>
    <t>124.02175.89.5</t>
  </si>
  <si>
    <t>IRACI MARIA DA SILVA</t>
  </si>
  <si>
    <t>INACIO VALERIANO DA SILVA</t>
  </si>
  <si>
    <t xml:space="preserve">CAMPO GRANDE </t>
  </si>
  <si>
    <t>05302-051</t>
  </si>
  <si>
    <t xml:space="preserve">VILA HAMBURGUESA </t>
  </si>
  <si>
    <t>38767</t>
  </si>
  <si>
    <t>24.359.361-2</t>
  </si>
  <si>
    <t>176132820116</t>
  </si>
  <si>
    <t>55876</t>
  </si>
  <si>
    <t>121</t>
  </si>
  <si>
    <t>125.46529.82.1</t>
  </si>
  <si>
    <t>ETELVINA LOPES DA SILVA</t>
  </si>
  <si>
    <t>EDIVALDO FERREIRA DA SILVA</t>
  </si>
  <si>
    <t>FANCISCO INACIO SOLANO</t>
  </si>
  <si>
    <t>04849-501</t>
  </si>
  <si>
    <t>CANTINHO DO CEU</t>
  </si>
  <si>
    <t>96572.9949</t>
  </si>
  <si>
    <t>04764</t>
  </si>
  <si>
    <t>531997170</t>
  </si>
  <si>
    <t>424462420175</t>
  </si>
  <si>
    <t>89564305</t>
  </si>
  <si>
    <t>534</t>
  </si>
  <si>
    <t>124.75108.75.6</t>
  </si>
  <si>
    <t>Serrinha</t>
  </si>
  <si>
    <t>MARIA FRANCISCA MOURA DOS SANTOS</t>
  </si>
  <si>
    <t>PAULO PEREIRA DOS SANTOS</t>
  </si>
  <si>
    <t xml:space="preserve">DOS JEQUITIBAS </t>
  </si>
  <si>
    <t>04880-275</t>
  </si>
  <si>
    <t>edvan.santos@ecosampa.com</t>
  </si>
  <si>
    <t>52646</t>
  </si>
  <si>
    <t>38.448.412-8</t>
  </si>
  <si>
    <t>60932010558</t>
  </si>
  <si>
    <t>84963</t>
  </si>
  <si>
    <t>São Caetano do Sul</t>
  </si>
  <si>
    <t>269</t>
  </si>
  <si>
    <t>SAO FRANCISCO</t>
  </si>
  <si>
    <t>428</t>
  </si>
  <si>
    <t>Caruaru</t>
  </si>
  <si>
    <t>JARDIM BRASILIA</t>
  </si>
  <si>
    <t>47922</t>
  </si>
  <si>
    <t>732</t>
  </si>
  <si>
    <t>124.79418.60.1</t>
  </si>
  <si>
    <t>MALTHIDE PALMA PALMITO</t>
  </si>
  <si>
    <t>JOVELINO PALMITO LAVRADOR</t>
  </si>
  <si>
    <t>VISCONDE DE MONTALEGRE</t>
  </si>
  <si>
    <t>04890-570</t>
  </si>
  <si>
    <t>23782</t>
  </si>
  <si>
    <t>55.360.086-2</t>
  </si>
  <si>
    <t>061180490515</t>
  </si>
  <si>
    <t>481</t>
  </si>
  <si>
    <t>58789</t>
  </si>
  <si>
    <t>033</t>
  </si>
  <si>
    <t>164.161.928-70</t>
  </si>
  <si>
    <t>124.00585.24.7</t>
  </si>
  <si>
    <t>MARIA DO SOCORRO NOGUEIRA DA SILVA</t>
  </si>
  <si>
    <t>JOAO AUGUSTO DA SILVA</t>
  </si>
  <si>
    <t>DURVAL PEDROSO DA SILVA</t>
  </si>
  <si>
    <t>04438-220</t>
  </si>
  <si>
    <t>JD MARTINI</t>
  </si>
  <si>
    <t>98774-0571</t>
  </si>
  <si>
    <t>14934</t>
  </si>
  <si>
    <t>232463505</t>
  </si>
  <si>
    <t>219643680175</t>
  </si>
  <si>
    <t>0169</t>
  </si>
  <si>
    <t>16416192</t>
  </si>
  <si>
    <t>02.545.052.208</t>
  </si>
  <si>
    <t>AE</t>
  </si>
  <si>
    <t>125.49664.70.3</t>
  </si>
  <si>
    <t>OTILIA EUDOX FERREIRA DE FREITAS</t>
  </si>
  <si>
    <t>GERALDO TOMAZ DE FEITAS</t>
  </si>
  <si>
    <t>DOUTOR HENRIQUE GUILHERME THUT</t>
  </si>
  <si>
    <t>285</t>
  </si>
  <si>
    <t>04860-210</t>
  </si>
  <si>
    <t>10715</t>
  </si>
  <si>
    <t>27.253.508-4</t>
  </si>
  <si>
    <t>280247030167</t>
  </si>
  <si>
    <t>6393</t>
  </si>
  <si>
    <t>157</t>
  </si>
  <si>
    <t>JARDIM SANTA EMILIA</t>
  </si>
  <si>
    <t>121.12541.81.3</t>
  </si>
  <si>
    <t>Jurema</t>
  </si>
  <si>
    <t>CECILIA LEOPOLDINA DA CONCEICAO</t>
  </si>
  <si>
    <t>DELFIM DO PRATA</t>
  </si>
  <si>
    <t>261</t>
  </si>
  <si>
    <t>04474-170</t>
  </si>
  <si>
    <t>33930</t>
  </si>
  <si>
    <t>18.806.607-X</t>
  </si>
  <si>
    <t>155663230124</t>
  </si>
  <si>
    <t>021461</t>
  </si>
  <si>
    <t>132.76694.89.0</t>
  </si>
  <si>
    <t>Juru</t>
  </si>
  <si>
    <t>GERCINA BATISTA DO NASCIMENTO</t>
  </si>
  <si>
    <t>JOSE BEZERRA DO NASCIMENTO FILHO</t>
  </si>
  <si>
    <t>TREZE DE MAIO</t>
  </si>
  <si>
    <t>04849-650</t>
  </si>
  <si>
    <t>34047</t>
  </si>
  <si>
    <t>35.003.888-0</t>
  </si>
  <si>
    <t>310026810141</t>
  </si>
  <si>
    <t>6660</t>
  </si>
  <si>
    <t>Acidente do Trabalho</t>
  </si>
  <si>
    <t>210.71942.21.4</t>
  </si>
  <si>
    <t>MARIA DO CARMO SILVA</t>
  </si>
  <si>
    <t>JOAQUIM DE OLIVEIRA DA SILVA</t>
  </si>
  <si>
    <t>BATALHA REIS</t>
  </si>
  <si>
    <t>04474-120</t>
  </si>
  <si>
    <t>34145</t>
  </si>
  <si>
    <t>47.298.945-5</t>
  </si>
  <si>
    <t>370824720159</t>
  </si>
  <si>
    <t>193</t>
  </si>
  <si>
    <t>49390</t>
  </si>
  <si>
    <t>121.69096.76.2</t>
  </si>
  <si>
    <t>JULIA RIDRIGUES SALES</t>
  </si>
  <si>
    <t>FRANCISCO RODRIGUES SALES</t>
  </si>
  <si>
    <t>DOS BOCHIMANOS</t>
  </si>
  <si>
    <t>05890-470</t>
  </si>
  <si>
    <t xml:space="preserve">CONJUNTO HABITACIONAL </t>
  </si>
  <si>
    <t>21396</t>
  </si>
  <si>
    <t>19159031</t>
  </si>
  <si>
    <t>141294990108</t>
  </si>
  <si>
    <t>90084</t>
  </si>
  <si>
    <t>085</t>
  </si>
  <si>
    <t>04829-020</t>
  </si>
  <si>
    <t>526</t>
  </si>
  <si>
    <t>006</t>
  </si>
  <si>
    <t>216.555.478-01</t>
  </si>
  <si>
    <t>129.57167.89.3</t>
  </si>
  <si>
    <t>Alagoa Grande</t>
  </si>
  <si>
    <t>DARCI TAVARES RAMOS</t>
  </si>
  <si>
    <t>INACIO SEVERINO RAMOS</t>
  </si>
  <si>
    <t>JOAQUIM DIAS</t>
  </si>
  <si>
    <t>65</t>
  </si>
  <si>
    <t>JARDIM MONTE AZUL</t>
  </si>
  <si>
    <t>20547</t>
  </si>
  <si>
    <t>33.517.714-1</t>
  </si>
  <si>
    <t>288210870159</t>
  </si>
  <si>
    <t>62972</t>
  </si>
  <si>
    <t>03.137.421.977</t>
  </si>
  <si>
    <t>EDMUNDO DE OLIVEIRA SOUZA</t>
  </si>
  <si>
    <t>044.352.928-07</t>
  </si>
  <si>
    <t>108.91212.31.8</t>
  </si>
  <si>
    <t>Francisco Sá</t>
  </si>
  <si>
    <t>HILDA FRANCISCA DE OLIVEIRA</t>
  </si>
  <si>
    <t>JOSE LINO DE SOUZA</t>
  </si>
  <si>
    <t>ANGELO CATELANI</t>
  </si>
  <si>
    <t>04890-040</t>
  </si>
  <si>
    <t>JARDIM ROSCHEL</t>
  </si>
  <si>
    <t>05196</t>
  </si>
  <si>
    <t>18.156.139-6</t>
  </si>
  <si>
    <t>115593080108</t>
  </si>
  <si>
    <t>53248</t>
  </si>
  <si>
    <t>131.39567.89.7</t>
  </si>
  <si>
    <t>Mariluz</t>
  </si>
  <si>
    <t>CLARICE SANTANA DE TOLEDO</t>
  </si>
  <si>
    <t>JOAQUIM MONTEIRO TOLEDO</t>
  </si>
  <si>
    <t xml:space="preserve">JOSE ALVES DA SILVA </t>
  </si>
  <si>
    <t>274</t>
  </si>
  <si>
    <t xml:space="preserve">PARQUE NOVO SANTO AMARO </t>
  </si>
  <si>
    <t>12606</t>
  </si>
  <si>
    <t>52.298.461-7</t>
  </si>
  <si>
    <t>150637819188</t>
  </si>
  <si>
    <t>73114</t>
  </si>
  <si>
    <t>127.25055.77.8</t>
  </si>
  <si>
    <t>IRIS DOS ANJOS SILVA</t>
  </si>
  <si>
    <t>VALDENIR BARBOSA DA SILVA</t>
  </si>
  <si>
    <t>HENRIQUE MUZZIO</t>
  </si>
  <si>
    <t>04857-040</t>
  </si>
  <si>
    <t>99858.5974</t>
  </si>
  <si>
    <t>34655</t>
  </si>
  <si>
    <t>36.295.044-1</t>
  </si>
  <si>
    <t>285897930141</t>
  </si>
  <si>
    <t>0489</t>
  </si>
  <si>
    <t>033007</t>
  </si>
  <si>
    <t>00352</t>
  </si>
  <si>
    <t>130.33364.89.5</t>
  </si>
  <si>
    <t>JOANA MENDES LIMA SILVA</t>
  </si>
  <si>
    <t>EXPEDITO EPUMUCENA DA SILVA</t>
  </si>
  <si>
    <t>IGUARAPE</t>
  </si>
  <si>
    <t>06867-450</t>
  </si>
  <si>
    <t>JARDIM SANTA JULIA</t>
  </si>
  <si>
    <t>20342</t>
  </si>
  <si>
    <t>30.768.124-5</t>
  </si>
  <si>
    <t>276159580167</t>
  </si>
  <si>
    <t>99000</t>
  </si>
  <si>
    <t>EDNILSON ALVES FERREIRA</t>
  </si>
  <si>
    <t>066.672.298-63</t>
  </si>
  <si>
    <t>121.51266.93.3</t>
  </si>
  <si>
    <t>TEREZINHA CANDIDA FERREIRA</t>
  </si>
  <si>
    <t>ANTONIO ALVES FERREIRA</t>
  </si>
  <si>
    <t>RUA ARNOLDO MATTERS</t>
  </si>
  <si>
    <t>04464-120</t>
  </si>
  <si>
    <t>JARDIM MAR PAULISTA</t>
  </si>
  <si>
    <t>5616.7784</t>
  </si>
  <si>
    <t>98186.7483</t>
  </si>
  <si>
    <t>02455</t>
  </si>
  <si>
    <t>177166757</t>
  </si>
  <si>
    <t>155751560159</t>
  </si>
  <si>
    <t>0071</t>
  </si>
  <si>
    <t>0666729</t>
  </si>
  <si>
    <t>129.40542.85.8</t>
  </si>
  <si>
    <t>ELZI ARCANJO DE JESUS</t>
  </si>
  <si>
    <t>CARLOS ARAUJO DE JESUS</t>
  </si>
  <si>
    <t>TABICA</t>
  </si>
  <si>
    <t>05885-570</t>
  </si>
  <si>
    <t xml:space="preserve">CONJUNTO HABITACIONAL JADIM SAO BENTO </t>
  </si>
  <si>
    <t>51482</t>
  </si>
  <si>
    <t>35.145.386-6</t>
  </si>
  <si>
    <t>288274460167</t>
  </si>
  <si>
    <t>394</t>
  </si>
  <si>
    <t>40581</t>
  </si>
  <si>
    <t>124.10790.70.6</t>
  </si>
  <si>
    <t>Cacimba de Dentro</t>
  </si>
  <si>
    <t>JACIRA DA COSTA SILVA</t>
  </si>
  <si>
    <t>PEDRO VENANCIO DA SILVA</t>
  </si>
  <si>
    <t xml:space="preserve">CELORICO </t>
  </si>
  <si>
    <t>03473</t>
  </si>
  <si>
    <t>1385737</t>
  </si>
  <si>
    <t>16078951201</t>
  </si>
  <si>
    <t>25785</t>
  </si>
  <si>
    <t>011</t>
  </si>
  <si>
    <t>206.14100.28.8</t>
  </si>
  <si>
    <t>Cícero Dantas</t>
  </si>
  <si>
    <t>ELIZABETE TELES DE ALMEIDA</t>
  </si>
  <si>
    <t>JOSE MARTINS SILVA BONFIM</t>
  </si>
  <si>
    <t>PARAISPOLIS</t>
  </si>
  <si>
    <t>34231</t>
  </si>
  <si>
    <t>22.436.616-59</t>
  </si>
  <si>
    <t>160147600531</t>
  </si>
  <si>
    <t>83526</t>
  </si>
  <si>
    <t>458</t>
  </si>
  <si>
    <t>130.50301.93.6</t>
  </si>
  <si>
    <t>Barra de Guabiraba</t>
  </si>
  <si>
    <t>MARIA MARTA DA SILVA</t>
  </si>
  <si>
    <t>ANTONIO ERMINO DA SILVA</t>
  </si>
  <si>
    <t>34579</t>
  </si>
  <si>
    <t>46.059.384-5</t>
  </si>
  <si>
    <t>297351050124</t>
  </si>
  <si>
    <t>55340</t>
  </si>
  <si>
    <t>EDSON BERNARDO DA SILVA</t>
  </si>
  <si>
    <t>056.932.488-28</t>
  </si>
  <si>
    <t>108.74689.12.8</t>
  </si>
  <si>
    <t>MARIA NAZRETH ASSIS DA SILVA</t>
  </si>
  <si>
    <t>JERONIMO BERNARDO DA SILVA</t>
  </si>
  <si>
    <t xml:space="preserve">BOJADOR </t>
  </si>
  <si>
    <t>20693</t>
  </si>
  <si>
    <t>17.937.228-2</t>
  </si>
  <si>
    <t>141439390141</t>
  </si>
  <si>
    <t>95731</t>
  </si>
  <si>
    <t>129.87240.85.8</t>
  </si>
  <si>
    <t>33441</t>
  </si>
  <si>
    <t>35.003.889-2</t>
  </si>
  <si>
    <t>27175301287</t>
  </si>
  <si>
    <t>68246</t>
  </si>
  <si>
    <t>0230</t>
  </si>
  <si>
    <t>05.313.208.182</t>
  </si>
  <si>
    <t>106.73478.61.8</t>
  </si>
  <si>
    <t>TEREZINHA DIAS DA SILVA</t>
  </si>
  <si>
    <t>EDSON BRAZ DA SILVA</t>
  </si>
  <si>
    <t>CAJU NATAL</t>
  </si>
  <si>
    <t>04863-400</t>
  </si>
  <si>
    <t xml:space="preserve">VILA NATAL </t>
  </si>
  <si>
    <t>20351</t>
  </si>
  <si>
    <t>13.532.240-6</t>
  </si>
  <si>
    <t>116279060116</t>
  </si>
  <si>
    <t>610</t>
  </si>
  <si>
    <t>17125</t>
  </si>
  <si>
    <t>131.11978.93.0</t>
  </si>
  <si>
    <t>ALCIDES FRANCISCO DA SILVA FILHO</t>
  </si>
  <si>
    <t>SALUSTRIANA CARLOS SILVA</t>
  </si>
  <si>
    <t xml:space="preserve">ANTONIO FORTINO </t>
  </si>
  <si>
    <t>05875-220</t>
  </si>
  <si>
    <t xml:space="preserve">PARQUE INDEPENDECIA </t>
  </si>
  <si>
    <t>28923</t>
  </si>
  <si>
    <t>29.965.101-0</t>
  </si>
  <si>
    <t>275636400124</t>
  </si>
  <si>
    <t>67003</t>
  </si>
  <si>
    <t>0247</t>
  </si>
  <si>
    <t>161.14439.08.3</t>
  </si>
  <si>
    <t>SELMA HELENA DOS SANTOS</t>
  </si>
  <si>
    <t>JOSE CARLOS DOS SANTOS</t>
  </si>
  <si>
    <t>RUA VIRGINIA MODESTO</t>
  </si>
  <si>
    <t>CASA 3 ALAMEDA DAS ANDORINHAS</t>
  </si>
  <si>
    <t>04880-035</t>
  </si>
  <si>
    <t>97461.8099</t>
  </si>
  <si>
    <t>03978</t>
  </si>
  <si>
    <t>469887825</t>
  </si>
  <si>
    <t>456927680191</t>
  </si>
  <si>
    <t>078</t>
  </si>
  <si>
    <t>23656773</t>
  </si>
  <si>
    <t>127.13313.06.8</t>
  </si>
  <si>
    <t>ELITA DE JESUS</t>
  </si>
  <si>
    <t>DERALDO GUERRA</t>
  </si>
  <si>
    <t>SALVADOR DALI</t>
  </si>
  <si>
    <t>TV NOVE</t>
  </si>
  <si>
    <t>04470-185</t>
  </si>
  <si>
    <t>JARDIM APURA</t>
  </si>
  <si>
    <t>52743</t>
  </si>
  <si>
    <t>56353221X</t>
  </si>
  <si>
    <t>075006560515</t>
  </si>
  <si>
    <t>1850178</t>
  </si>
  <si>
    <t>123.74110.35.6</t>
  </si>
  <si>
    <t>Igarassu</t>
  </si>
  <si>
    <t>BEATRIZ FERREIRA DA SILVA</t>
  </si>
  <si>
    <t>SEVERINO FERREIRA DA SILVA</t>
  </si>
  <si>
    <t>SYLVIA DE MORAES BRANDAO</t>
  </si>
  <si>
    <t>04433-210</t>
  </si>
  <si>
    <t>PARQUE SAO CARLOS</t>
  </si>
  <si>
    <t>16759</t>
  </si>
  <si>
    <t>33.918.660-4</t>
  </si>
  <si>
    <t>32067130850</t>
  </si>
  <si>
    <t>83303</t>
  </si>
  <si>
    <t>05821-150</t>
  </si>
  <si>
    <t>124.31479.00.7</t>
  </si>
  <si>
    <t>Uruçuca</t>
  </si>
  <si>
    <t>LECI MARIA DE JESUS</t>
  </si>
  <si>
    <t>JOSE LINO DE JESUS</t>
  </si>
  <si>
    <t>ARCHOTE DO PERU</t>
  </si>
  <si>
    <t>04824-100</t>
  </si>
  <si>
    <t>PARQUE DAS ARVORES</t>
  </si>
  <si>
    <t>40376</t>
  </si>
  <si>
    <t>270183656</t>
  </si>
  <si>
    <t>58935330590</t>
  </si>
  <si>
    <t>05621</t>
  </si>
  <si>
    <t>0196</t>
  </si>
  <si>
    <t>124.88600.85.9</t>
  </si>
  <si>
    <t>Governador Mangabeira</t>
  </si>
  <si>
    <t>DORALICE NASCIMENTO DA SILVA</t>
  </si>
  <si>
    <t>CANDIDO MOREIRA DA SILVA</t>
  </si>
  <si>
    <t>05871-290</t>
  </si>
  <si>
    <t>25901</t>
  </si>
  <si>
    <t>39011215</t>
  </si>
  <si>
    <t>72529780523</t>
  </si>
  <si>
    <t>87506</t>
  </si>
  <si>
    <t>037</t>
  </si>
  <si>
    <t>JARDIM VAZ DE LIMA</t>
  </si>
  <si>
    <t>892</t>
  </si>
  <si>
    <t>206.88302.24.0</t>
  </si>
  <si>
    <t>ZENAIDE ALVES DA SILVA</t>
  </si>
  <si>
    <t xml:space="preserve">CELORICO DE BASTO </t>
  </si>
  <si>
    <t>3490</t>
  </si>
  <si>
    <t>41.679.444-0</t>
  </si>
  <si>
    <t>338812410159</t>
  </si>
  <si>
    <t>075132</t>
  </si>
  <si>
    <t>127.64244.81.0</t>
  </si>
  <si>
    <t>VERA LUCIA ANDRADE DE SANTANA</t>
  </si>
  <si>
    <t>EDSON HENRIQUE DE SANTANA</t>
  </si>
  <si>
    <t xml:space="preserve">FRANCISCO DUARTE MALHA </t>
  </si>
  <si>
    <t>05762-080</t>
  </si>
  <si>
    <t xml:space="preserve">PARQUE IPE </t>
  </si>
  <si>
    <t>17884</t>
  </si>
  <si>
    <t>33.321.605-2</t>
  </si>
  <si>
    <t>288249450132</t>
  </si>
  <si>
    <t>29837</t>
  </si>
  <si>
    <t>EDUARDO APARECIDO DE MORAES</t>
  </si>
  <si>
    <t>214.080.588-71</t>
  </si>
  <si>
    <t>129.26152.81.9</t>
  </si>
  <si>
    <t>SOLANGE APARECIDA MARTINS</t>
  </si>
  <si>
    <t>CORINTO PEREIRA DE MORAES</t>
  </si>
  <si>
    <t xml:space="preserve">MANUEL VITOR DE JESUS </t>
  </si>
  <si>
    <t>04942-100</t>
  </si>
  <si>
    <t>08790</t>
  </si>
  <si>
    <t>32.081.146-3</t>
  </si>
  <si>
    <t>280589480141</t>
  </si>
  <si>
    <t>311</t>
  </si>
  <si>
    <t>80269</t>
  </si>
  <si>
    <t>821</t>
  </si>
  <si>
    <t>Mauá</t>
  </si>
  <si>
    <t>EDUARDO EVANGELISTA DE CARVALHO</t>
  </si>
  <si>
    <t>034.039.568-06</t>
  </si>
  <si>
    <t>120.56804.30.3</t>
  </si>
  <si>
    <t>SEBASTIANA EVANGELISTA DA SILVA</t>
  </si>
  <si>
    <t>RUA ACOR</t>
  </si>
  <si>
    <t>04837-090</t>
  </si>
  <si>
    <t>VILA QUINTANA</t>
  </si>
  <si>
    <t>98229.5278</t>
  </si>
  <si>
    <t>5928.6916</t>
  </si>
  <si>
    <t>54169</t>
  </si>
  <si>
    <t>193266325</t>
  </si>
  <si>
    <t>116220170116</t>
  </si>
  <si>
    <t>0590</t>
  </si>
  <si>
    <t>03403956</t>
  </si>
  <si>
    <t>02.255.189.760</t>
  </si>
  <si>
    <t>154.46668.88.3</t>
  </si>
  <si>
    <t>JOSEFA MARIA DE LIRA PACHECO</t>
  </si>
  <si>
    <t xml:space="preserve">FRANCISCO ASSIS GARRIDO </t>
  </si>
  <si>
    <t>05844-080</t>
  </si>
  <si>
    <t>03818</t>
  </si>
  <si>
    <t>39.909.515-9</t>
  </si>
  <si>
    <t>418793250159</t>
  </si>
  <si>
    <t>12602</t>
  </si>
  <si>
    <t>858</t>
  </si>
  <si>
    <t>298.055.688-22</t>
  </si>
  <si>
    <t>126.51585.77.9</t>
  </si>
  <si>
    <t>Luís Gomes</t>
  </si>
  <si>
    <t>FRANCISCA NEUMA FONSECA DA COSTA</t>
  </si>
  <si>
    <t>MANOEL LOPES DA COSTA</t>
  </si>
  <si>
    <t>SAO PAULO</t>
  </si>
  <si>
    <t>11002</t>
  </si>
  <si>
    <t>29.762.623-1</t>
  </si>
  <si>
    <t>290015770141</t>
  </si>
  <si>
    <t>603</t>
  </si>
  <si>
    <t>64929</t>
  </si>
  <si>
    <t>01.317.969.007</t>
  </si>
  <si>
    <t>EDUARDO PINHEIRO DA SILVA</t>
  </si>
  <si>
    <t>233.343.028-14</t>
  </si>
  <si>
    <t>210.71654.24.3</t>
  </si>
  <si>
    <t>ISABEL CRISTINA DA SILVA</t>
  </si>
  <si>
    <t>SERGIO PINHEIRO DA SILVA</t>
  </si>
  <si>
    <t>Heriberto Frias</t>
  </si>
  <si>
    <t>BL E AP 41</t>
  </si>
  <si>
    <t>04416-310</t>
  </si>
  <si>
    <t>Jardim Miriam</t>
  </si>
  <si>
    <t>95734-6780</t>
  </si>
  <si>
    <t>39099</t>
  </si>
  <si>
    <t>358187540</t>
  </si>
  <si>
    <t>370700210108</t>
  </si>
  <si>
    <t>0658</t>
  </si>
  <si>
    <t>23334302</t>
  </si>
  <si>
    <t>447</t>
  </si>
  <si>
    <t>JARDIM BELCITO</t>
  </si>
  <si>
    <t>JOSEFA MARIA DOS SANTOS</t>
  </si>
  <si>
    <t>MANUEL PEREIRA DE MELO</t>
  </si>
  <si>
    <t>107.71371.05.2</t>
  </si>
  <si>
    <t>Iturama</t>
  </si>
  <si>
    <t>ROSITA MARIA DE JESUS</t>
  </si>
  <si>
    <t>MARTILIANO ALVES</t>
  </si>
  <si>
    <t xml:space="preserve">JOAO MARIO DE JESUS </t>
  </si>
  <si>
    <t>04842-120</t>
  </si>
  <si>
    <t xml:space="preserve">JARDIM CASTRO ALVES </t>
  </si>
  <si>
    <t>14892</t>
  </si>
  <si>
    <t>13.717.046-4</t>
  </si>
  <si>
    <t>115650980191</t>
  </si>
  <si>
    <t>95244</t>
  </si>
  <si>
    <t>437</t>
  </si>
  <si>
    <t>01.597.558.519</t>
  </si>
  <si>
    <t>EDVALDO ALVES DA PAIXAO</t>
  </si>
  <si>
    <t>CASPIO</t>
  </si>
  <si>
    <t>05883-010</t>
  </si>
  <si>
    <t>352.876.208-02</t>
  </si>
  <si>
    <t>207.24541.76.9</t>
  </si>
  <si>
    <t>JUDITE DE ARAUJO NASCIMENTO</t>
  </si>
  <si>
    <t>TERTULINO ALVES DO NASCIMENTO</t>
  </si>
  <si>
    <t>LETICIA</t>
  </si>
  <si>
    <t>05877-260</t>
  </si>
  <si>
    <t>10806</t>
  </si>
  <si>
    <t>41.637.242-9</t>
  </si>
  <si>
    <t>339500780167</t>
  </si>
  <si>
    <t>03.734.198.045</t>
  </si>
  <si>
    <t>120.21349.29.4</t>
  </si>
  <si>
    <t>Surubim</t>
  </si>
  <si>
    <t>TEREZINHA SEVERINADA SILVA</t>
  </si>
  <si>
    <t>JOSE HONORIO FERREIRA</t>
  </si>
  <si>
    <t>84651</t>
  </si>
  <si>
    <t>29.992.204-2</t>
  </si>
  <si>
    <t>95931470132</t>
  </si>
  <si>
    <t>1136</t>
  </si>
  <si>
    <t>091</t>
  </si>
  <si>
    <t>124.94116.41.6</t>
  </si>
  <si>
    <t>MARIA DO CARMO FEITOZA</t>
  </si>
  <si>
    <t>PAULO FORTUNATO DA SILVA</t>
  </si>
  <si>
    <t>TV ARCO IRIS</t>
  </si>
  <si>
    <t>03874</t>
  </si>
  <si>
    <t>37.505.535-6</t>
  </si>
  <si>
    <t>47775110841</t>
  </si>
  <si>
    <t>10129</t>
  </si>
  <si>
    <t>120.16258.68.5</t>
  </si>
  <si>
    <t>MARIA DO NASCIMENTO DE JESUS</t>
  </si>
  <si>
    <t>FRANCISCO SEVERO DA SILVA</t>
  </si>
  <si>
    <t xml:space="preserve">JANUARIO PEDRO DE CAMARGO </t>
  </si>
  <si>
    <t>04890-260</t>
  </si>
  <si>
    <t>19521</t>
  </si>
  <si>
    <t>36.605.957-9</t>
  </si>
  <si>
    <t>115159270141</t>
  </si>
  <si>
    <t>421</t>
  </si>
  <si>
    <t>36399</t>
  </si>
  <si>
    <t>398</t>
  </si>
  <si>
    <t>125.15784.15.3</t>
  </si>
  <si>
    <t>JULINDA ROCHA DE LIMA</t>
  </si>
  <si>
    <t>SEBASTIAO ROCHA DE LIMA</t>
  </si>
  <si>
    <t xml:space="preserve">ALESSANDRO BURI </t>
  </si>
  <si>
    <t>04890-050</t>
  </si>
  <si>
    <t xml:space="preserve">JARDIM ROSCHEL </t>
  </si>
  <si>
    <t>58002</t>
  </si>
  <si>
    <t>26.339.709-9</t>
  </si>
  <si>
    <t>259156580124</t>
  </si>
  <si>
    <t>93942</t>
  </si>
  <si>
    <t>EDVALDO RUFINO PEREIRA</t>
  </si>
  <si>
    <t>175.808.478-25</t>
  </si>
  <si>
    <t>123.24534.96.9</t>
  </si>
  <si>
    <t>DELVINA TOMAZ FERNANDES</t>
  </si>
  <si>
    <t>JOAO RUFINO PEREIRA</t>
  </si>
  <si>
    <t>VASSILISSA ZAHOTEI</t>
  </si>
  <si>
    <t>06365-630</t>
  </si>
  <si>
    <t>JARDIM ANGELICA</t>
  </si>
  <si>
    <t>33412</t>
  </si>
  <si>
    <t>24.432.290-9</t>
  </si>
  <si>
    <t>210403490175</t>
  </si>
  <si>
    <t>15615</t>
  </si>
  <si>
    <t>160.84865.93.4</t>
  </si>
  <si>
    <t>9921-15</t>
  </si>
  <si>
    <t>MARIA DOS REMEDIOS ALVES SANTOS</t>
  </si>
  <si>
    <t>FRANCISCO PINHEIRO DOS SANTOS</t>
  </si>
  <si>
    <t>CONCERTO ITALIANO</t>
  </si>
  <si>
    <t>05833-060</t>
  </si>
  <si>
    <t xml:space="preserve">JARDIM VAZ DE LIMA </t>
  </si>
  <si>
    <t>71583</t>
  </si>
  <si>
    <t>39.783.575-9</t>
  </si>
  <si>
    <t>25854281538</t>
  </si>
  <si>
    <t>708</t>
  </si>
  <si>
    <t>78152</t>
  </si>
  <si>
    <t>130.68316.85.4</t>
  </si>
  <si>
    <t>MARIA MATOS RIBEIRO DOS SANTOS</t>
  </si>
  <si>
    <t>ANTONIO RIBEIRO DOS SANTOS</t>
  </si>
  <si>
    <t>VICENTE DA COSTA ABREU</t>
  </si>
  <si>
    <t>05856-150</t>
  </si>
  <si>
    <t>PARQUE SONIA</t>
  </si>
  <si>
    <t>12554</t>
  </si>
  <si>
    <t>32.007.493-6</t>
  </si>
  <si>
    <t>297337610116</t>
  </si>
  <si>
    <t>614</t>
  </si>
  <si>
    <t>85893</t>
  </si>
  <si>
    <t>120.40622.70.7</t>
  </si>
  <si>
    <t>SEVERINA ADELINA DA CONCEICAO</t>
  </si>
  <si>
    <t>DOMINGOS DE GOES</t>
  </si>
  <si>
    <t>APARTAMENTO 52</t>
  </si>
  <si>
    <t>32172</t>
  </si>
  <si>
    <t>26944810</t>
  </si>
  <si>
    <t>172111290132</t>
  </si>
  <si>
    <t>02320</t>
  </si>
  <si>
    <t>012</t>
  </si>
  <si>
    <t>ELAINE FERREIRA DA COSTA</t>
  </si>
  <si>
    <t>352.195.008-56</t>
  </si>
  <si>
    <t>68588271</t>
  </si>
  <si>
    <t>ELAINE SOUZA DAMACENO DE JESUS</t>
  </si>
  <si>
    <t>318.220.698-23</t>
  </si>
  <si>
    <t>201.57577.03.6</t>
  </si>
  <si>
    <t>IRANI RODRIGUES DE SOUZA DAMACENO</t>
  </si>
  <si>
    <t>CELSO AGRIPINO DAMACENO</t>
  </si>
  <si>
    <t>VIRGINIA TOREZIN FORTE</t>
  </si>
  <si>
    <t>256</t>
  </si>
  <si>
    <t>APTO 53 BLA</t>
  </si>
  <si>
    <t>04910-070</t>
  </si>
  <si>
    <t>95101-4619</t>
  </si>
  <si>
    <t>20491</t>
  </si>
  <si>
    <t>341417087</t>
  </si>
  <si>
    <t>307272300132</t>
  </si>
  <si>
    <t>0270</t>
  </si>
  <si>
    <t>31822069</t>
  </si>
  <si>
    <t>225.567.228-60</t>
  </si>
  <si>
    <t>207.31377.00.6</t>
  </si>
  <si>
    <t>IZILDINHA APARECIDA GOMES</t>
  </si>
  <si>
    <t>RAIMUNDO GOMES</t>
  </si>
  <si>
    <t>PADRE JOSE VIEIRA DE MATOS</t>
  </si>
  <si>
    <t>970 P</t>
  </si>
  <si>
    <t>03590-010</t>
  </si>
  <si>
    <t>CONJUNTO HABITACIONAL PADRE MANOEL DE NOBREGA</t>
  </si>
  <si>
    <t>46730</t>
  </si>
  <si>
    <t>425951431</t>
  </si>
  <si>
    <t>299978410191</t>
  </si>
  <si>
    <t>16531</t>
  </si>
  <si>
    <t>02.182.118.980</t>
  </si>
  <si>
    <t>170.43176.86.5</t>
  </si>
  <si>
    <t>Padre Paraíso</t>
  </si>
  <si>
    <t>MARIA DA GLORIA PINHEIRO DE ALCANTARA</t>
  </si>
  <si>
    <t>JARDIM DE SEMANA</t>
  </si>
  <si>
    <t>95865.5573</t>
  </si>
  <si>
    <t>29001</t>
  </si>
  <si>
    <t>23763451X</t>
  </si>
  <si>
    <t>266533290191</t>
  </si>
  <si>
    <t>0153</t>
  </si>
  <si>
    <t>15430334</t>
  </si>
  <si>
    <t>05882-360</t>
  </si>
  <si>
    <t>ELIANA FERREIRA PIRES</t>
  </si>
  <si>
    <t>260.913.878-47</t>
  </si>
  <si>
    <t>013 00000366</t>
  </si>
  <si>
    <t>129.99000.77.6</t>
  </si>
  <si>
    <t>MARIA DE SOUZA</t>
  </si>
  <si>
    <t>ABIAS DA SILVA</t>
  </si>
  <si>
    <t>06874-260</t>
  </si>
  <si>
    <t>ITAQUACIARA</t>
  </si>
  <si>
    <t>71447</t>
  </si>
  <si>
    <t>345135763</t>
  </si>
  <si>
    <t>280604200122</t>
  </si>
  <si>
    <t>0000029727</t>
  </si>
  <si>
    <t>CAMINHO CELIO JOSE DE PAULO</t>
  </si>
  <si>
    <t>FLORIDA</t>
  </si>
  <si>
    <t>124.49306.27.9</t>
  </si>
  <si>
    <t>JOSEFA LUIZ DE FRANCA</t>
  </si>
  <si>
    <t xml:space="preserve">GENTIL SCHUNCK ROSHEL </t>
  </si>
  <si>
    <t>04890-410</t>
  </si>
  <si>
    <t>04036</t>
  </si>
  <si>
    <t>37.115.555-1</t>
  </si>
  <si>
    <t>005338131716</t>
  </si>
  <si>
    <t>524</t>
  </si>
  <si>
    <t>84522</t>
  </si>
  <si>
    <t>CRISTINA ANTONIA BORGES DE ARAUJO</t>
  </si>
  <si>
    <t>ZAQUEO JACINTO PEDROSO</t>
  </si>
  <si>
    <t>06856-810</t>
  </si>
  <si>
    <t>ELIAS FERREIRA DOS SANTOS</t>
  </si>
  <si>
    <t>055.179.268-00</t>
  </si>
  <si>
    <t>106.18894.99.0</t>
  </si>
  <si>
    <t>Inhapi</t>
  </si>
  <si>
    <t>IZABEL MARIA DA CONCEICAO</t>
  </si>
  <si>
    <t xml:space="preserve">ANTONIO RIDOLFI </t>
  </si>
  <si>
    <t>04863-630</t>
  </si>
  <si>
    <t xml:space="preserve">JARDIM ARCO IRIS </t>
  </si>
  <si>
    <t>16614</t>
  </si>
  <si>
    <t>19651811</t>
  </si>
  <si>
    <t>114431620116</t>
  </si>
  <si>
    <t>18341</t>
  </si>
  <si>
    <t>Divorciado</t>
  </si>
  <si>
    <t>307</t>
  </si>
  <si>
    <t>Vicência</t>
  </si>
  <si>
    <t>242</t>
  </si>
  <si>
    <t>016</t>
  </si>
  <si>
    <t>04853-183</t>
  </si>
  <si>
    <t>0343</t>
  </si>
  <si>
    <t>129.45549.81.8</t>
  </si>
  <si>
    <t>ROSELIA MENDES BARRETO</t>
  </si>
  <si>
    <t>JOSE BENIGNO OLIVEIRA</t>
  </si>
  <si>
    <t>RUA DOS MARATIS</t>
  </si>
  <si>
    <t>04475-200</t>
  </si>
  <si>
    <t>VILA GUACURI</t>
  </si>
  <si>
    <t>94609.9063</t>
  </si>
  <si>
    <t>03954</t>
  </si>
  <si>
    <t>368456857</t>
  </si>
  <si>
    <t>210157560191</t>
  </si>
  <si>
    <t>30228798</t>
  </si>
  <si>
    <t>ELISANGELA DE OLIVEIRA BALTAZAR</t>
  </si>
  <si>
    <t>248.797.248-31</t>
  </si>
  <si>
    <t>5543</t>
  </si>
  <si>
    <t>206.57635.45.0</t>
  </si>
  <si>
    <t>MARLENE VIEIRA DE SOUZA CORREIA</t>
  </si>
  <si>
    <t>MOISES CORREIA DA SILVA</t>
  </si>
  <si>
    <t>RUA CARMO DO RIO VERDE</t>
  </si>
  <si>
    <t>553</t>
  </si>
  <si>
    <t>04729-010</t>
  </si>
  <si>
    <t>98928.4523</t>
  </si>
  <si>
    <t>36769</t>
  </si>
  <si>
    <t>40160987X</t>
  </si>
  <si>
    <t>338290210141</t>
  </si>
  <si>
    <t>36014440</t>
  </si>
  <si>
    <t>04891-140</t>
  </si>
  <si>
    <t>125.46987.62.5</t>
  </si>
  <si>
    <t>Picos</t>
  </si>
  <si>
    <t>MARIA RIBEIRO DE CARVALHO</t>
  </si>
  <si>
    <t>MANOEL FELIX NETO</t>
  </si>
  <si>
    <t>MARIA AMELIA GOUVEIA ANDRE</t>
  </si>
  <si>
    <t>05850-250</t>
  </si>
  <si>
    <t>20626</t>
  </si>
  <si>
    <t>257035369</t>
  </si>
  <si>
    <t>283864920132</t>
  </si>
  <si>
    <t>30009</t>
  </si>
  <si>
    <t>201.66128.14.1</t>
  </si>
  <si>
    <t>CARMELITA MARIA ARAUJO</t>
  </si>
  <si>
    <t>ADALBERTO FERREIRA LIMA</t>
  </si>
  <si>
    <t>RUA LEANDRO TEIXEIRA</t>
  </si>
  <si>
    <t>96656.2495</t>
  </si>
  <si>
    <t>39007</t>
  </si>
  <si>
    <t>361424000</t>
  </si>
  <si>
    <t>289745420108</t>
  </si>
  <si>
    <t>29798079</t>
  </si>
  <si>
    <t>DOUTOR MIGUEL LEUZZI</t>
  </si>
  <si>
    <t>04854-100</t>
  </si>
  <si>
    <t>020.454.885-35</t>
  </si>
  <si>
    <t>160.94735.90.1</t>
  </si>
  <si>
    <t>MARIA FRANCISCA BARBOSA</t>
  </si>
  <si>
    <t>JOAREZ CARLOS SANTOS</t>
  </si>
  <si>
    <t xml:space="preserve">ANTONIO RIBEIRO PINA </t>
  </si>
  <si>
    <t>717</t>
  </si>
  <si>
    <t>33414</t>
  </si>
  <si>
    <t>63487956X</t>
  </si>
  <si>
    <t>92030530507</t>
  </si>
  <si>
    <t>62623</t>
  </si>
  <si>
    <t>322</t>
  </si>
  <si>
    <t>03.655.196.324</t>
  </si>
  <si>
    <t>356</t>
  </si>
  <si>
    <t>HENRIQUE HESSEL</t>
  </si>
  <si>
    <t>125.55412.69.9</t>
  </si>
  <si>
    <t>MARLENE ROSA DA SILVA PEREIRA</t>
  </si>
  <si>
    <t>SEVERINO HENRIQUE PEREIRA</t>
  </si>
  <si>
    <t>CALIL JORGE CALIXTO</t>
  </si>
  <si>
    <t>05848-010</t>
  </si>
  <si>
    <t>36095</t>
  </si>
  <si>
    <t>289704364</t>
  </si>
  <si>
    <t>280588570175</t>
  </si>
  <si>
    <t>74061</t>
  </si>
  <si>
    <t>032.392.448-45</t>
  </si>
  <si>
    <t>106.09274.83.7</t>
  </si>
  <si>
    <t>FRANCISCA NEUDA ALENCAR MATIAS</t>
  </si>
  <si>
    <t>JOSE MATIAS NETO</t>
  </si>
  <si>
    <t>GAGLIANO NETTO</t>
  </si>
  <si>
    <t>05872-080</t>
  </si>
  <si>
    <t>JARDIM SAO JOSE</t>
  </si>
  <si>
    <t>36810</t>
  </si>
  <si>
    <t>127456788</t>
  </si>
  <si>
    <t>27191150701</t>
  </si>
  <si>
    <t>48549</t>
  </si>
  <si>
    <t>0045</t>
  </si>
  <si>
    <t>01.006.639.676</t>
  </si>
  <si>
    <t>108.32482.62.2</t>
  </si>
  <si>
    <t>Rio Grande do Piauí</t>
  </si>
  <si>
    <t>JOANA LOPES LARANJEIRA</t>
  </si>
  <si>
    <t>FORTUNATO LARANJEIRA LOPES</t>
  </si>
  <si>
    <t>BANANA BRANCA</t>
  </si>
  <si>
    <t>05205-240</t>
  </si>
  <si>
    <t>PERUS</t>
  </si>
  <si>
    <t>3918.4596</t>
  </si>
  <si>
    <t>20322</t>
  </si>
  <si>
    <t>12540372</t>
  </si>
  <si>
    <t>3562260108</t>
  </si>
  <si>
    <t>32837</t>
  </si>
  <si>
    <t>ELSON AMORIM DE SOUSA</t>
  </si>
  <si>
    <t>135.155.758-04</t>
  </si>
  <si>
    <t>123.59541.37.6</t>
  </si>
  <si>
    <t>ADALGIZA SILVA AMORIM</t>
  </si>
  <si>
    <t>MARIO COELHO DE SOUSA</t>
  </si>
  <si>
    <t>UM</t>
  </si>
  <si>
    <t>04851-807</t>
  </si>
  <si>
    <t>VILA NARCISO</t>
  </si>
  <si>
    <t>33546</t>
  </si>
  <si>
    <t>4822332</t>
  </si>
  <si>
    <t>409769770115</t>
  </si>
  <si>
    <t>540</t>
  </si>
  <si>
    <t>58802</t>
  </si>
  <si>
    <t>135.37797.77.9</t>
  </si>
  <si>
    <t>VELANI MARTINS DOS SANTOS</t>
  </si>
  <si>
    <t>ALCIDES DIAS DA SILVA</t>
  </si>
  <si>
    <t xml:space="preserve">PROFESSOR AGOSTINHO ALVIM </t>
  </si>
  <si>
    <t>JARSIM DO COLEGIO</t>
  </si>
  <si>
    <t>33408</t>
  </si>
  <si>
    <t>443053960</t>
  </si>
  <si>
    <t>339505410191</t>
  </si>
  <si>
    <t>4648</t>
  </si>
  <si>
    <t>627</t>
  </si>
  <si>
    <t>05854-320</t>
  </si>
  <si>
    <t>161.14199.88.0</t>
  </si>
  <si>
    <t>MARINA QUEIROZ DOS SANTOS</t>
  </si>
  <si>
    <t>PAULINO VITAL DE MORAIS</t>
  </si>
  <si>
    <t>VIELA 6</t>
  </si>
  <si>
    <t>96620.3555</t>
  </si>
  <si>
    <t>22445</t>
  </si>
  <si>
    <t>496521408</t>
  </si>
  <si>
    <t>391715870191</t>
  </si>
  <si>
    <t>41483769</t>
  </si>
  <si>
    <t>06.708.488.409</t>
  </si>
  <si>
    <t>137.06534.69.9</t>
  </si>
  <si>
    <t>PATRICIA POLVORA RIBEIRO DA CRUZ</t>
  </si>
  <si>
    <t>ANTONIO CARLOS BORBA DA CRUZ</t>
  </si>
  <si>
    <t xml:space="preserve">VALE DAS CANAS </t>
  </si>
  <si>
    <t>04844-060</t>
  </si>
  <si>
    <t>JARDIM MANACAS</t>
  </si>
  <si>
    <t>5972.3694</t>
  </si>
  <si>
    <t>99832-6565</t>
  </si>
  <si>
    <t>51405</t>
  </si>
  <si>
    <t>532436295</t>
  </si>
  <si>
    <t>465479560116</t>
  </si>
  <si>
    <t>0737</t>
  </si>
  <si>
    <t>52860968</t>
  </si>
  <si>
    <t>ELZA DE JESUS ALVES DE SOUZA OLIVEIRA</t>
  </si>
  <si>
    <t>544.406.535-53</t>
  </si>
  <si>
    <t>116.90921.18.2</t>
  </si>
  <si>
    <t>MARIA FLORENTINA DE JESUS</t>
  </si>
  <si>
    <t>GERALDO ALVES DE SOUZA</t>
  </si>
  <si>
    <t>FERNANDO DIAS PAIS</t>
  </si>
  <si>
    <t>08330-320</t>
  </si>
  <si>
    <t>VILA ESTER</t>
  </si>
  <si>
    <t>94894-9687</t>
  </si>
  <si>
    <t>67530</t>
  </si>
  <si>
    <t>376294012</t>
  </si>
  <si>
    <t>060316920566</t>
  </si>
  <si>
    <t>54440653</t>
  </si>
  <si>
    <t>123.35949.47.2</t>
  </si>
  <si>
    <t>RAIMUNDA GOMES DA SILVA</t>
  </si>
  <si>
    <t>ANTONIO AMNOEL DA SILVA</t>
  </si>
  <si>
    <t>AVENIDA ANDRA PISANO</t>
  </si>
  <si>
    <t>1005</t>
  </si>
  <si>
    <t>BL 13 AP 11</t>
  </si>
  <si>
    <t>05773-010</t>
  </si>
  <si>
    <t>98317.5127</t>
  </si>
  <si>
    <t>54132</t>
  </si>
  <si>
    <t>357683195</t>
  </si>
  <si>
    <t>301716880191</t>
  </si>
  <si>
    <t>477</t>
  </si>
  <si>
    <t>33042772</t>
  </si>
  <si>
    <t>207.23866.26.5</t>
  </si>
  <si>
    <t>PAULO AFONSO</t>
  </si>
  <si>
    <t>JARDIM VALO VELHO</t>
  </si>
  <si>
    <t>95967.6600</t>
  </si>
  <si>
    <t>33985</t>
  </si>
  <si>
    <t>358778025</t>
  </si>
  <si>
    <t>410682640116</t>
  </si>
  <si>
    <t>51646</t>
  </si>
  <si>
    <t>COLONIA ZONA SUL</t>
  </si>
  <si>
    <t>392</t>
  </si>
  <si>
    <t>212.80635.78.0</t>
  </si>
  <si>
    <t>MARIA APARECIDA DOS SANTOS</t>
  </si>
  <si>
    <t xml:space="preserve">EMERSON CLAYTON DA SILVA </t>
  </si>
  <si>
    <t>FABIO MONTE NEGRO</t>
  </si>
  <si>
    <t>295</t>
  </si>
  <si>
    <t>04897-500</t>
  </si>
  <si>
    <t>98434-3675</t>
  </si>
  <si>
    <t>17673</t>
  </si>
  <si>
    <t>526203547</t>
  </si>
  <si>
    <t>473901128</t>
  </si>
  <si>
    <t>08</t>
  </si>
  <si>
    <t>327.294.208-43</t>
  </si>
  <si>
    <t>131.87212.77.7</t>
  </si>
  <si>
    <t>GEUZA DE FATIMA GOMES DA SILVA</t>
  </si>
  <si>
    <t>DIOGO CORREIA DE SANDE</t>
  </si>
  <si>
    <t>20494</t>
  </si>
  <si>
    <t>42411480</t>
  </si>
  <si>
    <t>315968030167</t>
  </si>
  <si>
    <t>71041</t>
  </si>
  <si>
    <t>02.770.073.133</t>
  </si>
  <si>
    <t>209.59983.40.0</t>
  </si>
  <si>
    <t>ALAIDE JESUS DO CARMO</t>
  </si>
  <si>
    <t>CASA 32</t>
  </si>
  <si>
    <t>93348.4252</t>
  </si>
  <si>
    <t>94669.2738</t>
  </si>
  <si>
    <t>70711</t>
  </si>
  <si>
    <t>32201900X</t>
  </si>
  <si>
    <t>266109330116</t>
  </si>
  <si>
    <t>25621175</t>
  </si>
  <si>
    <t>JARDIM DAS IMBUIAS</t>
  </si>
  <si>
    <t>326.489.738-50</t>
  </si>
  <si>
    <t>132.05230.85.9</t>
  </si>
  <si>
    <t>HELENA MARIA NEVES DA COSTA</t>
  </si>
  <si>
    <t>MILTON SEBASTIAO DA COSTA</t>
  </si>
  <si>
    <t>MICHELE GIAMBONO</t>
  </si>
  <si>
    <t>05833-250</t>
  </si>
  <si>
    <t>JARDIM ESTER</t>
  </si>
  <si>
    <t>47029</t>
  </si>
  <si>
    <t>421734218</t>
  </si>
  <si>
    <t>315972600124</t>
  </si>
  <si>
    <t>16571</t>
  </si>
  <si>
    <t>02.521.985.831</t>
  </si>
  <si>
    <t>130.28567.85.6</t>
  </si>
  <si>
    <t>VERA LUCIA DA SILVA LIMA</t>
  </si>
  <si>
    <t>ANTONIO SEVERINO DE LIMA</t>
  </si>
  <si>
    <t>MANOEL HOMEM DE ANDRADE</t>
  </si>
  <si>
    <t>05723-400</t>
  </si>
  <si>
    <t>JARDIM STO ANTONIO</t>
  </si>
  <si>
    <t>21380</t>
  </si>
  <si>
    <t>346210896</t>
  </si>
  <si>
    <t>301719410116</t>
  </si>
  <si>
    <t>92152</t>
  </si>
  <si>
    <t>República do Haiti</t>
  </si>
  <si>
    <t>170</t>
  </si>
  <si>
    <t>04880-130</t>
  </si>
  <si>
    <t>130.03102.45.0</t>
  </si>
  <si>
    <t>Timbaúba</t>
  </si>
  <si>
    <t>MAURA INACIA PEREIRA</t>
  </si>
  <si>
    <t>COSME EDGAR PEREIRA</t>
  </si>
  <si>
    <t>ADAMASTOR</t>
  </si>
  <si>
    <t>216</t>
  </si>
  <si>
    <t>06823-180</t>
  </si>
  <si>
    <t>4149.7117</t>
  </si>
  <si>
    <t>10753</t>
  </si>
  <si>
    <t>560379572</t>
  </si>
  <si>
    <t>59361560850</t>
  </si>
  <si>
    <t>83978</t>
  </si>
  <si>
    <t>201.15181.19.3</t>
  </si>
  <si>
    <t>Bom Conselho</t>
  </si>
  <si>
    <t>ELIDIA QUITERIA SILVA DE OLIVEIRA</t>
  </si>
  <si>
    <t>LOURIVAL VALDEVINO DE OLIVEIRA</t>
  </si>
  <si>
    <t>16792</t>
  </si>
  <si>
    <t>364545355</t>
  </si>
  <si>
    <t>348272210191</t>
  </si>
  <si>
    <t>33411</t>
  </si>
  <si>
    <t>209.79796.34.7</t>
  </si>
  <si>
    <t>MARIA DO SOCORRO MIRANDA DOS SANTOS</t>
  </si>
  <si>
    <t>SEVERINO BELMIRO DOS SANTOS</t>
  </si>
  <si>
    <t>MARANHAO</t>
  </si>
  <si>
    <t>04877-225</t>
  </si>
  <si>
    <t>23921</t>
  </si>
  <si>
    <t>412110040</t>
  </si>
  <si>
    <t>339327700175</t>
  </si>
  <si>
    <t>26182</t>
  </si>
  <si>
    <t>160.39912.25.2</t>
  </si>
  <si>
    <t>Boa Viagem</t>
  </si>
  <si>
    <t>RUA CASPIO</t>
  </si>
  <si>
    <t>cs 4</t>
  </si>
  <si>
    <t>JARDIM COLÉGIO</t>
  </si>
  <si>
    <t>94636.2732</t>
  </si>
  <si>
    <t>13473</t>
  </si>
  <si>
    <t>96002710700</t>
  </si>
  <si>
    <t>049359420787</t>
  </si>
  <si>
    <t>061</t>
  </si>
  <si>
    <t>046280</t>
  </si>
  <si>
    <t>0050</t>
  </si>
  <si>
    <t>5831.7076</t>
  </si>
  <si>
    <t>95993.4085</t>
  </si>
  <si>
    <t>201.15207.05.2</t>
  </si>
  <si>
    <t>SIMONE DOS SANTOS</t>
  </si>
  <si>
    <t>MARCELO PINTO</t>
  </si>
  <si>
    <t>RUA BENTO RODRIGUES</t>
  </si>
  <si>
    <t>04939-120</t>
  </si>
  <si>
    <t>27381</t>
  </si>
  <si>
    <t>66688786X</t>
  </si>
  <si>
    <t>459526140167</t>
  </si>
  <si>
    <t>0947</t>
  </si>
  <si>
    <t>14046310</t>
  </si>
  <si>
    <t>ERICA FERNANDA SANTOS DE LIMA</t>
  </si>
  <si>
    <t>375.960.768-31</t>
  </si>
  <si>
    <t>43889</t>
  </si>
  <si>
    <t>132.61466.89.7</t>
  </si>
  <si>
    <t>CRISTINA ANTONIA BORGES ARAUJO</t>
  </si>
  <si>
    <t>JD VALO VELHO</t>
  </si>
  <si>
    <t>03494</t>
  </si>
  <si>
    <t>414946303</t>
  </si>
  <si>
    <t>328763650191</t>
  </si>
  <si>
    <t>21577</t>
  </si>
  <si>
    <t>699</t>
  </si>
  <si>
    <t>206.86060.87.8</t>
  </si>
  <si>
    <t>ZENAIDE RIBEIRO DE BRITO SOBRINHO</t>
  </si>
  <si>
    <t>JOSE TEODORO DA SILVA SOBRINHO</t>
  </si>
  <si>
    <t>TRAVESSA CARTA DE ALFORRIA</t>
  </si>
  <si>
    <t>08344-140</t>
  </si>
  <si>
    <t>JARDIM CONQUISTA</t>
  </si>
  <si>
    <t>2731.4857</t>
  </si>
  <si>
    <t>08030</t>
  </si>
  <si>
    <t>438591975</t>
  </si>
  <si>
    <t>353736100151</t>
  </si>
  <si>
    <t>35504769</t>
  </si>
  <si>
    <t>201.63774.58.1</t>
  </si>
  <si>
    <t>CLEONICE DOS SANTOS</t>
  </si>
  <si>
    <t>RENILDO OLIVEIRA</t>
  </si>
  <si>
    <t>JD CAPELA</t>
  </si>
  <si>
    <t>98414-2663</t>
  </si>
  <si>
    <t>97500</t>
  </si>
  <si>
    <t>432221554</t>
  </si>
  <si>
    <t>321849180132</t>
  </si>
  <si>
    <t>0305</t>
  </si>
  <si>
    <t>330.713.16</t>
  </si>
  <si>
    <t>13893</t>
  </si>
  <si>
    <t>204.28921.24.2</t>
  </si>
  <si>
    <t>LUZINETE PEREIRA DE GOUVEIA</t>
  </si>
  <si>
    <t>MANOEL GABRIEL DE GOUVEIA</t>
  </si>
  <si>
    <t>462470933</t>
  </si>
  <si>
    <t>372693270108</t>
  </si>
  <si>
    <t>46088</t>
  </si>
  <si>
    <t>161.07043.89.7</t>
  </si>
  <si>
    <t>SONIA MARIA DE MELO</t>
  </si>
  <si>
    <t>EDIVALDO TIBURCIO DE MELO</t>
  </si>
  <si>
    <t>DOUTOR FREDERICO MARTINS DA COSTA</t>
  </si>
  <si>
    <t>632</t>
  </si>
  <si>
    <t>03984-140</t>
  </si>
  <si>
    <t>26937</t>
  </si>
  <si>
    <t>520644116</t>
  </si>
  <si>
    <t>407751390141</t>
  </si>
  <si>
    <t>065384</t>
  </si>
  <si>
    <t>00405</t>
  </si>
  <si>
    <t>160.12486.33.3</t>
  </si>
  <si>
    <t>São Luís do Quitunde</t>
  </si>
  <si>
    <t>ELIANE SILVA ALVES</t>
  </si>
  <si>
    <t>DIEGO DE SILOE</t>
  </si>
  <si>
    <t>05872-050</t>
  </si>
  <si>
    <t>12541</t>
  </si>
  <si>
    <t>8523665</t>
  </si>
  <si>
    <t>80946190841</t>
  </si>
  <si>
    <t>46698</t>
  </si>
  <si>
    <t>686.912.974-68</t>
  </si>
  <si>
    <t>123.66104.37.7</t>
  </si>
  <si>
    <t>Itapetim</t>
  </si>
  <si>
    <t>JOAQUINA LOPES BATISTA</t>
  </si>
  <si>
    <t>RAIMUNDO BERNARDO BATISTA</t>
  </si>
  <si>
    <t>STELA COSTA</t>
  </si>
  <si>
    <t>05853-410</t>
  </si>
  <si>
    <t>JARDIM DUPRAT</t>
  </si>
  <si>
    <t>10762</t>
  </si>
  <si>
    <t>522975318</t>
  </si>
  <si>
    <t>31984520850</t>
  </si>
  <si>
    <t>51335</t>
  </si>
  <si>
    <t>01.642.499.027</t>
  </si>
  <si>
    <t>161.07977.82.2</t>
  </si>
  <si>
    <t>ALMIRA DE JESUS SOUSA</t>
  </si>
  <si>
    <t>EVERALDO DE JESUS</t>
  </si>
  <si>
    <t>JOAQUIM GALVAO</t>
  </si>
  <si>
    <t>05627-010</t>
  </si>
  <si>
    <t>VILA SONIA</t>
  </si>
  <si>
    <t>11947</t>
  </si>
  <si>
    <t>578114136</t>
  </si>
  <si>
    <t>129767570531</t>
  </si>
  <si>
    <t>166</t>
  </si>
  <si>
    <t>83984</t>
  </si>
  <si>
    <t>ERNANDES FLORENTINO SOARES</t>
  </si>
  <si>
    <t>118.574.168-21</t>
  </si>
  <si>
    <t>123.83998.25.9</t>
  </si>
  <si>
    <t>Porangaba</t>
  </si>
  <si>
    <t>ERMELINDA MARTINS SOARES</t>
  </si>
  <si>
    <t>ARISTIDES FLORENTINO SOARES</t>
  </si>
  <si>
    <t>CABRAL DO NASCIMENTO</t>
  </si>
  <si>
    <t>04929-110</t>
  </si>
  <si>
    <t>ALTO DO RIVIEIRA</t>
  </si>
  <si>
    <t>5517.8746</t>
  </si>
  <si>
    <t>52742</t>
  </si>
  <si>
    <t>226305727</t>
  </si>
  <si>
    <t>172164450116</t>
  </si>
  <si>
    <t>98299</t>
  </si>
  <si>
    <t>02.010.462.160</t>
  </si>
  <si>
    <t>126.026.228-69</t>
  </si>
  <si>
    <t>123.66966.95.6</t>
  </si>
  <si>
    <t>Olinda</t>
  </si>
  <si>
    <t>MARIA DO CARMO DA CONCEICAO</t>
  </si>
  <si>
    <t>ERONILSON BATISTA DO NASCIMENTO</t>
  </si>
  <si>
    <t>JOSE ANTONIO MARTINS</t>
  </si>
  <si>
    <t>04651-070</t>
  </si>
  <si>
    <t>VILA SAO PAULO</t>
  </si>
  <si>
    <t>223961991</t>
  </si>
  <si>
    <t>212960050191</t>
  </si>
  <si>
    <t>03.065.923.349</t>
  </si>
  <si>
    <t>123.31968.34.0</t>
  </si>
  <si>
    <t>Nova Olinda</t>
  </si>
  <si>
    <t>PRECILIA RODRIGUES DA CONCEICAO</t>
  </si>
  <si>
    <t>KATINGUELE</t>
  </si>
  <si>
    <t>04855-505</t>
  </si>
  <si>
    <t>JD MORAIS PRADO</t>
  </si>
  <si>
    <t>20257</t>
  </si>
  <si>
    <t>340464227</t>
  </si>
  <si>
    <t>20222350710</t>
  </si>
  <si>
    <t>498</t>
  </si>
  <si>
    <t>27697</t>
  </si>
  <si>
    <t>120.12712.17.9</t>
  </si>
  <si>
    <t>Santana do Mundaú</t>
  </si>
  <si>
    <t>IRENETE MONTEIRO DA SILVA</t>
  </si>
  <si>
    <t>JOSE CORREIA DA SILVA</t>
  </si>
  <si>
    <t>VIRIATO CORREIA</t>
  </si>
  <si>
    <t>05656-040</t>
  </si>
  <si>
    <t>MORUMBI</t>
  </si>
  <si>
    <t>15266</t>
  </si>
  <si>
    <t>197678208</t>
  </si>
  <si>
    <t>96231400183</t>
  </si>
  <si>
    <t>258</t>
  </si>
  <si>
    <t>93505</t>
  </si>
  <si>
    <t>636</t>
  </si>
  <si>
    <t>JARDIM IRACEMA</t>
  </si>
  <si>
    <t>206</t>
  </si>
  <si>
    <t>123.50771.88.3</t>
  </si>
  <si>
    <t>Pereiro</t>
  </si>
  <si>
    <t>ROCILDA FRANCO DA SILVA</t>
  </si>
  <si>
    <t>RAIMUNDO CELESTINO DE LIMA</t>
  </si>
  <si>
    <t>BARRETOS</t>
  </si>
  <si>
    <t>06857-620</t>
  </si>
  <si>
    <t>10990</t>
  </si>
  <si>
    <t>231266224</t>
  </si>
  <si>
    <t>52203800787</t>
  </si>
  <si>
    <t>52165</t>
  </si>
  <si>
    <t>135.08225.89.4</t>
  </si>
  <si>
    <t>SINHORINHA FERREIRA DE JESUS</t>
  </si>
  <si>
    <t>PAULINO NUNES DOS SANTOS</t>
  </si>
  <si>
    <t>10728</t>
  </si>
  <si>
    <t>385476279</t>
  </si>
  <si>
    <t>362973780141</t>
  </si>
  <si>
    <t>495</t>
  </si>
  <si>
    <t>98399</t>
  </si>
  <si>
    <t>719.342.434-34</t>
  </si>
  <si>
    <t>123.57523.88.5</t>
  </si>
  <si>
    <t>MARIA NEUSA MOREIRA</t>
  </si>
  <si>
    <t>ANDRE PERNET</t>
  </si>
  <si>
    <t>04890-020</t>
  </si>
  <si>
    <t>1163</t>
  </si>
  <si>
    <t>522301691</t>
  </si>
  <si>
    <t>406783550116</t>
  </si>
  <si>
    <t>03.031.448.702</t>
  </si>
  <si>
    <t>130.34901.93.2</t>
  </si>
  <si>
    <t>Iracemápolis</t>
  </si>
  <si>
    <t>5870.9288</t>
  </si>
  <si>
    <t>17652</t>
  </si>
  <si>
    <t>346560238</t>
  </si>
  <si>
    <t>288310630124</t>
  </si>
  <si>
    <t>23795</t>
  </si>
  <si>
    <t>124.10351.23.0</t>
  </si>
  <si>
    <t>MADALENA DIAS DE ARRUDA</t>
  </si>
  <si>
    <t>VALDEMAR VIEIRA DA CUNHA</t>
  </si>
  <si>
    <t>JD LIDIA</t>
  </si>
  <si>
    <t>256855456</t>
  </si>
  <si>
    <t>82958480230</t>
  </si>
  <si>
    <t>26454</t>
  </si>
  <si>
    <t>106.09570.76.2</t>
  </si>
  <si>
    <t>JOSEFA M DA SILVA</t>
  </si>
  <si>
    <t>LAURO RAMOS DA SILVA</t>
  </si>
  <si>
    <t>RUI BOTO DE SOUZA</t>
  </si>
  <si>
    <t>04949-020</t>
  </si>
  <si>
    <t>5517.3123</t>
  </si>
  <si>
    <t>25907</t>
  </si>
  <si>
    <t>113856040</t>
  </si>
  <si>
    <t>116085070108</t>
  </si>
  <si>
    <t>98246</t>
  </si>
  <si>
    <t>204.85270.57.3</t>
  </si>
  <si>
    <t>SOLANGE CIPRIANO</t>
  </si>
  <si>
    <t>MAESTRO MIGUEL ARQUERONS</t>
  </si>
  <si>
    <t>973</t>
  </si>
  <si>
    <t>58940</t>
  </si>
  <si>
    <t>375497572</t>
  </si>
  <si>
    <t>433782200159</t>
  </si>
  <si>
    <t>27757</t>
  </si>
  <si>
    <t>Santo Estêvão</t>
  </si>
  <si>
    <t>723</t>
  </si>
  <si>
    <t>210.71811.33.0</t>
  </si>
  <si>
    <t>INES DOS SANTOS SILVA</t>
  </si>
  <si>
    <t>JOSE LUIZ FREITAS DA SILVA</t>
  </si>
  <si>
    <t xml:space="preserve">JOSE MARTINS RODRIGUES </t>
  </si>
  <si>
    <t>CASA A</t>
  </si>
  <si>
    <t>04865-035</t>
  </si>
  <si>
    <t>JARDIM CASA GRANDE</t>
  </si>
  <si>
    <t>39119</t>
  </si>
  <si>
    <t>465486356</t>
  </si>
  <si>
    <t>366267650159</t>
  </si>
  <si>
    <t>38675040</t>
  </si>
  <si>
    <t>EVERTON SOUZA DA SILVA</t>
  </si>
  <si>
    <t>497.098.378-00</t>
  </si>
  <si>
    <t>161.35073.54.1</t>
  </si>
  <si>
    <t>CLARANICE RAMOS SOUZA</t>
  </si>
  <si>
    <t>EDNALDO CORREIA DA SILVA</t>
  </si>
  <si>
    <t>ALEXANDRE GIUSTI</t>
  </si>
  <si>
    <t>04844-070</t>
  </si>
  <si>
    <t>5973.5010</t>
  </si>
  <si>
    <t>93060-4052</t>
  </si>
  <si>
    <t>55917</t>
  </si>
  <si>
    <t>506954286</t>
  </si>
  <si>
    <t>453827980159</t>
  </si>
  <si>
    <t>0795</t>
  </si>
  <si>
    <t>49709837</t>
  </si>
  <si>
    <t>126.18881.77.1</t>
  </si>
  <si>
    <t>Mossoró</t>
  </si>
  <si>
    <t>CICERA FEREIRA DA SILVA</t>
  </si>
  <si>
    <t>JD CASABLANCA</t>
  </si>
  <si>
    <t>5668</t>
  </si>
  <si>
    <t>287303214</t>
  </si>
  <si>
    <t>283866050159</t>
  </si>
  <si>
    <t>PARQUE MUNHOZ</t>
  </si>
  <si>
    <t>00280</t>
  </si>
  <si>
    <t>05823-070</t>
  </si>
  <si>
    <t>PARQUE DO OTERO</t>
  </si>
  <si>
    <t>FABIANA ARIANE TEIXEIRA DOS REIS</t>
  </si>
  <si>
    <t>ANALISTA DE PLANEJAMENTO OPERACIONAL</t>
  </si>
  <si>
    <t>312.971.988-16</t>
  </si>
  <si>
    <t>130.91215.81.3</t>
  </si>
  <si>
    <t>MARIA APRECIDA TEIXEIRA DOS REIS</t>
  </si>
  <si>
    <t>ORLANDO RODRIGUES DOS REIS</t>
  </si>
  <si>
    <t>AGRIMENSOR SUGAYA</t>
  </si>
  <si>
    <t>930</t>
  </si>
  <si>
    <t>BL 8 AP 44</t>
  </si>
  <si>
    <t>08260-030</t>
  </si>
  <si>
    <t>COLONIA (ZONA LESTE)</t>
  </si>
  <si>
    <t>98333.3778</t>
  </si>
  <si>
    <t>08098</t>
  </si>
  <si>
    <t>337670031</t>
  </si>
  <si>
    <t>282767660159</t>
  </si>
  <si>
    <t>31297198</t>
  </si>
  <si>
    <t>132.39266.77.5</t>
  </si>
  <si>
    <t>SONIA MARIA ANSALDI DOMINGOS</t>
  </si>
  <si>
    <t>ORLANDO DOMINGOS</t>
  </si>
  <si>
    <t>RUA SENADOR CARLOS TEIXEIRA DE CARVALHO</t>
  </si>
  <si>
    <t>01535-010</t>
  </si>
  <si>
    <t>CAMBUCI</t>
  </si>
  <si>
    <t>96462.8465</t>
  </si>
  <si>
    <t>20236</t>
  </si>
  <si>
    <t>40969894</t>
  </si>
  <si>
    <t>282068910116</t>
  </si>
  <si>
    <t>27549318</t>
  </si>
  <si>
    <t>02.599.213.020</t>
  </si>
  <si>
    <t>209.89935.13.7</t>
  </si>
  <si>
    <t>VERA LUCIA RIBEIRO CHAGAS</t>
  </si>
  <si>
    <t>BENEDITO MACIEL FILHO</t>
  </si>
  <si>
    <t>MANOEL RODRIGUES</t>
  </si>
  <si>
    <t>PARQUE DO RECREIO</t>
  </si>
  <si>
    <t>13145</t>
  </si>
  <si>
    <t>353737215</t>
  </si>
  <si>
    <t>271481060141</t>
  </si>
  <si>
    <t>29295</t>
  </si>
  <si>
    <t>127.74218.85.5</t>
  </si>
  <si>
    <t>MARIZETE MOREIRA LOPES</t>
  </si>
  <si>
    <t>VALDEMAR FRANCISCO LOPES</t>
  </si>
  <si>
    <t>ANTONIO DE PINA</t>
  </si>
  <si>
    <t>PARQUE MARIA ALICE</t>
  </si>
  <si>
    <t>5894.7118</t>
  </si>
  <si>
    <t>95744-6260</t>
  </si>
  <si>
    <t>39588</t>
  </si>
  <si>
    <t>342136173</t>
  </si>
  <si>
    <t>259213510191</t>
  </si>
  <si>
    <t>28834203</t>
  </si>
  <si>
    <t>129.85594.93.8</t>
  </si>
  <si>
    <t>MARIA HELENA LANDIM DA ROCHA</t>
  </si>
  <si>
    <t>JOAO SALES DA ROCHA</t>
  </si>
  <si>
    <t>PIRAPORINHA</t>
  </si>
  <si>
    <t>04932-150</t>
  </si>
  <si>
    <t>PARQUE SANTO AMARO</t>
  </si>
  <si>
    <t>17697</t>
  </si>
  <si>
    <t>354539498</t>
  </si>
  <si>
    <t>298365990159</t>
  </si>
  <si>
    <t>40127</t>
  </si>
  <si>
    <t>05856-070</t>
  </si>
  <si>
    <t>125.06037.28.6</t>
  </si>
  <si>
    <t>Jundiaí</t>
  </si>
  <si>
    <t>JOSEFINA PEREIRA DE OLIVEIRA DOS SANTOS</t>
  </si>
  <si>
    <t>ALVINO GOMES DOS SANTOS</t>
  </si>
  <si>
    <t>CARLOS ALBERTO BASTOS MACHADO</t>
  </si>
  <si>
    <t>04856-080</t>
  </si>
  <si>
    <t>JARDIM MYRNA</t>
  </si>
  <si>
    <t>41594</t>
  </si>
  <si>
    <t>303419192</t>
  </si>
  <si>
    <t>285857190132</t>
  </si>
  <si>
    <t>90491</t>
  </si>
  <si>
    <t>ANGELA MARIA JOAQUIM</t>
  </si>
  <si>
    <t>04872-070</t>
  </si>
  <si>
    <t>128.80408.89.1</t>
  </si>
  <si>
    <t>GONCALA GOMES DA SILVA</t>
  </si>
  <si>
    <t>ANTONIO VALMI VIEIRA LEITAO</t>
  </si>
  <si>
    <t>RUA TIJUAPE 608 A</t>
  </si>
  <si>
    <t>RUA TJUAPE</t>
  </si>
  <si>
    <t>RUA TIJUAPE 608</t>
  </si>
  <si>
    <t>05873-380</t>
  </si>
  <si>
    <t>5833.0709</t>
  </si>
  <si>
    <t>96719.5942</t>
  </si>
  <si>
    <t>03920</t>
  </si>
  <si>
    <t>34045538X</t>
  </si>
  <si>
    <t>305986870124</t>
  </si>
  <si>
    <t>0040</t>
  </si>
  <si>
    <t>29806102</t>
  </si>
  <si>
    <t>209.84877.43.0</t>
  </si>
  <si>
    <t>Saúde</t>
  </si>
  <si>
    <t>OSVALDINA ALVES DA SILVA</t>
  </si>
  <si>
    <t>JOSE SOARES DE LIMA</t>
  </si>
  <si>
    <t>RUA CORNELIO DOPPER</t>
  </si>
  <si>
    <t>00811</t>
  </si>
  <si>
    <t>04847-000</t>
  </si>
  <si>
    <t>PARQUE NOVO GRAJAU</t>
  </si>
  <si>
    <t>96713.4877</t>
  </si>
  <si>
    <t>59396.9051</t>
  </si>
  <si>
    <t>36946</t>
  </si>
  <si>
    <t>383759158</t>
  </si>
  <si>
    <t>082593270523</t>
  </si>
  <si>
    <t>0583</t>
  </si>
  <si>
    <t>00678322</t>
  </si>
  <si>
    <t>538</t>
  </si>
  <si>
    <t>841</t>
  </si>
  <si>
    <t>971.128.874-53</t>
  </si>
  <si>
    <t>127.36948.77.9</t>
  </si>
  <si>
    <t>Açu</t>
  </si>
  <si>
    <t>EXPEDITA DE OLIVEIRA SOUZA</t>
  </si>
  <si>
    <t>ARISTOTELES DE OLIVEIRA SOUSA</t>
  </si>
  <si>
    <t>DORIVAL SANTOS SANTANA</t>
  </si>
  <si>
    <t>04966-030</t>
  </si>
  <si>
    <t>PARQUE DAS CEREJEIRA</t>
  </si>
  <si>
    <t>13125</t>
  </si>
  <si>
    <t>1483158</t>
  </si>
  <si>
    <t>11226</t>
  </si>
  <si>
    <t>14.149.555.906</t>
  </si>
  <si>
    <t>FABIO DA COSTA FERNANDES</t>
  </si>
  <si>
    <t>ENCARREGADO DE PLANEJAMENTO</t>
  </si>
  <si>
    <t>285.615.888-96</t>
  </si>
  <si>
    <t>130.49413.93.9</t>
  </si>
  <si>
    <t>4101-05</t>
  </si>
  <si>
    <t>ADELAIDE DA COSTA FERNANDES</t>
  </si>
  <si>
    <t>FRANCISCO BARRETO FERNANDES</t>
  </si>
  <si>
    <t>PEDRO BARBOSA</t>
  </si>
  <si>
    <t>CASA 03</t>
  </si>
  <si>
    <t>03579-130</t>
  </si>
  <si>
    <t>JARDIM MARILIA</t>
  </si>
  <si>
    <t>21311</t>
  </si>
  <si>
    <t>25.067.618-7</t>
  </si>
  <si>
    <t>283913320116</t>
  </si>
  <si>
    <t>0324</t>
  </si>
  <si>
    <t>80465</t>
  </si>
  <si>
    <t>230.817.898-18</t>
  </si>
  <si>
    <t>204.30146.02.1</t>
  </si>
  <si>
    <t>RUTE BERNARDO DA SILVA</t>
  </si>
  <si>
    <t>ELIVALDO ALVES ROLIM</t>
  </si>
  <si>
    <t>MANGUALE</t>
  </si>
  <si>
    <t>BL 2 AP 23</t>
  </si>
  <si>
    <t>95814.2625</t>
  </si>
  <si>
    <t>98118.4211</t>
  </si>
  <si>
    <t>35282</t>
  </si>
  <si>
    <t>47263141X</t>
  </si>
  <si>
    <t>388015240116</t>
  </si>
  <si>
    <t>6693</t>
  </si>
  <si>
    <t>06.458.912.578</t>
  </si>
  <si>
    <t>130.35793.81.5</t>
  </si>
  <si>
    <t>MARIA ANAIDE DUARTE BARROS</t>
  </si>
  <si>
    <t>JD SAO BENTO</t>
  </si>
  <si>
    <t>5872.4934</t>
  </si>
  <si>
    <t>06863</t>
  </si>
  <si>
    <t>309190939</t>
  </si>
  <si>
    <t>228697000108</t>
  </si>
  <si>
    <t>75300</t>
  </si>
  <si>
    <t>CIDADE NOVA AMERICA</t>
  </si>
  <si>
    <t>812</t>
  </si>
  <si>
    <t>203.82083.52.5</t>
  </si>
  <si>
    <t>TEREZINHA DOS SANTOS SOUZA</t>
  </si>
  <si>
    <t>LUIZ ANTONIO DE ANDRADE VIEIRA</t>
  </si>
  <si>
    <t>06783-280</t>
  </si>
  <si>
    <t>JARDIM TRIANON</t>
  </si>
  <si>
    <t>5972.4446</t>
  </si>
  <si>
    <t>96818.4208</t>
  </si>
  <si>
    <t>36331</t>
  </si>
  <si>
    <t>340887060</t>
  </si>
  <si>
    <t>303201270141</t>
  </si>
  <si>
    <t>05495569</t>
  </si>
  <si>
    <t>903</t>
  </si>
  <si>
    <t>131.94305.93.9</t>
  </si>
  <si>
    <t>JOAQUINA RIBEIRO DO NASCIMENTO</t>
  </si>
  <si>
    <t>VICENTE FERREIRA DO NASCIMENTO</t>
  </si>
  <si>
    <t>JD GUANABARA</t>
  </si>
  <si>
    <t>11582</t>
  </si>
  <si>
    <t>305733345</t>
  </si>
  <si>
    <t>315235380116</t>
  </si>
  <si>
    <t>16210</t>
  </si>
  <si>
    <t>JARDIM BRANCA FLOR</t>
  </si>
  <si>
    <t>438</t>
  </si>
  <si>
    <t>160.12595.29.9</t>
  </si>
  <si>
    <t>7152-10</t>
  </si>
  <si>
    <t>Jeremoabo</t>
  </si>
  <si>
    <t>MARIA DE LOURDES DOS SANTOS</t>
  </si>
  <si>
    <t>VIELA DA PAZ</t>
  </si>
  <si>
    <t>04866-023</t>
  </si>
  <si>
    <t>94380.3435</t>
  </si>
  <si>
    <t>34852</t>
  </si>
  <si>
    <t>593881400</t>
  </si>
  <si>
    <t>119795730566</t>
  </si>
  <si>
    <t>051</t>
  </si>
  <si>
    <t>03123164</t>
  </si>
  <si>
    <t>535</t>
  </si>
  <si>
    <t>FABIO JULIO FRANCISCO LUZ DA SILVA</t>
  </si>
  <si>
    <t>296.084.358-46</t>
  </si>
  <si>
    <t>128.82023.81.4</t>
  </si>
  <si>
    <t>CICERA ANA DA SILVA</t>
  </si>
  <si>
    <t>MAGNO FRANCISCO DA SILVA</t>
  </si>
  <si>
    <t xml:space="preserve">ROMULO LIVERANI </t>
  </si>
  <si>
    <t>05819-090</t>
  </si>
  <si>
    <t>61010</t>
  </si>
  <si>
    <t>339971174</t>
  </si>
  <si>
    <t>309044690132</t>
  </si>
  <si>
    <t>276</t>
  </si>
  <si>
    <t>68878</t>
  </si>
  <si>
    <t>03.190.715.936</t>
  </si>
  <si>
    <t>FABIO JUNIO MUNIZ DE ARRUDA</t>
  </si>
  <si>
    <t>368.178.988-62</t>
  </si>
  <si>
    <t>137.45013.77.7</t>
  </si>
  <si>
    <t>das Garças</t>
  </si>
  <si>
    <t>32 A</t>
  </si>
  <si>
    <t>04895-490</t>
  </si>
  <si>
    <t>Colônia Zona Sul</t>
  </si>
  <si>
    <t>96304-7171</t>
  </si>
  <si>
    <t>29010</t>
  </si>
  <si>
    <t>427180302</t>
  </si>
  <si>
    <t>366268000175</t>
  </si>
  <si>
    <t>36817898</t>
  </si>
  <si>
    <t>087.390.524-51</t>
  </si>
  <si>
    <t>137.87785.89.1</t>
  </si>
  <si>
    <t>Santa Maria da Boa Vista</t>
  </si>
  <si>
    <t>DOMINGAS DOS SANTOS COSTA</t>
  </si>
  <si>
    <t>FLAVIANO NOBERTO DA COSTA</t>
  </si>
  <si>
    <t>12570</t>
  </si>
  <si>
    <t>581446227</t>
  </si>
  <si>
    <t>78324430825</t>
  </si>
  <si>
    <t>33764</t>
  </si>
  <si>
    <t>04.461.379.867</t>
  </si>
  <si>
    <t>124.08984.86.8</t>
  </si>
  <si>
    <t>MARIA MIRANDA SANTOS SILVA</t>
  </si>
  <si>
    <t>ANTONIO BEZERRA DA SILVA</t>
  </si>
  <si>
    <t>BENTO RODRIGUES</t>
  </si>
  <si>
    <t>20585</t>
  </si>
  <si>
    <t>203788965</t>
  </si>
  <si>
    <t>219630860116</t>
  </si>
  <si>
    <t>641</t>
  </si>
  <si>
    <t>91537</t>
  </si>
  <si>
    <t>130.36448.85.2</t>
  </si>
  <si>
    <t>MARIA NILZA OLIVEIRA DOS SANJOS</t>
  </si>
  <si>
    <t>PEDRO BISPO DOS ANJOS</t>
  </si>
  <si>
    <t>GARCAS</t>
  </si>
  <si>
    <t>06866-410</t>
  </si>
  <si>
    <t>CIDADE STA JULIA</t>
  </si>
  <si>
    <t>20337</t>
  </si>
  <si>
    <t>350623776</t>
  </si>
  <si>
    <t>191390250191</t>
  </si>
  <si>
    <t>30611</t>
  </si>
  <si>
    <t>123.08612.05.5</t>
  </si>
  <si>
    <t>MARIA LETISCE PEREIRA BARROS</t>
  </si>
  <si>
    <t>JOAO VIEIRA DE BARROS</t>
  </si>
  <si>
    <t>MIGUEL DE FARIAS</t>
  </si>
  <si>
    <t>04405-260</t>
  </si>
  <si>
    <t>JARDIM ZAIRA</t>
  </si>
  <si>
    <t>5621.4296</t>
  </si>
  <si>
    <t>97724.1665</t>
  </si>
  <si>
    <t>34138</t>
  </si>
  <si>
    <t>22088884</t>
  </si>
  <si>
    <t>270475950183</t>
  </si>
  <si>
    <t>4920</t>
  </si>
  <si>
    <t>04890-160</t>
  </si>
  <si>
    <t>604</t>
  </si>
  <si>
    <t>260.099.478-55</t>
  </si>
  <si>
    <t>125.43872.81.9</t>
  </si>
  <si>
    <t>7151-25</t>
  </si>
  <si>
    <t>ZILDA MENDES BRAZ DOS SANTOS</t>
  </si>
  <si>
    <t>MANOEL FERREIRA DOS SANTOS</t>
  </si>
  <si>
    <t>ELOY BERONI</t>
  </si>
  <si>
    <t>04472-010</t>
  </si>
  <si>
    <t>JARDIM NOVO PANTANAL</t>
  </si>
  <si>
    <t>92003.5773</t>
  </si>
  <si>
    <t>94787.8789</t>
  </si>
  <si>
    <t>47499</t>
  </si>
  <si>
    <t>30.732.480-1</t>
  </si>
  <si>
    <t>270446550191</t>
  </si>
  <si>
    <t>61552</t>
  </si>
  <si>
    <t>01955</t>
  </si>
  <si>
    <t>02.289.986.208</t>
  </si>
  <si>
    <t>123.75322.29.2</t>
  </si>
  <si>
    <t>MARIA FERREIRA DUARTE</t>
  </si>
  <si>
    <t>SEBASTIAO FERREIRA DA SILVA</t>
  </si>
  <si>
    <t>AGATINO DE ESPARTA</t>
  </si>
  <si>
    <t>04963-130</t>
  </si>
  <si>
    <t>5655</t>
  </si>
  <si>
    <t>227057703</t>
  </si>
  <si>
    <t>210968770108</t>
  </si>
  <si>
    <t>692</t>
  </si>
  <si>
    <t>82687</t>
  </si>
  <si>
    <t>160.10859.33.7</t>
  </si>
  <si>
    <t>Pojuca</t>
  </si>
  <si>
    <t>MARIA CRISTINA BATISTA SANTOS</t>
  </si>
  <si>
    <t>JOSELITO DE ABREU SALES</t>
  </si>
  <si>
    <t>AUGUSTO FRANCO</t>
  </si>
  <si>
    <t>52679</t>
  </si>
  <si>
    <t>388395424</t>
  </si>
  <si>
    <t>383449450167</t>
  </si>
  <si>
    <t>36969</t>
  </si>
  <si>
    <t>FABRIANO SOUSA LIMA</t>
  </si>
  <si>
    <t>261.136.528-82</t>
  </si>
  <si>
    <t>126.28575.77.0</t>
  </si>
  <si>
    <t>NEUSA SOUSA LIMA PIRES</t>
  </si>
  <si>
    <t>FRANCISCO FERNANDES PIRES</t>
  </si>
  <si>
    <t>ISABELA GREGORY</t>
  </si>
  <si>
    <t>02560-240</t>
  </si>
  <si>
    <t>CASA VERDE</t>
  </si>
  <si>
    <t>98047-9808</t>
  </si>
  <si>
    <t>30711</t>
  </si>
  <si>
    <t>278744151</t>
  </si>
  <si>
    <t>253364870167</t>
  </si>
  <si>
    <t>0307</t>
  </si>
  <si>
    <t>261136528</t>
  </si>
  <si>
    <t>212.09511.40.3</t>
  </si>
  <si>
    <t>GENI DA COSTA GOMES</t>
  </si>
  <si>
    <t>GILMAR BATISTA GOMES</t>
  </si>
  <si>
    <t>DAS CANAS</t>
  </si>
  <si>
    <t>04895-015</t>
  </si>
  <si>
    <t>18546</t>
  </si>
  <si>
    <t>480511871</t>
  </si>
  <si>
    <t>399607380124</t>
  </si>
  <si>
    <t>6427</t>
  </si>
  <si>
    <t>162.68216.55.6</t>
  </si>
  <si>
    <t>ALEX SANDRA NEVES REGIS</t>
  </si>
  <si>
    <t>MANOEL CABRAL DO REGO</t>
  </si>
  <si>
    <t>RUA BERNARDO CALVO</t>
  </si>
  <si>
    <t>5926.0294</t>
  </si>
  <si>
    <t>36962</t>
  </si>
  <si>
    <t>536416989</t>
  </si>
  <si>
    <t>426821780159</t>
  </si>
  <si>
    <t>0388</t>
  </si>
  <si>
    <t>14699215</t>
  </si>
  <si>
    <t>122.08191.10.4</t>
  </si>
  <si>
    <t>Canarana</t>
  </si>
  <si>
    <t>SIDELCINA ROSA MAGALHAES</t>
  </si>
  <si>
    <t>EDIGAR MONTEIRO MAGALHAES</t>
  </si>
  <si>
    <t>JD MONTE AZUL</t>
  </si>
  <si>
    <t>20339</t>
  </si>
  <si>
    <t>377501955</t>
  </si>
  <si>
    <t>21708090566</t>
  </si>
  <si>
    <t>13234</t>
  </si>
  <si>
    <t>125.55186.33.8</t>
  </si>
  <si>
    <t>EDITE LEAO DE LANA</t>
  </si>
  <si>
    <t>JOSE ARNALDO DE LANA</t>
  </si>
  <si>
    <t>JURUA</t>
  </si>
  <si>
    <t>06866-540</t>
  </si>
  <si>
    <t>CIDADE SANTA JULIA</t>
  </si>
  <si>
    <t>25925</t>
  </si>
  <si>
    <t>291285636</t>
  </si>
  <si>
    <t>285488000124</t>
  </si>
  <si>
    <t>137</t>
  </si>
  <si>
    <t>60282</t>
  </si>
  <si>
    <t>073.363.526-18</t>
  </si>
  <si>
    <t>135.93954.93.0</t>
  </si>
  <si>
    <t>MARIA JOSE ALVES RIBEIRO</t>
  </si>
  <si>
    <t>ANTONIO DE ALMEIDA OLIVEIRA</t>
  </si>
  <si>
    <t>YOSHIO MATSUMURA</t>
  </si>
  <si>
    <t>04875-020</t>
  </si>
  <si>
    <t>20548</t>
  </si>
  <si>
    <t>13325846</t>
  </si>
  <si>
    <t>158062680205</t>
  </si>
  <si>
    <t>62184</t>
  </si>
  <si>
    <t>03.645.302.876</t>
  </si>
  <si>
    <t>865</t>
  </si>
  <si>
    <t>139.16026.93.2</t>
  </si>
  <si>
    <t>SANDRA DO NASCIMENTO SATO AZEVEDO</t>
  </si>
  <si>
    <t>ROSINDO AZEVEDO</t>
  </si>
  <si>
    <t>14880-120</t>
  </si>
  <si>
    <t>5979.8955</t>
  </si>
  <si>
    <t>98436.1987</t>
  </si>
  <si>
    <t>34646</t>
  </si>
  <si>
    <t>438571204</t>
  </si>
  <si>
    <t>410920330191</t>
  </si>
  <si>
    <t>46450924</t>
  </si>
  <si>
    <t>FELIPE CUSTODIO DA SILVA</t>
  </si>
  <si>
    <t>428.304.628-07</t>
  </si>
  <si>
    <t>162.09097.44.9</t>
  </si>
  <si>
    <t>ADRIANA CUSTODIO</t>
  </si>
  <si>
    <t>GERALDO HONORIO DA SILVA</t>
  </si>
  <si>
    <t>96570.1020</t>
  </si>
  <si>
    <t>93360.6067</t>
  </si>
  <si>
    <t>48114</t>
  </si>
  <si>
    <t>427203211</t>
  </si>
  <si>
    <t>392417210191</t>
  </si>
  <si>
    <t>716</t>
  </si>
  <si>
    <t>42830462</t>
  </si>
  <si>
    <t>JARDIM PRESIDENTE</t>
  </si>
  <si>
    <t>163.06580.88.4</t>
  </si>
  <si>
    <t>FATIMA MARIA DE JESUS</t>
  </si>
  <si>
    <t>5974.2097</t>
  </si>
  <si>
    <t>94965.2956</t>
  </si>
  <si>
    <t>63040</t>
  </si>
  <si>
    <t>492508306</t>
  </si>
  <si>
    <t>419365440132</t>
  </si>
  <si>
    <t>545</t>
  </si>
  <si>
    <t>45538153</t>
  </si>
  <si>
    <t>TITO PEDRO MASCELLANI</t>
  </si>
  <si>
    <t>212.46825.71.8</t>
  </si>
  <si>
    <t>MARIA INES DE SOUZA TELES</t>
  </si>
  <si>
    <t>JARDIM FIGUEIRA</t>
  </si>
  <si>
    <t>96002.8877</t>
  </si>
  <si>
    <t>28271</t>
  </si>
  <si>
    <t>466650024</t>
  </si>
  <si>
    <t>420901880141</t>
  </si>
  <si>
    <t>23322789</t>
  </si>
  <si>
    <t>210.14644.55.2</t>
  </si>
  <si>
    <t>IVONE BATISTA DO SANTOS</t>
  </si>
  <si>
    <t>JOSE ANTONIO FELIPE DOS SANTOS</t>
  </si>
  <si>
    <t>VIELA VINTE E UM 83</t>
  </si>
  <si>
    <t>SAIDA DA RUA ABILIO CESAR</t>
  </si>
  <si>
    <t>5831.7884</t>
  </si>
  <si>
    <t>96612.0206</t>
  </si>
  <si>
    <t>04021</t>
  </si>
  <si>
    <t>440330427</t>
  </si>
  <si>
    <t>417699710191</t>
  </si>
  <si>
    <t>23527444</t>
  </si>
  <si>
    <t>FELIPE FERREIRA PINTO</t>
  </si>
  <si>
    <t>447.938.488-00</t>
  </si>
  <si>
    <t>213.08823.60.8</t>
  </si>
  <si>
    <t>FRANCISCA FELIX FERREIRA PINTO</t>
  </si>
  <si>
    <t>DA SERVIDAO</t>
  </si>
  <si>
    <t>CASA ROSA</t>
  </si>
  <si>
    <t>04891-045</t>
  </si>
  <si>
    <t>VILA ROSCHEL</t>
  </si>
  <si>
    <t>98860.6435</t>
  </si>
  <si>
    <t>99234-5883</t>
  </si>
  <si>
    <t>48028</t>
  </si>
  <si>
    <t>478255494</t>
  </si>
  <si>
    <t>47901330175</t>
  </si>
  <si>
    <t>44793848</t>
  </si>
  <si>
    <t>FELIPE FIGUEIREDO DA SILVA</t>
  </si>
  <si>
    <t>322.067.418-65</t>
  </si>
  <si>
    <t>131.55220.85.5</t>
  </si>
  <si>
    <t>IZILDA FIGUEIREDO DA SILVA</t>
  </si>
  <si>
    <t>ANTONIO CARLOS DA SILVA</t>
  </si>
  <si>
    <t xml:space="preserve">MORADA NOVA </t>
  </si>
  <si>
    <t>12608</t>
  </si>
  <si>
    <t>413227510</t>
  </si>
  <si>
    <t>311895620108</t>
  </si>
  <si>
    <t>54441</t>
  </si>
  <si>
    <t>209.79779.35.3</t>
  </si>
  <si>
    <t>ANANICE GOMES DA SILVA</t>
  </si>
  <si>
    <t>ATAIDE APARECIDO DA SILVA</t>
  </si>
  <si>
    <t>RUA PRIMEIRO DE MAIO</t>
  </si>
  <si>
    <t>04891-320</t>
  </si>
  <si>
    <t>95669.4474</t>
  </si>
  <si>
    <t>94493.8269</t>
  </si>
  <si>
    <t>54148</t>
  </si>
  <si>
    <t>392713998</t>
  </si>
  <si>
    <t>423251350108</t>
  </si>
  <si>
    <t>159</t>
  </si>
  <si>
    <t>43859260</t>
  </si>
  <si>
    <t>FELIPE MENDES DO AMARANTE SOUSA</t>
  </si>
  <si>
    <t>419.300.578-06</t>
  </si>
  <si>
    <t>268.89153.17.9</t>
  </si>
  <si>
    <t>CLEIDE MENDES DE SOUSA</t>
  </si>
  <si>
    <t>RUA NICOLO DI PIETRO</t>
  </si>
  <si>
    <t>05886-150</t>
  </si>
  <si>
    <t>95437.6164</t>
  </si>
  <si>
    <t>98107.9763</t>
  </si>
  <si>
    <t>94383</t>
  </si>
  <si>
    <t>484193533</t>
  </si>
  <si>
    <t>383455660191</t>
  </si>
  <si>
    <t>0313</t>
  </si>
  <si>
    <t>41930057</t>
  </si>
  <si>
    <t>FERNANDA CAMPOS DA SILVA</t>
  </si>
  <si>
    <t>381.711.278-51</t>
  </si>
  <si>
    <t>0047370</t>
  </si>
  <si>
    <t>133.33709.77.4</t>
  </si>
  <si>
    <t>Lavras da Mangabeira</t>
  </si>
  <si>
    <t>ANTONIA ALVES DE SOUSA</t>
  </si>
  <si>
    <t>GERALDO CARLOS DE SOUSA</t>
  </si>
  <si>
    <t>03856</t>
  </si>
  <si>
    <t>416068376</t>
  </si>
  <si>
    <t>298049900124</t>
  </si>
  <si>
    <t>5456</t>
  </si>
  <si>
    <t>163.38795.46.0</t>
  </si>
  <si>
    <t>MIRIAN MARIA FERREIRA DA SILVA</t>
  </si>
  <si>
    <t>DOMICIO ANTONIO DA SILVA</t>
  </si>
  <si>
    <t>PAULINO GOTTSFRITZ</t>
  </si>
  <si>
    <t>04875-060</t>
  </si>
  <si>
    <t>COLONIA ZONA AZUL</t>
  </si>
  <si>
    <t>5926.1351</t>
  </si>
  <si>
    <t>9836.3202</t>
  </si>
  <si>
    <t>03871</t>
  </si>
  <si>
    <t>446355677</t>
  </si>
  <si>
    <t>389529350141</t>
  </si>
  <si>
    <t>71412</t>
  </si>
  <si>
    <t>673</t>
  </si>
  <si>
    <t>201.52580.63.2</t>
  </si>
  <si>
    <t>VALDELICE JESUS DOS SANTOS</t>
  </si>
  <si>
    <t>DEUSDETE DIAS DO CARMO</t>
  </si>
  <si>
    <t>03888</t>
  </si>
  <si>
    <t>398925641</t>
  </si>
  <si>
    <t>428150060132</t>
  </si>
  <si>
    <t>83514</t>
  </si>
  <si>
    <t>RUA JOSE JOAQUIM GONCALVES</t>
  </si>
  <si>
    <t>FERNANDO SARDINHA MIGUEL DE LIMA</t>
  </si>
  <si>
    <t>433.582.278-20</t>
  </si>
  <si>
    <t>204.34854.07.1</t>
  </si>
  <si>
    <t>ELZA GONCALVES SARDINHA DE LIMA</t>
  </si>
  <si>
    <t>JOVENIL MIGUEL DE LIMA</t>
  </si>
  <si>
    <t>JULIO MACEDO</t>
  </si>
  <si>
    <t>493</t>
  </si>
  <si>
    <t>03576-190</t>
  </si>
  <si>
    <t>JARDIM SANTA MARIA</t>
  </si>
  <si>
    <t>2783.0156</t>
  </si>
  <si>
    <t>97751.2405</t>
  </si>
  <si>
    <t>29275</t>
  </si>
  <si>
    <t>372013776</t>
  </si>
  <si>
    <t>425915100175</t>
  </si>
  <si>
    <t>0465</t>
  </si>
  <si>
    <t>43358227</t>
  </si>
  <si>
    <t>133.44883.85.1</t>
  </si>
  <si>
    <t>BARBARA GALDINA DE PAULA</t>
  </si>
  <si>
    <t>ADAO NASCIMENTO DE PAULA</t>
  </si>
  <si>
    <t>MADAGASCAR</t>
  </si>
  <si>
    <t>04784-220</t>
  </si>
  <si>
    <t>JARDIM SUZANA</t>
  </si>
  <si>
    <t>52737</t>
  </si>
  <si>
    <t>418505639</t>
  </si>
  <si>
    <t>326261840124</t>
  </si>
  <si>
    <t>0000071541</t>
  </si>
  <si>
    <t>00288</t>
  </si>
  <si>
    <t>224.260.968-88</t>
  </si>
  <si>
    <t>126.21488.77.5</t>
  </si>
  <si>
    <t>JOSE MALAQUIAS SOBRINHO</t>
  </si>
  <si>
    <t>RUA PAULO MONTEIRO DUARTE</t>
  </si>
  <si>
    <t>05868-497</t>
  </si>
  <si>
    <t>JARDIM CAPAO REDONDO</t>
  </si>
  <si>
    <t>96361.7200</t>
  </si>
  <si>
    <t>98728.8388</t>
  </si>
  <si>
    <t>06382</t>
  </si>
  <si>
    <t>337785843</t>
  </si>
  <si>
    <t>288284500108</t>
  </si>
  <si>
    <t>22426096</t>
  </si>
  <si>
    <t>888</t>
  </si>
  <si>
    <t>03.636.909.035</t>
  </si>
  <si>
    <t>05884-010</t>
  </si>
  <si>
    <t>10736</t>
  </si>
  <si>
    <t>FLAVIO FELIX DOS SANTOS</t>
  </si>
  <si>
    <t>372.195.328-22</t>
  </si>
  <si>
    <t>134.05364.89.1</t>
  </si>
  <si>
    <t>LUISA FELIX DOS SANTOS</t>
  </si>
  <si>
    <t>Machado de Castro</t>
  </si>
  <si>
    <t>03579-240</t>
  </si>
  <si>
    <t>Jardim Marília</t>
  </si>
  <si>
    <t>98340-2069</t>
  </si>
  <si>
    <t>71166</t>
  </si>
  <si>
    <t>400119559</t>
  </si>
  <si>
    <t>315043400175</t>
  </si>
  <si>
    <t>0281</t>
  </si>
  <si>
    <t>37219532</t>
  </si>
  <si>
    <t>128.99058.85.3</t>
  </si>
  <si>
    <t>MARIA DE LOURDES FIGUEIREDO SANTOS</t>
  </si>
  <si>
    <t>ANTONIO ALVES DOS SANTOS</t>
  </si>
  <si>
    <t>BAVIERA</t>
  </si>
  <si>
    <t>06825-050</t>
  </si>
  <si>
    <t>PARQUE DAS CHACARAS</t>
  </si>
  <si>
    <t>55025</t>
  </si>
  <si>
    <t>325279718</t>
  </si>
  <si>
    <t>297415630183</t>
  </si>
  <si>
    <t>68486</t>
  </si>
  <si>
    <t>04.411.867.030</t>
  </si>
  <si>
    <t>129.56426.45.3</t>
  </si>
  <si>
    <t>MIRIAN ERNESTO D SILVA</t>
  </si>
  <si>
    <t>FERNANDO MANOEL DUARTE</t>
  </si>
  <si>
    <t>HERCILIA GONCALVES DOS SANTOS</t>
  </si>
  <si>
    <t>98212.2770</t>
  </si>
  <si>
    <t>95391.1031</t>
  </si>
  <si>
    <t>76409</t>
  </si>
  <si>
    <t>5611776</t>
  </si>
  <si>
    <t>57260110876</t>
  </si>
  <si>
    <t>04303606</t>
  </si>
  <si>
    <t>499</t>
  </si>
  <si>
    <t>SANTA CRUZ</t>
  </si>
  <si>
    <t>FLAVIO RABELO DE MORAIS</t>
  </si>
  <si>
    <t>143.370.438-29</t>
  </si>
  <si>
    <t>124.00664.43.0</t>
  </si>
  <si>
    <t>MARIA DE LOURDES DE JESUS</t>
  </si>
  <si>
    <t>JOSE RABELO DE MORAIS</t>
  </si>
  <si>
    <t>ANTONIO NUNES DE AZEVEDO</t>
  </si>
  <si>
    <t>05891-170</t>
  </si>
  <si>
    <t>9493.7864</t>
  </si>
  <si>
    <t>44282</t>
  </si>
  <si>
    <t>241916458</t>
  </si>
  <si>
    <t>205456590167</t>
  </si>
  <si>
    <t>14337043</t>
  </si>
  <si>
    <t>363.964.328-38</t>
  </si>
  <si>
    <t>136.26342.81.5</t>
  </si>
  <si>
    <t>ITAQUAQUECETUBA</t>
  </si>
  <si>
    <t>8442</t>
  </si>
  <si>
    <t>04872-060</t>
  </si>
  <si>
    <t>JD STA TEREZA</t>
  </si>
  <si>
    <t>03674</t>
  </si>
  <si>
    <t>403814005</t>
  </si>
  <si>
    <t>339365540141</t>
  </si>
  <si>
    <t>37217</t>
  </si>
  <si>
    <t>04.590.291.607</t>
  </si>
  <si>
    <t>124.85483.22.3</t>
  </si>
  <si>
    <t>TERESINHA FERREIRA ANTUNES</t>
  </si>
  <si>
    <t>FRANCISCO SEVERO ANTUNES</t>
  </si>
  <si>
    <t>ENGENHEIRO JOSE MARIA DA SILVA VELHO</t>
  </si>
  <si>
    <t>8447</t>
  </si>
  <si>
    <t>05885-220</t>
  </si>
  <si>
    <t>JARDIM COMERCIAL</t>
  </si>
  <si>
    <t>20532</t>
  </si>
  <si>
    <t>374500150</t>
  </si>
  <si>
    <t>266549660175</t>
  </si>
  <si>
    <t>68459</t>
  </si>
  <si>
    <t>127.66955.44.7</t>
  </si>
  <si>
    <t>ANTONIA MARIA DA CONCEICAO</t>
  </si>
  <si>
    <t>DO GRAMADO</t>
  </si>
  <si>
    <t>8452</t>
  </si>
  <si>
    <t>04893-460</t>
  </si>
  <si>
    <t>JARDIM DOS EUCALIPTOS</t>
  </si>
  <si>
    <t>51460</t>
  </si>
  <si>
    <t>556356731</t>
  </si>
  <si>
    <t>2772926252</t>
  </si>
  <si>
    <t>9311</t>
  </si>
  <si>
    <t>4929</t>
  </si>
  <si>
    <t>124.72640.25.2</t>
  </si>
  <si>
    <t>ALICE IDALINA DE OLIVEIRA</t>
  </si>
  <si>
    <t>INACIO JOAQUIM DE OLIVEIRA</t>
  </si>
  <si>
    <t>RIO VERMELHO</t>
  </si>
  <si>
    <t>04857-285</t>
  </si>
  <si>
    <t>JD MARILDA</t>
  </si>
  <si>
    <t>11532</t>
  </si>
  <si>
    <t>356167367</t>
  </si>
  <si>
    <t>13972961201</t>
  </si>
  <si>
    <t>73857</t>
  </si>
  <si>
    <t>SEGUNDA A SABADO - 06:40 AS 15:00 / INTERVALO DE 01 HORA</t>
  </si>
  <si>
    <t>MARIA ANTONIA DA SILVA</t>
  </si>
  <si>
    <t>LUIZ GONZAGA DOS SANTOS</t>
  </si>
  <si>
    <t>CELORICO DE BASTO</t>
  </si>
  <si>
    <t>124.98896.93.9</t>
  </si>
  <si>
    <t>Canapi</t>
  </si>
  <si>
    <t>JOSEFA VIEIRA DA SILVA</t>
  </si>
  <si>
    <t>VALDEMAR LIMEIRA DA SILVA</t>
  </si>
  <si>
    <t>JORGE FERNANDEZ</t>
  </si>
  <si>
    <t>05857-310</t>
  </si>
  <si>
    <t>52874</t>
  </si>
  <si>
    <t>140388</t>
  </si>
  <si>
    <t>297019990167</t>
  </si>
  <si>
    <t>15667</t>
  </si>
  <si>
    <t>121.66961.81.0</t>
  </si>
  <si>
    <t>Itaitinga</t>
  </si>
  <si>
    <t>ANTONIA GOMES PINTO</t>
  </si>
  <si>
    <t>JOSE DE SOUZA PINTO</t>
  </si>
  <si>
    <t>JD FIM DE SEMANA</t>
  </si>
  <si>
    <t>10758</t>
  </si>
  <si>
    <t>3284380</t>
  </si>
  <si>
    <t>115995600191</t>
  </si>
  <si>
    <t>4941</t>
  </si>
  <si>
    <t>124.04474.24.5</t>
  </si>
  <si>
    <t>Patos</t>
  </si>
  <si>
    <t>MARIA ALEXANDRE NUNES</t>
  </si>
  <si>
    <t>AGOSTINHO NUNES DA SILVA</t>
  </si>
  <si>
    <t>MARIA APARECIDA ANACLETO</t>
  </si>
  <si>
    <t>04809-120</t>
  </si>
  <si>
    <t>17730</t>
  </si>
  <si>
    <t>815150</t>
  </si>
  <si>
    <t>12030961619</t>
  </si>
  <si>
    <t>57013</t>
  </si>
  <si>
    <t>São Vicente Ferrer</t>
  </si>
  <si>
    <t>166.202.068-67</t>
  </si>
  <si>
    <t>123.23724.79.9</t>
  </si>
  <si>
    <t>Alagoinha</t>
  </si>
  <si>
    <t>SEVERINA FELISMINA DA CONCEICAO</t>
  </si>
  <si>
    <t>96661.5799</t>
  </si>
  <si>
    <t>34618</t>
  </si>
  <si>
    <t>371629305</t>
  </si>
  <si>
    <t>406778180132</t>
  </si>
  <si>
    <t>0479</t>
  </si>
  <si>
    <t>16620206</t>
  </si>
  <si>
    <t>867</t>
  </si>
  <si>
    <t>01.758.262.364</t>
  </si>
  <si>
    <t>113.843.058-74</t>
  </si>
  <si>
    <t>123.07595.07.6</t>
  </si>
  <si>
    <t>Tarumirim</t>
  </si>
  <si>
    <t>IRACEMA NUNES DUTRA</t>
  </si>
  <si>
    <t>JOSE NUNES</t>
  </si>
  <si>
    <t>ANDORINHA PEQUENA</t>
  </si>
  <si>
    <t>15233</t>
  </si>
  <si>
    <t>222184310</t>
  </si>
  <si>
    <t>176048040191</t>
  </si>
  <si>
    <t>27162</t>
  </si>
  <si>
    <t>02.813.715.467</t>
  </si>
  <si>
    <t>124.64698.12.3</t>
  </si>
  <si>
    <t>MARIA PONTES DA COSTA</t>
  </si>
  <si>
    <t>DAMIAO TRAJANO DE FREITAS</t>
  </si>
  <si>
    <t>MARIA GOMES DA SILVA</t>
  </si>
  <si>
    <t>05857-225</t>
  </si>
  <si>
    <t>20255</t>
  </si>
  <si>
    <t>1647816</t>
  </si>
  <si>
    <t>17782881201</t>
  </si>
  <si>
    <t>46850</t>
  </si>
  <si>
    <t>FRANCISCO ELSON COSTA PEREIRA</t>
  </si>
  <si>
    <t>771.218.213-20</t>
  </si>
  <si>
    <t>126.62539.60.9</t>
  </si>
  <si>
    <t>FRANCISCA DA COSTA PEREIRA SILVA</t>
  </si>
  <si>
    <t>CEREJEIRA</t>
  </si>
  <si>
    <t>06835-330</t>
  </si>
  <si>
    <t>JARDIM PINHEIRINHO</t>
  </si>
  <si>
    <t>4666.3029</t>
  </si>
  <si>
    <t>21378</t>
  </si>
  <si>
    <t>1684435</t>
  </si>
  <si>
    <t>16561391520</t>
  </si>
  <si>
    <t>21740</t>
  </si>
  <si>
    <t>134.66068.85.0</t>
  </si>
  <si>
    <t>MARIA JOSE DA SILVA FELIX</t>
  </si>
  <si>
    <t>FRANCISCO DO NASCIMENTO FELIX</t>
  </si>
  <si>
    <t>CIPO DO MEIO</t>
  </si>
  <si>
    <t>5978.4249</t>
  </si>
  <si>
    <t>03485</t>
  </si>
  <si>
    <t>292818543</t>
  </si>
  <si>
    <t>195338310167</t>
  </si>
  <si>
    <t>80574</t>
  </si>
  <si>
    <t>148.112.858-24</t>
  </si>
  <si>
    <t>123.74444.69.6</t>
  </si>
  <si>
    <t>DIRCE FIRMINO ALVES</t>
  </si>
  <si>
    <t>FRANCISCO FIRMINO ALVES</t>
  </si>
  <si>
    <t>BRASIL</t>
  </si>
  <si>
    <t>APT</t>
  </si>
  <si>
    <t>06813-168</t>
  </si>
  <si>
    <t>VALO VERDE</t>
  </si>
  <si>
    <t>98575-1688</t>
  </si>
  <si>
    <t>87283</t>
  </si>
  <si>
    <t>254263410</t>
  </si>
  <si>
    <t>268620890108</t>
  </si>
  <si>
    <t>0412</t>
  </si>
  <si>
    <t>14811258</t>
  </si>
  <si>
    <t>01.004.669.115</t>
  </si>
  <si>
    <t>FRANCISCO GEAN PEREIRA DE ARAUJO</t>
  </si>
  <si>
    <t>380.217.878-56</t>
  </si>
  <si>
    <t>210.69109.23.3</t>
  </si>
  <si>
    <t>MARIA SANDRA DE ARAUJO MELO</t>
  </si>
  <si>
    <t>RAIMUNDO ORISMAR PEREIRA MELO</t>
  </si>
  <si>
    <t>AGENOR KLAUSSNER</t>
  </si>
  <si>
    <t>04854-126</t>
  </si>
  <si>
    <t>98260.5109</t>
  </si>
  <si>
    <t>96474.2864</t>
  </si>
  <si>
    <t>45973</t>
  </si>
  <si>
    <t>44.997.661-0</t>
  </si>
  <si>
    <t>395543210159</t>
  </si>
  <si>
    <t>38021787</t>
  </si>
  <si>
    <t>05.022.952.847</t>
  </si>
  <si>
    <t>JD DOM JOSE</t>
  </si>
  <si>
    <t>FRANCISCO HENRIQUE DA SILVA</t>
  </si>
  <si>
    <t>ENGENHEIRO MARCILAC</t>
  </si>
  <si>
    <t>PAULO MONTEIRO DUARTE</t>
  </si>
  <si>
    <t>106.497.128-89</t>
  </si>
  <si>
    <t>122.98477.29.0</t>
  </si>
  <si>
    <t>MARIA DE LOURDES DE SOUSA</t>
  </si>
  <si>
    <t>SEBASTIAO DE SOUSA</t>
  </si>
  <si>
    <t>JULIO DE BARROS</t>
  </si>
  <si>
    <t>04811-200</t>
  </si>
  <si>
    <t>JARDIM REGIS</t>
  </si>
  <si>
    <t>76688</t>
  </si>
  <si>
    <t>203091425</t>
  </si>
  <si>
    <t>114435290141</t>
  </si>
  <si>
    <t>38413</t>
  </si>
  <si>
    <t>03.211.155.899</t>
  </si>
  <si>
    <t>201.52691.07.8</t>
  </si>
  <si>
    <t>Várzea Alegre</t>
  </si>
  <si>
    <t>GRACIEIDE GOMES BEZERRA DO NASCIMENTO</t>
  </si>
  <si>
    <t>MANOEL COSMO DO NASCIMENTO</t>
  </si>
  <si>
    <t>JOAO CARLOS DE ARTUR</t>
  </si>
  <si>
    <t>693</t>
  </si>
  <si>
    <t>04679-080</t>
  </si>
  <si>
    <t>VILA SANTANA</t>
  </si>
  <si>
    <t>98741.8723</t>
  </si>
  <si>
    <t>97707.0129</t>
  </si>
  <si>
    <t>33875</t>
  </si>
  <si>
    <t>559215423</t>
  </si>
  <si>
    <t>407577520116</t>
  </si>
  <si>
    <t>30166</t>
  </si>
  <si>
    <t>698</t>
  </si>
  <si>
    <t>04777-050</t>
  </si>
  <si>
    <t>03829</t>
  </si>
  <si>
    <t>212.89604.82.9</t>
  </si>
  <si>
    <t>FRANCISCA DOS SANTOS SILVA</t>
  </si>
  <si>
    <t>JONAS FERNANDES DE LIMA</t>
  </si>
  <si>
    <t>HEMISFERIO</t>
  </si>
  <si>
    <t>552</t>
  </si>
  <si>
    <t>03375-000</t>
  </si>
  <si>
    <t>CHACARA BELEZINHO</t>
  </si>
  <si>
    <t>36937</t>
  </si>
  <si>
    <t>472998857</t>
  </si>
  <si>
    <t>376685020167</t>
  </si>
  <si>
    <t>0316</t>
  </si>
  <si>
    <t>23374635</t>
  </si>
  <si>
    <t>201.15661.59.4</t>
  </si>
  <si>
    <t>ANA LUCIA DA SILVA NEPOMUCENO</t>
  </si>
  <si>
    <t>ARNALDO LUCIO NEPOMUCENO</t>
  </si>
  <si>
    <t>PANDALHOS</t>
  </si>
  <si>
    <t>05876-100</t>
  </si>
  <si>
    <t>STA MARIA</t>
  </si>
  <si>
    <t>35423</t>
  </si>
  <si>
    <t>456696519</t>
  </si>
  <si>
    <t>370823120159</t>
  </si>
  <si>
    <t>36567</t>
  </si>
  <si>
    <t>201.58710.65.1</t>
  </si>
  <si>
    <t>Olho d'Água das Flores</t>
  </si>
  <si>
    <t>MARIA APARECIDA DA SILVA</t>
  </si>
  <si>
    <t>DOMICIO ROSENDO DA SILVA</t>
  </si>
  <si>
    <t>GIUSEPPINA COMINO</t>
  </si>
  <si>
    <t>06783-090</t>
  </si>
  <si>
    <t>JD RECORD</t>
  </si>
  <si>
    <t>10824</t>
  </si>
  <si>
    <t>624776104</t>
  </si>
  <si>
    <t>39040301759</t>
  </si>
  <si>
    <t>7490400</t>
  </si>
  <si>
    <t>05.415.149.348</t>
  </si>
  <si>
    <t>133.32439.77.3</t>
  </si>
  <si>
    <t>BEATRIZ FERREIRA BARBOZA</t>
  </si>
  <si>
    <t>JOSE ILDO FERREIRA BRAGA</t>
  </si>
  <si>
    <t>JOAO DIAS</t>
  </si>
  <si>
    <t>05801-000</t>
  </si>
  <si>
    <t>JD STO ANTONIO</t>
  </si>
  <si>
    <t>20347</t>
  </si>
  <si>
    <t>453101975</t>
  </si>
  <si>
    <t>294504400116</t>
  </si>
  <si>
    <t>677</t>
  </si>
  <si>
    <t>68700</t>
  </si>
  <si>
    <t>MARIA JOSE ALBINO</t>
  </si>
  <si>
    <t>PAU PEREIRA</t>
  </si>
  <si>
    <t>04895-480</t>
  </si>
  <si>
    <t>206.62339.81.3</t>
  </si>
  <si>
    <t>ANTONIA COSTA DE OLIVEIRA</t>
  </si>
  <si>
    <t>TEODOMIRO GAMA DA SILVA</t>
  </si>
  <si>
    <t>5920.4199</t>
  </si>
  <si>
    <t>96287.3431</t>
  </si>
  <si>
    <t>41904</t>
  </si>
  <si>
    <t>535757165</t>
  </si>
  <si>
    <t>467533860159</t>
  </si>
  <si>
    <t>0438</t>
  </si>
  <si>
    <t>46687417</t>
  </si>
  <si>
    <t>220.00147.91.6</t>
  </si>
  <si>
    <t>MARILENE AUGUSTO DE ANDRADE</t>
  </si>
  <si>
    <t>JD TUPI</t>
  </si>
  <si>
    <t>71610</t>
  </si>
  <si>
    <t>393616460</t>
  </si>
  <si>
    <t>420908680141</t>
  </si>
  <si>
    <t>60295</t>
  </si>
  <si>
    <t>161.75032.02.1</t>
  </si>
  <si>
    <t>SONIA REGINA DE SOUZA</t>
  </si>
  <si>
    <t>ONOFRE ANGELO BARBOSA</t>
  </si>
  <si>
    <t>RUA STEVAO COBALTI</t>
  </si>
  <si>
    <t>04963-050</t>
  </si>
  <si>
    <t>JARDIM HORIZONTE AZUL</t>
  </si>
  <si>
    <t>96354.1363</t>
  </si>
  <si>
    <t>96429.5774</t>
  </si>
  <si>
    <t>29185</t>
  </si>
  <si>
    <t>448715752</t>
  </si>
  <si>
    <t>365909590191</t>
  </si>
  <si>
    <t>0147</t>
  </si>
  <si>
    <t>35749264</t>
  </si>
  <si>
    <t>441</t>
  </si>
  <si>
    <t>431</t>
  </si>
  <si>
    <t>125.87819.90.5</t>
  </si>
  <si>
    <t>TATIANE APARECIDA DA SILVA</t>
  </si>
  <si>
    <t>EVANDRO MARIANO DO PRADO</t>
  </si>
  <si>
    <t>EMBIRIBEIRA</t>
  </si>
  <si>
    <t>04857-310</t>
  </si>
  <si>
    <t>94202.8693</t>
  </si>
  <si>
    <t>31700</t>
  </si>
  <si>
    <t>539236226</t>
  </si>
  <si>
    <t>462198150141</t>
  </si>
  <si>
    <t>49759110</t>
  </si>
  <si>
    <t>PARQUE ARARIBA</t>
  </si>
  <si>
    <t>152.92375.00.8</t>
  </si>
  <si>
    <t>Brasília</t>
  </si>
  <si>
    <t>CASA</t>
  </si>
  <si>
    <t>5827.7635</t>
  </si>
  <si>
    <t>97168-2990</t>
  </si>
  <si>
    <t>25682</t>
  </si>
  <si>
    <t>521578607</t>
  </si>
  <si>
    <t>467532220124</t>
  </si>
  <si>
    <t>90007725</t>
  </si>
  <si>
    <t>204.31616.11.0</t>
  </si>
  <si>
    <t>MARLY FELISMINO SANTOS QUARESMA</t>
  </si>
  <si>
    <t>DENIS BARBOSA QUERESMA</t>
  </si>
  <si>
    <t>BOCA DO RIO</t>
  </si>
  <si>
    <t>04857-011</t>
  </si>
  <si>
    <t>13946</t>
  </si>
  <si>
    <t>525491399</t>
  </si>
  <si>
    <t>430797290108</t>
  </si>
  <si>
    <t>77550</t>
  </si>
  <si>
    <t>GABRIEL SILVA MARQUES TRAJANO</t>
  </si>
  <si>
    <t>477.005.238-35</t>
  </si>
  <si>
    <t>131.60141.90.9</t>
  </si>
  <si>
    <t>MARIA VALMIRA E SILVA</t>
  </si>
  <si>
    <t>RONALDO MARQUES TRAJANO</t>
  </si>
  <si>
    <t>AVENIDA FIM DE SEMANA</t>
  </si>
  <si>
    <t>JARDIM CASA BLANCA</t>
  </si>
  <si>
    <t>55184.1111</t>
  </si>
  <si>
    <t>96269.6529</t>
  </si>
  <si>
    <t>37002</t>
  </si>
  <si>
    <t>502551264</t>
  </si>
  <si>
    <t>441683930124</t>
  </si>
  <si>
    <t>47700523</t>
  </si>
  <si>
    <t>209.74137.87.6</t>
  </si>
  <si>
    <t>RUA DIOGO DIAS</t>
  </si>
  <si>
    <t>98656.8229</t>
  </si>
  <si>
    <t>9820.2774</t>
  </si>
  <si>
    <t>52655</t>
  </si>
  <si>
    <t>553093101</t>
  </si>
  <si>
    <t>421129610116</t>
  </si>
  <si>
    <t>0524</t>
  </si>
  <si>
    <t>47039147</t>
  </si>
  <si>
    <t>823.843.201-49</t>
  </si>
  <si>
    <t>128.13140.81.5</t>
  </si>
  <si>
    <t>FELICIA CORREA DA SILVA</t>
  </si>
  <si>
    <t>PROF MARIO MAZAGAO</t>
  </si>
  <si>
    <t>04929-080</t>
  </si>
  <si>
    <t>364370841</t>
  </si>
  <si>
    <t>13656572003</t>
  </si>
  <si>
    <t>17885</t>
  </si>
  <si>
    <t>02.065.705.053</t>
  </si>
  <si>
    <t>Caldeirão Grande</t>
  </si>
  <si>
    <t>FAZENDA MORUMBI</t>
  </si>
  <si>
    <t>108.34783.10.7</t>
  </si>
  <si>
    <t>MARIA AUGUSTA DE JESUS</t>
  </si>
  <si>
    <t>JOSE ESTEVAM</t>
  </si>
  <si>
    <t>CARDOSO MOREIRA</t>
  </si>
  <si>
    <t>05766-290</t>
  </si>
  <si>
    <t>JD OLINDA</t>
  </si>
  <si>
    <t>87566</t>
  </si>
  <si>
    <t>356577673</t>
  </si>
  <si>
    <t>299419620124</t>
  </si>
  <si>
    <t>82307</t>
  </si>
  <si>
    <t>121.44209.20.2</t>
  </si>
  <si>
    <t>Sanharó</t>
  </si>
  <si>
    <t>TEREZINHA BATISTA CALADO</t>
  </si>
  <si>
    <t>ANTONIO DE MELO CALADO</t>
  </si>
  <si>
    <t>20556</t>
  </si>
  <si>
    <t>366891996</t>
  </si>
  <si>
    <t>109307930230</t>
  </si>
  <si>
    <t>53832</t>
  </si>
  <si>
    <t>ALFONSO SANTI</t>
  </si>
  <si>
    <t>05857-480</t>
  </si>
  <si>
    <t>122.16637.74.4</t>
  </si>
  <si>
    <t>Gameleira</t>
  </si>
  <si>
    <t>JOSE SALUSTINO DA SILVA</t>
  </si>
  <si>
    <t>JUSTINO MARTINS</t>
  </si>
  <si>
    <t>04408-050</t>
  </si>
  <si>
    <t>5626.1735</t>
  </si>
  <si>
    <t>51073</t>
  </si>
  <si>
    <t>586191082</t>
  </si>
  <si>
    <t>43503600884</t>
  </si>
  <si>
    <t>47812</t>
  </si>
  <si>
    <t>161.77008.50.0</t>
  </si>
  <si>
    <t>JANICE CORREIA DOS SANTOS</t>
  </si>
  <si>
    <t>MANOEL SANTOS ARAUJO</t>
  </si>
  <si>
    <t>BENJAMIN VILL</t>
  </si>
  <si>
    <t>05846-170</t>
  </si>
  <si>
    <t>95854.8993</t>
  </si>
  <si>
    <t>95341.2649</t>
  </si>
  <si>
    <t>34096</t>
  </si>
  <si>
    <t>547790545</t>
  </si>
  <si>
    <t>115240220558</t>
  </si>
  <si>
    <t>917</t>
  </si>
  <si>
    <t>TADDEO GADDI</t>
  </si>
  <si>
    <t>05863-270</t>
  </si>
  <si>
    <t>130.20652.81.1</t>
  </si>
  <si>
    <t>MARIA JOSE OLIVEIRA DOS SANTOS</t>
  </si>
  <si>
    <t>CAMILO DE JESUS</t>
  </si>
  <si>
    <t>3492</t>
  </si>
  <si>
    <t>578760186</t>
  </si>
  <si>
    <t>86485760582</t>
  </si>
  <si>
    <t>78716</t>
  </si>
  <si>
    <t>136.74270.77.2</t>
  </si>
  <si>
    <t>VALDETE CANDIDA DOS SANTOS</t>
  </si>
  <si>
    <t>JORGE SOARES BARBOSA</t>
  </si>
  <si>
    <t>GOIBAIRAS</t>
  </si>
  <si>
    <t>232</t>
  </si>
  <si>
    <t>03481</t>
  </si>
  <si>
    <t>537049812</t>
  </si>
  <si>
    <t>93232310540</t>
  </si>
  <si>
    <t>40519</t>
  </si>
  <si>
    <t>05778-280</t>
  </si>
  <si>
    <t>122.89430.40.6</t>
  </si>
  <si>
    <t>MARIA AGOSTINHO CORREA</t>
  </si>
  <si>
    <t>JOSE CORREA PIO</t>
  </si>
  <si>
    <t>RUA DOS MANDUBIS</t>
  </si>
  <si>
    <t>98907.4134</t>
  </si>
  <si>
    <t>06655</t>
  </si>
  <si>
    <t>214662147</t>
  </si>
  <si>
    <t>171675760124</t>
  </si>
  <si>
    <t>10035777</t>
  </si>
  <si>
    <t>202</t>
  </si>
  <si>
    <t>120.99036.11.1</t>
  </si>
  <si>
    <t>Dores do Turvo</t>
  </si>
  <si>
    <t>MARIA DE CASTRO DE CARVALHO</t>
  </si>
  <si>
    <t>JOAQUIM THEMOTEO DE CARVALHO</t>
  </si>
  <si>
    <t>CACOAL</t>
  </si>
  <si>
    <t>04883-350</t>
  </si>
  <si>
    <t>03830</t>
  </si>
  <si>
    <t>230566054</t>
  </si>
  <si>
    <t>114866650116</t>
  </si>
  <si>
    <t>69676</t>
  </si>
  <si>
    <t>GERALDO GUEDES DA SILVA</t>
  </si>
  <si>
    <t>537.583.236-49</t>
  </si>
  <si>
    <t>121.78560.57.3</t>
  </si>
  <si>
    <t>EFIGENIA CARVALHO DA SILVA</t>
  </si>
  <si>
    <t>JOAQUIM ROQUE GUEDES</t>
  </si>
  <si>
    <t>JACOB GUILGER REIMBERG</t>
  </si>
  <si>
    <t>04890-220</t>
  </si>
  <si>
    <t>5978.6367</t>
  </si>
  <si>
    <t>3819</t>
  </si>
  <si>
    <t>187009892</t>
  </si>
  <si>
    <t>114914410191</t>
  </si>
  <si>
    <t>628</t>
  </si>
  <si>
    <t>8584</t>
  </si>
  <si>
    <t>121.51332.40.5</t>
  </si>
  <si>
    <t>SUZANA SUZETE DA SILVA</t>
  </si>
  <si>
    <t>JOSE FRANCISCO DA SILVA</t>
  </si>
  <si>
    <t>Acesso</t>
  </si>
  <si>
    <t>CANARIO BELGA</t>
  </si>
  <si>
    <t>736</t>
  </si>
  <si>
    <t>04864-120</t>
  </si>
  <si>
    <t>BALNEARIO SAO JOSE</t>
  </si>
  <si>
    <t>52817</t>
  </si>
  <si>
    <t>180170995</t>
  </si>
  <si>
    <t>410922730116</t>
  </si>
  <si>
    <t>43503</t>
  </si>
  <si>
    <t>123.40983.14.4</t>
  </si>
  <si>
    <t>ANA VIEIRA DAMASIO</t>
  </si>
  <si>
    <t>ANTONIO SILVERIO DAMASIO</t>
  </si>
  <si>
    <t>INACIO MANUEL TOURINHO</t>
  </si>
  <si>
    <t>763</t>
  </si>
  <si>
    <t>05773-070</t>
  </si>
  <si>
    <t>99568.9883</t>
  </si>
  <si>
    <t>34562</t>
  </si>
  <si>
    <t>228664901</t>
  </si>
  <si>
    <t>33344510256</t>
  </si>
  <si>
    <t>83756</t>
  </si>
  <si>
    <t>121.57172.50.7</t>
  </si>
  <si>
    <t>LUIZA ADELINA DA CONCEICAO</t>
  </si>
  <si>
    <t>MANOEL ANTONIO DO NASCIMENTO</t>
  </si>
  <si>
    <t>DOS MINUETOS</t>
  </si>
  <si>
    <t>768</t>
  </si>
  <si>
    <t>04938-070</t>
  </si>
  <si>
    <t>5834.6805</t>
  </si>
  <si>
    <t>20301</t>
  </si>
  <si>
    <t>350259707</t>
  </si>
  <si>
    <t>113828870108</t>
  </si>
  <si>
    <t>92219</t>
  </si>
  <si>
    <t>São Francisco</t>
  </si>
  <si>
    <t>RAIMUNDA FERREIRA DA SILVA</t>
  </si>
  <si>
    <t>ANTONCIANINAS</t>
  </si>
  <si>
    <t>GERRI ALVES DOS SANTOS</t>
  </si>
  <si>
    <t>350.197.128-17</t>
  </si>
  <si>
    <t>161.81745.96.4</t>
  </si>
  <si>
    <t>ALMERINDA DE JESUS SANTOS</t>
  </si>
  <si>
    <t>GERSON ALVES DOS SANTOS</t>
  </si>
  <si>
    <t>RUA BERNARDO PERALTA</t>
  </si>
  <si>
    <t>04856-160</t>
  </si>
  <si>
    <t>JARDIM MIRNA</t>
  </si>
  <si>
    <t>94108.4598</t>
  </si>
  <si>
    <t>54501</t>
  </si>
  <si>
    <t>38679901</t>
  </si>
  <si>
    <t>371269380159</t>
  </si>
  <si>
    <t>624</t>
  </si>
  <si>
    <t>35019712</t>
  </si>
  <si>
    <t>SAO LOURENCO</t>
  </si>
  <si>
    <t>107.15916.30.8</t>
  </si>
  <si>
    <t>MARIA MATILDES DO NASCIMENTO</t>
  </si>
  <si>
    <t>JOSE CAETANO DO NASCIMENTO</t>
  </si>
  <si>
    <t>DR SERGIO JABUR MALUF</t>
  </si>
  <si>
    <t>05854-100</t>
  </si>
  <si>
    <t>20111</t>
  </si>
  <si>
    <t>351178612</t>
  </si>
  <si>
    <t>7514020167</t>
  </si>
  <si>
    <t>4546</t>
  </si>
  <si>
    <t>122.02543.54.8</t>
  </si>
  <si>
    <t>EREMITA ALMEIDA DE JESUS</t>
  </si>
  <si>
    <t>SOLIMOES</t>
  </si>
  <si>
    <t>06866-500</t>
  </si>
  <si>
    <t>20551</t>
  </si>
  <si>
    <t>393622630</t>
  </si>
  <si>
    <t>139918280116</t>
  </si>
  <si>
    <t>93331</t>
  </si>
  <si>
    <t>162.30365.61.9</t>
  </si>
  <si>
    <t>Paraibano</t>
  </si>
  <si>
    <t>LENICE RIBEIRO LIMA SOUSA</t>
  </si>
  <si>
    <t>RAIMUNDO PEREIRA DE SOUSA</t>
  </si>
  <si>
    <t>AMBROSIO DE OLIVEIRA</t>
  </si>
  <si>
    <t>06170-010</t>
  </si>
  <si>
    <t>41704</t>
  </si>
  <si>
    <t>582537873</t>
  </si>
  <si>
    <t>61557211180</t>
  </si>
  <si>
    <t>4277</t>
  </si>
  <si>
    <t>DO ALVARENGA</t>
  </si>
  <si>
    <t>04467-000</t>
  </si>
  <si>
    <t>BALNEARIO MAR PAULISTA</t>
  </si>
  <si>
    <t>223.558.168-40</t>
  </si>
  <si>
    <t>133.80603.19.7</t>
  </si>
  <si>
    <t>MARIA AGLAISA RODRIGUES CAVALCANTE</t>
  </si>
  <si>
    <t>GERSON PEREIRA CAVALCANTE</t>
  </si>
  <si>
    <t>ABILHEIRA</t>
  </si>
  <si>
    <t>05791-020</t>
  </si>
  <si>
    <t>MITSUTANI</t>
  </si>
  <si>
    <t>10982</t>
  </si>
  <si>
    <t>334285598</t>
  </si>
  <si>
    <t>306487600183</t>
  </si>
  <si>
    <t>71944</t>
  </si>
  <si>
    <t>02.817.794.054</t>
  </si>
  <si>
    <t>124.72641.44.5</t>
  </si>
  <si>
    <t>Tucano</t>
  </si>
  <si>
    <t>ANGELICA CAVALCANTE DE SOUSA</t>
  </si>
  <si>
    <t>DO JARARAU</t>
  </si>
  <si>
    <t>33425</t>
  </si>
  <si>
    <t>507590454</t>
  </si>
  <si>
    <t>66496250507</t>
  </si>
  <si>
    <t>45201</t>
  </si>
  <si>
    <t>125.40013.74.2</t>
  </si>
  <si>
    <t>JOSEFA MARIA DE JESUS</t>
  </si>
  <si>
    <t>ANTONIO BENTO RODRIGUES</t>
  </si>
  <si>
    <t>LUCIANO MURATORE</t>
  </si>
  <si>
    <t>04430-020</t>
  </si>
  <si>
    <t xml:space="preserve">VILA MISSIONARIA </t>
  </si>
  <si>
    <t>93461.4428</t>
  </si>
  <si>
    <t>36517</t>
  </si>
  <si>
    <t>25183444X</t>
  </si>
  <si>
    <t>270490310116</t>
  </si>
  <si>
    <t>18671494</t>
  </si>
  <si>
    <t>121.80332.92.2</t>
  </si>
  <si>
    <t>ARLINDA MARIA DA COSTA</t>
  </si>
  <si>
    <t>JOAO PAULO DA COSTA</t>
  </si>
  <si>
    <t>ALEXANDRE ARCHIPENKO</t>
  </si>
  <si>
    <t>05729-080</t>
  </si>
  <si>
    <t>VL ANDRADE</t>
  </si>
  <si>
    <t>45639</t>
  </si>
  <si>
    <t>219772472</t>
  </si>
  <si>
    <t>155044710116</t>
  </si>
  <si>
    <t>215</t>
  </si>
  <si>
    <t>52573</t>
  </si>
  <si>
    <t>127.52476.81.9</t>
  </si>
  <si>
    <t>LINDINALVA DE JESUS OLIVEIRA</t>
  </si>
  <si>
    <t>ANTONIO DO CARMO OLIVEIRA</t>
  </si>
  <si>
    <t>21830</t>
  </si>
  <si>
    <t>297452101</t>
  </si>
  <si>
    <t>266532860116</t>
  </si>
  <si>
    <t>73121</t>
  </si>
  <si>
    <t>GILBERTO GOMES TEIXEIRA</t>
  </si>
  <si>
    <t>100.263.898-43</t>
  </si>
  <si>
    <t>122.48792.69.9</t>
  </si>
  <si>
    <t>AMELIA BARROSO TEIXEIRA</t>
  </si>
  <si>
    <t>AUGUSTO GOMES TEIXEIRA</t>
  </si>
  <si>
    <t>EVANGELISTA DE SOUZA</t>
  </si>
  <si>
    <t>04877-110</t>
  </si>
  <si>
    <t>5977.3287</t>
  </si>
  <si>
    <t>23799</t>
  </si>
  <si>
    <t>203094025</t>
  </si>
  <si>
    <t>114816690175</t>
  </si>
  <si>
    <t>15111</t>
  </si>
  <si>
    <t>121.41890.97.9</t>
  </si>
  <si>
    <t>Anagé</t>
  </si>
  <si>
    <t>MALVINA DONARIA DOS SANTOS</t>
  </si>
  <si>
    <t>DIOLINO MARCELINO DOS SANTOS</t>
  </si>
  <si>
    <t>CRAVO BEM TEMPERADO</t>
  </si>
  <si>
    <t>04849-027</t>
  </si>
  <si>
    <t>21201</t>
  </si>
  <si>
    <t>199795769</t>
  </si>
  <si>
    <t>4532990566</t>
  </si>
  <si>
    <t>70586</t>
  </si>
  <si>
    <t>129.18699.93.6</t>
  </si>
  <si>
    <t>GRACILINA SOARES</t>
  </si>
  <si>
    <t>MILTON SOARES</t>
  </si>
  <si>
    <t>LAMPADOSA</t>
  </si>
  <si>
    <t>04830-220</t>
  </si>
  <si>
    <t>VILA PROGRESSO</t>
  </si>
  <si>
    <t>31151</t>
  </si>
  <si>
    <t>364537905</t>
  </si>
  <si>
    <t>283452480108</t>
  </si>
  <si>
    <t>91221</t>
  </si>
  <si>
    <t>162.16992.94.6</t>
  </si>
  <si>
    <t>Santo Antônio</t>
  </si>
  <si>
    <t>NELCI DA SILVA</t>
  </si>
  <si>
    <t>AFONSO DE OLIVEIRA DOS SANTOS</t>
  </si>
  <si>
    <t>10881</t>
  </si>
  <si>
    <t>553881528</t>
  </si>
  <si>
    <t>19512151651</t>
  </si>
  <si>
    <t>53665</t>
  </si>
  <si>
    <t>125.40005.35.9</t>
  </si>
  <si>
    <t>Paula Cândido</t>
  </si>
  <si>
    <t>MARIA DAS GRACAS RIBEIRO</t>
  </si>
  <si>
    <t>JOSE FRANCISCO RIBEIRO</t>
  </si>
  <si>
    <t>TARIRA</t>
  </si>
  <si>
    <t>05882-120</t>
  </si>
  <si>
    <t>33415</t>
  </si>
  <si>
    <t>276740981</t>
  </si>
  <si>
    <t>266605020183</t>
  </si>
  <si>
    <t>25738</t>
  </si>
  <si>
    <t>162.62409.38.7</t>
  </si>
  <si>
    <t>Machados</t>
  </si>
  <si>
    <t>EROTILDES FRANCISCA DE PAULA</t>
  </si>
  <si>
    <t>OTACILIO ALVES DA SILVA</t>
  </si>
  <si>
    <t>MANUEL VIEIRA SANTANA</t>
  </si>
  <si>
    <t>25903</t>
  </si>
  <si>
    <t>566476708</t>
  </si>
  <si>
    <t>50597880841</t>
  </si>
  <si>
    <t>65895</t>
  </si>
  <si>
    <t>278.663.318-47</t>
  </si>
  <si>
    <t>125.01563.99.0</t>
  </si>
  <si>
    <t>IRENIR MARIA DE LIMA</t>
  </si>
  <si>
    <t>ANTONIO ARAUJO LIMA</t>
  </si>
  <si>
    <t>MICHEL ANGELO PRUNETTI</t>
  </si>
  <si>
    <t>991</t>
  </si>
  <si>
    <t>04844-260</t>
  </si>
  <si>
    <t>95113-0546</t>
  </si>
  <si>
    <t>61398</t>
  </si>
  <si>
    <t>204438470</t>
  </si>
  <si>
    <t>339393360108</t>
  </si>
  <si>
    <t>27866331</t>
  </si>
  <si>
    <t>01.024.564.641</t>
  </si>
  <si>
    <t>123.02804.14.9</t>
  </si>
  <si>
    <t>MARIA DE LOURDES DE OLIVEIRA</t>
  </si>
  <si>
    <t>WILSON DE OLIVEIRA</t>
  </si>
  <si>
    <t>CLEMENTE ROCHA</t>
  </si>
  <si>
    <t>569</t>
  </si>
  <si>
    <t>05735-090</t>
  </si>
  <si>
    <t>PARQUE REBOUCAS</t>
  </si>
  <si>
    <t>5844.4792</t>
  </si>
  <si>
    <t>36820</t>
  </si>
  <si>
    <t>191752277</t>
  </si>
  <si>
    <t>212970080191</t>
  </si>
  <si>
    <t>796</t>
  </si>
  <si>
    <t>41562</t>
  </si>
  <si>
    <t>GILSON MUNIZ SILVA</t>
  </si>
  <si>
    <t>381.108.225-68</t>
  </si>
  <si>
    <t>123.58149.76.6</t>
  </si>
  <si>
    <t>Itamaraju</t>
  </si>
  <si>
    <t>CLAUDIMIRA SILVA AMORIM</t>
  </si>
  <si>
    <t>MACIONILIO TIBURCIO MUNIZ</t>
  </si>
  <si>
    <t>RUA FERNANDES TRANCOSO</t>
  </si>
  <si>
    <t>05876-070</t>
  </si>
  <si>
    <t>99327.4478</t>
  </si>
  <si>
    <t>97166.9750</t>
  </si>
  <si>
    <t>06818</t>
  </si>
  <si>
    <t>273975006</t>
  </si>
  <si>
    <t>198682300116</t>
  </si>
  <si>
    <t>0188</t>
  </si>
  <si>
    <t>38110822</t>
  </si>
  <si>
    <t>GILSON SILVA DIAS</t>
  </si>
  <si>
    <t>305.593.498-90</t>
  </si>
  <si>
    <t>238.48966.96.0</t>
  </si>
  <si>
    <t>Itarantim</t>
  </si>
  <si>
    <t>ADEMIR PEREIRA SILVA</t>
  </si>
  <si>
    <t>JAILTON PEREIRA DIAS</t>
  </si>
  <si>
    <t>MEXICO</t>
  </si>
  <si>
    <t>08391-570</t>
  </si>
  <si>
    <t>PARQUE DAS FLORES</t>
  </si>
  <si>
    <t>93223-8752</t>
  </si>
  <si>
    <t>32247</t>
  </si>
  <si>
    <t>361852162</t>
  </si>
  <si>
    <t>306351030108</t>
  </si>
  <si>
    <t>0297</t>
  </si>
  <si>
    <t>30559349</t>
  </si>
  <si>
    <t>Águas Belas</t>
  </si>
  <si>
    <t>PAULO CALIXTO DE GOUVEIA</t>
  </si>
  <si>
    <t>SEBASTIAO MUNIZ DE SOUSA</t>
  </si>
  <si>
    <t>125.20056.70.5</t>
  </si>
  <si>
    <t>ANTONIA SANTOS DE JESUS</t>
  </si>
  <si>
    <t>JOSE ROSA DE JESUS</t>
  </si>
  <si>
    <t>OITI DO PARA</t>
  </si>
  <si>
    <t>04470-092</t>
  </si>
  <si>
    <t>37375</t>
  </si>
  <si>
    <t>782646930</t>
  </si>
  <si>
    <t>222180960108</t>
  </si>
  <si>
    <t>10556</t>
  </si>
  <si>
    <t>SEVERINA MARIA DA CONCEICAO</t>
  </si>
  <si>
    <t>16612</t>
  </si>
  <si>
    <t>162.35814.33.0</t>
  </si>
  <si>
    <t>5143-20</t>
  </si>
  <si>
    <t>Aracaju</t>
  </si>
  <si>
    <t>TOMAS DE SOUZA</t>
  </si>
  <si>
    <t>05836-350</t>
  </si>
  <si>
    <t>52772</t>
  </si>
  <si>
    <t>241511811</t>
  </si>
  <si>
    <t>266345180124</t>
  </si>
  <si>
    <t>46286</t>
  </si>
  <si>
    <t>162.63609.29.0</t>
  </si>
  <si>
    <t>MARIA ROSA DE ALMEIDA</t>
  </si>
  <si>
    <t>ANTONIO CAVALCANTE DE ALMEIDA</t>
  </si>
  <si>
    <t>GUABIROBA</t>
  </si>
  <si>
    <t>09973-100</t>
  </si>
  <si>
    <t>SAPOPEMBA</t>
  </si>
  <si>
    <t>4059.5320</t>
  </si>
  <si>
    <t>21397</t>
  </si>
  <si>
    <t>283483532</t>
  </si>
  <si>
    <t>248174600167</t>
  </si>
  <si>
    <t>79820</t>
  </si>
  <si>
    <t>204.37993.22.6</t>
  </si>
  <si>
    <t>SANDRA LUCIA DE ALMEIDA GESSEL</t>
  </si>
  <si>
    <t>GILMAR BASTOS DE JESUS</t>
  </si>
  <si>
    <t>GIOCOMO GARRINE</t>
  </si>
  <si>
    <t>1364</t>
  </si>
  <si>
    <t>05567-170</t>
  </si>
  <si>
    <t>JD SAO JORGE</t>
  </si>
  <si>
    <t>10756</t>
  </si>
  <si>
    <t>431345648</t>
  </si>
  <si>
    <t>365838010124</t>
  </si>
  <si>
    <t>23569</t>
  </si>
  <si>
    <t>GISLAINE SOARES LEMES</t>
  </si>
  <si>
    <t>315.435.308-93</t>
  </si>
  <si>
    <t>26688</t>
  </si>
  <si>
    <t>207.80059.16.0</t>
  </si>
  <si>
    <t>NAIR PUPO DA SILVA</t>
  </si>
  <si>
    <t>DARIO DA SILVA</t>
  </si>
  <si>
    <t>JUSA</t>
  </si>
  <si>
    <t>1369</t>
  </si>
  <si>
    <t>5926.0300</t>
  </si>
  <si>
    <t>5921.3860</t>
  </si>
  <si>
    <t>04004</t>
  </si>
  <si>
    <t>426005119</t>
  </si>
  <si>
    <t>361030580141</t>
  </si>
  <si>
    <t>27437</t>
  </si>
  <si>
    <t>201.15694.41.7</t>
  </si>
  <si>
    <t>IONILDE DE OLIVEIRA FREIRE</t>
  </si>
  <si>
    <t>MANOEL RODRIGUES DE NOVAES</t>
  </si>
  <si>
    <t>MINAS GERAIS</t>
  </si>
  <si>
    <t>1011</t>
  </si>
  <si>
    <t>06820-300</t>
  </si>
  <si>
    <t>JARDIM EMILIO CARLOS</t>
  </si>
  <si>
    <t>10855</t>
  </si>
  <si>
    <t>446414098</t>
  </si>
  <si>
    <t>366904780175</t>
  </si>
  <si>
    <t>201.26474.84.7</t>
  </si>
  <si>
    <t>CLAUDIA FERNANDES DA SILVA</t>
  </si>
  <si>
    <t>HUMBERTO CARLOS DA SILVA</t>
  </si>
  <si>
    <t>RUA ANDIROBA</t>
  </si>
  <si>
    <t>JARDIM CIPOZINHO</t>
  </si>
  <si>
    <t>99634.2008</t>
  </si>
  <si>
    <t>27044</t>
  </si>
  <si>
    <t>490430818</t>
  </si>
  <si>
    <t>398145410159</t>
  </si>
  <si>
    <t>42355493</t>
  </si>
  <si>
    <t>106.73207.79.7</t>
  </si>
  <si>
    <t>DEIA APARECIDA BANDEIRA SILVA</t>
  </si>
  <si>
    <t>GLAUDSTON ANTONIO SILVA</t>
  </si>
  <si>
    <t>DOS PERIQUITOS</t>
  </si>
  <si>
    <t>04895-200</t>
  </si>
  <si>
    <t>5920.2891</t>
  </si>
  <si>
    <t>28893</t>
  </si>
  <si>
    <t>122585896</t>
  </si>
  <si>
    <t>142415670175</t>
  </si>
  <si>
    <t>57407</t>
  </si>
  <si>
    <t>209.78666.20.2</t>
  </si>
  <si>
    <t>IVONETE DOS SANTOS</t>
  </si>
  <si>
    <t>JOAO JOSE DOS SANTOS</t>
  </si>
  <si>
    <t>JARDIM MARGARIDAS</t>
  </si>
  <si>
    <t>6536.0752</t>
  </si>
  <si>
    <t>11503</t>
  </si>
  <si>
    <t>427022794</t>
  </si>
  <si>
    <t>312283550159</t>
  </si>
  <si>
    <t>65959</t>
  </si>
  <si>
    <t>162.99777.67.3</t>
  </si>
  <si>
    <t>MARIA DE FATIMA DOS SANTOS FARIAS</t>
  </si>
  <si>
    <t>RONALDO NASCIMENTO DE ALMEIDA</t>
  </si>
  <si>
    <t>RICARDO MACEDO</t>
  </si>
  <si>
    <t>04855-020</t>
  </si>
  <si>
    <t>96106.0619</t>
  </si>
  <si>
    <t>98070.5156</t>
  </si>
  <si>
    <t>37786</t>
  </si>
  <si>
    <t>501379368</t>
  </si>
  <si>
    <t>443286090141</t>
  </si>
  <si>
    <t>45279185</t>
  </si>
  <si>
    <t>121.87147.81.0</t>
  </si>
  <si>
    <t>Camocim</t>
  </si>
  <si>
    <t>GRACA MARIA ALVES PASSOS</t>
  </si>
  <si>
    <t>JOSE EDMAR PASSOS</t>
  </si>
  <si>
    <t>71574</t>
  </si>
  <si>
    <t>184816646</t>
  </si>
  <si>
    <t>141223390116</t>
  </si>
  <si>
    <t>22936</t>
  </si>
  <si>
    <t>162.67729.96.7</t>
  </si>
  <si>
    <t>HELENA TOLENTINO DA SILVA FIM</t>
  </si>
  <si>
    <t>ROSENIL FIM</t>
  </si>
  <si>
    <t>ELIZABETH LINLEY</t>
  </si>
  <si>
    <t>97488.9570</t>
  </si>
  <si>
    <t>39285</t>
  </si>
  <si>
    <t>507127201</t>
  </si>
  <si>
    <t>451838700108</t>
  </si>
  <si>
    <t>043376</t>
  </si>
  <si>
    <t>00453</t>
  </si>
  <si>
    <t>204.30210.78.1</t>
  </si>
  <si>
    <t>DEILSA MARINHO FORTUNATO</t>
  </si>
  <si>
    <t>JOSE FERRERA DOS SANTOS FILHO</t>
  </si>
  <si>
    <t>RUA VUNERARIA</t>
  </si>
  <si>
    <t>544</t>
  </si>
  <si>
    <t>98331.4528</t>
  </si>
  <si>
    <t>06797</t>
  </si>
  <si>
    <t>385493939</t>
  </si>
  <si>
    <t>464552540116</t>
  </si>
  <si>
    <t>0155</t>
  </si>
  <si>
    <t>48434152</t>
  </si>
  <si>
    <t>GUILHERME PEREIRA MENDES</t>
  </si>
  <si>
    <t>435.815.898-69</t>
  </si>
  <si>
    <t>209.38771.23.4</t>
  </si>
  <si>
    <t>MARIA IVONE PEREIRA CAMPOS</t>
  </si>
  <si>
    <t>JOSE ROBERTO MENDES</t>
  </si>
  <si>
    <t>CESAR AUGUSTO COSTALONGA VAREJAO</t>
  </si>
  <si>
    <t>05186-230</t>
  </si>
  <si>
    <t>JARDIM IPANEMA</t>
  </si>
  <si>
    <t>94626-2517</t>
  </si>
  <si>
    <t>35123</t>
  </si>
  <si>
    <t>444475497</t>
  </si>
  <si>
    <t>380251890124</t>
  </si>
  <si>
    <t>0182</t>
  </si>
  <si>
    <t>43581589</t>
  </si>
  <si>
    <t>869</t>
  </si>
  <si>
    <t>163.06621.25.4</t>
  </si>
  <si>
    <t>MARLI PIOVESAN CRUZ CUSTODIO</t>
  </si>
  <si>
    <t>ORIVALDO CUSTODIO</t>
  </si>
  <si>
    <t>1143</t>
  </si>
  <si>
    <t>04864-000</t>
  </si>
  <si>
    <t>5926.7500</t>
  </si>
  <si>
    <t>99729.9117</t>
  </si>
  <si>
    <t>07345</t>
  </si>
  <si>
    <t>565917365</t>
  </si>
  <si>
    <t>0467505080108</t>
  </si>
  <si>
    <t>425</t>
  </si>
  <si>
    <t>46454023</t>
  </si>
  <si>
    <t>MARCIA PLACIDO</t>
  </si>
  <si>
    <t>ANTONIO MARCOS LISBOA</t>
  </si>
  <si>
    <t>485</t>
  </si>
  <si>
    <t>GUSTAVO DIAS TOMAZ</t>
  </si>
  <si>
    <t>365.767.148-07</t>
  </si>
  <si>
    <t>203.92075.32.0</t>
  </si>
  <si>
    <t>LOURDECI DIAS RIBEIRO</t>
  </si>
  <si>
    <t>SEVERINIO TOMAZ</t>
  </si>
  <si>
    <t>JD MIRANTE</t>
  </si>
  <si>
    <t>5851.4370</t>
  </si>
  <si>
    <t>6164.6537</t>
  </si>
  <si>
    <t>33432</t>
  </si>
  <si>
    <t>433456097</t>
  </si>
  <si>
    <t>362664190167</t>
  </si>
  <si>
    <t>30106</t>
  </si>
  <si>
    <t>323</t>
  </si>
  <si>
    <t>163.24864.27.9</t>
  </si>
  <si>
    <t>ELIANE MARIA DO NASCIMENTO</t>
  </si>
  <si>
    <t>06823-360</t>
  </si>
  <si>
    <t>95796.7897</t>
  </si>
  <si>
    <t>04025</t>
  </si>
  <si>
    <t>504290575</t>
  </si>
  <si>
    <t>457028530108</t>
  </si>
  <si>
    <t>50096361</t>
  </si>
  <si>
    <t>RUA BOTUCATU</t>
  </si>
  <si>
    <t>143.99626.27.1</t>
  </si>
  <si>
    <t>Andaraí</t>
  </si>
  <si>
    <t>AGUIMAR OLIVEIRA SANTOS</t>
  </si>
  <si>
    <t>JOAQUIM FRANCISCO SOUZA</t>
  </si>
  <si>
    <t>21209</t>
  </si>
  <si>
    <t>631403802</t>
  </si>
  <si>
    <t>131126700590</t>
  </si>
  <si>
    <t>3650227</t>
  </si>
  <si>
    <t>GUSTAVO RODRIGUES DOS SANTOS</t>
  </si>
  <si>
    <t>533.417.438-98</t>
  </si>
  <si>
    <t>156.31880.98.2</t>
  </si>
  <si>
    <t>NEIDE DA PAIXAO RODRIGUES</t>
  </si>
  <si>
    <t>OZIERI</t>
  </si>
  <si>
    <t>05796-180</t>
  </si>
  <si>
    <t>98710.4456</t>
  </si>
  <si>
    <t>98710-4456</t>
  </si>
  <si>
    <t>19984</t>
  </si>
  <si>
    <t>392834959</t>
  </si>
  <si>
    <t>53341743</t>
  </si>
  <si>
    <t>898</t>
  </si>
  <si>
    <t>GUSTAVO VALZACHI BENATTI</t>
  </si>
  <si>
    <t>GERENTE OPERACIONAL</t>
  </si>
  <si>
    <t>373.156.228-61</t>
  </si>
  <si>
    <t>206.86754.33.0</t>
  </si>
  <si>
    <t>1412-05</t>
  </si>
  <si>
    <t>MARIA VANDIRA VALZACHI BENATTI</t>
  </si>
  <si>
    <t>SIDNEY SILVIO BENATTI</t>
  </si>
  <si>
    <t>MANOEL COELHO</t>
  </si>
  <si>
    <t>901</t>
  </si>
  <si>
    <t>09510-112</t>
  </si>
  <si>
    <t>16784</t>
  </si>
  <si>
    <t>32.551.571-2</t>
  </si>
  <si>
    <t>332985020141</t>
  </si>
  <si>
    <t>0135</t>
  </si>
  <si>
    <t>01109</t>
  </si>
  <si>
    <t>00321</t>
  </si>
  <si>
    <t>ECOSAMPA PJ</t>
  </si>
  <si>
    <t>Pessoa Jurídica</t>
  </si>
  <si>
    <t>122.93509.77.1</t>
  </si>
  <si>
    <t>Cornélio Procópio</t>
  </si>
  <si>
    <t>HELIA TEODORO SARAIVA</t>
  </si>
  <si>
    <t>JOSE SOARES SARAIVA</t>
  </si>
  <si>
    <t>VITORIA REGIA</t>
  </si>
  <si>
    <t>04895-300</t>
  </si>
  <si>
    <t>20332</t>
  </si>
  <si>
    <t>215133407</t>
  </si>
  <si>
    <t>66650190141</t>
  </si>
  <si>
    <t>120.25903.63.6</t>
  </si>
  <si>
    <t>MARIA DA CONCEICAO DE OLIVEIRA</t>
  </si>
  <si>
    <t>SILVIO ALVES DE OLIVEIRA</t>
  </si>
  <si>
    <t>NANQUIM</t>
  </si>
  <si>
    <t>04462-050</t>
  </si>
  <si>
    <t>JD PEDREIRA</t>
  </si>
  <si>
    <t>20335</t>
  </si>
  <si>
    <t>159079408</t>
  </si>
  <si>
    <t>155916440116</t>
  </si>
  <si>
    <t>52946</t>
  </si>
  <si>
    <t>267.396.698-64</t>
  </si>
  <si>
    <t>122.97588.88.9</t>
  </si>
  <si>
    <t>HELENA DE OLIVEIRA LUCIO</t>
  </si>
  <si>
    <t>MOISES CORDEIRO LUCIO</t>
  </si>
  <si>
    <t>04950-050</t>
  </si>
  <si>
    <t>97759.9887</t>
  </si>
  <si>
    <t>05701</t>
  </si>
  <si>
    <t>116223210191</t>
  </si>
  <si>
    <t>26739669</t>
  </si>
  <si>
    <t>864</t>
  </si>
  <si>
    <t>01.509.013.536</t>
  </si>
  <si>
    <t>SERUBA</t>
  </si>
  <si>
    <t>04905-050</t>
  </si>
  <si>
    <t>97240.2347</t>
  </si>
  <si>
    <t>21119654X</t>
  </si>
  <si>
    <t>124.99209.76.5</t>
  </si>
  <si>
    <t>ERNESTINA MARIA DA CONCEICAO</t>
  </si>
  <si>
    <t>ELOM FRANCISCO DE OLIVEIRA</t>
  </si>
  <si>
    <t>1720</t>
  </si>
  <si>
    <t>62309</t>
  </si>
  <si>
    <t>181586095</t>
  </si>
  <si>
    <t>270362980132</t>
  </si>
  <si>
    <t>65294</t>
  </si>
  <si>
    <t>257.443.638-58</t>
  </si>
  <si>
    <t>135.58634.77.1</t>
  </si>
  <si>
    <t>DORALICE BATISTA DE OLIVEIRA</t>
  </si>
  <si>
    <t>ANTONIO FRANCISCO DE OLIVEIRA</t>
  </si>
  <si>
    <t>PEPINO MURZILI</t>
  </si>
  <si>
    <t>04826-355</t>
  </si>
  <si>
    <t>VL REPRESA</t>
  </si>
  <si>
    <t>11163</t>
  </si>
  <si>
    <t>29299803X</t>
  </si>
  <si>
    <t>259607010116</t>
  </si>
  <si>
    <t>750</t>
  </si>
  <si>
    <t>11769</t>
  </si>
  <si>
    <t>02.153.896.849</t>
  </si>
  <si>
    <t>210.71552.87.4</t>
  </si>
  <si>
    <t>MARCOLINA BARBOSA DE SOUSA CORDEIRO</t>
  </si>
  <si>
    <t>JOAO JOSE CORDEIRO</t>
  </si>
  <si>
    <t>JD SORAIA</t>
  </si>
  <si>
    <t>10729</t>
  </si>
  <si>
    <t>471960457</t>
  </si>
  <si>
    <t>377887950116</t>
  </si>
  <si>
    <t>577</t>
  </si>
  <si>
    <t>48544</t>
  </si>
  <si>
    <t>324.920.388-23</t>
  </si>
  <si>
    <t>201.05404.77.7</t>
  </si>
  <si>
    <t>RITA DE CASSIA DOS SANTOS</t>
  </si>
  <si>
    <t>WILSON DE LANA</t>
  </si>
  <si>
    <t>JD SANTO ANTONIO</t>
  </si>
  <si>
    <t>11244</t>
  </si>
  <si>
    <t>43357382X</t>
  </si>
  <si>
    <t>315903780132</t>
  </si>
  <si>
    <t>35947</t>
  </si>
  <si>
    <t>03.276.536.309</t>
  </si>
  <si>
    <t>541</t>
  </si>
  <si>
    <t>206.88027.83.5</t>
  </si>
  <si>
    <t>ELENILDA RIBEIRO DA SILVA</t>
  </si>
  <si>
    <t>HELIO LISBOA DA SILVA</t>
  </si>
  <si>
    <t>RUA AGOSTINHO DE PAIVA</t>
  </si>
  <si>
    <t>460</t>
  </si>
  <si>
    <t>95287.2033</t>
  </si>
  <si>
    <t>06609</t>
  </si>
  <si>
    <t>350277382</t>
  </si>
  <si>
    <t>312247930116</t>
  </si>
  <si>
    <t>31586177</t>
  </si>
  <si>
    <t>711</t>
  </si>
  <si>
    <t>134.21983.77.0</t>
  </si>
  <si>
    <t>MARIA JOSE DA CONCEICAO</t>
  </si>
  <si>
    <t>RAIMUNDO CARDOSO DE ARAUJO</t>
  </si>
  <si>
    <t>FRANCISCO BARBIERI</t>
  </si>
  <si>
    <t>04884-170</t>
  </si>
  <si>
    <t>04062</t>
  </si>
  <si>
    <t>335897947</t>
  </si>
  <si>
    <t>227176240132</t>
  </si>
  <si>
    <t>82746</t>
  </si>
  <si>
    <t>846</t>
  </si>
  <si>
    <t>150.69497.25.5</t>
  </si>
  <si>
    <t>REGINA SABINO</t>
  </si>
  <si>
    <t>ROMOLO GALLEGO</t>
  </si>
  <si>
    <t>5921.9700</t>
  </si>
  <si>
    <t>95214.8238</t>
  </si>
  <si>
    <t>33976</t>
  </si>
  <si>
    <t>399296669</t>
  </si>
  <si>
    <t>426823250175</t>
  </si>
  <si>
    <t>559</t>
  </si>
  <si>
    <t>8980</t>
  </si>
  <si>
    <t>MARCOS TADEU GOUVEIA</t>
  </si>
  <si>
    <t>583</t>
  </si>
  <si>
    <t>131.84236.93.4</t>
  </si>
  <si>
    <t>MARIA HELENA DE OLIVEIRA CANUTO</t>
  </si>
  <si>
    <t>CLEMENTINO LOURENCO CANUTO</t>
  </si>
  <si>
    <t>MARIA DELMIRO DO ESPIRITO SANTOS</t>
  </si>
  <si>
    <t>05857-205</t>
  </si>
  <si>
    <t>10885</t>
  </si>
  <si>
    <t>41540649</t>
  </si>
  <si>
    <t>315975480124</t>
  </si>
  <si>
    <t>212</t>
  </si>
  <si>
    <t>95632</t>
  </si>
  <si>
    <t>149.91222.14.8</t>
  </si>
  <si>
    <t>MARIA DE FATIMA DOS SANTOS</t>
  </si>
  <si>
    <t>98049-7682</t>
  </si>
  <si>
    <t>57715</t>
  </si>
  <si>
    <t>55816903X</t>
  </si>
  <si>
    <t>447523510116</t>
  </si>
  <si>
    <t>0109</t>
  </si>
  <si>
    <t>44750483</t>
  </si>
  <si>
    <t>129.813.928-75</t>
  </si>
  <si>
    <t>122.93884.79.3</t>
  </si>
  <si>
    <t>BENEDITA GONCALVES</t>
  </si>
  <si>
    <t>ANTONIO JOSE DA SILVA</t>
  </si>
  <si>
    <t>ANDIROBA</t>
  </si>
  <si>
    <t>CIPO GUACU</t>
  </si>
  <si>
    <t>22727</t>
  </si>
  <si>
    <t>21119119X</t>
  </si>
  <si>
    <t>12981392</t>
  </si>
  <si>
    <t>04.785.333.093</t>
  </si>
  <si>
    <t>123.11438.09.5</t>
  </si>
  <si>
    <t>Ipojuca</t>
  </si>
  <si>
    <t>BENJAMIM LOURENCO DA SILVA</t>
  </si>
  <si>
    <t>RUDGE RAMOS</t>
  </si>
  <si>
    <t>JARDIM IRENE</t>
  </si>
  <si>
    <t>33881</t>
  </si>
  <si>
    <t>380198617</t>
  </si>
  <si>
    <t>37796560892</t>
  </si>
  <si>
    <t>57233</t>
  </si>
  <si>
    <t>345.687.298-40</t>
  </si>
  <si>
    <t>136.60957.93.2</t>
  </si>
  <si>
    <t>MARIA APARECIDA RAIMUNDO</t>
  </si>
  <si>
    <t>JAILSON DE JESUS</t>
  </si>
  <si>
    <t>MANOEL DE LIMA</t>
  </si>
  <si>
    <t>04835-120</t>
  </si>
  <si>
    <t>95107-8770</t>
  </si>
  <si>
    <t>52696</t>
  </si>
  <si>
    <t>338371539</t>
  </si>
  <si>
    <t>329884100175</t>
  </si>
  <si>
    <t>0488</t>
  </si>
  <si>
    <t>34568729</t>
  </si>
  <si>
    <t>03.779.738.920</t>
  </si>
  <si>
    <t>IAGO ALVES DA SILVA</t>
  </si>
  <si>
    <t>539.667.628-03</t>
  </si>
  <si>
    <t>220.16083.86.6</t>
  </si>
  <si>
    <t>ENAURA ALVES DA SILVA</t>
  </si>
  <si>
    <t>Engenheiro Marcilac</t>
  </si>
  <si>
    <t>14680</t>
  </si>
  <si>
    <t>Embura</t>
  </si>
  <si>
    <t>97511-7694</t>
  </si>
  <si>
    <t>14224</t>
  </si>
  <si>
    <t>568165238</t>
  </si>
  <si>
    <t>472356270159</t>
  </si>
  <si>
    <t>0641</t>
  </si>
  <si>
    <t>23966762</t>
  </si>
  <si>
    <t>IAGO HENRIQUE PEREIRA OLIVEIRA</t>
  </si>
  <si>
    <t>425.040.518-40</t>
  </si>
  <si>
    <t>204.91125.41.5</t>
  </si>
  <si>
    <t>EDINALVA PEREIRA DO NASCIMENTO OLIVEIRA</t>
  </si>
  <si>
    <t xml:space="preserve">DA IGREJA </t>
  </si>
  <si>
    <t>SAI CARLOS FARIA</t>
  </si>
  <si>
    <t>05563-110</t>
  </si>
  <si>
    <t>JD. RAPOSO TAVARES</t>
  </si>
  <si>
    <t>98127-1023</t>
  </si>
  <si>
    <t>31606</t>
  </si>
  <si>
    <t>49227776X</t>
  </si>
  <si>
    <t>401854230108</t>
  </si>
  <si>
    <t>425040518</t>
  </si>
  <si>
    <t>IDAEL LOPES RODRIGUES</t>
  </si>
  <si>
    <t>267.773.168-17</t>
  </si>
  <si>
    <t>124.87905.66.4</t>
  </si>
  <si>
    <t>NADIR LOPES DE FARIA</t>
  </si>
  <si>
    <t>JOSE RODRIGUES ASSUNCAO</t>
  </si>
  <si>
    <t>6B</t>
  </si>
  <si>
    <t>98458.8421</t>
  </si>
  <si>
    <t>95449.5359</t>
  </si>
  <si>
    <t>09533</t>
  </si>
  <si>
    <t>265590723</t>
  </si>
  <si>
    <t>259169970183</t>
  </si>
  <si>
    <t>0500</t>
  </si>
  <si>
    <t>26777316</t>
  </si>
  <si>
    <t>131.53095.86.7</t>
  </si>
  <si>
    <t>Cururupu</t>
  </si>
  <si>
    <t>DURVALINA PAURA</t>
  </si>
  <si>
    <t>LOURIVAL RIBEIRO</t>
  </si>
  <si>
    <t>MANOEL OCTAVIANO DINIZ JUNQUEIRA FILHO</t>
  </si>
  <si>
    <t>386</t>
  </si>
  <si>
    <t>06766-130</t>
  </si>
  <si>
    <t>PARQUE PINHEIROS</t>
  </si>
  <si>
    <t>67747</t>
  </si>
  <si>
    <t>395494874</t>
  </si>
  <si>
    <t>67620401104</t>
  </si>
  <si>
    <t>92453</t>
  </si>
  <si>
    <t>SAO JUDAS TADEU</t>
  </si>
  <si>
    <t>630</t>
  </si>
  <si>
    <t>04866-020</t>
  </si>
  <si>
    <t>BENICIO PEREIRA LIMA</t>
  </si>
  <si>
    <t>JD IRAPIRANGA</t>
  </si>
  <si>
    <t>139.55987.09.3</t>
  </si>
  <si>
    <t>ANA MARIA SOARES DOS SANTOS</t>
  </si>
  <si>
    <t>LUIZ FERNANDO MARTINS</t>
  </si>
  <si>
    <t>JOSE MANOEL CAMISA NOVA</t>
  </si>
  <si>
    <t>S/N</t>
  </si>
  <si>
    <t>APTO 11A BLOCO 31</t>
  </si>
  <si>
    <t>09247</t>
  </si>
  <si>
    <t>4417134888</t>
  </si>
  <si>
    <t>385763830124</t>
  </si>
  <si>
    <t>42740949</t>
  </si>
  <si>
    <t>131.22633.89.1</t>
  </si>
  <si>
    <t>7151-35</t>
  </si>
  <si>
    <t>MARIA NEUZA JESUS SANTOS</t>
  </si>
  <si>
    <t>FRANCISCO SOUZA PALMEIRA</t>
  </si>
  <si>
    <t>PRESIDENTE GETULIO VARGAS</t>
  </si>
  <si>
    <t>06864-550</t>
  </si>
  <si>
    <t>JD ANALANDIA</t>
  </si>
  <si>
    <t>10845</t>
  </si>
  <si>
    <t>34526096X</t>
  </si>
  <si>
    <t>289264870116</t>
  </si>
  <si>
    <t>293</t>
  </si>
  <si>
    <t>16180</t>
  </si>
  <si>
    <t>02.353.908.356</t>
  </si>
  <si>
    <t>163.06643.80.0</t>
  </si>
  <si>
    <t>MARIA DO CARMO SANTOS DE ALMEIDA</t>
  </si>
  <si>
    <t>VULNERARIA</t>
  </si>
  <si>
    <t xml:space="preserve">PQ. INDEPENDENCIA </t>
  </si>
  <si>
    <t>95294.7050</t>
  </si>
  <si>
    <t>03910</t>
  </si>
  <si>
    <t>57505847X</t>
  </si>
  <si>
    <t>433319610159</t>
  </si>
  <si>
    <t>0243</t>
  </si>
  <si>
    <t>49695491</t>
  </si>
  <si>
    <t>BELISARIO FERREIRA LIMA</t>
  </si>
  <si>
    <t>126.03263.85.6</t>
  </si>
  <si>
    <t>EDITE MARIA ARAUJO</t>
  </si>
  <si>
    <t>JOSE ANTONIO LIMA</t>
  </si>
  <si>
    <t>20584</t>
  </si>
  <si>
    <t>308603564</t>
  </si>
  <si>
    <t>41617610540</t>
  </si>
  <si>
    <t>514</t>
  </si>
  <si>
    <t>20268</t>
  </si>
  <si>
    <t>123.72691.20.3</t>
  </si>
  <si>
    <t>ZULEIA SIQUEIRA RIBAS FONSECA</t>
  </si>
  <si>
    <t>AUGUSTO GOULART</t>
  </si>
  <si>
    <t>03625-070</t>
  </si>
  <si>
    <t>VILA COSTA MELO</t>
  </si>
  <si>
    <t>95481.4882</t>
  </si>
  <si>
    <t>23973595X</t>
  </si>
  <si>
    <t>265371000175</t>
  </si>
  <si>
    <t>0115</t>
  </si>
  <si>
    <t>11808958</t>
  </si>
  <si>
    <t>135.84241.89.7</t>
  </si>
  <si>
    <t>MARIA CELIA DA SILVA</t>
  </si>
  <si>
    <t>RUA PROFESSOR ORESTES ROSOLIA</t>
  </si>
  <si>
    <t>05795-001</t>
  </si>
  <si>
    <t>95355.4128</t>
  </si>
  <si>
    <t>96179.8776</t>
  </si>
  <si>
    <t>41355</t>
  </si>
  <si>
    <t>463094165</t>
  </si>
  <si>
    <t>383420940167</t>
  </si>
  <si>
    <t>0579</t>
  </si>
  <si>
    <t>38772141</t>
  </si>
  <si>
    <t>500</t>
  </si>
  <si>
    <t>307.409.048-09</t>
  </si>
  <si>
    <t>132.72395.77.5</t>
  </si>
  <si>
    <t>Vitória da Conquista</t>
  </si>
  <si>
    <t>ELZA MOREIRA SANTOS</t>
  </si>
  <si>
    <t>DOS XAMBORES</t>
  </si>
  <si>
    <t>04944-050</t>
  </si>
  <si>
    <t>12549</t>
  </si>
  <si>
    <t>321953253</t>
  </si>
  <si>
    <t>300161790141</t>
  </si>
  <si>
    <t>615</t>
  </si>
  <si>
    <t>26516</t>
  </si>
  <si>
    <t>01.907.317.032</t>
  </si>
  <si>
    <t>IRANILDO DOS SANTOS</t>
  </si>
  <si>
    <t>041.421.465-05</t>
  </si>
  <si>
    <t>162.13194.60.7</t>
  </si>
  <si>
    <t>ARAUA</t>
  </si>
  <si>
    <t>EDIVANIA DOS SANTOS</t>
  </si>
  <si>
    <t>JIRENILDO DOS SANTOS</t>
  </si>
  <si>
    <t>MARIA DA PAZ MECATTI</t>
  </si>
  <si>
    <t>05778-270</t>
  </si>
  <si>
    <t>97143-8296</t>
  </si>
  <si>
    <t>43494</t>
  </si>
  <si>
    <t>601022841</t>
  </si>
  <si>
    <t>448458150124</t>
  </si>
  <si>
    <t>04142146</t>
  </si>
  <si>
    <t>124.67880.73.9</t>
  </si>
  <si>
    <t>LAURINDA OLIMPIA DE JESUS</t>
  </si>
  <si>
    <t>ANANIAS GREGORIO DE SOUZA</t>
  </si>
  <si>
    <t>27843</t>
  </si>
  <si>
    <t>282907269</t>
  </si>
  <si>
    <t>34495600566</t>
  </si>
  <si>
    <t>33642</t>
  </si>
  <si>
    <t>IRINEU DE LIMA ASSUMPCAO</t>
  </si>
  <si>
    <t>116.243.638-73</t>
  </si>
  <si>
    <t>122.40457.17.3</t>
  </si>
  <si>
    <t>NATALINA DE LIMA ASSUMPCAO</t>
  </si>
  <si>
    <t>ADAO LINS DE ASSUMPCAO</t>
  </si>
  <si>
    <t>NIELES CRISTIAN SOERENCEN</t>
  </si>
  <si>
    <t>04881-000</t>
  </si>
  <si>
    <t>JARDIM PAULO AFONSO</t>
  </si>
  <si>
    <t>98763</t>
  </si>
  <si>
    <t>22302627</t>
  </si>
  <si>
    <t>214985930183</t>
  </si>
  <si>
    <t>633</t>
  </si>
  <si>
    <t>69241</t>
  </si>
  <si>
    <t>161.83285.89.8</t>
  </si>
  <si>
    <t>SHIGEO TSUTSUMI</t>
  </si>
  <si>
    <t>JD MAR LUME</t>
  </si>
  <si>
    <t>33550</t>
  </si>
  <si>
    <t>377950257</t>
  </si>
  <si>
    <t>117837880515</t>
  </si>
  <si>
    <t>97305</t>
  </si>
  <si>
    <t>CS 4</t>
  </si>
  <si>
    <t>210.72697.10.8</t>
  </si>
  <si>
    <t>MIRIAM APARECIDA DE ANDRADE CRUZ</t>
  </si>
  <si>
    <t>JUVENOR BATISTA DUARTE</t>
  </si>
  <si>
    <t>24802</t>
  </si>
  <si>
    <t>509204211</t>
  </si>
  <si>
    <t>437243340116</t>
  </si>
  <si>
    <t>663</t>
  </si>
  <si>
    <t>41772</t>
  </si>
  <si>
    <t>ISAQUE DE LIMA</t>
  </si>
  <si>
    <t>496.944.738-10</t>
  </si>
  <si>
    <t>163.38855.02.1</t>
  </si>
  <si>
    <t>FABIANA SEVERINA DE LIMA</t>
  </si>
  <si>
    <t>RUA BRENO BERSA</t>
  </si>
  <si>
    <t>04854-230</t>
  </si>
  <si>
    <t>JARDIM ALMEIDA PRADO</t>
  </si>
  <si>
    <t>97289.4621</t>
  </si>
  <si>
    <t>33401</t>
  </si>
  <si>
    <t>582278934</t>
  </si>
  <si>
    <t>49697773</t>
  </si>
  <si>
    <t>133.05960.89.1</t>
  </si>
  <si>
    <t>TEREZINHA DE JESUS OLIMPIO BERNARDO</t>
  </si>
  <si>
    <t>JOAO BATISTA BERNARDO</t>
  </si>
  <si>
    <t>ALFREDO REIMBERG</t>
  </si>
  <si>
    <t>04866-003</t>
  </si>
  <si>
    <t>VL MARCELO</t>
  </si>
  <si>
    <t>34050</t>
  </si>
  <si>
    <t>412715326</t>
  </si>
  <si>
    <t>334119370159</t>
  </si>
  <si>
    <t>79596</t>
  </si>
  <si>
    <t>123.29275.87.2</t>
  </si>
  <si>
    <t>Espinosa</t>
  </si>
  <si>
    <t>ANA MARIA DANTAS</t>
  </si>
  <si>
    <t>BENJAMIM DIEMAR</t>
  </si>
  <si>
    <t>04891-070</t>
  </si>
  <si>
    <t>41520</t>
  </si>
  <si>
    <t>0224250115</t>
  </si>
  <si>
    <t>172123860116</t>
  </si>
  <si>
    <t>4414</t>
  </si>
  <si>
    <t>238.17849.69.5</t>
  </si>
  <si>
    <t>VANUSA DOMINGUES DO NASCIMENTO SILVA</t>
  </si>
  <si>
    <t>JOSUE DOMINGOS DA SILVA</t>
  </si>
  <si>
    <t>JACEGUAVA</t>
  </si>
  <si>
    <t>04880-120</t>
  </si>
  <si>
    <t>30618</t>
  </si>
  <si>
    <t>521662102</t>
  </si>
  <si>
    <t>48864354</t>
  </si>
  <si>
    <t>ISRAEL MARTINS DA SILVA</t>
  </si>
  <si>
    <t>177.751.027-99</t>
  </si>
  <si>
    <t>162.73111.67.8</t>
  </si>
  <si>
    <t>LUCIA MARTINS DA SILVA</t>
  </si>
  <si>
    <t>MANOEL JACOMO</t>
  </si>
  <si>
    <t>04835-240</t>
  </si>
  <si>
    <t>JD. ANGELINA</t>
  </si>
  <si>
    <t>98538-9104</t>
  </si>
  <si>
    <t>45377</t>
  </si>
  <si>
    <t>691776520</t>
  </si>
  <si>
    <t>158568770302</t>
  </si>
  <si>
    <t>17775102</t>
  </si>
  <si>
    <t>163.48540.00.7</t>
  </si>
  <si>
    <t>CLEIDE FERREIRA SILVA</t>
  </si>
  <si>
    <t>JOSE JUCIE DA COSTA</t>
  </si>
  <si>
    <t>ESTRADA DO M BOI MIRIM</t>
  </si>
  <si>
    <t>APTO 43 BL 6</t>
  </si>
  <si>
    <t>04905-000</t>
  </si>
  <si>
    <t>98166-9409</t>
  </si>
  <si>
    <t>10752</t>
  </si>
  <si>
    <t>599070636</t>
  </si>
  <si>
    <t>462122560459</t>
  </si>
  <si>
    <t>0506</t>
  </si>
  <si>
    <t>46139723</t>
  </si>
  <si>
    <t>884</t>
  </si>
  <si>
    <t>ITAMAR DOS SANTOS COSTA</t>
  </si>
  <si>
    <t>390.071.418-56</t>
  </si>
  <si>
    <t>203.92279.36.8</t>
  </si>
  <si>
    <t>ROSA MARIA DOS SANTOS</t>
  </si>
  <si>
    <t>OSVALDO BATISTA COSTA</t>
  </si>
  <si>
    <t>JOAO VICENTE PRIAZ</t>
  </si>
  <si>
    <t>04693-080</t>
  </si>
  <si>
    <t>JARDIM  CAMPO GRANDE</t>
  </si>
  <si>
    <t>97283.6083</t>
  </si>
  <si>
    <t>94285-1791</t>
  </si>
  <si>
    <t>44283</t>
  </si>
  <si>
    <t>491268671</t>
  </si>
  <si>
    <t>384043560191</t>
  </si>
  <si>
    <t>0424</t>
  </si>
  <si>
    <t>39007141</t>
  </si>
  <si>
    <t>121.98636.71.0</t>
  </si>
  <si>
    <t>MARIA FELIPE DA SILVA</t>
  </si>
  <si>
    <t>NEMESIO INACIO DA SILVA</t>
  </si>
  <si>
    <t>31125</t>
  </si>
  <si>
    <t>243535995</t>
  </si>
  <si>
    <t>172171690159</t>
  </si>
  <si>
    <t>60902</t>
  </si>
  <si>
    <t>162.09340.25.4</t>
  </si>
  <si>
    <t>MARIA JOSE OLIVEIRA NOVAIS</t>
  </si>
  <si>
    <t>20310</t>
  </si>
  <si>
    <t>496434172</t>
  </si>
  <si>
    <t>392427260159</t>
  </si>
  <si>
    <t>26190</t>
  </si>
  <si>
    <t>00238</t>
  </si>
  <si>
    <t>0422</t>
  </si>
  <si>
    <t>130.36352.85.5</t>
  </si>
  <si>
    <t>JOSEFA DOS SANTOS</t>
  </si>
  <si>
    <t>APARECIDO BALBINO DA SILVA</t>
  </si>
  <si>
    <t>GUSTAVO PAIVA</t>
  </si>
  <si>
    <t>05</t>
  </si>
  <si>
    <t>05763-420</t>
  </si>
  <si>
    <t>JARDIM PIRACUAMA</t>
  </si>
  <si>
    <t>33433</t>
  </si>
  <si>
    <t>335722544</t>
  </si>
  <si>
    <t>288079810175</t>
  </si>
  <si>
    <t>38598</t>
  </si>
  <si>
    <t>124.42114.85.4</t>
  </si>
  <si>
    <t>Terezinha</t>
  </si>
  <si>
    <t>IRACI MARIA DOS SANTOS</t>
  </si>
  <si>
    <t>MANOEL ALEXANDRE DOS SANTOS</t>
  </si>
  <si>
    <t>PEDRO ESCOBAR</t>
  </si>
  <si>
    <t>04851-210</t>
  </si>
  <si>
    <t>JARDIM ELIANA</t>
  </si>
  <si>
    <t>20359</t>
  </si>
  <si>
    <t>503252505</t>
  </si>
  <si>
    <t>36693090809</t>
  </si>
  <si>
    <t>23679</t>
  </si>
  <si>
    <t>122.29068.97.2</t>
  </si>
  <si>
    <t>AURELINA LEITE DA SILVA</t>
  </si>
  <si>
    <t>ANTONIO PAULO DA SILVA</t>
  </si>
  <si>
    <t>QUINTA DA CONRARIA</t>
  </si>
  <si>
    <t>20986</t>
  </si>
  <si>
    <t>294409191</t>
  </si>
  <si>
    <t>286203860132</t>
  </si>
  <si>
    <t>72327</t>
  </si>
  <si>
    <t>107.05107.98.9</t>
  </si>
  <si>
    <t>LIONIDIA PEREIRA GONCALVES</t>
  </si>
  <si>
    <t>JUSTINO JOSE DE FREITAS</t>
  </si>
  <si>
    <t>TIJUAPE</t>
  </si>
  <si>
    <t>12561</t>
  </si>
  <si>
    <t>1276579202</t>
  </si>
  <si>
    <t>141447850116</t>
  </si>
  <si>
    <t>8161</t>
  </si>
  <si>
    <t>125.18153.24.3</t>
  </si>
  <si>
    <t>NEUSA PASSOS DOS SANTOS</t>
  </si>
  <si>
    <t>UILTON BATISTA DOS SANTOS</t>
  </si>
  <si>
    <t>DA DANCA CIGANA</t>
  </si>
  <si>
    <t>05833-070</t>
  </si>
  <si>
    <t>34042</t>
  </si>
  <si>
    <t>501457318</t>
  </si>
  <si>
    <t>077903920574</t>
  </si>
  <si>
    <t>45728</t>
  </si>
  <si>
    <t>123.73727.81.3</t>
  </si>
  <si>
    <t>MARIA SANTOS NOVAIS</t>
  </si>
  <si>
    <t>LIBERATO PEREIRA DE NOVAIS</t>
  </si>
  <si>
    <t>RUA DAS BRUMELIAS</t>
  </si>
  <si>
    <t>04896-270</t>
  </si>
  <si>
    <t>5920.2517</t>
  </si>
  <si>
    <t>11368</t>
  </si>
  <si>
    <t>230837037</t>
  </si>
  <si>
    <t>285907850191</t>
  </si>
  <si>
    <t>16416293</t>
  </si>
  <si>
    <t>121.31581.03.5</t>
  </si>
  <si>
    <t>Nova Soure</t>
  </si>
  <si>
    <t>ISALTINA FERREIRA DE AZEVEDO</t>
  </si>
  <si>
    <t>ISIDRO FERREIRA DE AZEVEDO</t>
  </si>
  <si>
    <t>RICARDINA VIEIRA COELHO</t>
  </si>
  <si>
    <t>04929-290</t>
  </si>
  <si>
    <t>ALTO DA RIVIEIRA</t>
  </si>
  <si>
    <t>33895</t>
  </si>
  <si>
    <t>173152661</t>
  </si>
  <si>
    <t>96519690108</t>
  </si>
  <si>
    <t>124.67874.80.1</t>
  </si>
  <si>
    <t>MARIA MOREIRA GUIMARAES</t>
  </si>
  <si>
    <t>GERALDO DA COSTA ALMEIDA</t>
  </si>
  <si>
    <t>ANDREAS ROMBERG</t>
  </si>
  <si>
    <t>31210</t>
  </si>
  <si>
    <t>280723106</t>
  </si>
  <si>
    <t>286505730183</t>
  </si>
  <si>
    <t>92009</t>
  </si>
  <si>
    <t>135.87983.77.0</t>
  </si>
  <si>
    <t>LUZIA DO CARMO ALVES RODRIGUES MIRANDA</t>
  </si>
  <si>
    <t>DANIEL RODRIGUES MIRANDA</t>
  </si>
  <si>
    <t>10946</t>
  </si>
  <si>
    <t>446158057</t>
  </si>
  <si>
    <t>353275960141</t>
  </si>
  <si>
    <t>84582</t>
  </si>
  <si>
    <t>122.75563.58.1</t>
  </si>
  <si>
    <t>JOSEFA BISPO DOS SANTOS COSTA</t>
  </si>
  <si>
    <t>JOSE CUPERTINO VIEIRA COSTA</t>
  </si>
  <si>
    <t>MARIA DE JESUS FREITAS DIAS</t>
  </si>
  <si>
    <t>06857-174</t>
  </si>
  <si>
    <t>71402</t>
  </si>
  <si>
    <t>212741366</t>
  </si>
  <si>
    <t>187815060124</t>
  </si>
  <si>
    <t>224</t>
  </si>
  <si>
    <t>41968</t>
  </si>
  <si>
    <t>IZAQUE JUSTINO CANDIDO</t>
  </si>
  <si>
    <t>454.520.048-66</t>
  </si>
  <si>
    <t>209.79779.25.6</t>
  </si>
  <si>
    <t>MARIA DAS GRAÇAS JUSTINO CANDIDO</t>
  </si>
  <si>
    <t>04891-190</t>
  </si>
  <si>
    <t>PARQUE RECREIO</t>
  </si>
  <si>
    <t>93383-4510</t>
  </si>
  <si>
    <t>53082</t>
  </si>
  <si>
    <t>475672057</t>
  </si>
  <si>
    <t>406781600159</t>
  </si>
  <si>
    <t>45452004</t>
  </si>
  <si>
    <t>JACIRA DA SILVA ALBANO</t>
  </si>
  <si>
    <t>361.652.378-86</t>
  </si>
  <si>
    <t>210.13482.75.3</t>
  </si>
  <si>
    <t>CECILIA MARIA DA SILVA</t>
  </si>
  <si>
    <t>JOAO JOSE ALBANO</t>
  </si>
  <si>
    <t>JARDIM SATELITE</t>
  </si>
  <si>
    <t>97179.9648</t>
  </si>
  <si>
    <t>36883</t>
  </si>
  <si>
    <t>439208257</t>
  </si>
  <si>
    <t>34.6481050183</t>
  </si>
  <si>
    <t>36165237</t>
  </si>
  <si>
    <t>162.82818.06.1</t>
  </si>
  <si>
    <t>IVANILDES DA SILVA GAMA</t>
  </si>
  <si>
    <t>GILBERTO FERREIRA DIAS</t>
  </si>
  <si>
    <t>ITACURE</t>
  </si>
  <si>
    <t>04950-070</t>
  </si>
  <si>
    <t>97051-5618</t>
  </si>
  <si>
    <t>17253</t>
  </si>
  <si>
    <t>586762814</t>
  </si>
  <si>
    <t>138777140540</t>
  </si>
  <si>
    <t>0736</t>
  </si>
  <si>
    <t>06220406</t>
  </si>
  <si>
    <t>126.50750.04.0</t>
  </si>
  <si>
    <t>GEORGINA PIRES SANTOS</t>
  </si>
  <si>
    <t>SEBATIAO NASCIMENTO</t>
  </si>
  <si>
    <t>BENEDITO DE BARROS</t>
  </si>
  <si>
    <t>710</t>
  </si>
  <si>
    <t>27548</t>
  </si>
  <si>
    <t>69117617</t>
  </si>
  <si>
    <t>61358120566</t>
  </si>
  <si>
    <t>58375</t>
  </si>
  <si>
    <t>162.50688.73.1</t>
  </si>
  <si>
    <t>LIDIA DE JESUS FIRMINO</t>
  </si>
  <si>
    <t>CARLOS JORGE DA SILVA ARAUJO</t>
  </si>
  <si>
    <t>LUIS CABRAL MESQUITA</t>
  </si>
  <si>
    <t>04813-200</t>
  </si>
  <si>
    <t>99613.3478</t>
  </si>
  <si>
    <t>24347</t>
  </si>
  <si>
    <t>59104772X</t>
  </si>
  <si>
    <t>440400080124</t>
  </si>
  <si>
    <t>48928130</t>
  </si>
  <si>
    <t>275.948.074-72</t>
  </si>
  <si>
    <t>120.22006.37.4</t>
  </si>
  <si>
    <t>SEVERINA AMARA DA SILVA</t>
  </si>
  <si>
    <t>MANOEL LAURIANO DA SILVA</t>
  </si>
  <si>
    <t>SIMAO CAETANO NUNES</t>
  </si>
  <si>
    <t>05873-370</t>
  </si>
  <si>
    <t>10924</t>
  </si>
  <si>
    <t>230571724</t>
  </si>
  <si>
    <t>155337070167</t>
  </si>
  <si>
    <t>76687</t>
  </si>
  <si>
    <t>01.778.846.200</t>
  </si>
  <si>
    <t>207.29672.15.2</t>
  </si>
  <si>
    <t>ELIZABETE ALVES VALENTIM</t>
  </si>
  <si>
    <t>RUA JORGE LEAL GONCALVES</t>
  </si>
  <si>
    <t>CHACARA SANTO AMARO</t>
  </si>
  <si>
    <t>99704.7355</t>
  </si>
  <si>
    <t>96578.2072</t>
  </si>
  <si>
    <t>29673</t>
  </si>
  <si>
    <t>364966105</t>
  </si>
  <si>
    <t>406751080116</t>
  </si>
  <si>
    <t>0512</t>
  </si>
  <si>
    <t>45526593</t>
  </si>
  <si>
    <t>TOMAS TEIXEIRA</t>
  </si>
  <si>
    <t>04658-020</t>
  </si>
  <si>
    <t>314</t>
  </si>
  <si>
    <t>555</t>
  </si>
  <si>
    <t>JAILMA FURTUNATO</t>
  </si>
  <si>
    <t>388.919.408-79</t>
  </si>
  <si>
    <t>01300021285</t>
  </si>
  <si>
    <t>JAILSON AMANCIO DA SILVA</t>
  </si>
  <si>
    <t>342.269.298-37</t>
  </si>
  <si>
    <t>133.18366.89.6</t>
  </si>
  <si>
    <t>EURIDICE AMANCIO DA SILVA</t>
  </si>
  <si>
    <t>Leitao da Cunha</t>
  </si>
  <si>
    <t>949</t>
  </si>
  <si>
    <t>C/3</t>
  </si>
  <si>
    <t xml:space="preserve">Parque Regina	</t>
  </si>
  <si>
    <t>95628-6631</t>
  </si>
  <si>
    <t>84173</t>
  </si>
  <si>
    <t>521008189</t>
  </si>
  <si>
    <t>321026040175</t>
  </si>
  <si>
    <t>0973</t>
  </si>
  <si>
    <t>34226929</t>
  </si>
  <si>
    <t>125.33672.15.9</t>
  </si>
  <si>
    <t>Maraú</t>
  </si>
  <si>
    <t>MARIA DOMINGAS DOS SANTOS</t>
  </si>
  <si>
    <t>GERSON DOS SANTOS CONCECAO</t>
  </si>
  <si>
    <t>SAMUEL SCOTT</t>
  </si>
  <si>
    <t>04857-060</t>
  </si>
  <si>
    <t>JARDIM VARGINIA</t>
  </si>
  <si>
    <t>11758</t>
  </si>
  <si>
    <t>55.022.506-7</t>
  </si>
  <si>
    <t>280530410124</t>
  </si>
  <si>
    <t>70055</t>
  </si>
  <si>
    <t>580</t>
  </si>
  <si>
    <t>JAILTON DA SILVA AMARAL NASCIMENTO</t>
  </si>
  <si>
    <t>359.928.458-01</t>
  </si>
  <si>
    <t>204.20187.36.1</t>
  </si>
  <si>
    <t>Coaraci</t>
  </si>
  <si>
    <t>AMELIA PEREIRA DA SILVA</t>
  </si>
  <si>
    <t>JOAOZITO SANTOS NASCIMENTO</t>
  </si>
  <si>
    <t>VICENTE CEZAR</t>
  </si>
  <si>
    <t>05742-140</t>
  </si>
  <si>
    <t>JARDIM TABOAO</t>
  </si>
  <si>
    <t>27717</t>
  </si>
  <si>
    <t>381217462</t>
  </si>
  <si>
    <t>334241580183</t>
  </si>
  <si>
    <t>82195</t>
  </si>
  <si>
    <t>134.35821.85.9</t>
  </si>
  <si>
    <t>ANA RODRIGUES DE AZEVEDO DA SILVA</t>
  </si>
  <si>
    <t>CLAUDEMIRO DA SILVA</t>
  </si>
  <si>
    <t>50298</t>
  </si>
  <si>
    <t>473227599</t>
  </si>
  <si>
    <t>335247220191</t>
  </si>
  <si>
    <t>67477</t>
  </si>
  <si>
    <t>162.59672.26.9</t>
  </si>
  <si>
    <t>MARIA DE LOURDES MENDES DOS SANTOS</t>
  </si>
  <si>
    <t>20578</t>
  </si>
  <si>
    <t>554529063</t>
  </si>
  <si>
    <t>118778810515</t>
  </si>
  <si>
    <t>1259428</t>
  </si>
  <si>
    <t>124.14478.20.0</t>
  </si>
  <si>
    <t>MARIA BEZERRA DOS SANTOS</t>
  </si>
  <si>
    <t>JOSE DOMINGOS DOS SANTOS</t>
  </si>
  <si>
    <t>PROFA MARIA CONTARELLI SEIXAS</t>
  </si>
  <si>
    <t>04889-010</t>
  </si>
  <si>
    <t>41658</t>
  </si>
  <si>
    <t>23.993.151-8</t>
  </si>
  <si>
    <t>219689710175</t>
  </si>
  <si>
    <t>98361</t>
  </si>
  <si>
    <t>122.86298.80.9</t>
  </si>
  <si>
    <t>Céu Azul</t>
  </si>
  <si>
    <t>IZAURA SOARES DE OLIVEIRA</t>
  </si>
  <si>
    <t>SEBASTIAO PEREIRA DE OLIVEIRA</t>
  </si>
  <si>
    <t>LADAINHA DO MAR</t>
  </si>
  <si>
    <t>04425-070</t>
  </si>
  <si>
    <t>19230</t>
  </si>
  <si>
    <t>233953693</t>
  </si>
  <si>
    <t>220386230141</t>
  </si>
  <si>
    <t>4235</t>
  </si>
  <si>
    <t>088</t>
  </si>
  <si>
    <t>251.364.418-28</t>
  </si>
  <si>
    <t>123.08569.13.3</t>
  </si>
  <si>
    <t>NATALINA VIEIRA DA COSTA</t>
  </si>
  <si>
    <t>FRANCISCO PEDRO DA COSTA</t>
  </si>
  <si>
    <t>RUA JURUA</t>
  </si>
  <si>
    <t>SANTA JULIA</t>
  </si>
  <si>
    <t>94054.8089</t>
  </si>
  <si>
    <t>03961</t>
  </si>
  <si>
    <t>207567414</t>
  </si>
  <si>
    <t>066651540191</t>
  </si>
  <si>
    <t>25136441</t>
  </si>
  <si>
    <t>01.933.651.466</t>
  </si>
  <si>
    <t>209.60021.94.3</t>
  </si>
  <si>
    <t>MARIA ZELIA DA SILVA</t>
  </si>
  <si>
    <t>JOSE RODRIGUES DA SILVA</t>
  </si>
  <si>
    <t>MANUEL PEDRO DE ALMEIDA</t>
  </si>
  <si>
    <t>JD. PARIS</t>
  </si>
  <si>
    <t>94780.6224</t>
  </si>
  <si>
    <t>98798.0920</t>
  </si>
  <si>
    <t>27069</t>
  </si>
  <si>
    <t>474618080</t>
  </si>
  <si>
    <t>409199330183</t>
  </si>
  <si>
    <t>0208</t>
  </si>
  <si>
    <t>42687091</t>
  </si>
  <si>
    <t>162.11391.90.1</t>
  </si>
  <si>
    <t>Esperança</t>
  </si>
  <si>
    <t>MARIA OVIDIA DA CONCEICAO DOS SANTOS</t>
  </si>
  <si>
    <t>LUIZ BELARMINO DOS SANTOS</t>
  </si>
  <si>
    <t>AVENIDA RAQUEL ALVES MOREIRA</t>
  </si>
  <si>
    <t>05821-130</t>
  </si>
  <si>
    <t>95119.0101</t>
  </si>
  <si>
    <t>74595</t>
  </si>
  <si>
    <t>57980432x</t>
  </si>
  <si>
    <t>042674041228</t>
  </si>
  <si>
    <t>0682</t>
  </si>
  <si>
    <t>1360613</t>
  </si>
  <si>
    <t>454</t>
  </si>
  <si>
    <t>237.51445.03.6</t>
  </si>
  <si>
    <t>MARTA APARECIDA CAMARGO DE ANDRADE</t>
  </si>
  <si>
    <t>MARIA ROSCHEL SCHUNCK</t>
  </si>
  <si>
    <t>743</t>
  </si>
  <si>
    <t>04890-400</t>
  </si>
  <si>
    <t>97373.6703</t>
  </si>
  <si>
    <t>36882</t>
  </si>
  <si>
    <t>397349932</t>
  </si>
  <si>
    <t>426840260175</t>
  </si>
  <si>
    <t>0191</t>
  </si>
  <si>
    <t>37623748</t>
  </si>
  <si>
    <t>0002</t>
  </si>
  <si>
    <t>JARSON BENTES LUCENA DOS SANTOS</t>
  </si>
  <si>
    <t>638.375.442-49</t>
  </si>
  <si>
    <t>137.99061.42.7</t>
  </si>
  <si>
    <t>Belém</t>
  </si>
  <si>
    <t>MARIA JOSE BENTES LUCENA</t>
  </si>
  <si>
    <t>03102-000</t>
  </si>
  <si>
    <t>47300</t>
  </si>
  <si>
    <t>65755375X</t>
  </si>
  <si>
    <t>033891691392</t>
  </si>
  <si>
    <t>638375442</t>
  </si>
  <si>
    <t>162.14036.11.8</t>
  </si>
  <si>
    <t>São Roque</t>
  </si>
  <si>
    <t>IRACEMA DAS GRACAS PADILHA DE LIMA GOMES</t>
  </si>
  <si>
    <t>JOSE SOARES GOMES FILHO</t>
  </si>
  <si>
    <t>CRUZEIRO DO SUL</t>
  </si>
  <si>
    <t>06855-730</t>
  </si>
  <si>
    <t>68730</t>
  </si>
  <si>
    <t>50.962.335-9</t>
  </si>
  <si>
    <t>420569490191</t>
  </si>
  <si>
    <t>80982</t>
  </si>
  <si>
    <t>05893-180</t>
  </si>
  <si>
    <t>452.244.998-44</t>
  </si>
  <si>
    <t>148.73315.36.7</t>
  </si>
  <si>
    <t>Senhor do Bonfim</t>
  </si>
  <si>
    <t>SANTINHA REIS DA SILVA</t>
  </si>
  <si>
    <t>74013</t>
  </si>
  <si>
    <t>546893661</t>
  </si>
  <si>
    <t>398968070116</t>
  </si>
  <si>
    <t>84376</t>
  </si>
  <si>
    <t>06.776.580.609</t>
  </si>
  <si>
    <t>JEFERSON DE JESUS DA SILVA</t>
  </si>
  <si>
    <t>485.609.348-71</t>
  </si>
  <si>
    <t>209.78005.93.1</t>
  </si>
  <si>
    <t>JOSEFA DE JESUS</t>
  </si>
  <si>
    <t>GERSON BEZERRA DA SILVA</t>
  </si>
  <si>
    <t>97410.0855</t>
  </si>
  <si>
    <t>97773-2712</t>
  </si>
  <si>
    <t>26577</t>
  </si>
  <si>
    <t>377505328</t>
  </si>
  <si>
    <t>431741010183</t>
  </si>
  <si>
    <t>0416</t>
  </si>
  <si>
    <t>48560934</t>
  </si>
  <si>
    <t>204.16235.14.4</t>
  </si>
  <si>
    <t>Nanuque</t>
  </si>
  <si>
    <t>BETANIA ANDRADE DE OLIVEIRA</t>
  </si>
  <si>
    <t>GILMAR LINO DE SOUZA</t>
  </si>
  <si>
    <t>17661</t>
  </si>
  <si>
    <t>494492442</t>
  </si>
  <si>
    <t>399585210141</t>
  </si>
  <si>
    <t>72499</t>
  </si>
  <si>
    <t>05.354.398.459</t>
  </si>
  <si>
    <t>CATHARINA GUILGER REIMBERG</t>
  </si>
  <si>
    <t>06</t>
  </si>
  <si>
    <t>04893-060</t>
  </si>
  <si>
    <t>156.98022.54.6</t>
  </si>
  <si>
    <t>FRANCISCA MARIA XAVIER</t>
  </si>
  <si>
    <t>94987-6881</t>
  </si>
  <si>
    <t>92563</t>
  </si>
  <si>
    <t>494677764</t>
  </si>
  <si>
    <t>393819920124</t>
  </si>
  <si>
    <t>0332</t>
  </si>
  <si>
    <t>49930521</t>
  </si>
  <si>
    <t>1000</t>
  </si>
  <si>
    <t>JEFFERSON DA SILVA</t>
  </si>
  <si>
    <t>339.247.078-39</t>
  </si>
  <si>
    <t>135.41239.93.9</t>
  </si>
  <si>
    <t>ELISABETH CONCEICAO DA SILVA</t>
  </si>
  <si>
    <t>MARIA APARECIDA DE JESUS</t>
  </si>
  <si>
    <t>APARTAMENTO 103 BLOCO 2</t>
  </si>
  <si>
    <t>04470-194</t>
  </si>
  <si>
    <t>94316-8854</t>
  </si>
  <si>
    <t>51667</t>
  </si>
  <si>
    <t>338309287</t>
  </si>
  <si>
    <t>339866290124</t>
  </si>
  <si>
    <t>0298</t>
  </si>
  <si>
    <t>33924707</t>
  </si>
  <si>
    <t>204.30185.08.6</t>
  </si>
  <si>
    <t>MARIA ALZENIRA DE LIMA BARBOSA SILVA</t>
  </si>
  <si>
    <t>JOSE DOMINGOS ALVES DA SILVA</t>
  </si>
  <si>
    <t>14562</t>
  </si>
  <si>
    <t>448567751</t>
  </si>
  <si>
    <t>333896750116</t>
  </si>
  <si>
    <t>93608</t>
  </si>
  <si>
    <t>BONFINOPOLIS DE MINAS</t>
  </si>
  <si>
    <t>04939-230</t>
  </si>
  <si>
    <t>JARDIM TUPI</t>
  </si>
  <si>
    <t>JARDIM PRAINHA</t>
  </si>
  <si>
    <t>JEFFERSON SANTOS FERRAZ</t>
  </si>
  <si>
    <t>380.884.298-97</t>
  </si>
  <si>
    <t>206.86921.08.3</t>
  </si>
  <si>
    <t>Camacan</t>
  </si>
  <si>
    <t>LUZINETE NOGUEIRA DOS SANTOS</t>
  </si>
  <si>
    <t>JAILTON MENEZES FERRAZ</t>
  </si>
  <si>
    <t>GRISSOM</t>
  </si>
  <si>
    <t>05798-130</t>
  </si>
  <si>
    <t>15825</t>
  </si>
  <si>
    <t>446395651</t>
  </si>
  <si>
    <t>360574360108</t>
  </si>
  <si>
    <t>35043</t>
  </si>
  <si>
    <t>209.78788.10.3</t>
  </si>
  <si>
    <t>HOSANA JOSEFA DA SILVA</t>
  </si>
  <si>
    <t>WILLIAM ANTONIO ROSA</t>
  </si>
  <si>
    <t>MANOEL ALVES DOS SANTOS</t>
  </si>
  <si>
    <t>05862-230</t>
  </si>
  <si>
    <t>42935</t>
  </si>
  <si>
    <t>408704871</t>
  </si>
  <si>
    <t>339509380141</t>
  </si>
  <si>
    <t>54528</t>
  </si>
  <si>
    <t>161.76102.13.9</t>
  </si>
  <si>
    <t>ROMANA SALES COSTA</t>
  </si>
  <si>
    <t>JOEL BORGES DE OLIVEIRA</t>
  </si>
  <si>
    <t>20356</t>
  </si>
  <si>
    <t>532553202</t>
  </si>
  <si>
    <t>375249360124</t>
  </si>
  <si>
    <t>682</t>
  </si>
  <si>
    <t>07818</t>
  </si>
  <si>
    <t>JEMIMA JOSEPH LOUIS</t>
  </si>
  <si>
    <t>238.519.648-45</t>
  </si>
  <si>
    <t>237.52974.24.5</t>
  </si>
  <si>
    <t>Outr Latino-Amer</t>
  </si>
  <si>
    <t>AUGUSTA LOUIS</t>
  </si>
  <si>
    <t>JOSEPH PHILIPPE</t>
  </si>
  <si>
    <t>ANGELO TARCHI</t>
  </si>
  <si>
    <t>04965-000</t>
  </si>
  <si>
    <t>JD. VERA CRUZ</t>
  </si>
  <si>
    <t>95335-3535</t>
  </si>
  <si>
    <t>00874</t>
  </si>
  <si>
    <t>G237812P</t>
  </si>
  <si>
    <t>23851964</t>
  </si>
  <si>
    <t>JEOVA SULPINO COSTA</t>
  </si>
  <si>
    <t>043.605.268-73</t>
  </si>
  <si>
    <t>108.82787.66.4</t>
  </si>
  <si>
    <t>CRISTINA BARBOSA COSTA</t>
  </si>
  <si>
    <t>ODILON SULPINO COSTA</t>
  </si>
  <si>
    <t>SERESTA DO AMOR</t>
  </si>
  <si>
    <t>04856-415</t>
  </si>
  <si>
    <t>45069</t>
  </si>
  <si>
    <t>139876844</t>
  </si>
  <si>
    <t>156582260116</t>
  </si>
  <si>
    <t>512</t>
  </si>
  <si>
    <t>71996</t>
  </si>
  <si>
    <t>02.132.843.579</t>
  </si>
  <si>
    <t>JERONIMO LEITE DOS SANTOS</t>
  </si>
  <si>
    <t>022.622.328-06</t>
  </si>
  <si>
    <t>108.43654.70.5</t>
  </si>
  <si>
    <t>MARIA APARECIDA M DOS SANTOS</t>
  </si>
  <si>
    <t>JANDIRO LEITE DOS SANTOS</t>
  </si>
  <si>
    <t>20448</t>
  </si>
  <si>
    <t>129904405</t>
  </si>
  <si>
    <t>154986020108</t>
  </si>
  <si>
    <t>13441</t>
  </si>
  <si>
    <t>04865-150</t>
  </si>
  <si>
    <t>SOCORRO</t>
  </si>
  <si>
    <t>00334</t>
  </si>
  <si>
    <t>129.39604.85.3</t>
  </si>
  <si>
    <t>Caxias</t>
  </si>
  <si>
    <t>AURY BATISTA FERREIRA DE CARVALHO</t>
  </si>
  <si>
    <t>VALMIR MENDES DE CARVALHO</t>
  </si>
  <si>
    <t>36792</t>
  </si>
  <si>
    <t>334552758</t>
  </si>
  <si>
    <t>291150260183</t>
  </si>
  <si>
    <t>73103</t>
  </si>
  <si>
    <t>Cumprimento de Pena de Reclusão</t>
  </si>
  <si>
    <t>134.40182.91.5</t>
  </si>
  <si>
    <t>MARCIA GONCALVES CALDEIRA DE OLIVEIRA</t>
  </si>
  <si>
    <t>AFRANIO ALVES DE OLIVEIRA</t>
  </si>
  <si>
    <t>DOM RODRIGO SANCHES</t>
  </si>
  <si>
    <t>525</t>
  </si>
  <si>
    <t>05892-360</t>
  </si>
  <si>
    <t>15226</t>
  </si>
  <si>
    <t>37232017X</t>
  </si>
  <si>
    <t>409472400191</t>
  </si>
  <si>
    <t>9673</t>
  </si>
  <si>
    <t>162.14105.85.3</t>
  </si>
  <si>
    <t>34003</t>
  </si>
  <si>
    <t>48.153.954-2</t>
  </si>
  <si>
    <t>390370750141</t>
  </si>
  <si>
    <t>21418</t>
  </si>
  <si>
    <t>163.06728.59.8</t>
  </si>
  <si>
    <t>Angatuba</t>
  </si>
  <si>
    <t>LEILA FERREIRA RODRIGUES</t>
  </si>
  <si>
    <t>MESAC VIEIRA RODRIGUES</t>
  </si>
  <si>
    <t>95971.4553</t>
  </si>
  <si>
    <t>96467.9329</t>
  </si>
  <si>
    <t>04440</t>
  </si>
  <si>
    <t>473105457</t>
  </si>
  <si>
    <t>374112730183</t>
  </si>
  <si>
    <t>39893959</t>
  </si>
  <si>
    <t>0124</t>
  </si>
  <si>
    <t>JHONY ROCHA DE LIMA</t>
  </si>
  <si>
    <t>451.317.938-40</t>
  </si>
  <si>
    <t>207.90170.21.8</t>
  </si>
  <si>
    <t>LOURDES ROCHA DE LIMA</t>
  </si>
  <si>
    <t>ALESSANDRO BURI</t>
  </si>
  <si>
    <t>58003</t>
  </si>
  <si>
    <t>433102433</t>
  </si>
  <si>
    <t>399586250175</t>
  </si>
  <si>
    <t>484</t>
  </si>
  <si>
    <t>70079</t>
  </si>
  <si>
    <t>093.008.938-31</t>
  </si>
  <si>
    <t>121.24960.26.3</t>
  </si>
  <si>
    <t>Diamantina</t>
  </si>
  <si>
    <t>DOMINGA RODRIGUES</t>
  </si>
  <si>
    <t>SANTOS ROSA GREGORIO</t>
  </si>
  <si>
    <t>20341</t>
  </si>
  <si>
    <t>200919969</t>
  </si>
  <si>
    <t>114870490175</t>
  </si>
  <si>
    <t>91532</t>
  </si>
  <si>
    <t>132.93084.77.9</t>
  </si>
  <si>
    <t>Jitaúna</t>
  </si>
  <si>
    <t>ELENA OLIMPIA DE JESUS</t>
  </si>
  <si>
    <t>AVERALDO ALVES DOS ANJOS</t>
  </si>
  <si>
    <t>16682</t>
  </si>
  <si>
    <t>534115482</t>
  </si>
  <si>
    <t>289735580116</t>
  </si>
  <si>
    <t>07767</t>
  </si>
  <si>
    <t>107.58304.48.7</t>
  </si>
  <si>
    <t>NATALIA NUNES DA CONCEICAO</t>
  </si>
  <si>
    <t>JOSE NUNES GOMES</t>
  </si>
  <si>
    <t>PEDRO PETRICEVIC</t>
  </si>
  <si>
    <t>04845-170</t>
  </si>
  <si>
    <t>JARDIM REIMBERG</t>
  </si>
  <si>
    <t>41674</t>
  </si>
  <si>
    <t>567600282</t>
  </si>
  <si>
    <t>8503620817</t>
  </si>
  <si>
    <t>57771</t>
  </si>
  <si>
    <t>122.00916.97.5</t>
  </si>
  <si>
    <t>Pirapemas</t>
  </si>
  <si>
    <t>RAIMUNDA MORAIS OLIVEIRA</t>
  </si>
  <si>
    <t>RAIMUNDO NONATO SILVA OLIVEIRA</t>
  </si>
  <si>
    <t>ROSARIA ANA BARBOSA</t>
  </si>
  <si>
    <t>05373-000</t>
  </si>
  <si>
    <t>20587</t>
  </si>
  <si>
    <t>188747242</t>
  </si>
  <si>
    <t>436880175</t>
  </si>
  <si>
    <t>85298</t>
  </si>
  <si>
    <t>04849-561</t>
  </si>
  <si>
    <t>121.51267.61.1</t>
  </si>
  <si>
    <t>SEGUNDA A SEXTA - 06:20 AS 16:08 / INTERVALO DE 01 HORA</t>
  </si>
  <si>
    <t>MARIA LUIZA GALVAO</t>
  </si>
  <si>
    <t>JOSE ANDRE GALVAO</t>
  </si>
  <si>
    <t>5922.1128</t>
  </si>
  <si>
    <t>10784</t>
  </si>
  <si>
    <t>17.156481-9</t>
  </si>
  <si>
    <t>116224620124</t>
  </si>
  <si>
    <t>079</t>
  </si>
  <si>
    <t>0000065788</t>
  </si>
  <si>
    <t>00041</t>
  </si>
  <si>
    <t>123.35438.75.3</t>
  </si>
  <si>
    <t>CONCEICAO FELIX DA SILVA</t>
  </si>
  <si>
    <t>MANUEL MOREIRA DA SILVA</t>
  </si>
  <si>
    <t>JOSE RODRIGUES MACIEL</t>
  </si>
  <si>
    <t>10936</t>
  </si>
  <si>
    <t>46855299</t>
  </si>
  <si>
    <t>27420150698</t>
  </si>
  <si>
    <t>6011</t>
  </si>
  <si>
    <t>123.40475.15.7</t>
  </si>
  <si>
    <t>JOSEFA MARIA DA CONCEICAO DA SILVA</t>
  </si>
  <si>
    <t>BERNARDIM RIBEIRO</t>
  </si>
  <si>
    <t>04</t>
  </si>
  <si>
    <t>05877-180</t>
  </si>
  <si>
    <t>25487</t>
  </si>
  <si>
    <t>234182775</t>
  </si>
  <si>
    <t>266545150175</t>
  </si>
  <si>
    <t>76750</t>
  </si>
  <si>
    <t>122.71631.43.4</t>
  </si>
  <si>
    <t>VIRGINIA MODESTO</t>
  </si>
  <si>
    <t>20665201X</t>
  </si>
  <si>
    <t>87260</t>
  </si>
  <si>
    <t>120.92762.09.7</t>
  </si>
  <si>
    <t>AMARA MARIA DA SILVA</t>
  </si>
  <si>
    <t xml:space="preserve">ILHA MAIORCA </t>
  </si>
  <si>
    <t>05877-250</t>
  </si>
  <si>
    <t>20326</t>
  </si>
  <si>
    <t>275531247</t>
  </si>
  <si>
    <t>65653</t>
  </si>
  <si>
    <t>123.02852.05.4</t>
  </si>
  <si>
    <t>Alvinópolis</t>
  </si>
  <si>
    <t>MARIA ASCENCAO DE SOUZA</t>
  </si>
  <si>
    <t>JOAO DOMINGOS DE SOUZA</t>
  </si>
  <si>
    <t>RICARDO ROJAS</t>
  </si>
  <si>
    <t>04853-110</t>
  </si>
  <si>
    <t>04774</t>
  </si>
  <si>
    <t>21208463X</t>
  </si>
  <si>
    <t>116253430167</t>
  </si>
  <si>
    <t>38649</t>
  </si>
  <si>
    <t>102.62084.49.7</t>
  </si>
  <si>
    <t>Ilha das Flores</t>
  </si>
  <si>
    <t>MARIA JOANA DOS SANTOS</t>
  </si>
  <si>
    <t>DAVID FABRICIUS</t>
  </si>
  <si>
    <t>52353</t>
  </si>
  <si>
    <t>114522303</t>
  </si>
  <si>
    <t>114820070141</t>
  </si>
  <si>
    <t>459</t>
  </si>
  <si>
    <t>52800</t>
  </si>
  <si>
    <t>JARDIM UMUARAMA</t>
  </si>
  <si>
    <t>RUA DAS VARIACOES MUSICAIS</t>
  </si>
  <si>
    <t>201.15376.79.2</t>
  </si>
  <si>
    <t>MIGUELINA ARAUJO DA SILVA</t>
  </si>
  <si>
    <t>JOAO MORAES DA SILVA</t>
  </si>
  <si>
    <t>LUZIA PINHATTA ANDREATTI</t>
  </si>
  <si>
    <t>05857-370</t>
  </si>
  <si>
    <t>98611.9355</t>
  </si>
  <si>
    <t>94568.0463</t>
  </si>
  <si>
    <t>14170</t>
  </si>
  <si>
    <t>429601402</t>
  </si>
  <si>
    <t>316002870191</t>
  </si>
  <si>
    <t>18919</t>
  </si>
  <si>
    <t>129.80961.85.1</t>
  </si>
  <si>
    <t>IVONE ASSUMCAO MARCONDES DE BRITO</t>
  </si>
  <si>
    <t>EDSON APARECIDO DE BRITO</t>
  </si>
  <si>
    <t>10922</t>
  </si>
  <si>
    <t>258685542</t>
  </si>
  <si>
    <t>283803490159</t>
  </si>
  <si>
    <t>16398</t>
  </si>
  <si>
    <t>03.097.300.480</t>
  </si>
  <si>
    <t>124.44337.75.3</t>
  </si>
  <si>
    <t>Ladainha</t>
  </si>
  <si>
    <t>MARIA MOREIRA DA COSTA</t>
  </si>
  <si>
    <t>MICHEL RIDOLFI</t>
  </si>
  <si>
    <t>04896-080</t>
  </si>
  <si>
    <t>42894</t>
  </si>
  <si>
    <t>263105672</t>
  </si>
  <si>
    <t>259188670191</t>
  </si>
  <si>
    <t>36069</t>
  </si>
  <si>
    <t>122.10831.98.0</t>
  </si>
  <si>
    <t>MARIA DE LOURDES COSTA NUNES</t>
  </si>
  <si>
    <t>RAIMUNDO CLEMENTINO NUNES</t>
  </si>
  <si>
    <t>5217</t>
  </si>
  <si>
    <t>20424</t>
  </si>
  <si>
    <t>200590868</t>
  </si>
  <si>
    <t>68507150116</t>
  </si>
  <si>
    <t>69536</t>
  </si>
  <si>
    <t>03880</t>
  </si>
  <si>
    <t>125.32574.39.0</t>
  </si>
  <si>
    <t>CICERA MARQUES DA SILVA</t>
  </si>
  <si>
    <t>JOAO DOMINGOS DA SILVA</t>
  </si>
  <si>
    <t>5904</t>
  </si>
  <si>
    <t>51419</t>
  </si>
  <si>
    <t>573737307</t>
  </si>
  <si>
    <t>36053070841</t>
  </si>
  <si>
    <t>529</t>
  </si>
  <si>
    <t>49699</t>
  </si>
  <si>
    <t>JOAO EVANGELISTA VIERA DO NASCIMENTO</t>
  </si>
  <si>
    <t>120.84509.87.6</t>
  </si>
  <si>
    <t>FLORESBELA VIEIRA DO NASCIMENTO</t>
  </si>
  <si>
    <t>SALGUEIRO DO CAMPO</t>
  </si>
  <si>
    <t>05814-210</t>
  </si>
  <si>
    <t>JARDIM IBIRAPUERA</t>
  </si>
  <si>
    <t>5851.2815</t>
  </si>
  <si>
    <t>12598</t>
  </si>
  <si>
    <t>730041</t>
  </si>
  <si>
    <t>140734780116</t>
  </si>
  <si>
    <t>9721</t>
  </si>
  <si>
    <t>39312653</t>
  </si>
  <si>
    <t>0177</t>
  </si>
  <si>
    <t>135.36888.77.0</t>
  </si>
  <si>
    <t>Ruy Barbosa</t>
  </si>
  <si>
    <t>HILDA DE OLIVEIRA</t>
  </si>
  <si>
    <t>JOAO JOAQUIM DOS SANTOS</t>
  </si>
  <si>
    <t>95792.1230</t>
  </si>
  <si>
    <t>96211.7576</t>
  </si>
  <si>
    <t>496287357</t>
  </si>
  <si>
    <t>344854100183</t>
  </si>
  <si>
    <t>37918233</t>
  </si>
  <si>
    <t>120.34536.61.6</t>
  </si>
  <si>
    <t>JOSEFA TERTULINA DA CONCEICAO</t>
  </si>
  <si>
    <t>TITO PEREIRA DA SILVA</t>
  </si>
  <si>
    <t>JD CAMPO DOS FERREIROS</t>
  </si>
  <si>
    <t>5821.7247</t>
  </si>
  <si>
    <t>10832</t>
  </si>
  <si>
    <t>910855</t>
  </si>
  <si>
    <t>324965</t>
  </si>
  <si>
    <t>70949</t>
  </si>
  <si>
    <t>132.21837.77.0</t>
  </si>
  <si>
    <t>Irauçuba</t>
  </si>
  <si>
    <t>MARIA ELENI CUNHA ANDRADE</t>
  </si>
  <si>
    <t>JOSE LOPES DE ANDRADE</t>
  </si>
  <si>
    <t>FELICE GIARDINI</t>
  </si>
  <si>
    <t>03</t>
  </si>
  <si>
    <t>04932-390</t>
  </si>
  <si>
    <t>JARDIM COIMBRA</t>
  </si>
  <si>
    <t>03821</t>
  </si>
  <si>
    <t>393255505</t>
  </si>
  <si>
    <t>280416730132</t>
  </si>
  <si>
    <t>96676</t>
  </si>
  <si>
    <t>735</t>
  </si>
  <si>
    <t>JOAO LUIS STACHUK</t>
  </si>
  <si>
    <t>336.406.548-97</t>
  </si>
  <si>
    <t>190.26001.64.1</t>
  </si>
  <si>
    <t>TEOLINDA DA TRINDADE STACHUK</t>
  </si>
  <si>
    <t>JOAO MARIA STACHUK</t>
  </si>
  <si>
    <t>TENENTE AMERICO MORETTI</t>
  </si>
  <si>
    <t>994</t>
  </si>
  <si>
    <t>04372-064</t>
  </si>
  <si>
    <t>VILA SANTA CATARINA</t>
  </si>
  <si>
    <t>94583-0605</t>
  </si>
  <si>
    <t>23827</t>
  </si>
  <si>
    <t>428939533</t>
  </si>
  <si>
    <t>321725880132</t>
  </si>
  <si>
    <t>33640654</t>
  </si>
  <si>
    <t>122.78632.31.2</t>
  </si>
  <si>
    <t>Passira</t>
  </si>
  <si>
    <t>IRENE MARIA DA SILVA</t>
  </si>
  <si>
    <t>JOSE MANOEL DA SILVA</t>
  </si>
  <si>
    <t>MANUEL GUILHERME DOS REIS</t>
  </si>
  <si>
    <t>04842-280</t>
  </si>
  <si>
    <t>20281</t>
  </si>
  <si>
    <t>370884565</t>
  </si>
  <si>
    <t>44411240835</t>
  </si>
  <si>
    <t>00216</t>
  </si>
  <si>
    <t>107.56043.92.9</t>
  </si>
  <si>
    <t>CELESTINA MARIA DA CONCEICAO</t>
  </si>
  <si>
    <t>MANOEL MARTINS DE SOBRAL</t>
  </si>
  <si>
    <t>20582</t>
  </si>
  <si>
    <t>132310053</t>
  </si>
  <si>
    <t>140085250141</t>
  </si>
  <si>
    <t>94313</t>
  </si>
  <si>
    <t>JOAO PAULO SALES DE PAULA</t>
  </si>
  <si>
    <t>GERENTE DE PLANEJAMENTO</t>
  </si>
  <si>
    <t>350.134.058-31</t>
  </si>
  <si>
    <t>135.38053.85.4</t>
  </si>
  <si>
    <t>1426-05</t>
  </si>
  <si>
    <t>MARIA SALES DE PAULA</t>
  </si>
  <si>
    <t>DEVANIL DE PAULA</t>
  </si>
  <si>
    <t>BENEDITO FABER</t>
  </si>
  <si>
    <t>AP 109</t>
  </si>
  <si>
    <t>05750-070</t>
  </si>
  <si>
    <t>SUPER QUADRA MORUMBI</t>
  </si>
  <si>
    <t>35.509.591-9</t>
  </si>
  <si>
    <t>339094510167</t>
  </si>
  <si>
    <t>0430</t>
  </si>
  <si>
    <t>62572</t>
  </si>
  <si>
    <t>JOAO PAULO VIEIRA</t>
  </si>
  <si>
    <t>402.448.098-79</t>
  </si>
  <si>
    <t>204.31616.93.5</t>
  </si>
  <si>
    <t>MARIA DE LOURDES PEREIRA VIEIRA</t>
  </si>
  <si>
    <t>JOSE LUIZ VIEIRA</t>
  </si>
  <si>
    <t>34501</t>
  </si>
  <si>
    <t>416054845</t>
  </si>
  <si>
    <t>376827820132</t>
  </si>
  <si>
    <t>97665</t>
  </si>
  <si>
    <t>05851-310</t>
  </si>
  <si>
    <t>158</t>
  </si>
  <si>
    <t>122.03214.92.0</t>
  </si>
  <si>
    <t>TEREZINHA PEREIRA DE OLIVEIRA</t>
  </si>
  <si>
    <t>JOSE PEREIRA BARBOSA</t>
  </si>
  <si>
    <t>INACIO DE ALMEIDA ARRUDA</t>
  </si>
  <si>
    <t>03809</t>
  </si>
  <si>
    <t>374487741</t>
  </si>
  <si>
    <t>115174780183</t>
  </si>
  <si>
    <t>61630</t>
  </si>
  <si>
    <t>129.90538.85.4</t>
  </si>
  <si>
    <t>LAURITA RIBEIRO DE QUEIROZ</t>
  </si>
  <si>
    <t>SERGIPE</t>
  </si>
  <si>
    <t>05889-335</t>
  </si>
  <si>
    <t>93467-5331</t>
  </si>
  <si>
    <t>16371</t>
  </si>
  <si>
    <t>548302960</t>
  </si>
  <si>
    <t>088737230531</t>
  </si>
  <si>
    <t>0383</t>
  </si>
  <si>
    <t>30316052</t>
  </si>
  <si>
    <t>122.19102.43.4</t>
  </si>
  <si>
    <t>Amaraji</t>
  </si>
  <si>
    <t>ENESTINA MARIA DA SILVA</t>
  </si>
  <si>
    <t>SEBASTIAO FRANCISCO DA SILVA</t>
  </si>
  <si>
    <t>CAJU</t>
  </si>
  <si>
    <t>04235-150</t>
  </si>
  <si>
    <t>CIDADE NOVA HELIOPOLIS</t>
  </si>
  <si>
    <t>10975</t>
  </si>
  <si>
    <t>522553102</t>
  </si>
  <si>
    <t>12163550841</t>
  </si>
  <si>
    <t>21077</t>
  </si>
  <si>
    <t>106.87336.60.8</t>
  </si>
  <si>
    <t>Piancó</t>
  </si>
  <si>
    <t>SEVERINA PETRONILA DA CONCEICAO</t>
  </si>
  <si>
    <t>TENENTE JOSE MARIA DA CUNHA</t>
  </si>
  <si>
    <t>06783-230</t>
  </si>
  <si>
    <t>11578</t>
  </si>
  <si>
    <t>117038817</t>
  </si>
  <si>
    <t>115253070167</t>
  </si>
  <si>
    <t>59444</t>
  </si>
  <si>
    <t>163.00122.67.1</t>
  </si>
  <si>
    <t>FATIMA CONCEICAO DOS SANTOS DA SILVA</t>
  </si>
  <si>
    <t>05883-090</t>
  </si>
  <si>
    <t>12548</t>
  </si>
  <si>
    <t>504016994</t>
  </si>
  <si>
    <t>445551600175</t>
  </si>
  <si>
    <t>53311</t>
  </si>
  <si>
    <t>0445</t>
  </si>
  <si>
    <t>209.77934.21.1</t>
  </si>
  <si>
    <t>MARIA XAVIER GOMES</t>
  </si>
  <si>
    <t>JOSE BONIFACIO DA SILVA RIBEIROS</t>
  </si>
  <si>
    <t>RUA COPACABANA</t>
  </si>
  <si>
    <t>96675.4399</t>
  </si>
  <si>
    <t>29569</t>
  </si>
  <si>
    <t>405293495</t>
  </si>
  <si>
    <t>339304950124</t>
  </si>
  <si>
    <t>0747</t>
  </si>
  <si>
    <t>23302784</t>
  </si>
  <si>
    <t>NUNO MARQUES PEREIRA</t>
  </si>
  <si>
    <t>05863-210</t>
  </si>
  <si>
    <t>JARDIM IMBE</t>
  </si>
  <si>
    <t>JARDIM CAPELINHA</t>
  </si>
  <si>
    <t>384</t>
  </si>
  <si>
    <t>132.51530.89.4</t>
  </si>
  <si>
    <t>MARIA ELISABETE PRADO BARBOSA</t>
  </si>
  <si>
    <t>JOAQUIM BARBOSA</t>
  </si>
  <si>
    <t>MARIA SILVINA TAVARES</t>
  </si>
  <si>
    <t>05873-270</t>
  </si>
  <si>
    <t>20589</t>
  </si>
  <si>
    <t>358002047</t>
  </si>
  <si>
    <t>271652130167</t>
  </si>
  <si>
    <t>06545</t>
  </si>
  <si>
    <t>107.35697.32.6</t>
  </si>
  <si>
    <t>Ipanema</t>
  </si>
  <si>
    <t>JORDELINA MARIA CANDIDA</t>
  </si>
  <si>
    <t>CRISPIM RODRIGUES DE ANDRADE</t>
  </si>
  <si>
    <t>06867-240</t>
  </si>
  <si>
    <t>24466</t>
  </si>
  <si>
    <t>13528385</t>
  </si>
  <si>
    <t>66652690132</t>
  </si>
  <si>
    <t>38471</t>
  </si>
  <si>
    <t>106.93712.65.9</t>
  </si>
  <si>
    <t>LUZIA MARIA DA CONCEICAO</t>
  </si>
  <si>
    <t>5515.2195</t>
  </si>
  <si>
    <t>33422</t>
  </si>
  <si>
    <t>129349161</t>
  </si>
  <si>
    <t>24221620876</t>
  </si>
  <si>
    <t>51682</t>
  </si>
  <si>
    <t>123.32987.18.7</t>
  </si>
  <si>
    <t>MARIA ROSA DE PAULO</t>
  </si>
  <si>
    <t>OSCARINO SATIRO DE PAULO</t>
  </si>
  <si>
    <t>HUMBERTO BANDINI</t>
  </si>
  <si>
    <t>04895-800</t>
  </si>
  <si>
    <t>JARDIM REPRESA</t>
  </si>
  <si>
    <t>03857</t>
  </si>
  <si>
    <t>224950629</t>
  </si>
  <si>
    <t>285910180132</t>
  </si>
  <si>
    <t>78171</t>
  </si>
  <si>
    <t>JOCYMEIRY MENDES PEREIRA MOTA</t>
  </si>
  <si>
    <t>282.721.548-97</t>
  </si>
  <si>
    <t>952</t>
  </si>
  <si>
    <t>372176343</t>
  </si>
  <si>
    <t>04035</t>
  </si>
  <si>
    <t>122.96584.41.3</t>
  </si>
  <si>
    <t>Almadina</t>
  </si>
  <si>
    <t>EUNICE MARIA CRUZ</t>
  </si>
  <si>
    <t>JOEL PEREIRA CRUZ</t>
  </si>
  <si>
    <t>LUIS MARIA RIDEL</t>
  </si>
  <si>
    <t>05795-230</t>
  </si>
  <si>
    <t>33419</t>
  </si>
  <si>
    <t>535030393</t>
  </si>
  <si>
    <t>031817500558</t>
  </si>
  <si>
    <t>834</t>
  </si>
  <si>
    <t>32355</t>
  </si>
  <si>
    <t>072</t>
  </si>
  <si>
    <t>121.93490.62.9</t>
  </si>
  <si>
    <t>Itanhomi</t>
  </si>
  <si>
    <t>MARIA FLAUZINA</t>
  </si>
  <si>
    <t>FRANKLIN PEREIRA DO NASCIMENTO</t>
  </si>
  <si>
    <t>03810</t>
  </si>
  <si>
    <t>199408907</t>
  </si>
  <si>
    <t>283429160108</t>
  </si>
  <si>
    <t>91894</t>
  </si>
  <si>
    <t>136.14138.85.1</t>
  </si>
  <si>
    <t>MARIA LUCIA DE OLIVEIRA NASCIEMNTO</t>
  </si>
  <si>
    <t>NICEU DO NASCIMENTO</t>
  </si>
  <si>
    <t>LIGACAO</t>
  </si>
  <si>
    <t>04851-151</t>
  </si>
  <si>
    <t>JARDIM MONTE VERDE</t>
  </si>
  <si>
    <t>97734.8585</t>
  </si>
  <si>
    <t>5931.4183</t>
  </si>
  <si>
    <t>40969</t>
  </si>
  <si>
    <t>394929159</t>
  </si>
  <si>
    <t>021100175194</t>
  </si>
  <si>
    <t>773</t>
  </si>
  <si>
    <t>35294854</t>
  </si>
  <si>
    <t>161.78725.66.4</t>
  </si>
  <si>
    <t>São Julião</t>
  </si>
  <si>
    <t>MARIA PERCILIANA DE SOUSA</t>
  </si>
  <si>
    <t>JOSE MANOEL DE SOUSA</t>
  </si>
  <si>
    <t>MIGUEL FRANSICO DIAS</t>
  </si>
  <si>
    <t>05858-040</t>
  </si>
  <si>
    <t>CIDADE AUXILIADORA</t>
  </si>
  <si>
    <t>36776</t>
  </si>
  <si>
    <t>2833551</t>
  </si>
  <si>
    <t>36366501511</t>
  </si>
  <si>
    <t>98812</t>
  </si>
  <si>
    <t>127.59575.44.8</t>
  </si>
  <si>
    <t>ZELIA MARIA DOS SANTOS</t>
  </si>
  <si>
    <t>SEVERINO CAROLINO DOS SANTOS</t>
  </si>
  <si>
    <t>RUA XANDORES</t>
  </si>
  <si>
    <t>VIELA TEREZINHA N 8</t>
  </si>
  <si>
    <t>96881.4374</t>
  </si>
  <si>
    <t>76350</t>
  </si>
  <si>
    <t>578145868</t>
  </si>
  <si>
    <t>032625881201</t>
  </si>
  <si>
    <t>05200944</t>
  </si>
  <si>
    <t>162.12382.59.0</t>
  </si>
  <si>
    <t>EDNA PEREIRA DOS SANTOS</t>
  </si>
  <si>
    <t>CLAUDIO MONTEIRO DE SOUZA</t>
  </si>
  <si>
    <t>PASCHOAL GRIECO</t>
  </si>
  <si>
    <t>TV JAVALI</t>
  </si>
  <si>
    <t>04421-150</t>
  </si>
  <si>
    <t>21387</t>
  </si>
  <si>
    <t>47302083X</t>
  </si>
  <si>
    <t>369313240116</t>
  </si>
  <si>
    <t>43722</t>
  </si>
  <si>
    <t>162.42884.15.2</t>
  </si>
  <si>
    <t>VIVIANE MARQUES DE ALMEIDA MOTA</t>
  </si>
  <si>
    <t>UBIRAJARA MOTA</t>
  </si>
  <si>
    <t>57920</t>
  </si>
  <si>
    <t>493248559</t>
  </si>
  <si>
    <t>403313610191</t>
  </si>
  <si>
    <t>89732</t>
  </si>
  <si>
    <t>JOICE DE LIMA DOS SANTOS</t>
  </si>
  <si>
    <t>436.616.528-77</t>
  </si>
  <si>
    <t>352455956</t>
  </si>
  <si>
    <t>201.66129.36.9</t>
  </si>
  <si>
    <t>HILDA MARIA DO NASCIMENTO</t>
  </si>
  <si>
    <t>ANGELO BENINCORI</t>
  </si>
  <si>
    <t>02998-190</t>
  </si>
  <si>
    <t>CONJUNTO CITY JARAGUA</t>
  </si>
  <si>
    <t>52771</t>
  </si>
  <si>
    <t>294121973</t>
  </si>
  <si>
    <t>303838270124</t>
  </si>
  <si>
    <t>0000006665</t>
  </si>
  <si>
    <t>052.758.968-32</t>
  </si>
  <si>
    <t>122.84492.96.9</t>
  </si>
  <si>
    <t>Areia Branca</t>
  </si>
  <si>
    <t>FRANCISCA FERREIRA DA SILVA</t>
  </si>
  <si>
    <t>PAULO FERREIRA DA SILVA</t>
  </si>
  <si>
    <t>DR ARTUR MOREIRA DE ALMEIDA</t>
  </si>
  <si>
    <t>04930-140</t>
  </si>
  <si>
    <t>11935</t>
  </si>
  <si>
    <t>17195287</t>
  </si>
  <si>
    <t>115052810108</t>
  </si>
  <si>
    <t>14062</t>
  </si>
  <si>
    <t>00.985.132.004</t>
  </si>
  <si>
    <t>JONAS PEREIRA RIBEIRO</t>
  </si>
  <si>
    <t>450.273.008-40</t>
  </si>
  <si>
    <t>151.00225.09.6</t>
  </si>
  <si>
    <t>MARIA APARECIDA PEREIRA RIBEIRO</t>
  </si>
  <si>
    <t>ANTONIO SERGIO RIBEIRO</t>
  </si>
  <si>
    <t>PROFESSOR LICINIO CARPINELLI</t>
  </si>
  <si>
    <t>04856-100</t>
  </si>
  <si>
    <t>JD. MYRNA</t>
  </si>
  <si>
    <t>98652-9152</t>
  </si>
  <si>
    <t>87341</t>
  </si>
  <si>
    <t>381907934</t>
  </si>
  <si>
    <t>423277450167</t>
  </si>
  <si>
    <t>0204</t>
  </si>
  <si>
    <t>45027300</t>
  </si>
  <si>
    <t>JONATAS BARBOSA DE OLIVEIRA</t>
  </si>
  <si>
    <t>084.460.428-35</t>
  </si>
  <si>
    <t>122.03651.51.4</t>
  </si>
  <si>
    <t>Iacanga</t>
  </si>
  <si>
    <t>FRANCISCA MARIA DE OLIVIERA</t>
  </si>
  <si>
    <t>HONORATO BARBOSA DE OLIVEIRA</t>
  </si>
  <si>
    <t>TV 1 DE MAIO</t>
  </si>
  <si>
    <t>JARDIM VALE DAS VIRTUDE</t>
  </si>
  <si>
    <t>08029</t>
  </si>
  <si>
    <t>196963382</t>
  </si>
  <si>
    <t>140406260132</t>
  </si>
  <si>
    <t>65133</t>
  </si>
  <si>
    <t>073</t>
  </si>
  <si>
    <t>00.884.512.196</t>
  </si>
  <si>
    <t>JONATAS MOREIRA LOPES DO AMARAL</t>
  </si>
  <si>
    <t>312.005.538-70</t>
  </si>
  <si>
    <t>135.37763.89.0</t>
  </si>
  <si>
    <t>ROSEMEIRE MOREIRA</t>
  </si>
  <si>
    <t>LUIZ CARLOS LOPES DO AMARAL</t>
  </si>
  <si>
    <t>IGARAPE AGUA AZUL</t>
  </si>
  <si>
    <t>34 C</t>
  </si>
  <si>
    <t>08485-310</t>
  </si>
  <si>
    <t>21570</t>
  </si>
  <si>
    <t>344526823</t>
  </si>
  <si>
    <t>455218370141</t>
  </si>
  <si>
    <t>31200553</t>
  </si>
  <si>
    <t>02.075.182.829</t>
  </si>
  <si>
    <t>04863-000</t>
  </si>
  <si>
    <t>0453</t>
  </si>
  <si>
    <t>135.43113.85.1</t>
  </si>
  <si>
    <t>Teixeira de Freitas</t>
  </si>
  <si>
    <t>JOVELINA ROCHA DOS SANTOS</t>
  </si>
  <si>
    <t>JOAO ROCHA DOS SANTOS</t>
  </si>
  <si>
    <t>03861</t>
  </si>
  <si>
    <t>428715977</t>
  </si>
  <si>
    <t>323622790183</t>
  </si>
  <si>
    <t>88506</t>
  </si>
  <si>
    <t>JORGE ANTONIO PEREIRA DOS REIS</t>
  </si>
  <si>
    <t>508.692.305-06</t>
  </si>
  <si>
    <t>124.17332.79.7</t>
  </si>
  <si>
    <t>CARMELITA PEREIRA DOS REIS</t>
  </si>
  <si>
    <t>BENEDITO DOS REIS ROCHA</t>
  </si>
  <si>
    <t>04851-601</t>
  </si>
  <si>
    <t>CONDOMINIO JEQUIRITUBA</t>
  </si>
  <si>
    <t>43930</t>
  </si>
  <si>
    <t>29582105</t>
  </si>
  <si>
    <t>6926280523</t>
  </si>
  <si>
    <t>45877</t>
  </si>
  <si>
    <t>134.60536.93.3</t>
  </si>
  <si>
    <t>EDNA PEREIRA LEITE OLIVEIRA</t>
  </si>
  <si>
    <t>JOSE OLIVEIRA</t>
  </si>
  <si>
    <t>03005</t>
  </si>
  <si>
    <t>427184083</t>
  </si>
  <si>
    <t>297353030191</t>
  </si>
  <si>
    <t>50883</t>
  </si>
  <si>
    <t>05.537.793.790</t>
  </si>
  <si>
    <t>JORGE LUIZ LIMA DA COSTA</t>
  </si>
  <si>
    <t>347.279.028-85</t>
  </si>
  <si>
    <t>207.24843.87.0</t>
  </si>
  <si>
    <t>TEREZA NAZARE DE LIMA</t>
  </si>
  <si>
    <t>JOAO LUIZ DA COSTA</t>
  </si>
  <si>
    <t>HENRIQUE GUILHERME NICOLINI</t>
  </si>
  <si>
    <t>04433-180</t>
  </si>
  <si>
    <t>98297-6079</t>
  </si>
  <si>
    <t>45617</t>
  </si>
  <si>
    <t>341147667</t>
  </si>
  <si>
    <t>331439720175</t>
  </si>
  <si>
    <t>34727902</t>
  </si>
  <si>
    <t>JD SAO CARLOS</t>
  </si>
  <si>
    <t>JORGE RODRIGUES DOS SANTOS</t>
  </si>
  <si>
    <t>05848-030</t>
  </si>
  <si>
    <t>122.43717.21.4</t>
  </si>
  <si>
    <t>Corumbá</t>
  </si>
  <si>
    <t>SARA MORENO SOARES</t>
  </si>
  <si>
    <t>CARLOS ALBERTO GONCALVES SOARES</t>
  </si>
  <si>
    <t>FRANCISCO BITANCOURT</t>
  </si>
  <si>
    <t>08431-120</t>
  </si>
  <si>
    <t>JARDIM AURORA</t>
  </si>
  <si>
    <t>21147</t>
  </si>
  <si>
    <t>185717445</t>
  </si>
  <si>
    <t>137401430141</t>
  </si>
  <si>
    <t>38583</t>
  </si>
  <si>
    <t>02672-120</t>
  </si>
  <si>
    <t>JORNANDES JOSE BATISTA</t>
  </si>
  <si>
    <t>660.114.265-49</t>
  </si>
  <si>
    <t>124.97675.23.8</t>
  </si>
  <si>
    <t>Boa Nova</t>
  </si>
  <si>
    <t>MARIA OLIVEIRA BATISTA</t>
  </si>
  <si>
    <t>ADEVALDO JOSE BATISTA</t>
  </si>
  <si>
    <t>VALENTIM LORENZETTI</t>
  </si>
  <si>
    <t>04851-370</t>
  </si>
  <si>
    <t>5931.6113</t>
  </si>
  <si>
    <t>95092.5836</t>
  </si>
  <si>
    <t>20934</t>
  </si>
  <si>
    <t>294820826</t>
  </si>
  <si>
    <t>062519250558</t>
  </si>
  <si>
    <t>66011426</t>
  </si>
  <si>
    <t>123.63800.01.1</t>
  </si>
  <si>
    <t>Aracoiaba</t>
  </si>
  <si>
    <t>MARIA NEIDE CORREIA</t>
  </si>
  <si>
    <t>MANOEL ALVES CORREIA</t>
  </si>
  <si>
    <t>RUA MARCELO BERNADINI</t>
  </si>
  <si>
    <t>07</t>
  </si>
  <si>
    <t>04880-080</t>
  </si>
  <si>
    <t>5922.2364</t>
  </si>
  <si>
    <t>99891.0294</t>
  </si>
  <si>
    <t>04038</t>
  </si>
  <si>
    <t>37033615X</t>
  </si>
  <si>
    <t>192008330116</t>
  </si>
  <si>
    <t>0099</t>
  </si>
  <si>
    <t>15208976</t>
  </si>
  <si>
    <t>106.14227.41.8</t>
  </si>
  <si>
    <t>Jaguapitã</t>
  </si>
  <si>
    <t>98461.0391</t>
  </si>
  <si>
    <t>97402.4609</t>
  </si>
  <si>
    <t>33739</t>
  </si>
  <si>
    <t>96121476</t>
  </si>
  <si>
    <t>115254040183</t>
  </si>
  <si>
    <t>66863</t>
  </si>
  <si>
    <t>04830-400</t>
  </si>
  <si>
    <t>JORDANOPOLIS</t>
  </si>
  <si>
    <t>190.06578.25.0</t>
  </si>
  <si>
    <t>ELIENE MENDES DE CASTRO</t>
  </si>
  <si>
    <t>JOSE SALES BESERRA</t>
  </si>
  <si>
    <t>RUA PROJETADA QUATRO</t>
  </si>
  <si>
    <t>ILHA DO BORORE</t>
  </si>
  <si>
    <t>93295.5534</t>
  </si>
  <si>
    <t>53641</t>
  </si>
  <si>
    <t>323850790</t>
  </si>
  <si>
    <t>302126620175</t>
  </si>
  <si>
    <t>0639</t>
  </si>
  <si>
    <t>22534248</t>
  </si>
  <si>
    <t>JOSE ALBINO DE JESUS</t>
  </si>
  <si>
    <t>118.928.338-75</t>
  </si>
  <si>
    <t>123.23699.70.0</t>
  </si>
  <si>
    <t>Boquira</t>
  </si>
  <si>
    <t>MARIA ALBINA DE JESUS</t>
  </si>
  <si>
    <t>MARIA ROSA DE JESUS</t>
  </si>
  <si>
    <t>F CASA 3</t>
  </si>
  <si>
    <t>04466-020</t>
  </si>
  <si>
    <t>JD ITAPURA</t>
  </si>
  <si>
    <t>93348-9427</t>
  </si>
  <si>
    <t>45654</t>
  </si>
  <si>
    <t>363880410</t>
  </si>
  <si>
    <t>177186380167</t>
  </si>
  <si>
    <t>11892833</t>
  </si>
  <si>
    <t>124.44159.94.4</t>
  </si>
  <si>
    <t>MARIA CICERA DA SILVA</t>
  </si>
  <si>
    <t>SEBASTIAO JERONIMO DA SILVA</t>
  </si>
  <si>
    <t>ASIA</t>
  </si>
  <si>
    <t>06785-310</t>
  </si>
  <si>
    <t>16786</t>
  </si>
  <si>
    <t>338235127</t>
  </si>
  <si>
    <t>15894250884</t>
  </si>
  <si>
    <t>7333</t>
  </si>
  <si>
    <t>044</t>
  </si>
  <si>
    <t>120.74602.14.8</t>
  </si>
  <si>
    <t>LAURITA DOS SANTOS</t>
  </si>
  <si>
    <t>JOAO ALVES DA SILVA</t>
  </si>
  <si>
    <t>RUA BARRAGEM</t>
  </si>
  <si>
    <t>06550-000</t>
  </si>
  <si>
    <t>Pirapora do Bom Jesus</t>
  </si>
  <si>
    <t>10928</t>
  </si>
  <si>
    <t>381913132</t>
  </si>
  <si>
    <t>068767850540</t>
  </si>
  <si>
    <t>89336</t>
  </si>
  <si>
    <t>123.24607.70.2</t>
  </si>
  <si>
    <t>ALTINA ALVEZ DE ARAUJO</t>
  </si>
  <si>
    <t>RAIMUNDO ALVEZ DINIZ</t>
  </si>
  <si>
    <t>THEREZA SILVEIRA DE ALMEIDA</t>
  </si>
  <si>
    <t>04935-070</t>
  </si>
  <si>
    <t>JARDIM DIONISIO</t>
  </si>
  <si>
    <t>33420</t>
  </si>
  <si>
    <t>2003029067281</t>
  </si>
  <si>
    <t>188671170108</t>
  </si>
  <si>
    <t>30852</t>
  </si>
  <si>
    <t>108.55700.33.2</t>
  </si>
  <si>
    <t>São José do Jacuri</t>
  </si>
  <si>
    <t>AMBROSINA GOMES DA SILVA</t>
  </si>
  <si>
    <t>ISMAR CAMILO DA COSTA</t>
  </si>
  <si>
    <t>20330</t>
  </si>
  <si>
    <t>135778645</t>
  </si>
  <si>
    <t>315133970108</t>
  </si>
  <si>
    <t>67777</t>
  </si>
  <si>
    <t>132.50296.93.6</t>
  </si>
  <si>
    <t>MARIA JOSEFA DA CONCEICAO</t>
  </si>
  <si>
    <t>JOAO ANTONIO DA SILVA</t>
  </si>
  <si>
    <t>JULIANTE VIGNA</t>
  </si>
  <si>
    <t>05567-130</t>
  </si>
  <si>
    <t>35368</t>
  </si>
  <si>
    <t>520193404</t>
  </si>
  <si>
    <t>42457100868</t>
  </si>
  <si>
    <t>12976</t>
  </si>
  <si>
    <t>047</t>
  </si>
  <si>
    <t>908.010.165-68</t>
  </si>
  <si>
    <t>125.85154.07.8</t>
  </si>
  <si>
    <t>Pau Brasil</t>
  </si>
  <si>
    <t>GILDETE GABRIEL DA SILVA</t>
  </si>
  <si>
    <t>SERRA DA CANASTRA</t>
  </si>
  <si>
    <t>05890-220</t>
  </si>
  <si>
    <t>11052</t>
  </si>
  <si>
    <t>37346468X</t>
  </si>
  <si>
    <t>70930880507</t>
  </si>
  <si>
    <t>66296</t>
  </si>
  <si>
    <t>01.071.010.039</t>
  </si>
  <si>
    <t>562.798.504-63</t>
  </si>
  <si>
    <t>123.75316.96.9</t>
  </si>
  <si>
    <t>Novo Lino</t>
  </si>
  <si>
    <t>MARIA ISAURA DA SILVA</t>
  </si>
  <si>
    <t>APRIGIO ANTONIO DA SILVA</t>
  </si>
  <si>
    <t>ANTONIO LOPES INIESTA</t>
  </si>
  <si>
    <t>05852-430</t>
  </si>
  <si>
    <t>20203</t>
  </si>
  <si>
    <t>362361800</t>
  </si>
  <si>
    <t>187213490167</t>
  </si>
  <si>
    <t>42098</t>
  </si>
  <si>
    <t>02.682.610.008</t>
  </si>
  <si>
    <t>591.273.254-15</t>
  </si>
  <si>
    <t>122.73720.61.2</t>
  </si>
  <si>
    <t>10949</t>
  </si>
  <si>
    <t>378461850</t>
  </si>
  <si>
    <t>037686160809</t>
  </si>
  <si>
    <t>109992</t>
  </si>
  <si>
    <t>02.644.302.309</t>
  </si>
  <si>
    <t>124.15521.39.8</t>
  </si>
  <si>
    <t>Igaci</t>
  </si>
  <si>
    <t>MARIA DO CARMO DOS SANTOS</t>
  </si>
  <si>
    <t>ANTONIO LEONARDO DOS SANTOS</t>
  </si>
  <si>
    <t>ANTONIO DE MELO FREITAS</t>
  </si>
  <si>
    <t>05874-030</t>
  </si>
  <si>
    <t>12505</t>
  </si>
  <si>
    <t>36414578X</t>
  </si>
  <si>
    <t>312268070167</t>
  </si>
  <si>
    <t>96220</t>
  </si>
  <si>
    <t>122.37594.26.2</t>
  </si>
  <si>
    <t>CANDIDA TAVARES DA SILVA</t>
  </si>
  <si>
    <t>ORESTES DE SOUZA FIGUEIREDO</t>
  </si>
  <si>
    <t>04890-480</t>
  </si>
  <si>
    <t>56823</t>
  </si>
  <si>
    <t>209379777</t>
  </si>
  <si>
    <t>114822380175</t>
  </si>
  <si>
    <t>2727</t>
  </si>
  <si>
    <t>124.79392.97.1</t>
  </si>
  <si>
    <t>LAZARA ALICE LEONEL DA SILVA</t>
  </si>
  <si>
    <t>3396</t>
  </si>
  <si>
    <t>259730646</t>
  </si>
  <si>
    <t>254382440141</t>
  </si>
  <si>
    <t>492</t>
  </si>
  <si>
    <t>94995</t>
  </si>
  <si>
    <t>JOSE APARECIDO BARBOSA DE SOUZA</t>
  </si>
  <si>
    <t>259.144.538-95</t>
  </si>
  <si>
    <t>128.49182.77.1</t>
  </si>
  <si>
    <t>JOSEFA FERREIRA DE SOUZA</t>
  </si>
  <si>
    <t>JOSE BARBOSA DE SOUZA</t>
  </si>
  <si>
    <t>SERENATA A BRASILEIRA</t>
  </si>
  <si>
    <t>04856-390</t>
  </si>
  <si>
    <t>10733</t>
  </si>
  <si>
    <t>299704099</t>
  </si>
  <si>
    <t>225710270175</t>
  </si>
  <si>
    <t>62318</t>
  </si>
  <si>
    <t>02.147.562.709</t>
  </si>
  <si>
    <t>108.36016.95.2</t>
  </si>
  <si>
    <t>MAXIMILIA MOREIRA CHICUTA</t>
  </si>
  <si>
    <t>LUIZ VICENTE PEREIRA CHICUTA</t>
  </si>
  <si>
    <t>CARLOS TAYLOR</t>
  </si>
  <si>
    <t>04847-020</t>
  </si>
  <si>
    <t>17746</t>
  </si>
  <si>
    <t>185355535</t>
  </si>
  <si>
    <t>114376880132</t>
  </si>
  <si>
    <t>626</t>
  </si>
  <si>
    <t>76272</t>
  </si>
  <si>
    <t>131.04202.81.7</t>
  </si>
  <si>
    <t>MARIA JOSE PEREIRA DE GOUVEIA</t>
  </si>
  <si>
    <t>21305</t>
  </si>
  <si>
    <t>362004900</t>
  </si>
  <si>
    <t>298045860191</t>
  </si>
  <si>
    <t>47840</t>
  </si>
  <si>
    <t>123.08478.17.0</t>
  </si>
  <si>
    <t>MIGUEL JOAQUIM DOS SANTOS</t>
  </si>
  <si>
    <t>10749</t>
  </si>
  <si>
    <t>504054570</t>
  </si>
  <si>
    <t>301453270167</t>
  </si>
  <si>
    <t>27370</t>
  </si>
  <si>
    <t>121.88902.25.6</t>
  </si>
  <si>
    <t>Itapicuru</t>
  </si>
  <si>
    <t>BENIGNA BATISTA DE ANDRADE</t>
  </si>
  <si>
    <t>JOSE ALFREDO DOS SANTOS</t>
  </si>
  <si>
    <t>DIAULAS PARREIRAS</t>
  </si>
  <si>
    <t>08410-490</t>
  </si>
  <si>
    <t>2016.9459</t>
  </si>
  <si>
    <t>99222</t>
  </si>
  <si>
    <t>226200139</t>
  </si>
  <si>
    <t>157948290132</t>
  </si>
  <si>
    <t>0103</t>
  </si>
  <si>
    <t>32006691</t>
  </si>
  <si>
    <t>00.842.027.118</t>
  </si>
  <si>
    <t>JOSE AUGUSTO SANTOS DO CARMO</t>
  </si>
  <si>
    <t>532.616.155-91</t>
  </si>
  <si>
    <t>126.83431.89.0</t>
  </si>
  <si>
    <t>Pedrinhas</t>
  </si>
  <si>
    <t>RAIMUNDA BORGES DOS SANTOS</t>
  </si>
  <si>
    <t>BELMIRO LIMA DO CARMO</t>
  </si>
  <si>
    <t>JOAQUIM DAS NEVES CORTICEIRO</t>
  </si>
  <si>
    <t>05821-080</t>
  </si>
  <si>
    <t>10947</t>
  </si>
  <si>
    <t>36521289</t>
  </si>
  <si>
    <t>744122135</t>
  </si>
  <si>
    <t>37034</t>
  </si>
  <si>
    <t>121.85210.20.5</t>
  </si>
  <si>
    <t>MARIA BERNADETE MACENA DE SOUZA</t>
  </si>
  <si>
    <t>JOSE AVELINO DE SOUSA</t>
  </si>
  <si>
    <t>CARNAUBAL</t>
  </si>
  <si>
    <t>05871-250</t>
  </si>
  <si>
    <t>33396</t>
  </si>
  <si>
    <t>54.117.629-8</t>
  </si>
  <si>
    <t>412847930116</t>
  </si>
  <si>
    <t>91826</t>
  </si>
  <si>
    <t>007</t>
  </si>
  <si>
    <t>124.02054.34.6</t>
  </si>
  <si>
    <t>Traipu</t>
  </si>
  <si>
    <t>MARIA BARBOSA DE FARIAS</t>
  </si>
  <si>
    <t>MANOEL CAVALCANTE DE FARIAS</t>
  </si>
  <si>
    <t>JOSE ROBERTO CONTIME</t>
  </si>
  <si>
    <t>04854-250</t>
  </si>
  <si>
    <t>03881</t>
  </si>
  <si>
    <t>363282300</t>
  </si>
  <si>
    <t>323657520141</t>
  </si>
  <si>
    <t>268</t>
  </si>
  <si>
    <t>19007</t>
  </si>
  <si>
    <t>125.46526.77.6</t>
  </si>
  <si>
    <t>BILAC</t>
  </si>
  <si>
    <t>BLOCO 14 N 23</t>
  </si>
  <si>
    <t>04840-610</t>
  </si>
  <si>
    <t>CONJUNTO HABITACIONAL BRIGADEIRO FARIA LIMA</t>
  </si>
  <si>
    <t>98482.2749</t>
  </si>
  <si>
    <t>94859.4490</t>
  </si>
  <si>
    <t>38205</t>
  </si>
  <si>
    <t>295386174</t>
  </si>
  <si>
    <t>210998020141</t>
  </si>
  <si>
    <t>0009</t>
  </si>
  <si>
    <t>27189149</t>
  </si>
  <si>
    <t>209.79797.15.7</t>
  </si>
  <si>
    <t>MARIA LIMA DOS SANTOS</t>
  </si>
  <si>
    <t>JOSE LUIS DOS SANTOS</t>
  </si>
  <si>
    <t>MARTIM AFONSO DE SOUZA</t>
  </si>
  <si>
    <t>04877-030</t>
  </si>
  <si>
    <t>21208</t>
  </si>
  <si>
    <t>355716963</t>
  </si>
  <si>
    <t>334112640183</t>
  </si>
  <si>
    <t>31647</t>
  </si>
  <si>
    <t>JOSEFA MARIA DE JESUS SANTOS</t>
  </si>
  <si>
    <t>120.54052.11.8</t>
  </si>
  <si>
    <t>REGINA MARIA DA CONCEICAO SILVA</t>
  </si>
  <si>
    <t>JOSE CALIXTO DA SILVA</t>
  </si>
  <si>
    <t>12241</t>
  </si>
  <si>
    <t>2171622</t>
  </si>
  <si>
    <t>2458470809</t>
  </si>
  <si>
    <t>54865</t>
  </si>
  <si>
    <t>124.26689.13.9</t>
  </si>
  <si>
    <t>FRANCISCA DAS CHAGAS CAMILO</t>
  </si>
  <si>
    <t>ANTONIO LUCIO DA SILVEIRA</t>
  </si>
  <si>
    <t>FALKENBERG</t>
  </si>
  <si>
    <t>05885-240</t>
  </si>
  <si>
    <t>20554</t>
  </si>
  <si>
    <t>368209581</t>
  </si>
  <si>
    <t>34435660728</t>
  </si>
  <si>
    <t>23436</t>
  </si>
  <si>
    <t>124.15479.23.5</t>
  </si>
  <si>
    <t>Capitão Andrade</t>
  </si>
  <si>
    <t>SEBASTIANA MARIA DE JESUS</t>
  </si>
  <si>
    <t>DAVI CANDIDO DE JESUS</t>
  </si>
  <si>
    <t>04105</t>
  </si>
  <si>
    <t>385475561</t>
  </si>
  <si>
    <t>76770220221</t>
  </si>
  <si>
    <t>48507</t>
  </si>
  <si>
    <t>BOTUCATU</t>
  </si>
  <si>
    <t>JOSE CARLOS ALVES DOS SANTOS</t>
  </si>
  <si>
    <t>092.443.554-26</t>
  </si>
  <si>
    <t>201.83062.74.9</t>
  </si>
  <si>
    <t>União dos Palmares</t>
  </si>
  <si>
    <t>MARIA SONIA ALVES DOS SANTOS</t>
  </si>
  <si>
    <t>EVERALDO FLOR DOS SANTOS</t>
  </si>
  <si>
    <t>Maria Amelia de Assuncao</t>
  </si>
  <si>
    <t>Jardim Etelvina</t>
  </si>
  <si>
    <t>99470-6616</t>
  </si>
  <si>
    <t>15830</t>
  </si>
  <si>
    <t>32631138</t>
  </si>
  <si>
    <t>036963851724</t>
  </si>
  <si>
    <t>1027</t>
  </si>
  <si>
    <t>09244355</t>
  </si>
  <si>
    <t>Praça</t>
  </si>
  <si>
    <t>124.84985.14.4</t>
  </si>
  <si>
    <t>MATILDES FRANCISCA DA SILVA</t>
  </si>
  <si>
    <t>RIO DOCE</t>
  </si>
  <si>
    <t>04851-702</t>
  </si>
  <si>
    <t>33455</t>
  </si>
  <si>
    <t>547291863</t>
  </si>
  <si>
    <t>31865540523</t>
  </si>
  <si>
    <t>244</t>
  </si>
  <si>
    <t>53215</t>
  </si>
  <si>
    <t>376.740.358-75</t>
  </si>
  <si>
    <t>203.91533.57.0</t>
  </si>
  <si>
    <t>MARIA LUZINETE PEREIRA DA SILVA</t>
  </si>
  <si>
    <t>PUBLIO PIMENTEL</t>
  </si>
  <si>
    <t>560</t>
  </si>
  <si>
    <t>21349</t>
  </si>
  <si>
    <t>420969810</t>
  </si>
  <si>
    <t>353654500175</t>
  </si>
  <si>
    <t>03807</t>
  </si>
  <si>
    <t>04.482.154.466</t>
  </si>
  <si>
    <t>125.25887.45.1</t>
  </si>
  <si>
    <t>Ibirapitanga</t>
  </si>
  <si>
    <t>TEREZA PEREIRA DOS SANTOS</t>
  </si>
  <si>
    <t>PROFESSOR JOSE AUGUSTO</t>
  </si>
  <si>
    <t>05873-330</t>
  </si>
  <si>
    <t>96248.0909</t>
  </si>
  <si>
    <t>96218.6902</t>
  </si>
  <si>
    <t>02495</t>
  </si>
  <si>
    <t>306383676</t>
  </si>
  <si>
    <t>459883180167</t>
  </si>
  <si>
    <t>15468021</t>
  </si>
  <si>
    <t>125.61422.81.1</t>
  </si>
  <si>
    <t>MARIA FRANCISCA DA SILVA</t>
  </si>
  <si>
    <t>BENICIO ROQUE DA SILVA</t>
  </si>
  <si>
    <t>CONCHAS</t>
  </si>
  <si>
    <t>04408-080</t>
  </si>
  <si>
    <t>30606</t>
  </si>
  <si>
    <t>390099521</t>
  </si>
  <si>
    <t>225661210175</t>
  </si>
  <si>
    <t>18365</t>
  </si>
  <si>
    <t>JOSE CARLOS SILVA DOS SANTOS</t>
  </si>
  <si>
    <t>294.936.578-76</t>
  </si>
  <si>
    <t>127.96707.81.6</t>
  </si>
  <si>
    <t>Ibitiara</t>
  </si>
  <si>
    <t>CLAUDINA ROSA DA SILVA SANTOS</t>
  </si>
  <si>
    <t>DOMINGOS JOSE DOS SANTOS</t>
  </si>
  <si>
    <t>CRAVOS</t>
  </si>
  <si>
    <t>04880-290</t>
  </si>
  <si>
    <t>64431</t>
  </si>
  <si>
    <t>297646114</t>
  </si>
  <si>
    <t>68122530558</t>
  </si>
  <si>
    <t>35125</t>
  </si>
  <si>
    <t>122.76224.04.7</t>
  </si>
  <si>
    <t>NEUSA TAVARES DE MELO</t>
  </si>
  <si>
    <t>COSMO ZACARIAS DE MELO</t>
  </si>
  <si>
    <t>IVOR</t>
  </si>
  <si>
    <t>05884-090</t>
  </si>
  <si>
    <t>11556</t>
  </si>
  <si>
    <t>203930642</t>
  </si>
  <si>
    <t>246198120159</t>
  </si>
  <si>
    <t>84673</t>
  </si>
  <si>
    <t>287</t>
  </si>
  <si>
    <t>210.14642.58.4</t>
  </si>
  <si>
    <t>Umbuzeiro</t>
  </si>
  <si>
    <t>ARLINDA DE SOUZA BARBOSA</t>
  </si>
  <si>
    <t>MANOEL DE ALMEIDA BARBOSA</t>
  </si>
  <si>
    <t>DR GERALDO CARDOSO DE MELO FILHO</t>
  </si>
  <si>
    <t>05875-260</t>
  </si>
  <si>
    <t>52836</t>
  </si>
  <si>
    <t>469508954</t>
  </si>
  <si>
    <t>29852328016</t>
  </si>
  <si>
    <t>75253</t>
  </si>
  <si>
    <t>253.966.708-27</t>
  </si>
  <si>
    <t>125.09956.83.5</t>
  </si>
  <si>
    <t>Missão Velha</t>
  </si>
  <si>
    <t>MARIA DA CONCEICAO DUARTE</t>
  </si>
  <si>
    <t>DAMIAO JOAQUIM DOS SANTOS</t>
  </si>
  <si>
    <t>4051</t>
  </si>
  <si>
    <t>10973</t>
  </si>
  <si>
    <t>51757982</t>
  </si>
  <si>
    <t>178076791112</t>
  </si>
  <si>
    <t>1699</t>
  </si>
  <si>
    <t>05.854.341.734</t>
  </si>
  <si>
    <t>105.52618.13.3</t>
  </si>
  <si>
    <t>Curvelo</t>
  </si>
  <si>
    <t>ADELINA ANTONIA BARBOSA</t>
  </si>
  <si>
    <t>SEBASTIAO LOURENCO DE MEDEIROS</t>
  </si>
  <si>
    <t>MARIA RELIN</t>
  </si>
  <si>
    <t>04863-610</t>
  </si>
  <si>
    <t>JARDIM ARCO IRIS</t>
  </si>
  <si>
    <t>25930</t>
  </si>
  <si>
    <t>50723479</t>
  </si>
  <si>
    <t>116000920191</t>
  </si>
  <si>
    <t>543</t>
  </si>
  <si>
    <t>41823</t>
  </si>
  <si>
    <t>3535</t>
  </si>
  <si>
    <t>120.08300.29.5</t>
  </si>
  <si>
    <t>Rio Largo</t>
  </si>
  <si>
    <t>CICERO PAULINO DOS SANTOS</t>
  </si>
  <si>
    <t>16439</t>
  </si>
  <si>
    <t>214846799</t>
  </si>
  <si>
    <t>77945350124</t>
  </si>
  <si>
    <t>22398</t>
  </si>
  <si>
    <t>002</t>
  </si>
  <si>
    <t>JOSE DE ASSIS DA SILVA</t>
  </si>
  <si>
    <t>105.423.138-98</t>
  </si>
  <si>
    <t>122.71791.65.2</t>
  </si>
  <si>
    <t>Alagoa Nova</t>
  </si>
  <si>
    <t>EUNICE GOMES DA SILVA</t>
  </si>
  <si>
    <t>JOSE AVELINO DA SILVA</t>
  </si>
  <si>
    <t>RUA GUSTAVO PAIVA</t>
  </si>
  <si>
    <t>94976.3197</t>
  </si>
  <si>
    <t>5814.0612</t>
  </si>
  <si>
    <t>35412</t>
  </si>
  <si>
    <t>222440235</t>
  </si>
  <si>
    <t>139802680116</t>
  </si>
  <si>
    <t>10542313</t>
  </si>
  <si>
    <t>121.13481.68.7</t>
  </si>
  <si>
    <t>São João do Oriente</t>
  </si>
  <si>
    <t>ANA DE CASTRO OLIVEIRA</t>
  </si>
  <si>
    <t>GERALDO CASSIMIRO DE OLIVEIRA</t>
  </si>
  <si>
    <t>RUA PARTICULAR</t>
  </si>
  <si>
    <t>TERCEIRA DIV DE INTERLAGOS</t>
  </si>
  <si>
    <t>03896</t>
  </si>
  <si>
    <t>180856340</t>
  </si>
  <si>
    <t>168857430108</t>
  </si>
  <si>
    <t>29927</t>
  </si>
  <si>
    <t>124.88657.02.8</t>
  </si>
  <si>
    <t>Materlândia</t>
  </si>
  <si>
    <t>MARIA DAS DORES CAMPOS</t>
  </si>
  <si>
    <t>SELVINO DE MATOS CAMPOS</t>
  </si>
  <si>
    <t>DAS ROSAS</t>
  </si>
  <si>
    <t>04892-025</t>
  </si>
  <si>
    <t>17731</t>
  </si>
  <si>
    <t>364917945</t>
  </si>
  <si>
    <t>092408000213</t>
  </si>
  <si>
    <t>94138</t>
  </si>
  <si>
    <t>124.73482.99.5</t>
  </si>
  <si>
    <t>Floresta Azul</t>
  </si>
  <si>
    <t>MARIA AMELIA DE JESUS</t>
  </si>
  <si>
    <t>LAURENTINO CAETANO</t>
  </si>
  <si>
    <t>CASTEL GANDOLFO</t>
  </si>
  <si>
    <t>04830-050</t>
  </si>
  <si>
    <t>52783</t>
  </si>
  <si>
    <t>50910924X</t>
  </si>
  <si>
    <t>363787700141</t>
  </si>
  <si>
    <t>798</t>
  </si>
  <si>
    <t>1631</t>
  </si>
  <si>
    <t>124.68283.10.6</t>
  </si>
  <si>
    <t>ERCILIA MARIA DE JESUS</t>
  </si>
  <si>
    <t>EROTIDES BRAGA SANTOS</t>
  </si>
  <si>
    <t>04913</t>
  </si>
  <si>
    <t>377002835</t>
  </si>
  <si>
    <t>62955100515</t>
  </si>
  <si>
    <t>84107</t>
  </si>
  <si>
    <t>270.984.598-95</t>
  </si>
  <si>
    <t>126.24127.81.1</t>
  </si>
  <si>
    <t>Teolândia</t>
  </si>
  <si>
    <t>GREGORIA MARIA DE JESUS</t>
  </si>
  <si>
    <t>ANTONIO DANIEL DOS SANTOS</t>
  </si>
  <si>
    <t>VIELA JOSE DIAS</t>
  </si>
  <si>
    <t>96328.3787</t>
  </si>
  <si>
    <t>34270</t>
  </si>
  <si>
    <t>278746640</t>
  </si>
  <si>
    <t>225697260124</t>
  </si>
  <si>
    <t>27098459</t>
  </si>
  <si>
    <t>387.320.333-20</t>
  </si>
  <si>
    <t>123.84370.93.8</t>
  </si>
  <si>
    <t>Orós</t>
  </si>
  <si>
    <t>MARIA SOLIDADE DE OLIVEIRA</t>
  </si>
  <si>
    <t>JOSE COELHO VIANA FILHO</t>
  </si>
  <si>
    <t>CAMPO MOURAO</t>
  </si>
  <si>
    <t>04911-050</t>
  </si>
  <si>
    <t>96442-0191</t>
  </si>
  <si>
    <t>04260</t>
  </si>
  <si>
    <t>575850929</t>
  </si>
  <si>
    <t>197278860183</t>
  </si>
  <si>
    <t>0415</t>
  </si>
  <si>
    <t>38732033</t>
  </si>
  <si>
    <t>01.392.914.087</t>
  </si>
  <si>
    <t>JOSE DE SANTANA DIAS</t>
  </si>
  <si>
    <t>151.220.118-93</t>
  </si>
  <si>
    <t>123.51523.47.6</t>
  </si>
  <si>
    <t>EDITE DIAS DE SANTANA</t>
  </si>
  <si>
    <t>JOSE FRANCISCO DIAS</t>
  </si>
  <si>
    <t>ELIZETE</t>
  </si>
  <si>
    <t>04775-167</t>
  </si>
  <si>
    <t>JARDIM MARABA</t>
  </si>
  <si>
    <t>20502</t>
  </si>
  <si>
    <t>276669605</t>
  </si>
  <si>
    <t>62479340523</t>
  </si>
  <si>
    <t>28573</t>
  </si>
  <si>
    <t>131.39105.52.4</t>
  </si>
  <si>
    <t>Ouro Branco</t>
  </si>
  <si>
    <t>ROSA JUSTINO DA SILVA</t>
  </si>
  <si>
    <t>JOSE ALVES DE OLIVEIRA</t>
  </si>
  <si>
    <t xml:space="preserve">BOA VISTA </t>
  </si>
  <si>
    <t>04849-610</t>
  </si>
  <si>
    <t>50318</t>
  </si>
  <si>
    <t>374297204</t>
  </si>
  <si>
    <t>052941170558</t>
  </si>
  <si>
    <t>54049849</t>
  </si>
  <si>
    <t>135.799.338-25</t>
  </si>
  <si>
    <t>123.75265.74.4</t>
  </si>
  <si>
    <t>LETICIA GOMES DE ARAUJO</t>
  </si>
  <si>
    <t>EPAMINONDAS MOREIRA SILVA</t>
  </si>
  <si>
    <t>ANTONIO COSTA ERNESTO</t>
  </si>
  <si>
    <t>05861-000</t>
  </si>
  <si>
    <t>JARDIM MARACA</t>
  </si>
  <si>
    <t>10697</t>
  </si>
  <si>
    <t>239259403</t>
  </si>
  <si>
    <t>158897100124</t>
  </si>
  <si>
    <t>92686</t>
  </si>
  <si>
    <t>02.813.715.132</t>
  </si>
  <si>
    <t>122.37459.98.5</t>
  </si>
  <si>
    <t>EUZEBINA ALVES DE OLIVEIRA</t>
  </si>
  <si>
    <t>JOSE MANOEL DE JESUS</t>
  </si>
  <si>
    <t>DAS FLORES</t>
  </si>
  <si>
    <t>06855-810</t>
  </si>
  <si>
    <t>10986</t>
  </si>
  <si>
    <t>18588202</t>
  </si>
  <si>
    <t>35555430264</t>
  </si>
  <si>
    <t>42399</t>
  </si>
  <si>
    <t>108.90493.54.2</t>
  </si>
  <si>
    <t>ANA DE OLIVEIRA SANTOS</t>
  </si>
  <si>
    <t>JOAQUIM CORREIA</t>
  </si>
  <si>
    <t>NOVA</t>
  </si>
  <si>
    <t>04849-534</t>
  </si>
  <si>
    <t>57993</t>
  </si>
  <si>
    <t>189977553</t>
  </si>
  <si>
    <t>144941120191</t>
  </si>
  <si>
    <t>35635</t>
  </si>
  <si>
    <t>277.962.215-68</t>
  </si>
  <si>
    <t>105.58359.19.9</t>
  </si>
  <si>
    <t>MARIA BARBOSA DE ANDRADE</t>
  </si>
  <si>
    <t>ANTONIO GIL REIS</t>
  </si>
  <si>
    <t>XAVIER ALVARENGA</t>
  </si>
  <si>
    <t>R 5 RES VILELA</t>
  </si>
  <si>
    <t>04884-010</t>
  </si>
  <si>
    <t>03051</t>
  </si>
  <si>
    <t>1047158</t>
  </si>
  <si>
    <t>22320210507</t>
  </si>
  <si>
    <t>412</t>
  </si>
  <si>
    <t>06702</t>
  </si>
  <si>
    <t>01.946.204.421</t>
  </si>
  <si>
    <t>659</t>
  </si>
  <si>
    <t>124.67819.91.6</t>
  </si>
  <si>
    <t>VERA LUCIA DA SILVA LOPES</t>
  </si>
  <si>
    <t>HELENO LOPES DA SILVA</t>
  </si>
  <si>
    <t>664</t>
  </si>
  <si>
    <t>20358</t>
  </si>
  <si>
    <t>273972492</t>
  </si>
  <si>
    <t>266137100159</t>
  </si>
  <si>
    <t>17654</t>
  </si>
  <si>
    <t>127.25272.89.2</t>
  </si>
  <si>
    <t>EUNICE MARIA DA SILVA</t>
  </si>
  <si>
    <t>CREMILDO JOSE DA SILVA</t>
  </si>
  <si>
    <t>ROBERT ADAM</t>
  </si>
  <si>
    <t>05833-360</t>
  </si>
  <si>
    <t>33941</t>
  </si>
  <si>
    <t>359995949</t>
  </si>
  <si>
    <t>039381600892</t>
  </si>
  <si>
    <t>14845</t>
  </si>
  <si>
    <t>107.02057.35.2</t>
  </si>
  <si>
    <t>MARIA JOSE DOS SANTOS</t>
  </si>
  <si>
    <t>INOCENSIO FERREIRA DA SILVA</t>
  </si>
  <si>
    <t>BOAVENTURA FERREIRA</t>
  </si>
  <si>
    <t>04845-160</t>
  </si>
  <si>
    <t>46737</t>
  </si>
  <si>
    <t>152992297</t>
  </si>
  <si>
    <t>168926350116</t>
  </si>
  <si>
    <t>82516</t>
  </si>
  <si>
    <t>108.14664.98.6</t>
  </si>
  <si>
    <t>JOANA PEREIRA FONSECA</t>
  </si>
  <si>
    <t>ANTONIO PEREIRA DE SOUZA</t>
  </si>
  <si>
    <t>VITO FRAZZI</t>
  </si>
  <si>
    <t>04434-260</t>
  </si>
  <si>
    <t>JARDIM ORLY</t>
  </si>
  <si>
    <t>79402</t>
  </si>
  <si>
    <t>159467512</t>
  </si>
  <si>
    <t>155968370183</t>
  </si>
  <si>
    <t>63273</t>
  </si>
  <si>
    <t>JOSE FRANCISCO VARELA</t>
  </si>
  <si>
    <t>610.222.924-04</t>
  </si>
  <si>
    <t>123.03008.76.1</t>
  </si>
  <si>
    <t>São Francisco do Oeste</t>
  </si>
  <si>
    <t>MARIA ALBANIZA VARELA</t>
  </si>
  <si>
    <t>JOSE VARELA</t>
  </si>
  <si>
    <t>PADRE ANTONIO BELLAVIA</t>
  </si>
  <si>
    <t>05570-080</t>
  </si>
  <si>
    <t>20754</t>
  </si>
  <si>
    <t>529063542</t>
  </si>
  <si>
    <t>280685038108</t>
  </si>
  <si>
    <t>34362</t>
  </si>
  <si>
    <t>122.48550.42.3</t>
  </si>
  <si>
    <t>Varzelândia</t>
  </si>
  <si>
    <t>ODETE CORREA DE BRITO</t>
  </si>
  <si>
    <t>PEDRO MOREIRA NIZ</t>
  </si>
  <si>
    <t>ALECRIM</t>
  </si>
  <si>
    <t>04896-440</t>
  </si>
  <si>
    <t>3693</t>
  </si>
  <si>
    <t>18855242X</t>
  </si>
  <si>
    <t>114874660124</t>
  </si>
  <si>
    <t>99952</t>
  </si>
  <si>
    <t>161.88457.35.2</t>
  </si>
  <si>
    <t>Paulista</t>
  </si>
  <si>
    <t>VANILDES FERNANDES DA SILVA ARAUJO</t>
  </si>
  <si>
    <t>JAIME JANUNCIO DE ARAUJO</t>
  </si>
  <si>
    <t>SAGRADO CORACAO DE JESUS</t>
  </si>
  <si>
    <t>91556</t>
  </si>
  <si>
    <t>505438744</t>
  </si>
  <si>
    <t>38022521244</t>
  </si>
  <si>
    <t>53603</t>
  </si>
  <si>
    <t>134.94956.89.7</t>
  </si>
  <si>
    <t>São Pedro dos Ferros</t>
  </si>
  <si>
    <t>MARIA EUGENIA DA CONCEICAO</t>
  </si>
  <si>
    <t>52671</t>
  </si>
  <si>
    <t>388409307</t>
  </si>
  <si>
    <t>347374300116</t>
  </si>
  <si>
    <t>19588</t>
  </si>
  <si>
    <t>MARIA APARECIDA</t>
  </si>
  <si>
    <t>JOSE DOMINGOS DE ASSIS</t>
  </si>
  <si>
    <t>124.98977.82.3</t>
  </si>
  <si>
    <t>GERALCINA BARBOSA DE OLIVEIRA</t>
  </si>
  <si>
    <t>ANTONIO RODRIGUES DE OLIVEIRA</t>
  </si>
  <si>
    <t>ANTONIO PROOST R NETO</t>
  </si>
  <si>
    <t>04888-060</t>
  </si>
  <si>
    <t>CH SAO SILVESTRE</t>
  </si>
  <si>
    <t>52272</t>
  </si>
  <si>
    <t>292996664</t>
  </si>
  <si>
    <t>219695040116</t>
  </si>
  <si>
    <t>82171</t>
  </si>
  <si>
    <t>125.46800.01.0</t>
  </si>
  <si>
    <t>Inhapim</t>
  </si>
  <si>
    <t>52758</t>
  </si>
  <si>
    <t>298300175</t>
  </si>
  <si>
    <t>266615240141</t>
  </si>
  <si>
    <t>17008</t>
  </si>
  <si>
    <t>288.060.918-67</t>
  </si>
  <si>
    <t>129.72809.93.0</t>
  </si>
  <si>
    <t>APARECIDA XAVIER DE ARAUJO</t>
  </si>
  <si>
    <t>TARCISIO DE ARAUJO</t>
  </si>
  <si>
    <t>98685-2487</t>
  </si>
  <si>
    <t>21123</t>
  </si>
  <si>
    <t>330177230</t>
  </si>
  <si>
    <t>288309950124</t>
  </si>
  <si>
    <t>28806091</t>
  </si>
  <si>
    <t>01.033.480.607</t>
  </si>
  <si>
    <t>105.59211.69.1</t>
  </si>
  <si>
    <t>São Lourenço da Mata</t>
  </si>
  <si>
    <t>RITA MARIA PEREIRA</t>
  </si>
  <si>
    <t>24349</t>
  </si>
  <si>
    <t>360617529</t>
  </si>
  <si>
    <t>95992540159</t>
  </si>
  <si>
    <t>33541</t>
  </si>
  <si>
    <t>125.15086.76.6</t>
  </si>
  <si>
    <t>Gouveia</t>
  </si>
  <si>
    <t>ALAIDE DE JESUS PEREIRA</t>
  </si>
  <si>
    <t>JOSE CORDOLINO PEREIRA</t>
  </si>
  <si>
    <t>PRIMAVERA</t>
  </si>
  <si>
    <t>04896-120</t>
  </si>
  <si>
    <t>JARDIM SANTA TEREZINHA PARELHEIROS</t>
  </si>
  <si>
    <t>51208</t>
  </si>
  <si>
    <t>278699923</t>
  </si>
  <si>
    <t>255390590191</t>
  </si>
  <si>
    <t>0360</t>
  </si>
  <si>
    <t>97702307</t>
  </si>
  <si>
    <t>JOSE GOMES DA SILVA</t>
  </si>
  <si>
    <t>João Alfredo</t>
  </si>
  <si>
    <t>JULIO CESAR ARRESTI</t>
  </si>
  <si>
    <t>04857-640</t>
  </si>
  <si>
    <t>452</t>
  </si>
  <si>
    <t>697.112.754-49</t>
  </si>
  <si>
    <t>123.88011.78.9</t>
  </si>
  <si>
    <t>HELENO GOMES DA SILVA</t>
  </si>
  <si>
    <t>PERA DOS ANJOS</t>
  </si>
  <si>
    <t>CH SONHO AZUL</t>
  </si>
  <si>
    <t>04961-220</t>
  </si>
  <si>
    <t>52697</t>
  </si>
  <si>
    <t>36.173.420-7</t>
  </si>
  <si>
    <t>15658740809</t>
  </si>
  <si>
    <t>98464</t>
  </si>
  <si>
    <t>121.03648.82.1</t>
  </si>
  <si>
    <t>DEOLINDA GOMES DE ANDRADE</t>
  </si>
  <si>
    <t>JOSE GONCALO GOMES DE ANDRADE</t>
  </si>
  <si>
    <t>SAVERIO DE DONATO</t>
  </si>
  <si>
    <t>04883-110</t>
  </si>
  <si>
    <t>JARDIM DOS ALAMOS</t>
  </si>
  <si>
    <t>16557</t>
  </si>
  <si>
    <t>361351884</t>
  </si>
  <si>
    <t>114920290108</t>
  </si>
  <si>
    <t>69240</t>
  </si>
  <si>
    <t>122.89384.19.6</t>
  </si>
  <si>
    <t>GENESIA SEBASTIANA DA SILVA</t>
  </si>
  <si>
    <t>ALONCO BEZERRA DE MELO</t>
  </si>
  <si>
    <t>2020</t>
  </si>
  <si>
    <t>06220-050</t>
  </si>
  <si>
    <t>ROCHDALE</t>
  </si>
  <si>
    <t>24526</t>
  </si>
  <si>
    <t>29817845X</t>
  </si>
  <si>
    <t>168647720191</t>
  </si>
  <si>
    <t>30071</t>
  </si>
  <si>
    <t>122.21266.89.9</t>
  </si>
  <si>
    <t>Itaíba</t>
  </si>
  <si>
    <t>MARIA SOLEDADE DE CARVALHO</t>
  </si>
  <si>
    <t>JOSE CARNEIRO DE CARVALHO</t>
  </si>
  <si>
    <t>MELCHIOR GIOLA</t>
  </si>
  <si>
    <t>05664-000</t>
  </si>
  <si>
    <t>33795</t>
  </si>
  <si>
    <t>505148985</t>
  </si>
  <si>
    <t>18919070833</t>
  </si>
  <si>
    <t>124.69951.19.6</t>
  </si>
  <si>
    <t>MARIA DA PUREZA SANTOS DE SANTANA</t>
  </si>
  <si>
    <t>HERMINIO GUILHERME DE SANTANA</t>
  </si>
  <si>
    <t>56868</t>
  </si>
  <si>
    <t>370612590</t>
  </si>
  <si>
    <t>315224500191</t>
  </si>
  <si>
    <t>86697</t>
  </si>
  <si>
    <t>127.35875.77.8</t>
  </si>
  <si>
    <t>Ribeira do Pombal</t>
  </si>
  <si>
    <t>MARIA LUCIA ALMEIDA SANTOS DE JESUS</t>
  </si>
  <si>
    <t>MILTON PAULO DE JESUS</t>
  </si>
  <si>
    <t>33879</t>
  </si>
  <si>
    <t>363609143</t>
  </si>
  <si>
    <t>79395590574</t>
  </si>
  <si>
    <t>26749</t>
  </si>
  <si>
    <t>125.15093.96.7</t>
  </si>
  <si>
    <t>Camaragibe</t>
  </si>
  <si>
    <t>SEVERINA RAMOS DE LIMA</t>
  </si>
  <si>
    <t>JOSE SEVERINO DE LIMA</t>
  </si>
  <si>
    <t>ALVARES CORREIA</t>
  </si>
  <si>
    <t>04830-110</t>
  </si>
  <si>
    <t>96712.9101</t>
  </si>
  <si>
    <t>98088.4051</t>
  </si>
  <si>
    <t>16928</t>
  </si>
  <si>
    <t>266596253</t>
  </si>
  <si>
    <t>259320120191</t>
  </si>
  <si>
    <t>16412867</t>
  </si>
  <si>
    <t>318.601.708-46</t>
  </si>
  <si>
    <t>162.62540.69.6</t>
  </si>
  <si>
    <t>ENCANTO</t>
  </si>
  <si>
    <t>ZITA RAIMUNDA SILVA</t>
  </si>
  <si>
    <t>ANTONIO FEITOSA DA SILVA</t>
  </si>
  <si>
    <t>RUA PEDRO URANO</t>
  </si>
  <si>
    <t>04856-610</t>
  </si>
  <si>
    <t>JARDIM DAS PEDRAS</t>
  </si>
  <si>
    <t>95293.0599</t>
  </si>
  <si>
    <t>07316</t>
  </si>
  <si>
    <t>376350127</t>
  </si>
  <si>
    <t>311980580191</t>
  </si>
  <si>
    <t>31860170</t>
  </si>
  <si>
    <t>02.219.040.509</t>
  </si>
  <si>
    <t>ABRICO NATAL</t>
  </si>
  <si>
    <t>078.562.814-21</t>
  </si>
  <si>
    <t>162.30724.94.5</t>
  </si>
  <si>
    <t>Teotônio Vilela</t>
  </si>
  <si>
    <t>MARIA LUCIA NICACIO DOS SANTOS</t>
  </si>
  <si>
    <t>JOSE DOS SANTOS</t>
  </si>
  <si>
    <t>GENERAL AZEVEDO PIMENTEL</t>
  </si>
  <si>
    <t>04821-220</t>
  </si>
  <si>
    <t>JARDIM COLONIAL</t>
  </si>
  <si>
    <t>23748</t>
  </si>
  <si>
    <t>52961702X</t>
  </si>
  <si>
    <t>034654321716</t>
  </si>
  <si>
    <t>47152</t>
  </si>
  <si>
    <t>04.653.444.120</t>
  </si>
  <si>
    <t>206.88196.95.5</t>
  </si>
  <si>
    <t>Bezerros</t>
  </si>
  <si>
    <t>JOSE JOSENILDO DOS SANTOS</t>
  </si>
  <si>
    <t>RUA GUNTUR</t>
  </si>
  <si>
    <t>SAIDA RUA GUNTUR</t>
  </si>
  <si>
    <t>05796-060</t>
  </si>
  <si>
    <t>5825.8044</t>
  </si>
  <si>
    <t>96826.2152</t>
  </si>
  <si>
    <t>94212</t>
  </si>
  <si>
    <t>440118426</t>
  </si>
  <si>
    <t>348590130108</t>
  </si>
  <si>
    <t>754</t>
  </si>
  <si>
    <t>36133615</t>
  </si>
  <si>
    <t>121.34271.98.3</t>
  </si>
  <si>
    <t>Marechal Deodoro</t>
  </si>
  <si>
    <t>MARIA DOS PRAZERES DOS SANTOS</t>
  </si>
  <si>
    <t>16838</t>
  </si>
  <si>
    <t>50427370</t>
  </si>
  <si>
    <t>6750731775</t>
  </si>
  <si>
    <t>3292</t>
  </si>
  <si>
    <t>706.608.324-53</t>
  </si>
  <si>
    <t>124.56936.23.1</t>
  </si>
  <si>
    <t>Lajedo</t>
  </si>
  <si>
    <t>MARIA ZULMIRA DA SILVA</t>
  </si>
  <si>
    <t>JOSE LOURENCO DA SILVA</t>
  </si>
  <si>
    <t>DOS VIOLONCELOS</t>
  </si>
  <si>
    <t>04933-120</t>
  </si>
  <si>
    <t>JARDIM SANTA ZELIA</t>
  </si>
  <si>
    <t>95700.4737</t>
  </si>
  <si>
    <t>95147.9195</t>
  </si>
  <si>
    <t>08887</t>
  </si>
  <si>
    <t>555363892</t>
  </si>
  <si>
    <t>284718500159</t>
  </si>
  <si>
    <t>0057</t>
  </si>
  <si>
    <t>70660832</t>
  </si>
  <si>
    <t>02.320.577.501</t>
  </si>
  <si>
    <t>Rio Formoso</t>
  </si>
  <si>
    <t>ALICE BASTIDE</t>
  </si>
  <si>
    <t>124.27810.12.8</t>
  </si>
  <si>
    <t>Campos Sales</t>
  </si>
  <si>
    <t>FELICIDADE MARIA DA SILVA</t>
  </si>
  <si>
    <t>CASSIMIRO LEITE DA SILVA</t>
  </si>
  <si>
    <t>33394</t>
  </si>
  <si>
    <t>351964824</t>
  </si>
  <si>
    <t>31212740736</t>
  </si>
  <si>
    <t>85741</t>
  </si>
  <si>
    <t>124.14717.02.7</t>
  </si>
  <si>
    <t>Olindina</t>
  </si>
  <si>
    <t>EDITE PIMENTEL</t>
  </si>
  <si>
    <t>33551</t>
  </si>
  <si>
    <t>250194302</t>
  </si>
  <si>
    <t>187818630116</t>
  </si>
  <si>
    <t>75486</t>
  </si>
  <si>
    <t>123.91274.45.0</t>
  </si>
  <si>
    <t>JOSEFA MARCAL RIBEIRO</t>
  </si>
  <si>
    <t>JOSE LUIS DA SILVA</t>
  </si>
  <si>
    <t>2379</t>
  </si>
  <si>
    <t>20279</t>
  </si>
  <si>
    <t>563144816</t>
  </si>
  <si>
    <t>34978600876</t>
  </si>
  <si>
    <t>25620</t>
  </si>
  <si>
    <t>018</t>
  </si>
  <si>
    <t>122.80687.80.3</t>
  </si>
  <si>
    <t>Quixeramobim</t>
  </si>
  <si>
    <t>MARIA JOSE FERREIRA DE SOUSA</t>
  </si>
  <si>
    <t>JOAO LOURENCO DE SOUSA</t>
  </si>
  <si>
    <t>RUA SEBASTIANA REGINALDO SOUTELO (JD LARANJEIRAS)</t>
  </si>
  <si>
    <t>04880-000</t>
  </si>
  <si>
    <t>99709.4193</t>
  </si>
  <si>
    <t>45179</t>
  </si>
  <si>
    <t>508469582</t>
  </si>
  <si>
    <t>368684490116</t>
  </si>
  <si>
    <t>39182762</t>
  </si>
  <si>
    <t>JOSE LUCAS ALVES DE OLIVEIRA</t>
  </si>
  <si>
    <t>406.320.298-46</t>
  </si>
  <si>
    <t>162.99502.57.7</t>
  </si>
  <si>
    <t>BELISIA ALVES DE SOUZA OLIVEIRA</t>
  </si>
  <si>
    <t>JOAO FRANCISCO DE OLIVEIRA NETO</t>
  </si>
  <si>
    <t xml:space="preserve">CASQUEIRO </t>
  </si>
  <si>
    <t>04810-090</t>
  </si>
  <si>
    <t>CIDADE DUTRA</t>
  </si>
  <si>
    <t>96178-7718</t>
  </si>
  <si>
    <t>16166</t>
  </si>
  <si>
    <t>428624777</t>
  </si>
  <si>
    <t>389243720183</t>
  </si>
  <si>
    <t>40632029</t>
  </si>
  <si>
    <t>162.41210.35.2</t>
  </si>
  <si>
    <t>JOSEFA MARIA DOS SANTOS SILVA</t>
  </si>
  <si>
    <t>JOSE PEDRO DA SILVA FILHO</t>
  </si>
  <si>
    <t>00871</t>
  </si>
  <si>
    <t>554877156</t>
  </si>
  <si>
    <t>056165340809</t>
  </si>
  <si>
    <t>06675</t>
  </si>
  <si>
    <t>075</t>
  </si>
  <si>
    <t>124.10352.76.8</t>
  </si>
  <si>
    <t>MARIA JOSE GONCALVES DA SILVA</t>
  </si>
  <si>
    <t>INOCENCIO ALVES DA SILVA</t>
  </si>
  <si>
    <t>BRAS DA ROCHA</t>
  </si>
  <si>
    <t>04828-090</t>
  </si>
  <si>
    <t>19209</t>
  </si>
  <si>
    <t>36539567</t>
  </si>
  <si>
    <t>279362070124</t>
  </si>
  <si>
    <t>358</t>
  </si>
  <si>
    <t>62630</t>
  </si>
  <si>
    <t>120.57028.86.2</t>
  </si>
  <si>
    <t>ALZIRA MARIA GOMES DA SILVA</t>
  </si>
  <si>
    <t xml:space="preserve">CAPRICHO ITALIANO </t>
  </si>
  <si>
    <t>05833-050</t>
  </si>
  <si>
    <t>11795</t>
  </si>
  <si>
    <t>181244147</t>
  </si>
  <si>
    <t>157635260116</t>
  </si>
  <si>
    <t>9489</t>
  </si>
  <si>
    <t>124.66284.63.6</t>
  </si>
  <si>
    <t>JOSEFA SEVERINA DA CONCEICAO</t>
  </si>
  <si>
    <t>MARIANO MANOEL DA CRUZ</t>
  </si>
  <si>
    <t>PEDRO FERNANDES ARAGAO</t>
  </si>
  <si>
    <t>04431-160</t>
  </si>
  <si>
    <t>57904</t>
  </si>
  <si>
    <t>391912860</t>
  </si>
  <si>
    <t>035134980841</t>
  </si>
  <si>
    <t>71257</t>
  </si>
  <si>
    <t>036</t>
  </si>
  <si>
    <t>122.83956.12.0</t>
  </si>
  <si>
    <t>LIDIA JOSEFA DA CONCEICAO</t>
  </si>
  <si>
    <t>LUIZ OTAVIO MARTINS</t>
  </si>
  <si>
    <t>03823</t>
  </si>
  <si>
    <t>375035527</t>
  </si>
  <si>
    <t>280427750116</t>
  </si>
  <si>
    <t>47882</t>
  </si>
  <si>
    <t>123.51065.31.1</t>
  </si>
  <si>
    <t>IRACI JOSEFA DA CONCEICAO</t>
  </si>
  <si>
    <t>MANOEL JOSE PEREIRA</t>
  </si>
  <si>
    <t>JASMIN DE VENEZA</t>
  </si>
  <si>
    <t>05868-650</t>
  </si>
  <si>
    <t>96206.8666</t>
  </si>
  <si>
    <t>44839</t>
  </si>
  <si>
    <t>376144154</t>
  </si>
  <si>
    <t>24848770884</t>
  </si>
  <si>
    <t>726</t>
  </si>
  <si>
    <t>1279</t>
  </si>
  <si>
    <t>123.89098.82.9</t>
  </si>
  <si>
    <t>Belo Jardim</t>
  </si>
  <si>
    <t>SEVERINA DA SILVA QUINTINO</t>
  </si>
  <si>
    <t>JOAO QUINTINO</t>
  </si>
  <si>
    <t>04328</t>
  </si>
  <si>
    <t>276682853</t>
  </si>
  <si>
    <t>264556800116</t>
  </si>
  <si>
    <t>1018</t>
  </si>
  <si>
    <t>JOSE MARIA DA SILVA</t>
  </si>
  <si>
    <t>7243-15</t>
  </si>
  <si>
    <t>123.92111.14.8</t>
  </si>
  <si>
    <t>MARIA BEZERRA DE SENA</t>
  </si>
  <si>
    <t>EDVALDO PEREIRA DE GOUVEIA</t>
  </si>
  <si>
    <t>SAO FELIPE SAI LEANDRO TEIXEIR</t>
  </si>
  <si>
    <t>23978</t>
  </si>
  <si>
    <t>242567630</t>
  </si>
  <si>
    <t>205909750124</t>
  </si>
  <si>
    <t>55871</t>
  </si>
  <si>
    <t>130.32446.85.5</t>
  </si>
  <si>
    <t>JOSEFA REGINA DE MOURA</t>
  </si>
  <si>
    <t>JOSE MANOEL DE MOURA</t>
  </si>
  <si>
    <t>NOVA DO TUPAROQUERA</t>
  </si>
  <si>
    <t>1385</t>
  </si>
  <si>
    <t>05820-200</t>
  </si>
  <si>
    <t>JD NOVO SANTO AMARO</t>
  </si>
  <si>
    <t>11023</t>
  </si>
  <si>
    <t>304015714</t>
  </si>
  <si>
    <t>288153080116</t>
  </si>
  <si>
    <t>01301</t>
  </si>
  <si>
    <t>162.26792.28.1</t>
  </si>
  <si>
    <t>Acaraú</t>
  </si>
  <si>
    <t>MARIA ALVES DE SOUSA</t>
  </si>
  <si>
    <t>JOSE ANTONIO DE SOUSA</t>
  </si>
  <si>
    <t>30122</t>
  </si>
  <si>
    <t>566961015</t>
  </si>
  <si>
    <t>48394950752</t>
  </si>
  <si>
    <t>27762</t>
  </si>
  <si>
    <t>137.97132.81.5</t>
  </si>
  <si>
    <t>GONCALO FLORINDO DE SOUSA</t>
  </si>
  <si>
    <t>20553</t>
  </si>
  <si>
    <t>398390885</t>
  </si>
  <si>
    <t>366821810141</t>
  </si>
  <si>
    <t>596</t>
  </si>
  <si>
    <t>66213</t>
  </si>
  <si>
    <t>123.87205.71.7</t>
  </si>
  <si>
    <t>Itaipé</t>
  </si>
  <si>
    <t>TEREZA PEREIRA VIANA</t>
  </si>
  <si>
    <t>VALDIVINO FERREIRA DOS SANTOS</t>
  </si>
  <si>
    <t>QUILARAIBA</t>
  </si>
  <si>
    <t>04849-011</t>
  </si>
  <si>
    <t>20362</t>
  </si>
  <si>
    <t>244952711</t>
  </si>
  <si>
    <t>55795660248</t>
  </si>
  <si>
    <t>622</t>
  </si>
  <si>
    <t>85133</t>
  </si>
  <si>
    <t>JOSE MAURICIO FERREIRA LIMA</t>
  </si>
  <si>
    <t>201.15090.39.2</t>
  </si>
  <si>
    <t>Nordestina</t>
  </si>
  <si>
    <t>MARIA MADALENA DOS SANTOS</t>
  </si>
  <si>
    <t>ISMAEL ALVES DA SILVA</t>
  </si>
  <si>
    <t>373674223</t>
  </si>
  <si>
    <t>080330600566</t>
  </si>
  <si>
    <t>58211</t>
  </si>
  <si>
    <t>125.94404.85.5</t>
  </si>
  <si>
    <t>ARLINDA MARIA DOS SANTOS</t>
  </si>
  <si>
    <t>FRANCISCO SANTOS ANUNCIACAO</t>
  </si>
  <si>
    <t>04856-200</t>
  </si>
  <si>
    <t>57980</t>
  </si>
  <si>
    <t>26576922X</t>
  </si>
  <si>
    <t>210430150108</t>
  </si>
  <si>
    <t>70211</t>
  </si>
  <si>
    <t>JOSE MILTON DOS SANTOS</t>
  </si>
  <si>
    <t>615.558.194-00</t>
  </si>
  <si>
    <t>123.35346.89.1</t>
  </si>
  <si>
    <t>Macaparana</t>
  </si>
  <si>
    <t>SEVERINA MARIA FERREIRA</t>
  </si>
  <si>
    <t>MANOEL LUIZ DOS SANTOS</t>
  </si>
  <si>
    <t>15218</t>
  </si>
  <si>
    <t>223322167</t>
  </si>
  <si>
    <t>047704130868</t>
  </si>
  <si>
    <t>61555819</t>
  </si>
  <si>
    <t>108.81104.18.0</t>
  </si>
  <si>
    <t>Iracema</t>
  </si>
  <si>
    <t>GERALDINA NERIS DA SILVA</t>
  </si>
  <si>
    <t>JOAO CANDIDO DA SILVA</t>
  </si>
  <si>
    <t>20632</t>
  </si>
  <si>
    <t>22665736</t>
  </si>
  <si>
    <t>140411580159</t>
  </si>
  <si>
    <t>61011</t>
  </si>
  <si>
    <t>312.169.988-17</t>
  </si>
  <si>
    <t>135.97575.89.6</t>
  </si>
  <si>
    <t>SEBASTIAO SENRET</t>
  </si>
  <si>
    <t>04911-030</t>
  </si>
  <si>
    <t>20557</t>
  </si>
  <si>
    <t>342460201</t>
  </si>
  <si>
    <t>275144000132</t>
  </si>
  <si>
    <t>26488</t>
  </si>
  <si>
    <t>04.136.116.958</t>
  </si>
  <si>
    <t>GONCALO DA COSTA TEMUDO</t>
  </si>
  <si>
    <t>05775-190</t>
  </si>
  <si>
    <t>00387</t>
  </si>
  <si>
    <t>128.85720.22.2</t>
  </si>
  <si>
    <t>FRANCISCA VENTURA DE OLIVEIRA OSORIO</t>
  </si>
  <si>
    <t>MANOEL DAS NEVES OSORIO</t>
  </si>
  <si>
    <t>PAINEIRA</t>
  </si>
  <si>
    <t>04896-300</t>
  </si>
  <si>
    <t>10522</t>
  </si>
  <si>
    <t>418556878</t>
  </si>
  <si>
    <t>323472310116</t>
  </si>
  <si>
    <t>595</t>
  </si>
  <si>
    <t>46767</t>
  </si>
  <si>
    <t>JOSE QUERINO DE SOUZA</t>
  </si>
  <si>
    <t>122.16548.55.5</t>
  </si>
  <si>
    <t>MARGARIDA JULIA DA SILVA</t>
  </si>
  <si>
    <t>MANOEL RAIMUNDO DA SILVA</t>
  </si>
  <si>
    <t xml:space="preserve">HENRY LAUBE </t>
  </si>
  <si>
    <t>05875-290</t>
  </si>
  <si>
    <t>PQ. INDEPENDENCIA</t>
  </si>
  <si>
    <t>95146.8679</t>
  </si>
  <si>
    <t>392315920</t>
  </si>
  <si>
    <t>059604230892</t>
  </si>
  <si>
    <t>95992057</t>
  </si>
  <si>
    <t>128.55408.81.6</t>
  </si>
  <si>
    <t>MARIA JOSE DA SILVA MATOS</t>
  </si>
  <si>
    <t>JOSUE JOSE DE MATOS</t>
  </si>
  <si>
    <t>MANUEL HOMEM DE ANDRADE</t>
  </si>
  <si>
    <t>36827</t>
  </si>
  <si>
    <t>391477535</t>
  </si>
  <si>
    <t>82560830582</t>
  </si>
  <si>
    <t>54392</t>
  </si>
  <si>
    <t>58</t>
  </si>
  <si>
    <t>JOSE RAIMUNDO DAS CHAGAS</t>
  </si>
  <si>
    <t>502.254.804-68</t>
  </si>
  <si>
    <t>122.49954.47.1</t>
  </si>
  <si>
    <t>Limoeiro</t>
  </si>
  <si>
    <t>ANA ROSA DAS CHAGAS</t>
  </si>
  <si>
    <t>EUFRASIO FRANCISCO DAS CHAGAS</t>
  </si>
  <si>
    <t>PASCOAL MELANTONIO</t>
  </si>
  <si>
    <t>04653-220</t>
  </si>
  <si>
    <t>40420</t>
  </si>
  <si>
    <t>372161820</t>
  </si>
  <si>
    <t>27238920809</t>
  </si>
  <si>
    <t>18837</t>
  </si>
  <si>
    <t>01.534.974.146</t>
  </si>
  <si>
    <t>129.76175.77.4</t>
  </si>
  <si>
    <t>Icatu</t>
  </si>
  <si>
    <t>ENEDINA GERMANA DA SILVA</t>
  </si>
  <si>
    <t>DR SEBASTIAO MEDEIROS</t>
  </si>
  <si>
    <t>04809-070</t>
  </si>
  <si>
    <t>41652</t>
  </si>
  <si>
    <t>371499161</t>
  </si>
  <si>
    <t>400568330116</t>
  </si>
  <si>
    <t>76533</t>
  </si>
  <si>
    <t>162.60238.79.8</t>
  </si>
  <si>
    <t>Piranhas</t>
  </si>
  <si>
    <t>REJANE MARIA DA SILVA</t>
  </si>
  <si>
    <t>JOSE ERIVALDO DA SILVA</t>
  </si>
  <si>
    <t>RUA CUNHA SEIXAS</t>
  </si>
  <si>
    <t>05880-310</t>
  </si>
  <si>
    <t>93083.6368</t>
  </si>
  <si>
    <t>93470.6629</t>
  </si>
  <si>
    <t>45433</t>
  </si>
  <si>
    <t>640895669</t>
  </si>
  <si>
    <t>041816831783</t>
  </si>
  <si>
    <t>0065</t>
  </si>
  <si>
    <t>13423348</t>
  </si>
  <si>
    <t>127.50079.81.2</t>
  </si>
  <si>
    <t>VITORINA RIBEIRO DE MOURA</t>
  </si>
  <si>
    <t>8842</t>
  </si>
  <si>
    <t>JARDIM SANTA TEREZA</t>
  </si>
  <si>
    <t>5974.2387</t>
  </si>
  <si>
    <t>95245.6599</t>
  </si>
  <si>
    <t>34383</t>
  </si>
  <si>
    <t>529296184</t>
  </si>
  <si>
    <t>070664120590</t>
  </si>
  <si>
    <t>0556</t>
  </si>
  <si>
    <t>72741</t>
  </si>
  <si>
    <t>04913-050</t>
  </si>
  <si>
    <t>0008</t>
  </si>
  <si>
    <t>136.60711.77.1</t>
  </si>
  <si>
    <t>MARIA DE LOURDES SANTOS DA SILVA</t>
  </si>
  <si>
    <t>JOSE CANDIDO DA SILVA</t>
  </si>
  <si>
    <t>WALDEMAR DE ORTEGA</t>
  </si>
  <si>
    <t>95229.9220</t>
  </si>
  <si>
    <t>96359.2125</t>
  </si>
  <si>
    <t>87456</t>
  </si>
  <si>
    <t>44.638.881-6</t>
  </si>
  <si>
    <t>370827840183</t>
  </si>
  <si>
    <t>037533</t>
  </si>
  <si>
    <t>125.39300.52.0</t>
  </si>
  <si>
    <t>ELENICE DA SILVA PEREIRA</t>
  </si>
  <si>
    <t>JOSE AVANZI</t>
  </si>
  <si>
    <t>GABRIEL BARCO</t>
  </si>
  <si>
    <t>04891-150</t>
  </si>
  <si>
    <t>VL ROSCHEL</t>
  </si>
  <si>
    <t>5921.3989</t>
  </si>
  <si>
    <t>20269</t>
  </si>
  <si>
    <t>27.634.917.9</t>
  </si>
  <si>
    <t>219697210132</t>
  </si>
  <si>
    <t>26132</t>
  </si>
  <si>
    <t>1951</t>
  </si>
  <si>
    <t>JOSE ROBERTO DE LIMA FERREIRA</t>
  </si>
  <si>
    <t>134.675.518-31</t>
  </si>
  <si>
    <t>126.74917.77.8</t>
  </si>
  <si>
    <t>MARIA JOSE DE LIMA FERREIRA</t>
  </si>
  <si>
    <t>JOSE FERREIRA FILHO</t>
  </si>
  <si>
    <t>AVENIDA JORNALISTA ROBERTO MARINHO</t>
  </si>
  <si>
    <t>BECO DEZ DA ROBERTO MARINHO</t>
  </si>
  <si>
    <t>04576-010</t>
  </si>
  <si>
    <t>CIDADE MONCOES</t>
  </si>
  <si>
    <t>4257.0170</t>
  </si>
  <si>
    <t>95432.6910</t>
  </si>
  <si>
    <t>08454</t>
  </si>
  <si>
    <t>213321580</t>
  </si>
  <si>
    <t>203332040116</t>
  </si>
  <si>
    <t>13467551</t>
  </si>
  <si>
    <t>JOSE ROBERTO MARQUES DE LIMA</t>
  </si>
  <si>
    <t>134.590.958-65</t>
  </si>
  <si>
    <t>124.10352.33.4</t>
  </si>
  <si>
    <t>TEREZINHA MARQUES DE LIMA</t>
  </si>
  <si>
    <t>40 B</t>
  </si>
  <si>
    <t>94469.7053</t>
  </si>
  <si>
    <t>30658</t>
  </si>
  <si>
    <t>231723180</t>
  </si>
  <si>
    <t>219701050191</t>
  </si>
  <si>
    <t>0231</t>
  </si>
  <si>
    <t>086342</t>
  </si>
  <si>
    <t>00007</t>
  </si>
  <si>
    <t>02.037.856.625</t>
  </si>
  <si>
    <t>034</t>
  </si>
  <si>
    <t>125.25686.96.0</t>
  </si>
  <si>
    <t>JUDITE PAULO DE OLIVEIRA</t>
  </si>
  <si>
    <t>TEODOMIRO SOARES DA SILVA</t>
  </si>
  <si>
    <t>FERRADOR</t>
  </si>
  <si>
    <t>04950-040</t>
  </si>
  <si>
    <t>19891</t>
  </si>
  <si>
    <t>26310056X</t>
  </si>
  <si>
    <t>214991290167</t>
  </si>
  <si>
    <t>18159</t>
  </si>
  <si>
    <t>128.02402.77.5</t>
  </si>
  <si>
    <t>SEVERINA DA SILVA ANDRADE</t>
  </si>
  <si>
    <t>JOSE SOARES DE ANDRADE</t>
  </si>
  <si>
    <t>CEL JOAO CABANAS</t>
  </si>
  <si>
    <t>04855-100</t>
  </si>
  <si>
    <t>JD BELCITO</t>
  </si>
  <si>
    <t>41663</t>
  </si>
  <si>
    <t>34932118-8</t>
  </si>
  <si>
    <t>259454880159</t>
  </si>
  <si>
    <t>02105</t>
  </si>
  <si>
    <t>132.74980.16.0</t>
  </si>
  <si>
    <t>MARIA ANUNCIADA CABRAL</t>
  </si>
  <si>
    <t>JOSE OLEGARIO DA SILVA</t>
  </si>
  <si>
    <t>GUNTUR</t>
  </si>
  <si>
    <t>98518.2596</t>
  </si>
  <si>
    <t>17830</t>
  </si>
  <si>
    <t>8269620</t>
  </si>
  <si>
    <t>074954220892</t>
  </si>
  <si>
    <t>0193</t>
  </si>
  <si>
    <t>08809877</t>
  </si>
  <si>
    <t>135.69620.81.5</t>
  </si>
  <si>
    <t>ILDETE MARIA ARAUJO</t>
  </si>
  <si>
    <t>473112784</t>
  </si>
  <si>
    <t>335212660124</t>
  </si>
  <si>
    <t>01410</t>
  </si>
  <si>
    <t>0010</t>
  </si>
  <si>
    <t>434</t>
  </si>
  <si>
    <t>203.63938.63.4</t>
  </si>
  <si>
    <t>OSVALDINA MARIA DA SILVA</t>
  </si>
  <si>
    <t>2856.0771</t>
  </si>
  <si>
    <t>96226.9563</t>
  </si>
  <si>
    <t>11537</t>
  </si>
  <si>
    <t>53.759.539-9</t>
  </si>
  <si>
    <t>3112736330175</t>
  </si>
  <si>
    <t>63063</t>
  </si>
  <si>
    <t>107.79289.16.9</t>
  </si>
  <si>
    <t>MARIA JULIA DOS SANTOS</t>
  </si>
  <si>
    <t>20353</t>
  </si>
  <si>
    <t>141298194</t>
  </si>
  <si>
    <t>140412670116</t>
  </si>
  <si>
    <t>04751</t>
  </si>
  <si>
    <t>607.686.305-68</t>
  </si>
  <si>
    <t>128.34616.77.0</t>
  </si>
  <si>
    <t>Coração de Maria</t>
  </si>
  <si>
    <t>JUVENTINA CERQUEIRA COSTA</t>
  </si>
  <si>
    <t>JOAO ROSA DE LIMA</t>
  </si>
  <si>
    <t>06814-005</t>
  </si>
  <si>
    <t>JARDIM SAO MARCOS</t>
  </si>
  <si>
    <t>98344.7667</t>
  </si>
  <si>
    <t>99153.4237</t>
  </si>
  <si>
    <t>04847</t>
  </si>
  <si>
    <t>264983944</t>
  </si>
  <si>
    <t>060500130515</t>
  </si>
  <si>
    <t>60768630</t>
  </si>
  <si>
    <t>01.790.513.198</t>
  </si>
  <si>
    <t>JOSE SATURNINO DE OLIVEIRA</t>
  </si>
  <si>
    <t>077.626.008-17</t>
  </si>
  <si>
    <t>121.24263.57.0</t>
  </si>
  <si>
    <t>TERESA INACIO DA SILVA</t>
  </si>
  <si>
    <t>FRANCISCO SATURNINO DE OLIVEIRA</t>
  </si>
  <si>
    <t>VALDEMAR ORTEGA</t>
  </si>
  <si>
    <t>5824.7146</t>
  </si>
  <si>
    <t>98179.1163</t>
  </si>
  <si>
    <t>11586</t>
  </si>
  <si>
    <t>227403976</t>
  </si>
  <si>
    <t>284798330116</t>
  </si>
  <si>
    <t>11291</t>
  </si>
  <si>
    <t>281.431.228-67</t>
  </si>
  <si>
    <t>127.82028.77.6</t>
  </si>
  <si>
    <t>MARIA MANUEL DA SILVA OLIVEIRA</t>
  </si>
  <si>
    <t>JOSE MANUEL DA SILVA</t>
  </si>
  <si>
    <t>IGUAPE</t>
  </si>
  <si>
    <t>06824-060</t>
  </si>
  <si>
    <t>ANGELA</t>
  </si>
  <si>
    <t>11474</t>
  </si>
  <si>
    <t>423654408</t>
  </si>
  <si>
    <t>288298080108</t>
  </si>
  <si>
    <t>14547</t>
  </si>
  <si>
    <t>05.344.168.110</t>
  </si>
  <si>
    <t>CHACARA GAIVOTAS</t>
  </si>
  <si>
    <t>124.89412.22.3</t>
  </si>
  <si>
    <t>ORMINDA MARIA DA SILVA</t>
  </si>
  <si>
    <t>JURANDIR NOGUEIRA DE CARVALHO</t>
  </si>
  <si>
    <t>CON JOSE PASCHOAL CRISTOFARO</t>
  </si>
  <si>
    <t>SETE PRAIAS</t>
  </si>
  <si>
    <t>93020.5520</t>
  </si>
  <si>
    <t>96843.7742</t>
  </si>
  <si>
    <t>03736</t>
  </si>
  <si>
    <t>551951023</t>
  </si>
  <si>
    <t>067356090558</t>
  </si>
  <si>
    <t>27158223</t>
  </si>
  <si>
    <t>124.68232.77.3</t>
  </si>
  <si>
    <t>Caratinga</t>
  </si>
  <si>
    <t>ODETE MARIA DE JESUS</t>
  </si>
  <si>
    <t>DIAMANTE VERDE</t>
  </si>
  <si>
    <t>05880-280</t>
  </si>
  <si>
    <t>PARQUE DA INDEPENDENCIA</t>
  </si>
  <si>
    <t>34143</t>
  </si>
  <si>
    <t>23.817.080-9</t>
  </si>
  <si>
    <t>217086090183</t>
  </si>
  <si>
    <t>14288</t>
  </si>
  <si>
    <t>JOSE SOUSA DE ALMEIDA</t>
  </si>
  <si>
    <t>126.96344.22.3</t>
  </si>
  <si>
    <t>Registro</t>
  </si>
  <si>
    <t>PEDRINA COELHO</t>
  </si>
  <si>
    <t>AMARO MARTINS</t>
  </si>
  <si>
    <t>12502</t>
  </si>
  <si>
    <t>364290894</t>
  </si>
  <si>
    <t>57625610116</t>
  </si>
  <si>
    <t>18921</t>
  </si>
  <si>
    <t>390</t>
  </si>
  <si>
    <t>124.23059.48.7</t>
  </si>
  <si>
    <t>Apuiarés</t>
  </si>
  <si>
    <t>TEREZA ARAUJO DOS SANTOS</t>
  </si>
  <si>
    <t>98276.1924</t>
  </si>
  <si>
    <t>97788.7636</t>
  </si>
  <si>
    <t>23877</t>
  </si>
  <si>
    <t>351113927</t>
  </si>
  <si>
    <t>197703260175</t>
  </si>
  <si>
    <t>27053</t>
  </si>
  <si>
    <t>128.77090.89.4</t>
  </si>
  <si>
    <t>MARIA DE FATIMA MATEUS GOMES</t>
  </si>
  <si>
    <t>JOSE MATEUS GOMES</t>
  </si>
  <si>
    <t>ARUEIRA</t>
  </si>
  <si>
    <t>04895-290</t>
  </si>
  <si>
    <t>COND H VARGEM GRANDE</t>
  </si>
  <si>
    <t>52725</t>
  </si>
  <si>
    <t>325314974</t>
  </si>
  <si>
    <t>223062310167</t>
  </si>
  <si>
    <t>93972</t>
  </si>
  <si>
    <t>JOSELINE ALVES DOS SANTOS</t>
  </si>
  <si>
    <t>370.140.448-85</t>
  </si>
  <si>
    <t>203.91308.71.2</t>
  </si>
  <si>
    <t>ELIEUSA SANTOS OLIVEIRA</t>
  </si>
  <si>
    <t>NARCI ALVES DOS SANTOS</t>
  </si>
  <si>
    <t>JARDIM DAS ROSAS</t>
  </si>
  <si>
    <t>41723</t>
  </si>
  <si>
    <t>435924825</t>
  </si>
  <si>
    <t>339027630116</t>
  </si>
  <si>
    <t>37014044</t>
  </si>
  <si>
    <t>147.964.268-17</t>
  </si>
  <si>
    <t>124.84973.52.9</t>
  </si>
  <si>
    <t>MARIA LOURDES DOS SANTOS</t>
  </si>
  <si>
    <t>JOSE CELESTINO DOS SANTOS</t>
  </si>
  <si>
    <t>AMICIS BRANDI BERTOLOTTI</t>
  </si>
  <si>
    <t>2458</t>
  </si>
  <si>
    <t>04953-070</t>
  </si>
  <si>
    <t>VILA GILDA</t>
  </si>
  <si>
    <t>01719</t>
  </si>
  <si>
    <t>332807629</t>
  </si>
  <si>
    <t>059479020574</t>
  </si>
  <si>
    <t>31407</t>
  </si>
  <si>
    <t>01.451.676.293</t>
  </si>
  <si>
    <t>JOSEMAR DE PAULA MACEDO</t>
  </si>
  <si>
    <t>384.225.868-27</t>
  </si>
  <si>
    <t>162.99471.83.3</t>
  </si>
  <si>
    <t>LUCIA HELENA BATISTA DE PAULA</t>
  </si>
  <si>
    <t>OSMAR DIAS DE MACEDO</t>
  </si>
  <si>
    <t>DR PAULO DE BARROS WHITAKER</t>
  </si>
  <si>
    <t>CASA C</t>
  </si>
  <si>
    <t>04807-000</t>
  </si>
  <si>
    <t>98743-3261</t>
  </si>
  <si>
    <t>50707</t>
  </si>
  <si>
    <t>494739009</t>
  </si>
  <si>
    <t>400565200108</t>
  </si>
  <si>
    <t>0347</t>
  </si>
  <si>
    <t>384225868</t>
  </si>
  <si>
    <t>204.28922.72.9</t>
  </si>
  <si>
    <t>ROSA NEIDA FELICIO SANTOS</t>
  </si>
  <si>
    <t>JOSE DE SOUZA DOS SANTOS</t>
  </si>
  <si>
    <t>DA INDEPENDENCIA</t>
  </si>
  <si>
    <t>APTO 41</t>
  </si>
  <si>
    <t>05664-015</t>
  </si>
  <si>
    <t>10861</t>
  </si>
  <si>
    <t>42593679X</t>
  </si>
  <si>
    <t>407441370191</t>
  </si>
  <si>
    <t>33028</t>
  </si>
  <si>
    <t>206.88025.96.4</t>
  </si>
  <si>
    <t>ALZIRA DOS SANTOS FERREIRA</t>
  </si>
  <si>
    <t>JOSE BARBOSA MIRANDA FILHO</t>
  </si>
  <si>
    <t>MANOEL PORTO</t>
  </si>
  <si>
    <t>05893-150</t>
  </si>
  <si>
    <t>33416</t>
  </si>
  <si>
    <t>345709068</t>
  </si>
  <si>
    <t>196413730175</t>
  </si>
  <si>
    <t>051293</t>
  </si>
  <si>
    <t>AURELIO</t>
  </si>
  <si>
    <t>JARDIM WALQUIRIA</t>
  </si>
  <si>
    <t>123.89790.00.5</t>
  </si>
  <si>
    <t>JOSE OTILIO DE MELO</t>
  </si>
  <si>
    <t>ASSEMBLEIA</t>
  </si>
  <si>
    <t>04421-180</t>
  </si>
  <si>
    <t>JARDIM LUSO</t>
  </si>
  <si>
    <t>33998</t>
  </si>
  <si>
    <t>368622253</t>
  </si>
  <si>
    <t>33060610841</t>
  </si>
  <si>
    <t>3332</t>
  </si>
  <si>
    <t>94900</t>
  </si>
  <si>
    <t>031</t>
  </si>
  <si>
    <t>136.45894.89.5</t>
  </si>
  <si>
    <t>FERREIRA DO ALENTEJO</t>
  </si>
  <si>
    <t>04728-060</t>
  </si>
  <si>
    <t>JARDIM CARAVELAS</t>
  </si>
  <si>
    <t>55558</t>
  </si>
  <si>
    <t>526946076</t>
  </si>
  <si>
    <t>63959610850</t>
  </si>
  <si>
    <t>19823</t>
  </si>
  <si>
    <t>062</t>
  </si>
  <si>
    <t>416.286.754-20</t>
  </si>
  <si>
    <t>123.38169.98.2</t>
  </si>
  <si>
    <t>Cabo de Santo Agostinho</t>
  </si>
  <si>
    <t>MANOEL ANTONIO DA SILVA</t>
  </si>
  <si>
    <t>5872.4923</t>
  </si>
  <si>
    <t>96506.0370</t>
  </si>
  <si>
    <t>26448</t>
  </si>
  <si>
    <t>274772012</t>
  </si>
  <si>
    <t>008543960884</t>
  </si>
  <si>
    <t>35722</t>
  </si>
  <si>
    <t>02.812.577.001</t>
  </si>
  <si>
    <t>JOYCE FREIRE PEDROSO</t>
  </si>
  <si>
    <t>381.043.728-07</t>
  </si>
  <si>
    <t>5315</t>
  </si>
  <si>
    <t>255.204.528-65</t>
  </si>
  <si>
    <t>123.73547.00.9</t>
  </si>
  <si>
    <t>Chilena</t>
  </si>
  <si>
    <t>PATRICIA OLIVIA BASCUR VILLALOBOS</t>
  </si>
  <si>
    <t>JUAN CARLOS DIAZ MANCILLA</t>
  </si>
  <si>
    <t>AMARO VELHO</t>
  </si>
  <si>
    <t>05818-230</t>
  </si>
  <si>
    <t>VERGUEIRO</t>
  </si>
  <si>
    <t>33962</t>
  </si>
  <si>
    <t>V010917-Q</t>
  </si>
  <si>
    <t>35589</t>
  </si>
  <si>
    <t>02.271.471.947</t>
  </si>
  <si>
    <t>075.780.378-46</t>
  </si>
  <si>
    <t>107.79427.52.9</t>
  </si>
  <si>
    <t>Fernandópolis</t>
  </si>
  <si>
    <t>ALZIRA SILVA</t>
  </si>
  <si>
    <t>JOSE AURELIANO DA SILVA</t>
  </si>
  <si>
    <t>HELENA ROCHEL SCHUK</t>
  </si>
  <si>
    <t>CHACARA ITORORO</t>
  </si>
  <si>
    <t>2736</t>
  </si>
  <si>
    <t>50881</t>
  </si>
  <si>
    <t>125060099</t>
  </si>
  <si>
    <t>114114320132</t>
  </si>
  <si>
    <t>46658</t>
  </si>
  <si>
    <t>02.736.928.945</t>
  </si>
  <si>
    <t>205</t>
  </si>
  <si>
    <t>HENRIQUE SAM MINDLIN</t>
  </si>
  <si>
    <t>05882-000</t>
  </si>
  <si>
    <t>JULIA KATHLEEN OLIVEIRA DOS SANTOS</t>
  </si>
  <si>
    <t>ASSISTENTE DE PLANEJAMENTO OPERACIONAL</t>
  </si>
  <si>
    <t>514.495.218-60</t>
  </si>
  <si>
    <t>201.15181.05.3</t>
  </si>
  <si>
    <t>DANIELA PRISCILA DE OLIVEIRA MARTINS</t>
  </si>
  <si>
    <t>JEFFERSON DOS SANTOS</t>
  </si>
  <si>
    <t>98686.0883</t>
  </si>
  <si>
    <t>5872.5738</t>
  </si>
  <si>
    <t>25897</t>
  </si>
  <si>
    <t>547758984</t>
  </si>
  <si>
    <t>454631980175</t>
  </si>
  <si>
    <t>51449521</t>
  </si>
  <si>
    <t>204.31714.96.1</t>
  </si>
  <si>
    <t>Poço das Trincheiras</t>
  </si>
  <si>
    <t>VALDENICE GOMES DE OLIVEIRA</t>
  </si>
  <si>
    <t>JOSE CARLOS ALVES DE OLIVEIRA</t>
  </si>
  <si>
    <t>SAO MARCOS</t>
  </si>
  <si>
    <t>04849-314</t>
  </si>
  <si>
    <t>20346</t>
  </si>
  <si>
    <t>47360615X</t>
  </si>
  <si>
    <t>392424770116</t>
  </si>
  <si>
    <t>13987</t>
  </si>
  <si>
    <t>125.11074.75.5</t>
  </si>
  <si>
    <t>THEREZINHA DE JESUS CORREA DE BARROS</t>
  </si>
  <si>
    <t>JOSE NATALINO CORREA DE BARROS</t>
  </si>
  <si>
    <t>JOAO PESSOA</t>
  </si>
  <si>
    <t>APTO 8</t>
  </si>
  <si>
    <t>02440-050</t>
  </si>
  <si>
    <t>LAUZANE PAULISTA</t>
  </si>
  <si>
    <t>08473</t>
  </si>
  <si>
    <t>301670286</t>
  </si>
  <si>
    <t>229761890159</t>
  </si>
  <si>
    <t>0218</t>
  </si>
  <si>
    <t>053831</t>
  </si>
  <si>
    <t>00154</t>
  </si>
  <si>
    <t>JULIANA DA SILVA ANDREOLI</t>
  </si>
  <si>
    <t>328.458.598-21</t>
  </si>
  <si>
    <t>134.34182.85.2</t>
  </si>
  <si>
    <t>ANTONIA HONORATO DA SILVA</t>
  </si>
  <si>
    <t>CICERO ANDREOLI PINTO</t>
  </si>
  <si>
    <t>TRAVESSA ROGER BACON</t>
  </si>
  <si>
    <t>04856-360</t>
  </si>
  <si>
    <t>JARDIM MORAES PRADO</t>
  </si>
  <si>
    <t>95032.9289</t>
  </si>
  <si>
    <t>45964</t>
  </si>
  <si>
    <t>411972844</t>
  </si>
  <si>
    <t>317956370108</t>
  </si>
  <si>
    <t>700</t>
  </si>
  <si>
    <t>32845889</t>
  </si>
  <si>
    <t>JULIANO LAURINDO CAMILO VICENTE</t>
  </si>
  <si>
    <t>227.936.528-65</t>
  </si>
  <si>
    <t>133.06472.77.7</t>
  </si>
  <si>
    <t>75.01.005</t>
  </si>
  <si>
    <t>SCK - PEV's</t>
  </si>
  <si>
    <t>ZULMIRA APARECIDA LAURINDO DA SILVA</t>
  </si>
  <si>
    <t>SILVESTRE CAMILO VICENTE</t>
  </si>
  <si>
    <t>PRIMEIRO DE MAIO</t>
  </si>
  <si>
    <t>JD PROGRESSO</t>
  </si>
  <si>
    <t>10856</t>
  </si>
  <si>
    <t>330499749</t>
  </si>
  <si>
    <t>321119000124</t>
  </si>
  <si>
    <t>18566</t>
  </si>
  <si>
    <t>04.458.501.420</t>
  </si>
  <si>
    <t>JULIANY CRISLANY DE ARAUJO</t>
  </si>
  <si>
    <t>383.942.048-21</t>
  </si>
  <si>
    <t>49233</t>
  </si>
  <si>
    <t>267.30914.79.1</t>
  </si>
  <si>
    <t>VANDA BEZERRA DA SILVA</t>
  </si>
  <si>
    <t>JHONES DA SILVA PEREIRA</t>
  </si>
  <si>
    <t>AVENIDA DOS FUNCIONARIOS PUBLICOS</t>
  </si>
  <si>
    <t>04963-010</t>
  </si>
  <si>
    <t>PARQUE DAS LARANJEIRAS</t>
  </si>
  <si>
    <t>95855.7359</t>
  </si>
  <si>
    <t>89600</t>
  </si>
  <si>
    <t>537907373</t>
  </si>
  <si>
    <t>436633140116</t>
  </si>
  <si>
    <t>473</t>
  </si>
  <si>
    <t>42122879</t>
  </si>
  <si>
    <t>JARDIM SONIA INGA</t>
  </si>
  <si>
    <t>0314</t>
  </si>
  <si>
    <t>00401</t>
  </si>
  <si>
    <t>JULIO VICTOR OHARA SANCHEZ</t>
  </si>
  <si>
    <t>528.336.278-74</t>
  </si>
  <si>
    <t>149.94713.16.9</t>
  </si>
  <si>
    <t>ELAINE CRISTINA OHARA</t>
  </si>
  <si>
    <t>LUCIANO DE ABREU SANCHEZ</t>
  </si>
  <si>
    <t>SERGIO MARTINS BLUMER BASTOS</t>
  </si>
  <si>
    <t>BL 2 AP 42</t>
  </si>
  <si>
    <t>05782-460</t>
  </si>
  <si>
    <t>99208-8525</t>
  </si>
  <si>
    <t>60305</t>
  </si>
  <si>
    <t>60918491X</t>
  </si>
  <si>
    <t>464716840159</t>
  </si>
  <si>
    <t>52833627</t>
  </si>
  <si>
    <t>JUNIOR CESAR APARECIDO FERREIRA</t>
  </si>
  <si>
    <t>151.435.516-76</t>
  </si>
  <si>
    <t>204.04068.17.5</t>
  </si>
  <si>
    <t>Serro</t>
  </si>
  <si>
    <t>MARIA DE LOURDES DA LOMBA NASCIMENTO</t>
  </si>
  <si>
    <t>JUSCELINO FERREIRA DO NASCIMENTO</t>
  </si>
  <si>
    <t xml:space="preserve">GETULIO VARGAS </t>
  </si>
  <si>
    <t>06823-560</t>
  </si>
  <si>
    <t>SANTO EDUARDO</t>
  </si>
  <si>
    <t>10906</t>
  </si>
  <si>
    <t>609661814</t>
  </si>
  <si>
    <t>208655880230</t>
  </si>
  <si>
    <t>79140</t>
  </si>
  <si>
    <t>120.22306.59.9</t>
  </si>
  <si>
    <t>CAMILA VITORIA DOS SANTOS</t>
  </si>
  <si>
    <t>SERGINO BARBOSA SANTOS</t>
  </si>
  <si>
    <t>JOSE JOAQUIM DE ARAUJO</t>
  </si>
  <si>
    <t>04966-130</t>
  </si>
  <si>
    <t>PARQUE DAS CEREJEIRAS</t>
  </si>
  <si>
    <t>21448</t>
  </si>
  <si>
    <t>17902132</t>
  </si>
  <si>
    <t>70637460566</t>
  </si>
  <si>
    <t>33902</t>
  </si>
  <si>
    <t>122.85693.30.5</t>
  </si>
  <si>
    <t>Lagoa</t>
  </si>
  <si>
    <t>QUEROBINA PEREIRA DE LIMA</t>
  </si>
  <si>
    <t>SEVERINO CUSTODIO DA SILVA</t>
  </si>
  <si>
    <t>CANDIDO LUSITANO</t>
  </si>
  <si>
    <t>05882-380</t>
  </si>
  <si>
    <t>98078.0599</t>
  </si>
  <si>
    <t>55961</t>
  </si>
  <si>
    <t>28.726.261-3</t>
  </si>
  <si>
    <t>78004880183</t>
  </si>
  <si>
    <t>96619</t>
  </si>
  <si>
    <t>125.09142.80.3</t>
  </si>
  <si>
    <t>MARIA DE LOURDES RODRIGUES DA SILVA</t>
  </si>
  <si>
    <t>JARDINS DAS FONTES</t>
  </si>
  <si>
    <t>24019</t>
  </si>
  <si>
    <t>503670078</t>
  </si>
  <si>
    <t>89592190213</t>
  </si>
  <si>
    <t>77254</t>
  </si>
  <si>
    <t>220.02685.09.5</t>
  </si>
  <si>
    <t>DAISY SILVA ALVES</t>
  </si>
  <si>
    <t>JOAO BATISTA MAGALHAES BARROSO</t>
  </si>
  <si>
    <t>Rodovia</t>
  </si>
  <si>
    <t>JOSE SIMOES LOURO JUNIOR</t>
  </si>
  <si>
    <t>06865-800</t>
  </si>
  <si>
    <t>JARDIM DO EDEM</t>
  </si>
  <si>
    <t>98617.2837</t>
  </si>
  <si>
    <t>4669.4347</t>
  </si>
  <si>
    <t>34368</t>
  </si>
  <si>
    <t>39.640.145-4</t>
  </si>
  <si>
    <t>441962140191</t>
  </si>
  <si>
    <t>88043</t>
  </si>
  <si>
    <t>204.04068.15.9</t>
  </si>
  <si>
    <t>MARIA DE LOURDES LOMBA NASCIMENTO</t>
  </si>
  <si>
    <t>GETULIO VARGAS</t>
  </si>
  <si>
    <t>10769</t>
  </si>
  <si>
    <t>598996576</t>
  </si>
  <si>
    <t>202455170230</t>
  </si>
  <si>
    <t>58834</t>
  </si>
  <si>
    <t>161.98321.88.7</t>
  </si>
  <si>
    <t>MARIA DE LOURDES DA L NASCIMENTO</t>
  </si>
  <si>
    <t>DOM JOSE</t>
  </si>
  <si>
    <t>33379</t>
  </si>
  <si>
    <t>17257811</t>
  </si>
  <si>
    <t>186457290248</t>
  </si>
  <si>
    <t>16002</t>
  </si>
  <si>
    <t>JUVENAL MOREIRA DOS REIS JUNIOR</t>
  </si>
  <si>
    <t>316.089.238-78</t>
  </si>
  <si>
    <t>130.38909.77.6</t>
  </si>
  <si>
    <t>MARLENE DA SILVA SIMAO DOS REIS</t>
  </si>
  <si>
    <t>JUVENAL MOREIRA DOS REIS</t>
  </si>
  <si>
    <t>98444-4539</t>
  </si>
  <si>
    <t>12212</t>
  </si>
  <si>
    <t>261128334</t>
  </si>
  <si>
    <t>266251300167</t>
  </si>
  <si>
    <t>31608923</t>
  </si>
  <si>
    <t>KAIQUE DOS SANTOS ALMEIDA</t>
  </si>
  <si>
    <t>500.749.998-69</t>
  </si>
  <si>
    <t>151.65441.79.6</t>
  </si>
  <si>
    <t>EDNA JESUS DOS SANTOS ALMEIDA</t>
  </si>
  <si>
    <t>AMIRALDO DA SILVA ALMEIDA</t>
  </si>
  <si>
    <t>04777-030</t>
  </si>
  <si>
    <t>98518-7070</t>
  </si>
  <si>
    <t>27363</t>
  </si>
  <si>
    <t>506943549</t>
  </si>
  <si>
    <t>427539280159</t>
  </si>
  <si>
    <t>0708</t>
  </si>
  <si>
    <t>PROFESSOR ADIB CASSEB</t>
  </si>
  <si>
    <t>50074999</t>
  </si>
  <si>
    <t>5977.5050</t>
  </si>
  <si>
    <t>KARINA CRISTINA BORGES DOS SANTOS</t>
  </si>
  <si>
    <t>ENGENHEIRO COORDENADOR QSMS</t>
  </si>
  <si>
    <t>339.966.838-47</t>
  </si>
  <si>
    <t>203.92157.25.4</t>
  </si>
  <si>
    <t>2149-15</t>
  </si>
  <si>
    <t>ESARINA DA TRINDADE BORGES</t>
  </si>
  <si>
    <t>MIRADOR</t>
  </si>
  <si>
    <t>03556-070</t>
  </si>
  <si>
    <t>PATRIARCA</t>
  </si>
  <si>
    <t>karina.santos@ecosampa.com</t>
  </si>
  <si>
    <t>85822</t>
  </si>
  <si>
    <t>33620156</t>
  </si>
  <si>
    <t>326329410124</t>
  </si>
  <si>
    <t>0434</t>
  </si>
  <si>
    <t>26001</t>
  </si>
  <si>
    <t>201.66126.92.0</t>
  </si>
  <si>
    <t>RUA ORDENACOES FILIPINAS</t>
  </si>
  <si>
    <t>05623-020</t>
  </si>
  <si>
    <t>98579.8721</t>
  </si>
  <si>
    <t>94687.1514</t>
  </si>
  <si>
    <t>43716</t>
  </si>
  <si>
    <t>392332103</t>
  </si>
  <si>
    <t>80144045972</t>
  </si>
  <si>
    <t>476</t>
  </si>
  <si>
    <t>53047466</t>
  </si>
  <si>
    <t>KARINA PEREIRA DA SILVA</t>
  </si>
  <si>
    <t>515.556.108-62</t>
  </si>
  <si>
    <t>209.79790.59.4</t>
  </si>
  <si>
    <t>IVANI CRISTIANE FERREIRA</t>
  </si>
  <si>
    <t>FRANCISCO PEREIRA DA SILVA</t>
  </si>
  <si>
    <t>98498-5894</t>
  </si>
  <si>
    <t>50643</t>
  </si>
  <si>
    <t>388063610</t>
  </si>
  <si>
    <t>456926300159</t>
  </si>
  <si>
    <t>0405</t>
  </si>
  <si>
    <t>51555610</t>
  </si>
  <si>
    <t>138.24692.89.8</t>
  </si>
  <si>
    <t>MARIA EMILIA DA CONCEICAO</t>
  </si>
  <si>
    <t>JOSE FRANCISCO DA ROCHA</t>
  </si>
  <si>
    <t>96506.3736</t>
  </si>
  <si>
    <t>22413</t>
  </si>
  <si>
    <t>460591022</t>
  </si>
  <si>
    <t>370499330167</t>
  </si>
  <si>
    <t>39970714</t>
  </si>
  <si>
    <t>138.93627.89.7</t>
  </si>
  <si>
    <t>CESARIA ROSADE JESUS NETA</t>
  </si>
  <si>
    <t>MANOEL VENENO DOS SANTOS</t>
  </si>
  <si>
    <t>RUST</t>
  </si>
  <si>
    <t>04476-120</t>
  </si>
  <si>
    <t>20590</t>
  </si>
  <si>
    <t>521766321</t>
  </si>
  <si>
    <t>392707850132</t>
  </si>
  <si>
    <t>29209</t>
  </si>
  <si>
    <t>130.94207.89.7</t>
  </si>
  <si>
    <t>MARIA ALVES DA SILVA PEREIRA</t>
  </si>
  <si>
    <t>SILVIO PEREIRA</t>
  </si>
  <si>
    <t>BAIANOPOLIS</t>
  </si>
  <si>
    <t>04835-190</t>
  </si>
  <si>
    <t>96381.6689</t>
  </si>
  <si>
    <t>95190.0043</t>
  </si>
  <si>
    <t>36495</t>
  </si>
  <si>
    <t>356169261</t>
  </si>
  <si>
    <t>286026080124</t>
  </si>
  <si>
    <t>29891580</t>
  </si>
  <si>
    <t>KLEBERSON JOSE DA SILVA</t>
  </si>
  <si>
    <t>730</t>
  </si>
  <si>
    <t>163.91409.59.6</t>
  </si>
  <si>
    <t>Viçosa do Ceara</t>
  </si>
  <si>
    <t>RUA JOHN MARTINS</t>
  </si>
  <si>
    <t>04917-060</t>
  </si>
  <si>
    <t>SAO JOAQUIM</t>
  </si>
  <si>
    <t>97763.9025</t>
  </si>
  <si>
    <t>95962.7731</t>
  </si>
  <si>
    <t>04702</t>
  </si>
  <si>
    <t>556342525</t>
  </si>
  <si>
    <t>433320050124</t>
  </si>
  <si>
    <t>05319330</t>
  </si>
  <si>
    <t>KELVIN LOPES DE ALMEIDA</t>
  </si>
  <si>
    <t>471.145.958-83</t>
  </si>
  <si>
    <t>210.32035.85.6</t>
  </si>
  <si>
    <t>57892</t>
  </si>
  <si>
    <t>481472393</t>
  </si>
  <si>
    <t>415978310191</t>
  </si>
  <si>
    <t>96329</t>
  </si>
  <si>
    <t>NICOLO DI PIETRO</t>
  </si>
  <si>
    <t>238.56840.65.2</t>
  </si>
  <si>
    <t>ROSANA CARDOSO PRAES DA SILVA</t>
  </si>
  <si>
    <t>RUA MANUEL PAIXAO RIBEIRO</t>
  </si>
  <si>
    <t>04884-120</t>
  </si>
  <si>
    <t>97229.2377</t>
  </si>
  <si>
    <t>41255</t>
  </si>
  <si>
    <t>522564197</t>
  </si>
  <si>
    <t>456939620183</t>
  </si>
  <si>
    <t>0647</t>
  </si>
  <si>
    <t>51535533</t>
  </si>
  <si>
    <t>164.73199.53.6</t>
  </si>
  <si>
    <t>VALERIA PEREIRA DE OLIVEIRA DOS SANTOS</t>
  </si>
  <si>
    <t>JOSE DO CARMO DUARTE DA SILVA</t>
  </si>
  <si>
    <t>2081</t>
  </si>
  <si>
    <t>05396</t>
  </si>
  <si>
    <t>524741864</t>
  </si>
  <si>
    <t>423276440116</t>
  </si>
  <si>
    <t>91780</t>
  </si>
  <si>
    <t>164.876.698-65</t>
  </si>
  <si>
    <t>124.58077.71.6</t>
  </si>
  <si>
    <t>EVODIA DA SILVA</t>
  </si>
  <si>
    <t>JOSE ARNALDO DA SILVA</t>
  </si>
  <si>
    <t>DO CAJU</t>
  </si>
  <si>
    <t>52730</t>
  </si>
  <si>
    <t>25.143.218-X</t>
  </si>
  <si>
    <t>266632610116</t>
  </si>
  <si>
    <t>08863</t>
  </si>
  <si>
    <t>KLEBERT MARCOS DA SILVA FERREIRA</t>
  </si>
  <si>
    <t>325.689.568-95</t>
  </si>
  <si>
    <t>210.14739.55.3</t>
  </si>
  <si>
    <t>Teresina</t>
  </si>
  <si>
    <t>RAIMUNDA NONATA DA SILVA FERREIRA</t>
  </si>
  <si>
    <t>COMENDADOR ANTUNES DOS SANTOS</t>
  </si>
  <si>
    <t>05861-260</t>
  </si>
  <si>
    <t>30116</t>
  </si>
  <si>
    <t>469341968</t>
  </si>
  <si>
    <t>424740290108</t>
  </si>
  <si>
    <t>92714</t>
  </si>
  <si>
    <t>LACIEL CARLOS DE SENA</t>
  </si>
  <si>
    <t>920.340.124-53</t>
  </si>
  <si>
    <t>129.13883.45.3</t>
  </si>
  <si>
    <t>ISETE DE SENA</t>
  </si>
  <si>
    <t>98827.3952</t>
  </si>
  <si>
    <t>29903</t>
  </si>
  <si>
    <t>6078570</t>
  </si>
  <si>
    <t>043519030825</t>
  </si>
  <si>
    <t>92034012</t>
  </si>
  <si>
    <t>107.142.138-70</t>
  </si>
  <si>
    <t>121.93405.85.0</t>
  </si>
  <si>
    <t>SUELI APARECIDA DE OLIVEIRA</t>
  </si>
  <si>
    <t>ELIAS MARIANO DE ABREU</t>
  </si>
  <si>
    <t>BENEDITO LEAL</t>
  </si>
  <si>
    <t>03567-060</t>
  </si>
  <si>
    <t>ARTUR ALVIM</t>
  </si>
  <si>
    <t>98879-7716</t>
  </si>
  <si>
    <t>88727</t>
  </si>
  <si>
    <t>18570301X</t>
  </si>
  <si>
    <t>269164310167</t>
  </si>
  <si>
    <t>10714213</t>
  </si>
  <si>
    <t>03.008.425.859</t>
  </si>
  <si>
    <t>203.92078.02.8</t>
  </si>
  <si>
    <t>JOSE ZENILSON DE SOUZA</t>
  </si>
  <si>
    <t>JOAO MEIMBERG</t>
  </si>
  <si>
    <t>05843-300</t>
  </si>
  <si>
    <t>94846.9651</t>
  </si>
  <si>
    <t>43133</t>
  </si>
  <si>
    <t>397919463</t>
  </si>
  <si>
    <t>418796120124</t>
  </si>
  <si>
    <t>47553425</t>
  </si>
  <si>
    <t>207.24698.28.5</t>
  </si>
  <si>
    <t>SANDRA DE JESUS SANTOS</t>
  </si>
  <si>
    <t>EZEQUIAS BARROSO DA SILVA</t>
  </si>
  <si>
    <t>LYGIA</t>
  </si>
  <si>
    <t>33369</t>
  </si>
  <si>
    <t>42052857X</t>
  </si>
  <si>
    <t>322064820116</t>
  </si>
  <si>
    <t>06243</t>
  </si>
  <si>
    <t>05.182.216.955</t>
  </si>
  <si>
    <t>207.29670.09.5</t>
  </si>
  <si>
    <t>JOSEFA AMORIM DA SILVA DONIZETE</t>
  </si>
  <si>
    <t>JOSE RAIMUNDO DOIZETE</t>
  </si>
  <si>
    <t>20523</t>
  </si>
  <si>
    <t>412792084</t>
  </si>
  <si>
    <t>368686000116</t>
  </si>
  <si>
    <t>85044</t>
  </si>
  <si>
    <t>015.723.466-55</t>
  </si>
  <si>
    <t>128.44557.13.0</t>
  </si>
  <si>
    <t>EUGENIO DE OLIVEIRA</t>
  </si>
  <si>
    <t>SAMUEL KHURI</t>
  </si>
  <si>
    <t>04856-120</t>
  </si>
  <si>
    <t>MYRNA</t>
  </si>
  <si>
    <t>53901</t>
  </si>
  <si>
    <t>12801086</t>
  </si>
  <si>
    <t>146476710299</t>
  </si>
  <si>
    <t>11131</t>
  </si>
  <si>
    <t>02.863.158.920</t>
  </si>
  <si>
    <t>122.281.244-43</t>
  </si>
  <si>
    <t>207.59913.30.1</t>
  </si>
  <si>
    <t>Saloá</t>
  </si>
  <si>
    <t>CACILDA DE SOUSA</t>
  </si>
  <si>
    <t>LUIS CLAUDINO DE MELO</t>
  </si>
  <si>
    <t>LAFAIETE PEREIRA</t>
  </si>
  <si>
    <t>03570-420</t>
  </si>
  <si>
    <t>PQ SAVOY CITY</t>
  </si>
  <si>
    <t>10956</t>
  </si>
  <si>
    <t>626014785</t>
  </si>
  <si>
    <t>090292600809</t>
  </si>
  <si>
    <t>91089</t>
  </si>
  <si>
    <t>06.801.376.553</t>
  </si>
  <si>
    <t>Queimadas</t>
  </si>
  <si>
    <t>206.88398.44.2</t>
  </si>
  <si>
    <t>SEBASTIANA GARCIA CAMARGO</t>
  </si>
  <si>
    <t>DANIEL CAMARGO</t>
  </si>
  <si>
    <t>20304</t>
  </si>
  <si>
    <t>39231275X</t>
  </si>
  <si>
    <t>376829110175</t>
  </si>
  <si>
    <t>58718</t>
  </si>
  <si>
    <t>164.74143.38.0</t>
  </si>
  <si>
    <t>LUCIENE GOMES DA SILVA</t>
  </si>
  <si>
    <t>VILA MNARCELO</t>
  </si>
  <si>
    <t>99500.0586</t>
  </si>
  <si>
    <t>97478.4773</t>
  </si>
  <si>
    <t>34599</t>
  </si>
  <si>
    <t>47755209</t>
  </si>
  <si>
    <t>423239850167</t>
  </si>
  <si>
    <t>39588006</t>
  </si>
  <si>
    <t>666</t>
  </si>
  <si>
    <t>277.284.588-50</t>
  </si>
  <si>
    <t>128.17704.89.6</t>
  </si>
  <si>
    <t>JOSE FRANCISCO BATISTA</t>
  </si>
  <si>
    <t>33372</t>
  </si>
  <si>
    <t>350235193</t>
  </si>
  <si>
    <t>279235850124</t>
  </si>
  <si>
    <t>94575</t>
  </si>
  <si>
    <t>203.90971.08.6</t>
  </si>
  <si>
    <t>Barreiros</t>
  </si>
  <si>
    <t>ODETE MARIA DA SILVA</t>
  </si>
  <si>
    <t>LUIZ DE FRANCA CORREIA NETO</t>
  </si>
  <si>
    <t>FERES BECHARA</t>
  </si>
  <si>
    <t>05867-390</t>
  </si>
  <si>
    <t>5974.2022</t>
  </si>
  <si>
    <t>6144.5882</t>
  </si>
  <si>
    <t>06083</t>
  </si>
  <si>
    <t>48.304.432-5</t>
  </si>
  <si>
    <t>082272230892</t>
  </si>
  <si>
    <t>92279</t>
  </si>
  <si>
    <t>154.83805.27.9</t>
  </si>
  <si>
    <t>Montes Claros</t>
  </si>
  <si>
    <t>VALDETE MENDES LOURENCO</t>
  </si>
  <si>
    <t>JOSE PEREIRA SILQUEIRA</t>
  </si>
  <si>
    <t>ADAUTO FERNANDES DE ANDRADE</t>
  </si>
  <si>
    <t>03923-070</t>
  </si>
  <si>
    <t>DOS BANCARIOS</t>
  </si>
  <si>
    <t>10860</t>
  </si>
  <si>
    <t>595738497</t>
  </si>
  <si>
    <t>201226350299</t>
  </si>
  <si>
    <t>9951278</t>
  </si>
  <si>
    <t>LEANDRO SANTANA SANTOS</t>
  </si>
  <si>
    <t>349.827.678-66</t>
  </si>
  <si>
    <t>163.60117.10.0</t>
  </si>
  <si>
    <t>IVANILDA JESUS SANTANA</t>
  </si>
  <si>
    <t>VALDEVINO JOSE DOS SANTOS</t>
  </si>
  <si>
    <t>ANTONIO CARLOS BENJAMIM SANTOS</t>
  </si>
  <si>
    <t>45497</t>
  </si>
  <si>
    <t>385912705</t>
  </si>
  <si>
    <t>345686350175</t>
  </si>
  <si>
    <t>530</t>
  </si>
  <si>
    <t>74245</t>
  </si>
  <si>
    <t>03.846.200.325</t>
  </si>
  <si>
    <t>210.71958.57.9</t>
  </si>
  <si>
    <t>SILVIA SARAGOCA PEREIRA</t>
  </si>
  <si>
    <t>CARLOS PEREIRA</t>
  </si>
  <si>
    <t xml:space="preserve">REMO SARTI </t>
  </si>
  <si>
    <t>05864-180</t>
  </si>
  <si>
    <t>JARDIM REMO</t>
  </si>
  <si>
    <t>5831.6512</t>
  </si>
  <si>
    <t>96204.3074</t>
  </si>
  <si>
    <t>14507</t>
  </si>
  <si>
    <t>483669842</t>
  </si>
  <si>
    <t>394283380141</t>
  </si>
  <si>
    <t>09228</t>
  </si>
  <si>
    <t>210.72695.21.0</t>
  </si>
  <si>
    <t>LUIS FERNANDO DE SOUZA</t>
  </si>
  <si>
    <t>14614</t>
  </si>
  <si>
    <t>5978.6464</t>
  </si>
  <si>
    <t>99656.2157</t>
  </si>
  <si>
    <t>04006</t>
  </si>
  <si>
    <t>476551109</t>
  </si>
  <si>
    <t>368692570141</t>
  </si>
  <si>
    <t>396.894.70</t>
  </si>
  <si>
    <t>201.15121.80.8</t>
  </si>
  <si>
    <t>ZELITA SOARES DOS SANTOS</t>
  </si>
  <si>
    <t>HILDO GOMES DA CRUZA</t>
  </si>
  <si>
    <t>TADEO GADDI</t>
  </si>
  <si>
    <t>91B</t>
  </si>
  <si>
    <t>99171.1112</t>
  </si>
  <si>
    <t>98100.3479</t>
  </si>
  <si>
    <t>95070</t>
  </si>
  <si>
    <t>414211108</t>
  </si>
  <si>
    <t>339541210116</t>
  </si>
  <si>
    <t>25956</t>
  </si>
  <si>
    <t>125.81863.46.5</t>
  </si>
  <si>
    <t>MARLENE APARECIDA PAULINO</t>
  </si>
  <si>
    <t>RUBENS SOSSUMU DE OLIVEIRA</t>
  </si>
  <si>
    <t>57933</t>
  </si>
  <si>
    <t>334292761</t>
  </si>
  <si>
    <t>271669600183</t>
  </si>
  <si>
    <t>554</t>
  </si>
  <si>
    <t>95996</t>
  </si>
  <si>
    <t>123.75488.30.1</t>
  </si>
  <si>
    <t>GENESCI DE OLIVEIRA BRANDAO</t>
  </si>
  <si>
    <t>PAULO FERREIRA BRANDAO</t>
  </si>
  <si>
    <t>BONFIM</t>
  </si>
  <si>
    <t>04849-566</t>
  </si>
  <si>
    <t>51432</t>
  </si>
  <si>
    <t>228193473</t>
  </si>
  <si>
    <t>186036870167</t>
  </si>
  <si>
    <t>753</t>
  </si>
  <si>
    <t>82343</t>
  </si>
  <si>
    <t>236.45570.61.2</t>
  </si>
  <si>
    <t>CLAUDOMIRA MARIA DA SILVA</t>
  </si>
  <si>
    <t>08320-790</t>
  </si>
  <si>
    <t>JARDIM ELIZABETH</t>
  </si>
  <si>
    <t>98172-0386</t>
  </si>
  <si>
    <t>481483408</t>
  </si>
  <si>
    <t>411735610167</t>
  </si>
  <si>
    <t>0586</t>
  </si>
  <si>
    <t>46345570</t>
  </si>
  <si>
    <t>322.054.428-21</t>
  </si>
  <si>
    <t>131.92253.81.8</t>
  </si>
  <si>
    <t>ODETE ANTUNES BARBOSA</t>
  </si>
  <si>
    <t>GERALDO DOMINGOS LOPES</t>
  </si>
  <si>
    <t>ARACATUBA</t>
  </si>
  <si>
    <t>06856-020</t>
  </si>
  <si>
    <t>RECREIO CAMPESTRE</t>
  </si>
  <si>
    <t>52768</t>
  </si>
  <si>
    <t>346052932</t>
  </si>
  <si>
    <t>309214730141</t>
  </si>
  <si>
    <t>63162</t>
  </si>
  <si>
    <t>03.183.453.005</t>
  </si>
  <si>
    <t>LEONARDO CESAR SOUZA DE OLIVEIRA</t>
  </si>
  <si>
    <t>466.851.128-59</t>
  </si>
  <si>
    <t>236.64185.78.8</t>
  </si>
  <si>
    <t>ANA CRISTINA DE SOUZA GOMES DE OLIVEIRA</t>
  </si>
  <si>
    <t>BLOCO 16 - APTO 32A</t>
  </si>
  <si>
    <t>JD SAO LUIZ</t>
  </si>
  <si>
    <t>98023-1963</t>
  </si>
  <si>
    <t>92938</t>
  </si>
  <si>
    <t>534486770</t>
  </si>
  <si>
    <t>466.851.12</t>
  </si>
  <si>
    <t>139.08856.19.0</t>
  </si>
  <si>
    <t>QUITERIA ANA DOS SANTOS</t>
  </si>
  <si>
    <t>JOAQUIM FRANCISCO DOS SANTOS</t>
  </si>
  <si>
    <t>TRES ARAPONGAS</t>
  </si>
  <si>
    <t>38 A</t>
  </si>
  <si>
    <t>05333-120</t>
  </si>
  <si>
    <t>NOVA JAGUARE</t>
  </si>
  <si>
    <t>52804</t>
  </si>
  <si>
    <t>419000768</t>
  </si>
  <si>
    <t>315917390132</t>
  </si>
  <si>
    <t>0566</t>
  </si>
  <si>
    <t>81124</t>
  </si>
  <si>
    <t>LEONARDO JOSE DA SILVA</t>
  </si>
  <si>
    <t>046.263.194-08</t>
  </si>
  <si>
    <t>130.92105.93.0</t>
  </si>
  <si>
    <t>MARIA DAS DORES DO NASCIMENTO</t>
  </si>
  <si>
    <t>JOSE CAETANO DA SILVA</t>
  </si>
  <si>
    <t>BECO EDMUNDO SAIDA RUA ORVALHO</t>
  </si>
  <si>
    <t>CS 7</t>
  </si>
  <si>
    <t>05882-080</t>
  </si>
  <si>
    <t>5873.7614</t>
  </si>
  <si>
    <t>98762.2792</t>
  </si>
  <si>
    <t>03989</t>
  </si>
  <si>
    <t>52.155.128-6</t>
  </si>
  <si>
    <t>449912470175</t>
  </si>
  <si>
    <t>04626319</t>
  </si>
  <si>
    <t>165.24772.81.5</t>
  </si>
  <si>
    <t>RENATA DO NASCIMENTO ALVES DOS SANTOS</t>
  </si>
  <si>
    <t>ENOQUE GOMES DOS SANTOS</t>
  </si>
  <si>
    <t>DANIEL GRAN</t>
  </si>
  <si>
    <t>997</t>
  </si>
  <si>
    <t>05867-380</t>
  </si>
  <si>
    <t>JARDIM MODELO</t>
  </si>
  <si>
    <t>95415.1840</t>
  </si>
  <si>
    <t>98534.2599</t>
  </si>
  <si>
    <t>24043</t>
  </si>
  <si>
    <t>391574346</t>
  </si>
  <si>
    <t>448612630116</t>
  </si>
  <si>
    <t>33257</t>
  </si>
  <si>
    <t>442</t>
  </si>
  <si>
    <t>290.284.848-09</t>
  </si>
  <si>
    <t>128.87726.85.6</t>
  </si>
  <si>
    <t>ANA MARIA</t>
  </si>
  <si>
    <t>06823-150</t>
  </si>
  <si>
    <t>4149.7586</t>
  </si>
  <si>
    <t>28904</t>
  </si>
  <si>
    <t>45218017X</t>
  </si>
  <si>
    <t>052074290833</t>
  </si>
  <si>
    <t>66119</t>
  </si>
  <si>
    <t>0042</t>
  </si>
  <si>
    <t>0561</t>
  </si>
  <si>
    <t>LEONDINEI VAZ</t>
  </si>
  <si>
    <t>253.589.728-89</t>
  </si>
  <si>
    <t>125.20487.75.7</t>
  </si>
  <si>
    <t>MARIA VILCE MATEUS VAZ</t>
  </si>
  <si>
    <t>LEONDENIZ VAZ</t>
  </si>
  <si>
    <t>3846</t>
  </si>
  <si>
    <t>231732545</t>
  </si>
  <si>
    <t>259431930116</t>
  </si>
  <si>
    <t>85967</t>
  </si>
  <si>
    <t>132.59080.77.4</t>
  </si>
  <si>
    <t>JUDITE CORTES DOS SANTOS</t>
  </si>
  <si>
    <t>VALDETE CORTES DOS SANTOS</t>
  </si>
  <si>
    <t>DONA VITU GIORGI</t>
  </si>
  <si>
    <t>05658-070</t>
  </si>
  <si>
    <t>LEONOR</t>
  </si>
  <si>
    <t>12562</t>
  </si>
  <si>
    <t>545143640</t>
  </si>
  <si>
    <t>106215550582</t>
  </si>
  <si>
    <t>39055</t>
  </si>
  <si>
    <t>123.74872.32.9</t>
  </si>
  <si>
    <t>Contagem</t>
  </si>
  <si>
    <t>CAMILA ABRABGES DE FREITAS</t>
  </si>
  <si>
    <t>GERALDO RENOR DE FREITAS</t>
  </si>
  <si>
    <t>8654.0272</t>
  </si>
  <si>
    <t>8654.1138</t>
  </si>
  <si>
    <t>33914</t>
  </si>
  <si>
    <t>21.358.754-3</t>
  </si>
  <si>
    <t>107067930256</t>
  </si>
  <si>
    <t>76246</t>
  </si>
  <si>
    <t>092</t>
  </si>
  <si>
    <t>209.74137.88.4</t>
  </si>
  <si>
    <t>SENHORINHA FERREIRA DE JESUS</t>
  </si>
  <si>
    <t>435</t>
  </si>
  <si>
    <t>20296</t>
  </si>
  <si>
    <t>307693521</t>
  </si>
  <si>
    <t>289749040124</t>
  </si>
  <si>
    <t>13617</t>
  </si>
  <si>
    <t>LIGIA GOMES DA CRUZ</t>
  </si>
  <si>
    <t>330.336.088-09</t>
  </si>
  <si>
    <t>206.42190.49.0</t>
  </si>
  <si>
    <t>JORJA ROSA DE JESUS DA CRUZ</t>
  </si>
  <si>
    <t>CELSO GOMES DA SILVA</t>
  </si>
  <si>
    <t>PENA DOURADA</t>
  </si>
  <si>
    <t>02990-301</t>
  </si>
  <si>
    <t>JARDIM DONARIA</t>
  </si>
  <si>
    <t>95412.9869</t>
  </si>
  <si>
    <t>36991</t>
  </si>
  <si>
    <t>338914869</t>
  </si>
  <si>
    <t>323407790108</t>
  </si>
  <si>
    <t>0069</t>
  </si>
  <si>
    <t>33033608</t>
  </si>
  <si>
    <t>201.55583.54.3</t>
  </si>
  <si>
    <t>MARIA CAVALHEIRO FURTADO</t>
  </si>
  <si>
    <t>JOSE ROSA DA SILVA</t>
  </si>
  <si>
    <t>369</t>
  </si>
  <si>
    <t>97079.3592</t>
  </si>
  <si>
    <t>31966</t>
  </si>
  <si>
    <t>420980957</t>
  </si>
  <si>
    <t>353938930191</t>
  </si>
  <si>
    <t>0777</t>
  </si>
  <si>
    <t>84029</t>
  </si>
  <si>
    <t>00312</t>
  </si>
  <si>
    <t>São João Evangelista</t>
  </si>
  <si>
    <t>MARIA NOEME DO NASCIMENTO</t>
  </si>
  <si>
    <t>JOSE MARINHO DO NASCIMENTO</t>
  </si>
  <si>
    <t>04941-180</t>
  </si>
  <si>
    <t>128.23591.93.3</t>
  </si>
  <si>
    <t>APOLONIO MOISES DA SILVA</t>
  </si>
  <si>
    <t>JURIMANAS</t>
  </si>
  <si>
    <t>04434-060</t>
  </si>
  <si>
    <t>JD NITEROI</t>
  </si>
  <si>
    <t>97581-0163</t>
  </si>
  <si>
    <t>38968</t>
  </si>
  <si>
    <t>32648937X</t>
  </si>
  <si>
    <t>270551410175</t>
  </si>
  <si>
    <t>213.963.28</t>
  </si>
  <si>
    <t>LOHANA ARAUJO FIDELES</t>
  </si>
  <si>
    <t>434.144.128-02</t>
  </si>
  <si>
    <t>162.99822.72.5</t>
  </si>
  <si>
    <t>DARLENE ARAUJO FIDELES</t>
  </si>
  <si>
    <t>REGINALDO ANTONIO FIDELES</t>
  </si>
  <si>
    <t>APTO 62 BLOCO 2</t>
  </si>
  <si>
    <t>96946-5266</t>
  </si>
  <si>
    <t>12815</t>
  </si>
  <si>
    <t>566442000</t>
  </si>
  <si>
    <t>467677420159</t>
  </si>
  <si>
    <t>0733</t>
  </si>
  <si>
    <t>43414412</t>
  </si>
  <si>
    <t>059.430.268-43</t>
  </si>
  <si>
    <t>121.05405.61.6</t>
  </si>
  <si>
    <t>Cambira</t>
  </si>
  <si>
    <t>DIRCE LARA LOPES</t>
  </si>
  <si>
    <t>JOSE LOPES</t>
  </si>
  <si>
    <t>RUA GONCALO CAMACHO</t>
  </si>
  <si>
    <t>04464-130</t>
  </si>
  <si>
    <t>99353.6104</t>
  </si>
  <si>
    <t>35816</t>
  </si>
  <si>
    <t>178974587</t>
  </si>
  <si>
    <t>155551580124</t>
  </si>
  <si>
    <t>05943026</t>
  </si>
  <si>
    <t>02.164.060.860</t>
  </si>
  <si>
    <t>125.98786.81.7</t>
  </si>
  <si>
    <t>Quipapá</t>
  </si>
  <si>
    <t>MARIA DELMIRA DA CONCEICAO</t>
  </si>
  <si>
    <t>ANTONIO CALADO DA SILVA</t>
  </si>
  <si>
    <t>PAULO ARENTINO</t>
  </si>
  <si>
    <t>02998-140</t>
  </si>
  <si>
    <t>CENTRO</t>
  </si>
  <si>
    <t>81603</t>
  </si>
  <si>
    <t>50494230X</t>
  </si>
  <si>
    <t>43534570809</t>
  </si>
  <si>
    <t>07414</t>
  </si>
  <si>
    <t>135.52735.77.0</t>
  </si>
  <si>
    <t>MARIA DAS DORES IDELFONSO</t>
  </si>
  <si>
    <t>EFIGENIO IDELFONSO</t>
  </si>
  <si>
    <t>ANTONIO GOMES</t>
  </si>
  <si>
    <t>11281</t>
  </si>
  <si>
    <t>411113355</t>
  </si>
  <si>
    <t>206313670159</t>
  </si>
  <si>
    <t>86348</t>
  </si>
  <si>
    <t>108.82371.95.6</t>
  </si>
  <si>
    <t>ANTONIA ALVES VALENTIM</t>
  </si>
  <si>
    <t>ZENILDO VALENTIM</t>
  </si>
  <si>
    <t>JORGE LEAL G PEREIRA</t>
  </si>
  <si>
    <t>04854-080</t>
  </si>
  <si>
    <t>CHAC STO AMARO</t>
  </si>
  <si>
    <t>5974.9786</t>
  </si>
  <si>
    <t>20262</t>
  </si>
  <si>
    <t>18.789.1412</t>
  </si>
  <si>
    <t>114879240191</t>
  </si>
  <si>
    <t>44230</t>
  </si>
  <si>
    <t>561</t>
  </si>
  <si>
    <t>LUAN DE OLIVEIRA</t>
  </si>
  <si>
    <t>243.218.798-92</t>
  </si>
  <si>
    <t>165.18968.05.3</t>
  </si>
  <si>
    <t>LUCI FERREIRA DA SILVA</t>
  </si>
  <si>
    <t>LUZIA MAIA DE AZEVEDO</t>
  </si>
  <si>
    <t>04877-160</t>
  </si>
  <si>
    <t>45989</t>
  </si>
  <si>
    <t>582648488</t>
  </si>
  <si>
    <t>456947820159</t>
  </si>
  <si>
    <t>0646</t>
  </si>
  <si>
    <t>24321879</t>
  </si>
  <si>
    <t>164.46089.29.6</t>
  </si>
  <si>
    <t>JOSE RAIMUNDO DONIZETE</t>
  </si>
  <si>
    <t>99650.2480</t>
  </si>
  <si>
    <t>10472</t>
  </si>
  <si>
    <t>500320561</t>
  </si>
  <si>
    <t>419366550159</t>
  </si>
  <si>
    <t>45962951</t>
  </si>
  <si>
    <t>JD COMERCIAL</t>
  </si>
  <si>
    <t>Ibirataia</t>
  </si>
  <si>
    <t>267.97127.95.3</t>
  </si>
  <si>
    <t>ELIANA MARQUES DA SILVA LEITE</t>
  </si>
  <si>
    <t>FRANCISCO UELTON LEITE</t>
  </si>
  <si>
    <t>33921</t>
  </si>
  <si>
    <t>564458727</t>
  </si>
  <si>
    <t>447504150116</t>
  </si>
  <si>
    <t>21915</t>
  </si>
  <si>
    <t>JARDIM LETICIA</t>
  </si>
  <si>
    <t>JD ALMEIDA PRADO</t>
  </si>
  <si>
    <t>206.88122.68.4</t>
  </si>
  <si>
    <t>LINDINALVA GONCALVES DOS SANTOS</t>
  </si>
  <si>
    <t>605</t>
  </si>
  <si>
    <t>SAO BENTO NOVO</t>
  </si>
  <si>
    <t>90638</t>
  </si>
  <si>
    <t>388061339</t>
  </si>
  <si>
    <t>436250760141</t>
  </si>
  <si>
    <t>62497</t>
  </si>
  <si>
    <t>0370</t>
  </si>
  <si>
    <t>35228</t>
  </si>
  <si>
    <t>MIRTES DA SILVA</t>
  </si>
  <si>
    <t>045.349.375-04</t>
  </si>
  <si>
    <t>163.61380.07.7</t>
  </si>
  <si>
    <t>MARILEUZA ANDRADE SOUSA</t>
  </si>
  <si>
    <t>VANDERLEI DE SOUSA GAMA</t>
  </si>
  <si>
    <t>20561</t>
  </si>
  <si>
    <t>1525178040</t>
  </si>
  <si>
    <t>126274370515</t>
  </si>
  <si>
    <t>2056898</t>
  </si>
  <si>
    <t>04.156.000.773</t>
  </si>
  <si>
    <t>137.42665.85.4</t>
  </si>
  <si>
    <t>MARIA JOSE DE SOUZA</t>
  </si>
  <si>
    <t>FLAVIANO FELIX EVANGELISTA</t>
  </si>
  <si>
    <t>DR CANDIDO DE MORAES LEME JUNIOR</t>
  </si>
  <si>
    <t>464</t>
  </si>
  <si>
    <t>05544-240</t>
  </si>
  <si>
    <t>JD LUISA</t>
  </si>
  <si>
    <t>96736.7769</t>
  </si>
  <si>
    <t>20468</t>
  </si>
  <si>
    <t>326080624</t>
  </si>
  <si>
    <t>305786550159</t>
  </si>
  <si>
    <t>58666</t>
  </si>
  <si>
    <t>LUCIANA RODRIGUES DE ANDRADE</t>
  </si>
  <si>
    <t>AUXILIAR DE DEPARTAMENTO PESSOAL</t>
  </si>
  <si>
    <t>220.337.638-46</t>
  </si>
  <si>
    <t>131.67046.81.2</t>
  </si>
  <si>
    <t>4110-30</t>
  </si>
  <si>
    <t>MARIA DO CARMO RODRIGUES VIEIRA DE ANDRADE</t>
  </si>
  <si>
    <t>JOAO ANTONIO DE ANDRADE</t>
  </si>
  <si>
    <t>DOMENICO CORVI</t>
  </si>
  <si>
    <t>CS A</t>
  </si>
  <si>
    <t>05870-120</t>
  </si>
  <si>
    <t>JD FRATERNIDADE</t>
  </si>
  <si>
    <t>98310.1182</t>
  </si>
  <si>
    <t>14211</t>
  </si>
  <si>
    <t>402993123</t>
  </si>
  <si>
    <t>292627040116</t>
  </si>
  <si>
    <t>0498</t>
  </si>
  <si>
    <t>22033763</t>
  </si>
  <si>
    <t>125.43861.31.0</t>
  </si>
  <si>
    <t>FRANCISCA ALCIDES MOTA</t>
  </si>
  <si>
    <t>JOSE FERREIRA MOTA</t>
  </si>
  <si>
    <t>JOSE JOAQUIM ESTEVES</t>
  </si>
  <si>
    <t>05813-030</t>
  </si>
  <si>
    <t>21200</t>
  </si>
  <si>
    <t>396979312</t>
  </si>
  <si>
    <t>111262070213</t>
  </si>
  <si>
    <t>56575</t>
  </si>
  <si>
    <t>MARIA DELMIRO ESPIRITO SANTO</t>
  </si>
  <si>
    <t>00036</t>
  </si>
  <si>
    <t>293.708.028-60</t>
  </si>
  <si>
    <t>206.06058.33.2</t>
  </si>
  <si>
    <t>ROSIMAR SOARES DE SOUSA AMORIM</t>
  </si>
  <si>
    <t>ANTONIO RENOVATO DE AMORIM</t>
  </si>
  <si>
    <t>ADUTORA DO RIO CLARO</t>
  </si>
  <si>
    <t>03924-300</t>
  </si>
  <si>
    <t>JARDIM SAPOPEMBA</t>
  </si>
  <si>
    <t>98345-1184</t>
  </si>
  <si>
    <t>294859251</t>
  </si>
  <si>
    <t>307015970116</t>
  </si>
  <si>
    <t>0164</t>
  </si>
  <si>
    <t>29370802</t>
  </si>
  <si>
    <t>03.601.778.921</t>
  </si>
  <si>
    <t>107.83547.58.4</t>
  </si>
  <si>
    <t>MARIA CLARA SANTOS</t>
  </si>
  <si>
    <t>PEDRO FRANCISCO DOS SANTOS</t>
  </si>
  <si>
    <t>RUA SEM DENOMINACAO</t>
  </si>
  <si>
    <t>04892-165</t>
  </si>
  <si>
    <t>9737.9551</t>
  </si>
  <si>
    <t>72345</t>
  </si>
  <si>
    <t>151674097</t>
  </si>
  <si>
    <t>1779960167</t>
  </si>
  <si>
    <t>0014</t>
  </si>
  <si>
    <t>01308433</t>
  </si>
  <si>
    <t>LUCIANO GOUVEIA BARBOZA</t>
  </si>
  <si>
    <t>442.212.918-00</t>
  </si>
  <si>
    <t>228.09141.39.7</t>
  </si>
  <si>
    <t>VERA LUCIA GOUVEIA BARBOZA</t>
  </si>
  <si>
    <t>JOSE ZITO DE JESUS BARBOZA</t>
  </si>
  <si>
    <t>20701</t>
  </si>
  <si>
    <t>430624797</t>
  </si>
  <si>
    <t>414631530167</t>
  </si>
  <si>
    <t>81498</t>
  </si>
  <si>
    <t>133.02635.77.9</t>
  </si>
  <si>
    <t>BENEDITA REIS</t>
  </si>
  <si>
    <t>EDILSON DAMACENA</t>
  </si>
  <si>
    <t>PADRE JUSTINO</t>
  </si>
  <si>
    <t>05772-060</t>
  </si>
  <si>
    <t>NOVO ORIENTE</t>
  </si>
  <si>
    <t>29216</t>
  </si>
  <si>
    <t>442663687</t>
  </si>
  <si>
    <t>338795270183</t>
  </si>
  <si>
    <t>18958</t>
  </si>
  <si>
    <t>114.443.158-11</t>
  </si>
  <si>
    <t>122.84487.28.0</t>
  </si>
  <si>
    <t>ANGELA GENI REBOLO DE OLIVEIRA</t>
  </si>
  <si>
    <t>MANOEL DOS SANTOS OLIVEIRA</t>
  </si>
  <si>
    <t>RUA ANTONIO PINTO VIEIRA</t>
  </si>
  <si>
    <t>02566-000</t>
  </si>
  <si>
    <t>4371.6415</t>
  </si>
  <si>
    <t>97039.2051</t>
  </si>
  <si>
    <t>20823</t>
  </si>
  <si>
    <t>234819248</t>
  </si>
  <si>
    <t>213650730183</t>
  </si>
  <si>
    <t>11444315</t>
  </si>
  <si>
    <t>811</t>
  </si>
  <si>
    <t>02.969.959.312</t>
  </si>
  <si>
    <t>132.95614.81.3</t>
  </si>
  <si>
    <t>MARIA DAS GRACAS DE SOUZA</t>
  </si>
  <si>
    <t>GERALDO RODRIGUES DE SOUZA</t>
  </si>
  <si>
    <t>INOCENCIO SERAFICO</t>
  </si>
  <si>
    <t>3429</t>
  </si>
  <si>
    <t>06380-021</t>
  </si>
  <si>
    <t>VILA SILVA RIBEIRO</t>
  </si>
  <si>
    <t>94427.0365</t>
  </si>
  <si>
    <t>96502-5069</t>
  </si>
  <si>
    <t>01088</t>
  </si>
  <si>
    <t>36.259.357-7</t>
  </si>
  <si>
    <t>318443160132</t>
  </si>
  <si>
    <t>32613230</t>
  </si>
  <si>
    <t>228.08587.39.1</t>
  </si>
  <si>
    <t>LUCIANO DE OLIVEIRA</t>
  </si>
  <si>
    <t>AFONSO DE OLIVEIRA SANTOS</t>
  </si>
  <si>
    <t>10814</t>
  </si>
  <si>
    <t>536242227</t>
  </si>
  <si>
    <t>428148820141</t>
  </si>
  <si>
    <t>29732</t>
  </si>
  <si>
    <t>060.810.914-22</t>
  </si>
  <si>
    <t>206.95803.44.6</t>
  </si>
  <si>
    <t>LUCIA DA CONCEICAO</t>
  </si>
  <si>
    <t>MONOEL VADEVINO DA SILVA</t>
  </si>
  <si>
    <t>55218</t>
  </si>
  <si>
    <t>7087903</t>
  </si>
  <si>
    <t>066778860876</t>
  </si>
  <si>
    <t>43550</t>
  </si>
  <si>
    <t>071</t>
  </si>
  <si>
    <t>04.629.259.620</t>
  </si>
  <si>
    <t>LUCIELMA DOS SANTOS SILVA</t>
  </si>
  <si>
    <t>354.710.248-00</t>
  </si>
  <si>
    <t>165.23188.12.5</t>
  </si>
  <si>
    <t>MARIA REGINA DOS SANTOS</t>
  </si>
  <si>
    <t>LEONARDO JOAO DA SILVA</t>
  </si>
  <si>
    <t>PESSEGO DE HELIOPOLIS</t>
  </si>
  <si>
    <t>04235-180</t>
  </si>
  <si>
    <t>VILA HELIOPOLIS</t>
  </si>
  <si>
    <t>94603-7800</t>
  </si>
  <si>
    <t>59051</t>
  </si>
  <si>
    <t>30661375X</t>
  </si>
  <si>
    <t>28327180175</t>
  </si>
  <si>
    <t>0136</t>
  </si>
  <si>
    <t>35471024</t>
  </si>
  <si>
    <t>167.02112.99.9</t>
  </si>
  <si>
    <t>ALICE MARIA MONTEIRO</t>
  </si>
  <si>
    <t>JOAQUIM EDUARDO MONTEIRO</t>
  </si>
  <si>
    <t>CACHOEIRA DAS ABELHAS</t>
  </si>
  <si>
    <t>APTO 13 BLOCO B</t>
  </si>
  <si>
    <t>08472-285</t>
  </si>
  <si>
    <t>CONJUNTO HABITACIONAL INACIO MONTEIRO</t>
  </si>
  <si>
    <t>67623</t>
  </si>
  <si>
    <t>45223489X</t>
  </si>
  <si>
    <t>33006477</t>
  </si>
  <si>
    <t>IRACEMA FERREIRA DOS SANTOS</t>
  </si>
  <si>
    <t>JARDIM SAO JOAO</t>
  </si>
  <si>
    <t>LUCRECIA DOURADO DE OLIVEIRA</t>
  </si>
  <si>
    <t>703.407.554-90</t>
  </si>
  <si>
    <t>27230</t>
  </si>
  <si>
    <t>206.14099.87.5</t>
  </si>
  <si>
    <t>MARIA EUNICE JESUS DE MATOS</t>
  </si>
  <si>
    <t>CARLOS TELES DE ALMEIDA</t>
  </si>
  <si>
    <t>JD COLOMBO</t>
  </si>
  <si>
    <t>33896</t>
  </si>
  <si>
    <t>2209729076</t>
  </si>
  <si>
    <t>155388060515</t>
  </si>
  <si>
    <t>83525</t>
  </si>
  <si>
    <t>123.30808.36.6</t>
  </si>
  <si>
    <t>MINERVINA FERREIRA DA SILVA</t>
  </si>
  <si>
    <t>JOSE RIBEIRO DA SILVA</t>
  </si>
  <si>
    <t>1754</t>
  </si>
  <si>
    <t>234770764</t>
  </si>
  <si>
    <t>172093130191</t>
  </si>
  <si>
    <t>30468</t>
  </si>
  <si>
    <t>LUIS DOS SANTOS BURITI</t>
  </si>
  <si>
    <t>157.991.578-77</t>
  </si>
  <si>
    <t>124.42679.19.3</t>
  </si>
  <si>
    <t>Nova Itarana</t>
  </si>
  <si>
    <t>ODILIA HONORATO BURITI</t>
  </si>
  <si>
    <t>JOSE DOS SANTOS BURITI</t>
  </si>
  <si>
    <t>RODRIGO DE OSONA</t>
  </si>
  <si>
    <t>04896-050</t>
  </si>
  <si>
    <t>05017</t>
  </si>
  <si>
    <t>238618699</t>
  </si>
  <si>
    <t>259026520124</t>
  </si>
  <si>
    <t>18629</t>
  </si>
  <si>
    <t>LUIS HENRIQUE JERONIMO VIEIRA</t>
  </si>
  <si>
    <t>581.024.898-55</t>
  </si>
  <si>
    <t>236.79747.97.3</t>
  </si>
  <si>
    <t>SIMONE JERONIMO DE LIRA</t>
  </si>
  <si>
    <t>LUIS FERNANDO DE FRANCA VIEIRA</t>
  </si>
  <si>
    <t>95856-3454</t>
  </si>
  <si>
    <t>02783</t>
  </si>
  <si>
    <t>52448420X</t>
  </si>
  <si>
    <t>461689030116</t>
  </si>
  <si>
    <t>0322</t>
  </si>
  <si>
    <t>58102489</t>
  </si>
  <si>
    <t>125.38556.48.3</t>
  </si>
  <si>
    <t>Malacacheta</t>
  </si>
  <si>
    <t>SANTA LOPES DE SOUSA</t>
  </si>
  <si>
    <t>98409.9508</t>
  </si>
  <si>
    <t>98298.6539</t>
  </si>
  <si>
    <t>52756</t>
  </si>
  <si>
    <t>364767844</t>
  </si>
  <si>
    <t>319564020191</t>
  </si>
  <si>
    <t>89115</t>
  </si>
  <si>
    <t>054</t>
  </si>
  <si>
    <t>800.401.604-91</t>
  </si>
  <si>
    <t>124.59102.81.1</t>
  </si>
  <si>
    <t>Exu</t>
  </si>
  <si>
    <t>MAURO LUIZ DA SILVA</t>
  </si>
  <si>
    <t>ALARICO RIBEIRO</t>
  </si>
  <si>
    <t>04432-050</t>
  </si>
  <si>
    <t>20563</t>
  </si>
  <si>
    <t>340844280</t>
  </si>
  <si>
    <t>284354690141</t>
  </si>
  <si>
    <t>08594</t>
  </si>
  <si>
    <t>00.932.139.782</t>
  </si>
  <si>
    <t>05844-195</t>
  </si>
  <si>
    <t>Mairiporã</t>
  </si>
  <si>
    <t>121.52788.48.8</t>
  </si>
  <si>
    <t>Piripiri</t>
  </si>
  <si>
    <t>GONCALA CORDEIRO DO AMARANTE</t>
  </si>
  <si>
    <t>MANOEL ROMAO DE SOUSA</t>
  </si>
  <si>
    <t>52757</t>
  </si>
  <si>
    <t>185245377</t>
  </si>
  <si>
    <t>268813750124</t>
  </si>
  <si>
    <t>427</t>
  </si>
  <si>
    <t>03121</t>
  </si>
  <si>
    <t>02.861.706.761</t>
  </si>
  <si>
    <t>0055</t>
  </si>
  <si>
    <t>738.137.887-68</t>
  </si>
  <si>
    <t>108.98263.70.8</t>
  </si>
  <si>
    <t>MARIA CONSUELO DE OLIVEIRA</t>
  </si>
  <si>
    <t>ALEIXO LEME DOS REIS</t>
  </si>
  <si>
    <t>04436-100</t>
  </si>
  <si>
    <t>44604</t>
  </si>
  <si>
    <t>352787454</t>
  </si>
  <si>
    <t>015161781619</t>
  </si>
  <si>
    <t>0257</t>
  </si>
  <si>
    <t>73813788</t>
  </si>
  <si>
    <t>02.893.284.270</t>
  </si>
  <si>
    <t>JD. CONSORCIO</t>
  </si>
  <si>
    <t>94868-4786</t>
  </si>
  <si>
    <t>087</t>
  </si>
  <si>
    <t>203.90971.05.1</t>
  </si>
  <si>
    <t>LUIZ FRANCA CORREIA NETO</t>
  </si>
  <si>
    <t>5513.3375</t>
  </si>
  <si>
    <t>17678</t>
  </si>
  <si>
    <t>48.057.066-8</t>
  </si>
  <si>
    <t>366881900167</t>
  </si>
  <si>
    <t>517</t>
  </si>
  <si>
    <t>11628</t>
  </si>
  <si>
    <t>121.05230.25.5</t>
  </si>
  <si>
    <t>Três Corações</t>
  </si>
  <si>
    <t>IDAUNA DOS SANTOS</t>
  </si>
  <si>
    <t>ANTONIO INACIO DA SILVA</t>
  </si>
  <si>
    <t>ANTONIO MELO FREITAS</t>
  </si>
  <si>
    <t>JD REIS DO SANTO</t>
  </si>
  <si>
    <t>17.810.717</t>
  </si>
  <si>
    <t>115868060124</t>
  </si>
  <si>
    <t>81006</t>
  </si>
  <si>
    <t>209.60152.22.3</t>
  </si>
  <si>
    <t>ROSA OLIMPIO DA SILVA</t>
  </si>
  <si>
    <t>JOAO LUIZ DA SILVA</t>
  </si>
  <si>
    <t>FRA BARTOLOMEU</t>
  </si>
  <si>
    <t>05857-280</t>
  </si>
  <si>
    <t>18685</t>
  </si>
  <si>
    <t>47603601X</t>
  </si>
  <si>
    <t>454873550175</t>
  </si>
  <si>
    <t>24153158</t>
  </si>
  <si>
    <t>209.79797.08.4</t>
  </si>
  <si>
    <t>MARIA ELZA IZIDIO DOS SANTOS</t>
  </si>
  <si>
    <t>LUIZ JOAO DA SILVA</t>
  </si>
  <si>
    <t>MARIANA LUIZA DE JESUS</t>
  </si>
  <si>
    <t>CHACARA ELDORADO</t>
  </si>
  <si>
    <t>96935.6566</t>
  </si>
  <si>
    <t>5977.3353</t>
  </si>
  <si>
    <t>19992</t>
  </si>
  <si>
    <t>437623439</t>
  </si>
  <si>
    <t>419350820191</t>
  </si>
  <si>
    <t>53290</t>
  </si>
  <si>
    <t>789.785.214-87</t>
  </si>
  <si>
    <t>124.08524.90.5</t>
  </si>
  <si>
    <t>Mari</t>
  </si>
  <si>
    <t>PRESCILA FRANCELINA DA CONCEICAO</t>
  </si>
  <si>
    <t>JOSE FRANCISCO DE MATOS</t>
  </si>
  <si>
    <t>FRANCISCO DE ALMEIDA</t>
  </si>
  <si>
    <t>05862-180</t>
  </si>
  <si>
    <t>52844</t>
  </si>
  <si>
    <t>50.300.544-7</t>
  </si>
  <si>
    <t>55499</t>
  </si>
  <si>
    <t>02.567.024.378</t>
  </si>
  <si>
    <t>135.18352.81.3</t>
  </si>
  <si>
    <t>SOLANGE APARECIDA DOS SANTOS</t>
  </si>
  <si>
    <t>CARLOS MIRANDA DE OLIVEIRA</t>
  </si>
  <si>
    <t>MANUEL MONTEIRO</t>
  </si>
  <si>
    <t>BLOCO C AP 64</t>
  </si>
  <si>
    <t>04387-150</t>
  </si>
  <si>
    <t>VILA CAMPESTRE</t>
  </si>
  <si>
    <t>5623.9061</t>
  </si>
  <si>
    <t>98000.6500</t>
  </si>
  <si>
    <t>60500</t>
  </si>
  <si>
    <t>293832031</t>
  </si>
  <si>
    <t>329838350116</t>
  </si>
  <si>
    <t>38424</t>
  </si>
  <si>
    <t>203.92071.58.9</t>
  </si>
  <si>
    <t>MARIA DAS DORES ALVES DA SILVA</t>
  </si>
  <si>
    <t>TOMAS SOUZA</t>
  </si>
  <si>
    <t>MONTE AZUL</t>
  </si>
  <si>
    <t>21196</t>
  </si>
  <si>
    <t>449315563</t>
  </si>
  <si>
    <t>362631660124</t>
  </si>
  <si>
    <t>70543</t>
  </si>
  <si>
    <t>LUIZ MORGADO</t>
  </si>
  <si>
    <t>329.238.649-72</t>
  </si>
  <si>
    <t>108.42029.97.1</t>
  </si>
  <si>
    <t>3134-15</t>
  </si>
  <si>
    <t>Santa Cruz do Rio Pardo</t>
  </si>
  <si>
    <t>MARIA MOREIRA MORGADO</t>
  </si>
  <si>
    <t>ANTONIO DA SILVA MORGADO</t>
  </si>
  <si>
    <t>RUA FREI ORLANDO</t>
  </si>
  <si>
    <t>03432-010</t>
  </si>
  <si>
    <t>VILA SANTA ISABEL</t>
  </si>
  <si>
    <t>98880.7134</t>
  </si>
  <si>
    <t>99466.2203</t>
  </si>
  <si>
    <t>17985</t>
  </si>
  <si>
    <t>136355249</t>
  </si>
  <si>
    <t>153762130167</t>
  </si>
  <si>
    <t>32923864</t>
  </si>
  <si>
    <t>972</t>
  </si>
  <si>
    <t>LUIZ PAULO WANDERLEY DE CARVALHO</t>
  </si>
  <si>
    <t>559.321.748-38</t>
  </si>
  <si>
    <t>228.22259.00.2</t>
  </si>
  <si>
    <t>OLGA MARY LUANA WANDERELY DE CARVALHO</t>
  </si>
  <si>
    <t>RUA MAITENO</t>
  </si>
  <si>
    <t>05874-110</t>
  </si>
  <si>
    <t>PARQUE NOVO SANTO AMARO</t>
  </si>
  <si>
    <t>98901.6504</t>
  </si>
  <si>
    <t>06848</t>
  </si>
  <si>
    <t>649822456</t>
  </si>
  <si>
    <t>464550110141</t>
  </si>
  <si>
    <t>0439</t>
  </si>
  <si>
    <t>55932174</t>
  </si>
  <si>
    <t>125.39775.23.5</t>
  </si>
  <si>
    <t>Ipubi</t>
  </si>
  <si>
    <t>HILDA TAVARES DA SILVA SOUZA</t>
  </si>
  <si>
    <t>ANTONIO RODRIGUES DE SOUZA</t>
  </si>
  <si>
    <t xml:space="preserve">CELORICO DE BASTO  </t>
  </si>
  <si>
    <t>WALQUIRIA</t>
  </si>
  <si>
    <t>12657</t>
  </si>
  <si>
    <t>327032686</t>
  </si>
  <si>
    <t>39230470833</t>
  </si>
  <si>
    <t>47923</t>
  </si>
  <si>
    <t>MAGNOBALDO PEREIRA SANTOS</t>
  </si>
  <si>
    <t>276.642.398-26</t>
  </si>
  <si>
    <t>123.18826.16.3</t>
  </si>
  <si>
    <t>MARIA DAS NEVES PEREIRA</t>
  </si>
  <si>
    <t>CARMELITO FELICIANO SANTOS</t>
  </si>
  <si>
    <t>VIELA 04</t>
  </si>
  <si>
    <t>JARDIM NOVO MUNDO</t>
  </si>
  <si>
    <t>3498.8836</t>
  </si>
  <si>
    <t>05689</t>
  </si>
  <si>
    <t>37.215.685</t>
  </si>
  <si>
    <t>283828120191</t>
  </si>
  <si>
    <t>62288</t>
  </si>
  <si>
    <t>272.20477.95.9</t>
  </si>
  <si>
    <t>SILVANA DA SILVA SANTOS</t>
  </si>
  <si>
    <t>MARCOS ALBERTO NASCIMENTO SANTOS</t>
  </si>
  <si>
    <t>98656-5533</t>
  </si>
  <si>
    <t>13692</t>
  </si>
  <si>
    <t>1474926029</t>
  </si>
  <si>
    <t>154165930507</t>
  </si>
  <si>
    <t>08461498</t>
  </si>
  <si>
    <t>132.14571.81.7</t>
  </si>
  <si>
    <t>VALDENITA SANTOS ALVES</t>
  </si>
  <si>
    <t>JOSE LUIS CORREIA</t>
  </si>
  <si>
    <t>DR NERIO NUNES</t>
  </si>
  <si>
    <t>JD CAMPO DE FORA</t>
  </si>
  <si>
    <t>3497.8307</t>
  </si>
  <si>
    <t>9514.8311</t>
  </si>
  <si>
    <t>33370</t>
  </si>
  <si>
    <t>420941186</t>
  </si>
  <si>
    <t>305973540116</t>
  </si>
  <si>
    <t>44498</t>
  </si>
  <si>
    <t>06.517.317.653</t>
  </si>
  <si>
    <t>04852-018</t>
  </si>
  <si>
    <t>122.19098.03.8</t>
  </si>
  <si>
    <t>MARIA DAS DORES DE ARAUJO</t>
  </si>
  <si>
    <t>IRINEU FRANCISCO DE BARROS</t>
  </si>
  <si>
    <t>64550</t>
  </si>
  <si>
    <t>523000418</t>
  </si>
  <si>
    <t>24829130876</t>
  </si>
  <si>
    <t>60456</t>
  </si>
  <si>
    <t>CS 03</t>
  </si>
  <si>
    <t>05860-100</t>
  </si>
  <si>
    <t>107.74402.16.1</t>
  </si>
  <si>
    <t>EMILIA MARIA DA SILVA</t>
  </si>
  <si>
    <t>JOAO BELARMINO DA SILVA</t>
  </si>
  <si>
    <t>CATU</t>
  </si>
  <si>
    <t>04960-000</t>
  </si>
  <si>
    <t>5517.4086</t>
  </si>
  <si>
    <t>20306</t>
  </si>
  <si>
    <t>30.732.481</t>
  </si>
  <si>
    <t>40557450868</t>
  </si>
  <si>
    <t>73513</t>
  </si>
  <si>
    <t>121.19394.42.5</t>
  </si>
  <si>
    <t>LAUDI DA SILVA FIGUEIREDO</t>
  </si>
  <si>
    <t>JOSE DIAS FIGUEIREDO</t>
  </si>
  <si>
    <t>04849-000</t>
  </si>
  <si>
    <t>PQ RES COCAIA</t>
  </si>
  <si>
    <t>16556</t>
  </si>
  <si>
    <t>186403598</t>
  </si>
  <si>
    <t>156640830108</t>
  </si>
  <si>
    <t>429</t>
  </si>
  <si>
    <t>88542</t>
  </si>
  <si>
    <t>123.01427.42.2</t>
  </si>
  <si>
    <t>MARIA D ALVA PEREIRA DE SOUZA</t>
  </si>
  <si>
    <t>CARMELITO TEIXEIRA COSTA</t>
  </si>
  <si>
    <t>81667</t>
  </si>
  <si>
    <t>218925967</t>
  </si>
  <si>
    <t>217025770132</t>
  </si>
  <si>
    <t>56153</t>
  </si>
  <si>
    <t>MANOEL DE ASSIS DA SILVA</t>
  </si>
  <si>
    <t>581.038.724-15</t>
  </si>
  <si>
    <t>123.21130.55.7</t>
  </si>
  <si>
    <t>Buíque</t>
  </si>
  <si>
    <t>AMELIA ROSA DA CONCEICAO</t>
  </si>
  <si>
    <t>JOAO SIMIAO DA SILVA</t>
  </si>
  <si>
    <t>IPIROLDES MARTINS BORGES</t>
  </si>
  <si>
    <t>02837-150</t>
  </si>
  <si>
    <t>VILA JOAO BATISTA</t>
  </si>
  <si>
    <t>37055</t>
  </si>
  <si>
    <t>560201291</t>
  </si>
  <si>
    <t>18026100892</t>
  </si>
  <si>
    <t>04468</t>
  </si>
  <si>
    <t>MANOEL DOS SANTOS DE LIRA TEIXEIRA</t>
  </si>
  <si>
    <t>123.49131.46.9</t>
  </si>
  <si>
    <t>São Miguel dos Campos</t>
  </si>
  <si>
    <t>MARIA CICERA DOS SANTOS</t>
  </si>
  <si>
    <t>MANOEL TEIXEIRA DOS SANTOS</t>
  </si>
  <si>
    <t>TEOFILO OTONI</t>
  </si>
  <si>
    <t>06765-307</t>
  </si>
  <si>
    <t>JARDIM OLIVEIRAS</t>
  </si>
  <si>
    <t>10852</t>
  </si>
  <si>
    <t>876.006</t>
  </si>
  <si>
    <t>223069160175</t>
  </si>
  <si>
    <t>56000</t>
  </si>
  <si>
    <t>207.89519.47.4</t>
  </si>
  <si>
    <t>MIRIAN ALVES DA SILVA</t>
  </si>
  <si>
    <t>ADELIO RODRIGUES HEMEL</t>
  </si>
  <si>
    <t>51425</t>
  </si>
  <si>
    <t>46625801X</t>
  </si>
  <si>
    <t>371481830108</t>
  </si>
  <si>
    <t>56897</t>
  </si>
  <si>
    <t>121.25729.87.5</t>
  </si>
  <si>
    <t>IRACEMA DA CONCEICAO</t>
  </si>
  <si>
    <t>ROSCHEL</t>
  </si>
  <si>
    <t>20292</t>
  </si>
  <si>
    <t>27.671.372.2</t>
  </si>
  <si>
    <t>008260210141</t>
  </si>
  <si>
    <t>58275</t>
  </si>
  <si>
    <t>130.01855.93.1</t>
  </si>
  <si>
    <t>Atalaia</t>
  </si>
  <si>
    <t>BENUZIA MARIA DA SILVA</t>
  </si>
  <si>
    <t>MANOEL JOSE DO NASCIMENTO</t>
  </si>
  <si>
    <t>MONTEVIDEO</t>
  </si>
  <si>
    <t>09921-210</t>
  </si>
  <si>
    <t>VILA MULFORD</t>
  </si>
  <si>
    <t>30418</t>
  </si>
  <si>
    <t>44878363-0</t>
  </si>
  <si>
    <t>297606570132</t>
  </si>
  <si>
    <t>29149</t>
  </si>
  <si>
    <t>108.25014.40.6</t>
  </si>
  <si>
    <t>MARIA QUITERIA DA CONCEICAO</t>
  </si>
  <si>
    <t>AGOSTINHO RUBIN</t>
  </si>
  <si>
    <t>926</t>
  </si>
  <si>
    <t>05848-000</t>
  </si>
  <si>
    <t>5819.8694</t>
  </si>
  <si>
    <t>9617.8167</t>
  </si>
  <si>
    <t>10972</t>
  </si>
  <si>
    <t>159300861</t>
  </si>
  <si>
    <t>140888180175</t>
  </si>
  <si>
    <t>055</t>
  </si>
  <si>
    <t>125.56243.88.2</t>
  </si>
  <si>
    <t>JOSELITA ETELVINA DE BRITO</t>
  </si>
  <si>
    <t>JAIME FINGERMAN</t>
  </si>
  <si>
    <t>FUNDOS 01</t>
  </si>
  <si>
    <t>05834-110</t>
  </si>
  <si>
    <t>PQ STO ANTONIO</t>
  </si>
  <si>
    <t>33453</t>
  </si>
  <si>
    <t>38353691</t>
  </si>
  <si>
    <t>289256420191</t>
  </si>
  <si>
    <t>18708</t>
  </si>
  <si>
    <t>780.717.124-34</t>
  </si>
  <si>
    <t>123.93050.35.5</t>
  </si>
  <si>
    <t>JUDITE BATISTA DE BARROS</t>
  </si>
  <si>
    <t>EURICO RODRIGUES LEITE</t>
  </si>
  <si>
    <t>ENG HUGO TAKAHASHI</t>
  </si>
  <si>
    <t>05563-120</t>
  </si>
  <si>
    <t>RAPOSO TAVARES</t>
  </si>
  <si>
    <t>22189</t>
  </si>
  <si>
    <t>362979066</t>
  </si>
  <si>
    <t>041688020833</t>
  </si>
  <si>
    <t>32516</t>
  </si>
  <si>
    <t>02.197.386.946</t>
  </si>
  <si>
    <t>125.46680.08.2</t>
  </si>
  <si>
    <t>Mauriti</t>
  </si>
  <si>
    <t>MARIA RAIMUNDO DA SILVA</t>
  </si>
  <si>
    <t>AFONSO DE OLIVEIRA</t>
  </si>
  <si>
    <t>34271</t>
  </si>
  <si>
    <t>305849979</t>
  </si>
  <si>
    <t>038878480884</t>
  </si>
  <si>
    <t>62657</t>
  </si>
  <si>
    <t>124.22395.90.4</t>
  </si>
  <si>
    <t>LUZIA PEREIRA DOS SANTOS</t>
  </si>
  <si>
    <t>JOSE ALVES DOS SANTOS</t>
  </si>
  <si>
    <t>CORTEGACA</t>
  </si>
  <si>
    <t>05877-200</t>
  </si>
  <si>
    <t>97415.9873</t>
  </si>
  <si>
    <t>5870.7729</t>
  </si>
  <si>
    <t>77672</t>
  </si>
  <si>
    <t>25.620.999-6</t>
  </si>
  <si>
    <t>246253220132</t>
  </si>
  <si>
    <t>15999</t>
  </si>
  <si>
    <t>124.88851.28.2</t>
  </si>
  <si>
    <t>MARIA RODRIGUES DA SILVA</t>
  </si>
  <si>
    <t>DURVAL SOUZA MENDES</t>
  </si>
  <si>
    <t>CAPORANGA</t>
  </si>
  <si>
    <t>04951-010</t>
  </si>
  <si>
    <t>5892.5615</t>
  </si>
  <si>
    <t>21160</t>
  </si>
  <si>
    <t>28.723.929-9</t>
  </si>
  <si>
    <t>283788980141</t>
  </si>
  <si>
    <t>647</t>
  </si>
  <si>
    <t>43167</t>
  </si>
  <si>
    <t>123.58553.18.4</t>
  </si>
  <si>
    <t>Caatiba</t>
  </si>
  <si>
    <t>LAURA ROSA DE JESUS</t>
  </si>
  <si>
    <t>SANABANI</t>
  </si>
  <si>
    <t>05872-140</t>
  </si>
  <si>
    <t>81708</t>
  </si>
  <si>
    <t>228673069</t>
  </si>
  <si>
    <t>80008800515</t>
  </si>
  <si>
    <t>07950</t>
  </si>
  <si>
    <t>116.953.118-09</t>
  </si>
  <si>
    <t>123.44388.30.5</t>
  </si>
  <si>
    <t>SUELI PEREIRA DA FONSECA</t>
  </si>
  <si>
    <t>FRANCISCO CARDOSO DA FONSECA</t>
  </si>
  <si>
    <t>ADAO COSTA MENDES</t>
  </si>
  <si>
    <t>05794-200</t>
  </si>
  <si>
    <t>98136.8694</t>
  </si>
  <si>
    <t>46663</t>
  </si>
  <si>
    <t>224872692</t>
  </si>
  <si>
    <t>205416650191</t>
  </si>
  <si>
    <t>017753</t>
  </si>
  <si>
    <t>00.810.334.149</t>
  </si>
  <si>
    <t>163.93573.91.1</t>
  </si>
  <si>
    <t>MARIA JOSE DA SILVA GOUVEIA</t>
  </si>
  <si>
    <t>MANOEL CALIXTO DE GOUVEIA</t>
  </si>
  <si>
    <t>JUREMA DE FATIMA</t>
  </si>
  <si>
    <t>76984</t>
  </si>
  <si>
    <t>448972724</t>
  </si>
  <si>
    <t>360943610167</t>
  </si>
  <si>
    <t>95009</t>
  </si>
  <si>
    <t>125.39539.30.2</t>
  </si>
  <si>
    <t>ROMILDA CANDIDA DOS SANTOS</t>
  </si>
  <si>
    <t>VALDEMIR JOSE DOS SANTOS</t>
  </si>
  <si>
    <t>5823.4316</t>
  </si>
  <si>
    <t>99920.1377</t>
  </si>
  <si>
    <t>52692</t>
  </si>
  <si>
    <t>23.734.768-4</t>
  </si>
  <si>
    <t>220034700124</t>
  </si>
  <si>
    <t>0000026559</t>
  </si>
  <si>
    <t>00217</t>
  </si>
  <si>
    <t>135.27040.93.4</t>
  </si>
  <si>
    <t>ANA ROSA COSTA RODRIGUES</t>
  </si>
  <si>
    <t>08200</t>
  </si>
  <si>
    <t>353223505</t>
  </si>
  <si>
    <t>298357220141</t>
  </si>
  <si>
    <t>94761</t>
  </si>
  <si>
    <t>03.319.368.650</t>
  </si>
  <si>
    <t>163.94243.16.8</t>
  </si>
  <si>
    <t>Cabaceiras do Paraguaçu</t>
  </si>
  <si>
    <t>ANA CRISTINA OLIVEIRA DA CONCEICAO</t>
  </si>
  <si>
    <t>GENILSON COSTA DE OLIVEIRA</t>
  </si>
  <si>
    <t>20449</t>
  </si>
  <si>
    <t>577141958</t>
  </si>
  <si>
    <t>416801710141</t>
  </si>
  <si>
    <t>75820</t>
  </si>
  <si>
    <t>123.81734.55.6</t>
  </si>
  <si>
    <t>ELIENE DERNANDES DE OLIVEIRA FELIPE</t>
  </si>
  <si>
    <t>JOAO FELIPE</t>
  </si>
  <si>
    <t>RUA GERALDO TEIXEIRA MACHADO</t>
  </si>
  <si>
    <t>B CASA 1</t>
  </si>
  <si>
    <t>JARDIM BOM PASTOR</t>
  </si>
  <si>
    <t>2400.3645</t>
  </si>
  <si>
    <t>99374.7055</t>
  </si>
  <si>
    <t>03091</t>
  </si>
  <si>
    <t>245839215</t>
  </si>
  <si>
    <t>266187560116</t>
  </si>
  <si>
    <t>15254187</t>
  </si>
  <si>
    <t>210.23905.88.6</t>
  </si>
  <si>
    <t>ROSA MONICA VIEIRA</t>
  </si>
  <si>
    <t>PAULO ROBERTO DA SILVA</t>
  </si>
  <si>
    <t>ALTINO ALVES DE ABREU</t>
  </si>
  <si>
    <t>05822-000</t>
  </si>
  <si>
    <t>20188</t>
  </si>
  <si>
    <t>424130488</t>
  </si>
  <si>
    <t>322079660175</t>
  </si>
  <si>
    <t>085382</t>
  </si>
  <si>
    <t>203.90684.14.1</t>
  </si>
  <si>
    <t>ALCILENE GOMES DE SOUZA</t>
  </si>
  <si>
    <t>JOSE JACO DOS SANTOS</t>
  </si>
  <si>
    <t>1485</t>
  </si>
  <si>
    <t>5528.1132</t>
  </si>
  <si>
    <t>98760.7224</t>
  </si>
  <si>
    <t>17816</t>
  </si>
  <si>
    <t>503278579</t>
  </si>
  <si>
    <t>415655320132</t>
  </si>
  <si>
    <t>45749455</t>
  </si>
  <si>
    <t>134.76101.85.0</t>
  </si>
  <si>
    <t>MARINALVA SANTOS VIANA</t>
  </si>
  <si>
    <t>CARLOS FERNANDES SANTANA</t>
  </si>
  <si>
    <t>GENERAL SYZENO SARMENTO</t>
  </si>
  <si>
    <t>05366-220</t>
  </si>
  <si>
    <t>JARDIM ESMERALDA</t>
  </si>
  <si>
    <t>33423</t>
  </si>
  <si>
    <t>356597544</t>
  </si>
  <si>
    <t>318046800167</t>
  </si>
  <si>
    <t>33595</t>
  </si>
  <si>
    <t>225.751.108-58</t>
  </si>
  <si>
    <t>132.72344.93.3</t>
  </si>
  <si>
    <t>MARIA ROSA FEITOZA SANTOS</t>
  </si>
  <si>
    <t>JOSE CONSUELO FEITOZA SANTOS</t>
  </si>
  <si>
    <t>RUA VINTE E CNCO DE JANEIRO</t>
  </si>
  <si>
    <t>04467-290</t>
  </si>
  <si>
    <t>95244.7192</t>
  </si>
  <si>
    <t>53138</t>
  </si>
  <si>
    <t>335505387</t>
  </si>
  <si>
    <t>270219240124</t>
  </si>
  <si>
    <t>22575110</t>
  </si>
  <si>
    <t>02.847.702.310</t>
  </si>
  <si>
    <t>7170-20</t>
  </si>
  <si>
    <t>0385</t>
  </si>
  <si>
    <t>EMBU</t>
  </si>
  <si>
    <t>201.15157.16.0</t>
  </si>
  <si>
    <t>ROSALIA CONCEICAO DE ANDRADE</t>
  </si>
  <si>
    <t>ITAPIOCABA</t>
  </si>
  <si>
    <t>03469</t>
  </si>
  <si>
    <t>491619765</t>
  </si>
  <si>
    <t>391726070124</t>
  </si>
  <si>
    <t>11940</t>
  </si>
  <si>
    <t>248.726.748-80</t>
  </si>
  <si>
    <t>125.00999.96.5</t>
  </si>
  <si>
    <t>MARIA DE FATIMA SAMPAIO EVANGELISTA</t>
  </si>
  <si>
    <t>ANTONIO MARLOS EVANGELISTA</t>
  </si>
  <si>
    <t>RIO AGUA BELA</t>
  </si>
  <si>
    <t>04856-410</t>
  </si>
  <si>
    <t>23567</t>
  </si>
  <si>
    <t>256579222</t>
  </si>
  <si>
    <t>280357290108</t>
  </si>
  <si>
    <t>49429</t>
  </si>
  <si>
    <t>02.053.032.177</t>
  </si>
  <si>
    <t>MARCELO PEREIRA DOS SANTOS</t>
  </si>
  <si>
    <t>229.500.748-80</t>
  </si>
  <si>
    <t>167.12889.91.0</t>
  </si>
  <si>
    <t>MARIA ELIZANGELA PEREIRA DA SILVA</t>
  </si>
  <si>
    <t>ANTONIO MARCOS DOS SANTOS</t>
  </si>
  <si>
    <t>91240-3223</t>
  </si>
  <si>
    <t>15844</t>
  </si>
  <si>
    <t>381398341</t>
  </si>
  <si>
    <t>480028190124</t>
  </si>
  <si>
    <t>22950074</t>
  </si>
  <si>
    <t>MARCELO ROBERTO DE OLIVEIRA</t>
  </si>
  <si>
    <t>391.984.928-02</t>
  </si>
  <si>
    <t>207.24852.77.2</t>
  </si>
  <si>
    <t>MARIA STEL ROBERTO</t>
  </si>
  <si>
    <t>AGNALDO JOAO DE OLIVEIRA</t>
  </si>
  <si>
    <t>RELICIO ROSCITO</t>
  </si>
  <si>
    <t>94553.5135</t>
  </si>
  <si>
    <t>96983.6183</t>
  </si>
  <si>
    <t>07968</t>
  </si>
  <si>
    <t>428658763</t>
  </si>
  <si>
    <t>375211460124</t>
  </si>
  <si>
    <t>39198492</t>
  </si>
  <si>
    <t>122.36520.04.4</t>
  </si>
  <si>
    <t>SONIA DA SILVA</t>
  </si>
  <si>
    <t>JOSE GERONIMO DA SILVA</t>
  </si>
  <si>
    <t>JOSE BARROS MAGALDI</t>
  </si>
  <si>
    <t>1363</t>
  </si>
  <si>
    <t>05815-010</t>
  </si>
  <si>
    <t>93947.7922</t>
  </si>
  <si>
    <t>98966.0842</t>
  </si>
  <si>
    <t>08937</t>
  </si>
  <si>
    <t>20741882X</t>
  </si>
  <si>
    <t>266474140141</t>
  </si>
  <si>
    <t>10194713</t>
  </si>
  <si>
    <t>124.50908.65.1</t>
  </si>
  <si>
    <t>MARIA MATILDES SILVA DE OLIVEIRA</t>
  </si>
  <si>
    <t>JOAO MIGUEL DE OLIVEIRA</t>
  </si>
  <si>
    <t>HORACIO COLOMBANI</t>
  </si>
  <si>
    <t>02560-230</t>
  </si>
  <si>
    <t>VILA SANTISTA</t>
  </si>
  <si>
    <t>16549</t>
  </si>
  <si>
    <t>270208379</t>
  </si>
  <si>
    <t>213630650167</t>
  </si>
  <si>
    <t>23326</t>
  </si>
  <si>
    <t>144</t>
  </si>
  <si>
    <t>01.887.118.712</t>
  </si>
  <si>
    <t>212.99058.31.2</t>
  </si>
  <si>
    <t>DAMIANA IVALDINA DA SILVA</t>
  </si>
  <si>
    <t>JOSE ADAILTON DOS SANTOS</t>
  </si>
  <si>
    <t>RUA SALVADOR OLIVEIRA PAES</t>
  </si>
  <si>
    <t>04431-060</t>
  </si>
  <si>
    <t>95880.2080</t>
  </si>
  <si>
    <t>5616.9747</t>
  </si>
  <si>
    <t>35110</t>
  </si>
  <si>
    <t>389888199</t>
  </si>
  <si>
    <t>459678080167</t>
  </si>
  <si>
    <t>49740379</t>
  </si>
  <si>
    <t>MARCIA DORNELES</t>
  </si>
  <si>
    <t>325.122.358-58</t>
  </si>
  <si>
    <t>167.45268.37.0</t>
  </si>
  <si>
    <t>MATELANDIA</t>
  </si>
  <si>
    <t>NILDA MANGOLD DORNELES</t>
  </si>
  <si>
    <t>NILO DORNELES</t>
  </si>
  <si>
    <t>BL 5</t>
  </si>
  <si>
    <t>94975.8224</t>
  </si>
  <si>
    <t>94975-8224</t>
  </si>
  <si>
    <t>13209</t>
  </si>
  <si>
    <t>439321451</t>
  </si>
  <si>
    <t>315298230159</t>
  </si>
  <si>
    <t>0382</t>
  </si>
  <si>
    <t>32512235</t>
  </si>
  <si>
    <t>120.92798.70.9</t>
  </si>
  <si>
    <t>Tarabai</t>
  </si>
  <si>
    <t>MERINDA MARIA DOS SANTOS</t>
  </si>
  <si>
    <t>JOSE CASCIANO DA SILVA</t>
  </si>
  <si>
    <t>BL 05 APTO 32</t>
  </si>
  <si>
    <t>30128</t>
  </si>
  <si>
    <t>395151065</t>
  </si>
  <si>
    <t>280581050108</t>
  </si>
  <si>
    <t>50918</t>
  </si>
  <si>
    <t>122.28316.21.2</t>
  </si>
  <si>
    <t>Ressaquinha</t>
  </si>
  <si>
    <t>MARIA GOULART DA SILVA</t>
  </si>
  <si>
    <t>JOAO GONCALVES DA SILVA</t>
  </si>
  <si>
    <t>JD BELA VISTA</t>
  </si>
  <si>
    <t>5939.4530</t>
  </si>
  <si>
    <t>21401</t>
  </si>
  <si>
    <t>22.005.188-4</t>
  </si>
  <si>
    <t>54468910248</t>
  </si>
  <si>
    <t>62482</t>
  </si>
  <si>
    <t>124.62809.79.3</t>
  </si>
  <si>
    <t>MARIA DO CARMO SILVA TAMEIRAO</t>
  </si>
  <si>
    <t>MOSAR PEREIRA TAMEIRAO</t>
  </si>
  <si>
    <t>04849-070</t>
  </si>
  <si>
    <t>COCAIA</t>
  </si>
  <si>
    <t>257429670</t>
  </si>
  <si>
    <t>280255780116</t>
  </si>
  <si>
    <t>56096</t>
  </si>
  <si>
    <t>127.25453.89.7</t>
  </si>
  <si>
    <t>UMBELINA COELHO DE SANTA ANA</t>
  </si>
  <si>
    <t>GERALDO COELHO DE SOUZA</t>
  </si>
  <si>
    <t>ERMELINA ANDRADE SANTOS</t>
  </si>
  <si>
    <t>04845-120</t>
  </si>
  <si>
    <t>JD REIMBER</t>
  </si>
  <si>
    <t>20609</t>
  </si>
  <si>
    <t>306041650</t>
  </si>
  <si>
    <t>259231480175</t>
  </si>
  <si>
    <t>65359</t>
  </si>
  <si>
    <t>120.02784.31.2</t>
  </si>
  <si>
    <t>MARINA LIMA BARBOSA</t>
  </si>
  <si>
    <t>RUA FEITICO DA VILA</t>
  </si>
  <si>
    <t>BLOCO 19 AP11</t>
  </si>
  <si>
    <t>96423.7100</t>
  </si>
  <si>
    <t>006612</t>
  </si>
  <si>
    <t>191288561</t>
  </si>
  <si>
    <t>114589540124</t>
  </si>
  <si>
    <t>08450049</t>
  </si>
  <si>
    <t>128.91845.81.3</t>
  </si>
  <si>
    <t>MARIA DE FATIMA GODOY</t>
  </si>
  <si>
    <t>FECAMP</t>
  </si>
  <si>
    <t>05885-260</t>
  </si>
  <si>
    <t>20566</t>
  </si>
  <si>
    <t>327775713</t>
  </si>
  <si>
    <t>223488660124</t>
  </si>
  <si>
    <t>67145</t>
  </si>
  <si>
    <t>123.45473.00.4</t>
  </si>
  <si>
    <t>CELIA DE JESUS CORREA</t>
  </si>
  <si>
    <t>GREGORIO GUTIERRES</t>
  </si>
  <si>
    <t>04414-010</t>
  </si>
  <si>
    <t>VILA CLARA</t>
  </si>
  <si>
    <t>80750</t>
  </si>
  <si>
    <t>246084261</t>
  </si>
  <si>
    <t>192265000183</t>
  </si>
  <si>
    <t>17831494</t>
  </si>
  <si>
    <t>134.49004.81.5</t>
  </si>
  <si>
    <t>ZILDETE DA SILVA SANTOS</t>
  </si>
  <si>
    <t>VALQUIRIA</t>
  </si>
  <si>
    <t>10873</t>
  </si>
  <si>
    <t>347126170</t>
  </si>
  <si>
    <t>315999750167</t>
  </si>
  <si>
    <t>83760</t>
  </si>
  <si>
    <t>209.79552.47.2</t>
  </si>
  <si>
    <t>MARIA IMACULADA RIBEIRO SILVA</t>
  </si>
  <si>
    <t>ANTONIO CECILIO DA SILVA</t>
  </si>
  <si>
    <t>33952</t>
  </si>
  <si>
    <t>44.638.911-0</t>
  </si>
  <si>
    <t>360562250167</t>
  </si>
  <si>
    <t>32749</t>
  </si>
  <si>
    <t>121.43864.95.9</t>
  </si>
  <si>
    <t>ELGITA CANDIDA MARTINS</t>
  </si>
  <si>
    <t>JOSE MARTINS DA SILVA</t>
  </si>
  <si>
    <t>TEODORO ARDEMANS</t>
  </si>
  <si>
    <t>05863-280</t>
  </si>
  <si>
    <t>JD TRES ESTRELAS</t>
  </si>
  <si>
    <t>20483</t>
  </si>
  <si>
    <t>20.526.642-3</t>
  </si>
  <si>
    <t>205492270141</t>
  </si>
  <si>
    <t>17858</t>
  </si>
  <si>
    <t>121.71309.50.6</t>
  </si>
  <si>
    <t>MARIA ADELINA DE FREITAS PACHECO</t>
  </si>
  <si>
    <t>WALDEMAR RAPOSE PACHECO</t>
  </si>
  <si>
    <t>FRANCISCO ASSIS GARRIDO</t>
  </si>
  <si>
    <t>11588</t>
  </si>
  <si>
    <t>173995597</t>
  </si>
  <si>
    <t>140687250141</t>
  </si>
  <si>
    <t>61730</t>
  </si>
  <si>
    <t>124.72806.45.2</t>
  </si>
  <si>
    <t>ADELAIDE ALVES CARVALHO</t>
  </si>
  <si>
    <t>DA BICA</t>
  </si>
  <si>
    <t>06422-125</t>
  </si>
  <si>
    <t>JARDIM BELVAL</t>
  </si>
  <si>
    <t>94885.2240</t>
  </si>
  <si>
    <t>34203</t>
  </si>
  <si>
    <t>352825856</t>
  </si>
  <si>
    <t>202332930141</t>
  </si>
  <si>
    <t>11333</t>
  </si>
  <si>
    <t>332.445.548-06</t>
  </si>
  <si>
    <t>135.38206.93.6</t>
  </si>
  <si>
    <t>EVA ALVES DA CRUZ DA SILVA</t>
  </si>
  <si>
    <t>ERONIDES SABINO DA SILVA</t>
  </si>
  <si>
    <t>AMORIM</t>
  </si>
  <si>
    <t>Avenida M'Boi Guaçu</t>
  </si>
  <si>
    <t>04949-000</t>
  </si>
  <si>
    <t>52764</t>
  </si>
  <si>
    <t>351765608</t>
  </si>
  <si>
    <t>361709870116</t>
  </si>
  <si>
    <t>16488</t>
  </si>
  <si>
    <t>04.606.882.217</t>
  </si>
  <si>
    <t>MARCOS ANTONIO BERNARDINO DE SENA</t>
  </si>
  <si>
    <t>308.862.098-38</t>
  </si>
  <si>
    <t>130.13699.81.6</t>
  </si>
  <si>
    <t>TEREZINHA NEUMA VANDERLEI DE SENA</t>
  </si>
  <si>
    <t>ANTONIO BERNARDINO DE SENA</t>
  </si>
  <si>
    <t>CORNELIO DOPPER</t>
  </si>
  <si>
    <t>94998.4707</t>
  </si>
  <si>
    <t>32787</t>
  </si>
  <si>
    <t>328112367</t>
  </si>
  <si>
    <t>30212704167</t>
  </si>
  <si>
    <t>30886209</t>
  </si>
  <si>
    <t>03.586.388.905</t>
  </si>
  <si>
    <t>FLUMINENSE</t>
  </si>
  <si>
    <t>06824-300</t>
  </si>
  <si>
    <t>131.95982.93.4</t>
  </si>
  <si>
    <t>MARIA FILOMENA GOMES DA COSTA</t>
  </si>
  <si>
    <t>JOSE ALBERTO MONTEIRO</t>
  </si>
  <si>
    <t>94862.0152</t>
  </si>
  <si>
    <t>52833</t>
  </si>
  <si>
    <t>452529682</t>
  </si>
  <si>
    <t>298531920159</t>
  </si>
  <si>
    <t>75205</t>
  </si>
  <si>
    <t>MARCOS AURELIO LUIZ</t>
  </si>
  <si>
    <t>103.072.728-77</t>
  </si>
  <si>
    <t>120.15845.47.1</t>
  </si>
  <si>
    <t>ELZIRA DA SILVA LUIS</t>
  </si>
  <si>
    <t>BENEDITO LUIZ</t>
  </si>
  <si>
    <t>DAS LARANJEIRAS</t>
  </si>
  <si>
    <t>96737-7736</t>
  </si>
  <si>
    <t>12945</t>
  </si>
  <si>
    <t>193276562</t>
  </si>
  <si>
    <t>115615400175</t>
  </si>
  <si>
    <t>0372</t>
  </si>
  <si>
    <t>103072728</t>
  </si>
  <si>
    <t>249.601.028-10</t>
  </si>
  <si>
    <t>124.87515.89.0</t>
  </si>
  <si>
    <t>MARIA DO CARMO BRITO</t>
  </si>
  <si>
    <t>ELZENITO PEREIRA DA SILVA</t>
  </si>
  <si>
    <t>RUA FLOR DO CRAVO</t>
  </si>
  <si>
    <t>02363-240</t>
  </si>
  <si>
    <t>JARDIM FLOR DE MAIO</t>
  </si>
  <si>
    <t>98707.0938</t>
  </si>
  <si>
    <t>97472.6749</t>
  </si>
  <si>
    <t>20989</t>
  </si>
  <si>
    <t>297637290</t>
  </si>
  <si>
    <t>269796930124</t>
  </si>
  <si>
    <t>24960102</t>
  </si>
  <si>
    <t>03.091.742.502</t>
  </si>
  <si>
    <t>201.15679.84.1</t>
  </si>
  <si>
    <t>IVONETE FERREIRA DE SOUZA</t>
  </si>
  <si>
    <t>RUA PIERRE PATEL</t>
  </si>
  <si>
    <t>05877-310</t>
  </si>
  <si>
    <t>5736.7041</t>
  </si>
  <si>
    <t>9814.2469</t>
  </si>
  <si>
    <t>34666</t>
  </si>
  <si>
    <t>371611970</t>
  </si>
  <si>
    <t>445544230167</t>
  </si>
  <si>
    <t>46786703</t>
  </si>
  <si>
    <t>124.98848.76.4</t>
  </si>
  <si>
    <t>EVA DE OLIVEIRA MARCONDES</t>
  </si>
  <si>
    <t>BENEDICTO MARCONDES</t>
  </si>
  <si>
    <t>FELISBELA OLIVEIRA FERREIRA MISSUMOS</t>
  </si>
  <si>
    <t>06773-030</t>
  </si>
  <si>
    <t>PARQUE SAO JOAQUIM</t>
  </si>
  <si>
    <t>03835</t>
  </si>
  <si>
    <t>284559203</t>
  </si>
  <si>
    <t>264608040167</t>
  </si>
  <si>
    <t>80127</t>
  </si>
  <si>
    <t>MARCOS DE PAULA PRADO</t>
  </si>
  <si>
    <t>252.893.128-03</t>
  </si>
  <si>
    <t>128.04605.85.1</t>
  </si>
  <si>
    <t>ANTONIA LUZIA DE PAULA PRADO</t>
  </si>
  <si>
    <t>LAERCIO DO ROSARIO PRADO</t>
  </si>
  <si>
    <t>JURUAN</t>
  </si>
  <si>
    <t>06866-425</t>
  </si>
  <si>
    <t>JARDIM NOVA SANTA JULIA</t>
  </si>
  <si>
    <t>52622</t>
  </si>
  <si>
    <t>304307171</t>
  </si>
  <si>
    <t>218742290116</t>
  </si>
  <si>
    <t>70725</t>
  </si>
  <si>
    <t>129.95068.85.6</t>
  </si>
  <si>
    <t>SEVERINA BEZERRA DA SILVA</t>
  </si>
  <si>
    <t>FRANCISCO SEBASTIAO DA SILVA</t>
  </si>
  <si>
    <t>DOMINGOS FURTADO</t>
  </si>
  <si>
    <t>04915-050</t>
  </si>
  <si>
    <t>5893.2946</t>
  </si>
  <si>
    <t>20564</t>
  </si>
  <si>
    <t>302608382</t>
  </si>
  <si>
    <t>259577760167</t>
  </si>
  <si>
    <t>66959</t>
  </si>
  <si>
    <t>MARCOS JEFFERSON ALAOR JESUS DE SOUZA</t>
  </si>
  <si>
    <t>332.499.308-30</t>
  </si>
  <si>
    <t>134.05264.93.5</t>
  </si>
  <si>
    <t>THEREZA DE JESUS DE SOUZA</t>
  </si>
  <si>
    <t>BENEDITO ALAOR DE SOUZA</t>
  </si>
  <si>
    <t xml:space="preserve">Parque Bologne	</t>
  </si>
  <si>
    <t>98798-4258</t>
  </si>
  <si>
    <t>12104</t>
  </si>
  <si>
    <t>321351368</t>
  </si>
  <si>
    <t>302846710191</t>
  </si>
  <si>
    <t>33249930</t>
  </si>
  <si>
    <t>300.358.398-05</t>
  </si>
  <si>
    <t>129.49660.93.4</t>
  </si>
  <si>
    <t>MARIA JULIA DA SILVA</t>
  </si>
  <si>
    <t>JOSE GUILHERMINO DA SILVA</t>
  </si>
  <si>
    <t>30C</t>
  </si>
  <si>
    <t>94734.6310</t>
  </si>
  <si>
    <t>94013.1160</t>
  </si>
  <si>
    <t>44501</t>
  </si>
  <si>
    <t>29060106X</t>
  </si>
  <si>
    <t>293036560108</t>
  </si>
  <si>
    <t>30035839</t>
  </si>
  <si>
    <t>01.495.829.944</t>
  </si>
  <si>
    <t>126.91720.04.9</t>
  </si>
  <si>
    <t>MARIA DAS GRACAS COELHO ROCHA</t>
  </si>
  <si>
    <t>JOAO DE OLIVEIRA SANTOS</t>
  </si>
  <si>
    <t>RUA HERACLITO SADONO</t>
  </si>
  <si>
    <t>98309.3306</t>
  </si>
  <si>
    <t>19283</t>
  </si>
  <si>
    <t>634321596</t>
  </si>
  <si>
    <t>095672870574</t>
  </si>
  <si>
    <t>0209</t>
  </si>
  <si>
    <t>81566026</t>
  </si>
  <si>
    <t>204.62353.63.4</t>
  </si>
  <si>
    <t>MARIA DE LOURDES PAIVA DA SILVA</t>
  </si>
  <si>
    <t>JOSE PEDRO DA SILVA</t>
  </si>
  <si>
    <t xml:space="preserve">RUA ONAM GOMES DE SENA </t>
  </si>
  <si>
    <t>98016.6283</t>
  </si>
  <si>
    <t>85100</t>
  </si>
  <si>
    <t>58248991x</t>
  </si>
  <si>
    <t>036537551716</t>
  </si>
  <si>
    <t>069266</t>
  </si>
  <si>
    <t>00021</t>
  </si>
  <si>
    <t>106.48472.18.0</t>
  </si>
  <si>
    <t>JUDITE ALVES MARINHO</t>
  </si>
  <si>
    <t>JOSE PEREIRA MARINHO</t>
  </si>
  <si>
    <t>ERNESTO ROTHSCHILD</t>
  </si>
  <si>
    <t>04455-240</t>
  </si>
  <si>
    <t>VILA CAMPO GRANDE</t>
  </si>
  <si>
    <t>52430</t>
  </si>
  <si>
    <t>138085754</t>
  </si>
  <si>
    <t>43188290205</t>
  </si>
  <si>
    <t>62895</t>
  </si>
  <si>
    <t>284.285.408-02</t>
  </si>
  <si>
    <t>129.48491.89.6</t>
  </si>
  <si>
    <t>MARIA DO SOCORRO DA SILVA</t>
  </si>
  <si>
    <t>BONIFACIO CAETANO DA SILVA</t>
  </si>
  <si>
    <t>JOSE BARBERA</t>
  </si>
  <si>
    <t>03978-560</t>
  </si>
  <si>
    <t>JARDIM SAO ROBERTO</t>
  </si>
  <si>
    <t>96689-2464</t>
  </si>
  <si>
    <t>83220</t>
  </si>
  <si>
    <t>281339612</t>
  </si>
  <si>
    <t>269989660183</t>
  </si>
  <si>
    <t>0063</t>
  </si>
  <si>
    <t>28428540</t>
  </si>
  <si>
    <t>03.016.194.776</t>
  </si>
  <si>
    <t>123.81872.09.6</t>
  </si>
  <si>
    <t>MARIA APARECIDA CARVALHO</t>
  </si>
  <si>
    <t>OZESSO DE LIRA CARVALHO</t>
  </si>
  <si>
    <t>16885</t>
  </si>
  <si>
    <t>245117349</t>
  </si>
  <si>
    <t>259173260167</t>
  </si>
  <si>
    <t>68315</t>
  </si>
  <si>
    <t>131.18090.89.7</t>
  </si>
  <si>
    <t>JARDIVINA MARIA DE JESUS</t>
  </si>
  <si>
    <t>95107.8416</t>
  </si>
  <si>
    <t>17986</t>
  </si>
  <si>
    <t>353366316</t>
  </si>
  <si>
    <t>291706970159</t>
  </si>
  <si>
    <t>22552334</t>
  </si>
  <si>
    <t>163.70572.40.4</t>
  </si>
  <si>
    <t>MARIA JOSE DE JESUS DOS SANTOS</t>
  </si>
  <si>
    <t>DAVID JESUS DA SILVA</t>
  </si>
  <si>
    <t>17972</t>
  </si>
  <si>
    <t>500000372</t>
  </si>
  <si>
    <t>114110440515</t>
  </si>
  <si>
    <t>026420</t>
  </si>
  <si>
    <t>107.82906.51.3</t>
  </si>
  <si>
    <t>LUZIA MAURIZIA NERI</t>
  </si>
  <si>
    <t>EDGAR ELIAS NERI</t>
  </si>
  <si>
    <t>PERA FIDALGA</t>
  </si>
  <si>
    <t>05868-270</t>
  </si>
  <si>
    <t>11788</t>
  </si>
  <si>
    <t>146563414</t>
  </si>
  <si>
    <t>141248060183</t>
  </si>
  <si>
    <t>000154</t>
  </si>
  <si>
    <t>374.649.778-74</t>
  </si>
  <si>
    <t>207.24902.91.5</t>
  </si>
  <si>
    <t>AVENIDA DO RIO BONITO</t>
  </si>
  <si>
    <t>1983</t>
  </si>
  <si>
    <t>04776-003</t>
  </si>
  <si>
    <t>94731.0898</t>
  </si>
  <si>
    <t>96895.0612</t>
  </si>
  <si>
    <t>23901</t>
  </si>
  <si>
    <t>443343524</t>
  </si>
  <si>
    <t>350020530116</t>
  </si>
  <si>
    <t>0755</t>
  </si>
  <si>
    <t>37464977</t>
  </si>
  <si>
    <t>04.088.803.265</t>
  </si>
  <si>
    <t>210.72600.63.5</t>
  </si>
  <si>
    <t>MARGARIDA JULIA DE SOUZA</t>
  </si>
  <si>
    <t>MANOEL DO NASCIMENTO PIRES</t>
  </si>
  <si>
    <t>ANTONIO CARLOS BENJAMIM DOS SANTOS</t>
  </si>
  <si>
    <t>04847-005</t>
  </si>
  <si>
    <t>03836</t>
  </si>
  <si>
    <t>492843569</t>
  </si>
  <si>
    <t>378197720108</t>
  </si>
  <si>
    <t>0000091521</t>
  </si>
  <si>
    <t>685</t>
  </si>
  <si>
    <t>278.831.488-42</t>
  </si>
  <si>
    <t>500660</t>
  </si>
  <si>
    <t>MARIA APARECIDA FERNANDES DA SILVA</t>
  </si>
  <si>
    <t>172.610.888-03</t>
  </si>
  <si>
    <t>0100025130</t>
  </si>
  <si>
    <t>MARIA APARECIDA NOBRE CAVALCANTE</t>
  </si>
  <si>
    <t>422.182.648-70</t>
  </si>
  <si>
    <t>164.35195.45.6</t>
  </si>
  <si>
    <t>Solidão</t>
  </si>
  <si>
    <t>MARINEZ NOBRE DOS ANJOS</t>
  </si>
  <si>
    <t>JOSE DOS ANJOS</t>
  </si>
  <si>
    <t>RECANTO SANTO ANTONIO</t>
  </si>
  <si>
    <t>508626833</t>
  </si>
  <si>
    <t>394263390116</t>
  </si>
  <si>
    <t>043476</t>
  </si>
  <si>
    <t>00365</t>
  </si>
  <si>
    <t>103.89901.16.1</t>
  </si>
  <si>
    <t>EUNICE NUNES DA SILVA</t>
  </si>
  <si>
    <t>LUIZ ROSA RIBEIRO</t>
  </si>
  <si>
    <t xml:space="preserve">FRANCISCO REGO </t>
  </si>
  <si>
    <t>SONIA</t>
  </si>
  <si>
    <t>44520</t>
  </si>
  <si>
    <t>107032533</t>
  </si>
  <si>
    <t>141604070175</t>
  </si>
  <si>
    <t>16227</t>
  </si>
  <si>
    <t>MARIA APARECIDA VIEIRA ALEXANDRE</t>
  </si>
  <si>
    <t>058.925.955-52</t>
  </si>
  <si>
    <t>164.10552.36.0</t>
  </si>
  <si>
    <t>JOAO DOURADO</t>
  </si>
  <si>
    <t>LUCIA VIEIRA ALEXANDRE</t>
  </si>
  <si>
    <t>ANTONIO ALEXANDRE FILHO</t>
  </si>
  <si>
    <t>FRANCISCO MARIANI</t>
  </si>
  <si>
    <t>99978-1581</t>
  </si>
  <si>
    <t>47434</t>
  </si>
  <si>
    <t>624577454</t>
  </si>
  <si>
    <t>424758490116</t>
  </si>
  <si>
    <t>05892595</t>
  </si>
  <si>
    <t>167.49412.17.4</t>
  </si>
  <si>
    <t>MARIA PEREIRA DE JESUS</t>
  </si>
  <si>
    <t>JOAO MENEIRO PEREIRA</t>
  </si>
  <si>
    <t>10010</t>
  </si>
  <si>
    <t>09505-000</t>
  </si>
  <si>
    <t>96818.4699</t>
  </si>
  <si>
    <t>5839.1776</t>
  </si>
  <si>
    <t>21782</t>
  </si>
  <si>
    <t>2517665341</t>
  </si>
  <si>
    <t>199026380167</t>
  </si>
  <si>
    <t>15711529</t>
  </si>
  <si>
    <t>123.60309.47.3</t>
  </si>
  <si>
    <t>JOANA DE SENA SOUZA</t>
  </si>
  <si>
    <t>JOAO DA CONCEICAO DE SOUZA</t>
  </si>
  <si>
    <t>36774</t>
  </si>
  <si>
    <t>535856921</t>
  </si>
  <si>
    <t>28638260701</t>
  </si>
  <si>
    <t>35420</t>
  </si>
  <si>
    <t>133.33823.77.1</t>
  </si>
  <si>
    <t>VERA LUCIA CORREIA DA SILVA</t>
  </si>
  <si>
    <t>JOSEVALDO DA SILVA</t>
  </si>
  <si>
    <t>DOUTRO FRANCISCO DO AMARAL</t>
  </si>
  <si>
    <t>JARDIM PERI NOVO</t>
  </si>
  <si>
    <t>06325</t>
  </si>
  <si>
    <t>453053932</t>
  </si>
  <si>
    <t>327929680159</t>
  </si>
  <si>
    <t>26759</t>
  </si>
  <si>
    <t>123.81674.49.9</t>
  </si>
  <si>
    <t>SEVERINA FARIAS DA SILVA</t>
  </si>
  <si>
    <t>ADEGISTO PEREIRA DA SILVA</t>
  </si>
  <si>
    <t>DENIS CHAUDET</t>
  </si>
  <si>
    <t>JARDIM DRACENA</t>
  </si>
  <si>
    <t>16648</t>
  </si>
  <si>
    <t>544381919</t>
  </si>
  <si>
    <t>60608440868</t>
  </si>
  <si>
    <t>5443</t>
  </si>
  <si>
    <t>135.56069.81.3</t>
  </si>
  <si>
    <t>MARIA DE LOURDES DA SILVA NUNES</t>
  </si>
  <si>
    <t>JOSE FRANCISCO NUNES</t>
  </si>
  <si>
    <t>SERRUBA</t>
  </si>
  <si>
    <t>5519.8738</t>
  </si>
  <si>
    <t>94246.0930</t>
  </si>
  <si>
    <t>52938</t>
  </si>
  <si>
    <t>458685173</t>
  </si>
  <si>
    <t>311895860175</t>
  </si>
  <si>
    <t>0288</t>
  </si>
  <si>
    <t>12935</t>
  </si>
  <si>
    <t>133.43392.31.5</t>
  </si>
  <si>
    <t>CICERA MARIA DA SILVA NASCIMENTO</t>
  </si>
  <si>
    <t>JOAO ANTONIO DO NASCIMENTO</t>
  </si>
  <si>
    <t>MIGUEL FRANCISCO DIAS</t>
  </si>
  <si>
    <t>Cidade Auxiliadora</t>
  </si>
  <si>
    <t>97713-6725</t>
  </si>
  <si>
    <t>10404</t>
  </si>
  <si>
    <t>373123073</t>
  </si>
  <si>
    <t>312267820175</t>
  </si>
  <si>
    <t>0044</t>
  </si>
  <si>
    <t>32274372</t>
  </si>
  <si>
    <t>MARIA JOSE MARTINS BRAGA</t>
  </si>
  <si>
    <t>281.352.408-56</t>
  </si>
  <si>
    <t>127.44911.93.5</t>
  </si>
  <si>
    <t>IZABEL MARTINS BRAGA</t>
  </si>
  <si>
    <t>67</t>
  </si>
  <si>
    <t>05363-150</t>
  </si>
  <si>
    <t>VILA NOVA ALBA</t>
  </si>
  <si>
    <t>77642</t>
  </si>
  <si>
    <t>326713979</t>
  </si>
  <si>
    <t>65043110213</t>
  </si>
  <si>
    <t>2580</t>
  </si>
  <si>
    <t>120.77456.12.6</t>
  </si>
  <si>
    <t>MARIA MOREIRA LIMA</t>
  </si>
  <si>
    <t>FRANCISCO DE PAULA LIMA</t>
  </si>
  <si>
    <t>PEDRO FLAMENCO</t>
  </si>
  <si>
    <t>20525</t>
  </si>
  <si>
    <t>375501228</t>
  </si>
  <si>
    <t>140893870132</t>
  </si>
  <si>
    <t>86389</t>
  </si>
  <si>
    <t>MARIA RITA DE OLIVEIRA NOLASCO</t>
  </si>
  <si>
    <t>267.300.988-48</t>
  </si>
  <si>
    <t>000836729691</t>
  </si>
  <si>
    <t>MARIANA OLIVEIRA</t>
  </si>
  <si>
    <t>447.156.148-04</t>
  </si>
  <si>
    <t>267.44985.31.9</t>
  </si>
  <si>
    <t>RENATA APARECIDA FERREIRA DA SILVA</t>
  </si>
  <si>
    <t>MARCOS ROBERTO DE JESUS OLIVEIRA</t>
  </si>
  <si>
    <t>17580</t>
  </si>
  <si>
    <t>380444422</t>
  </si>
  <si>
    <t>428889160167</t>
  </si>
  <si>
    <t>44715614</t>
  </si>
  <si>
    <t>SEGUNDA A SABADO - 08:30 AS 16:50 / INTERVALO DE 01 HORA</t>
  </si>
  <si>
    <t>CONRAD FABER</t>
  </si>
  <si>
    <t>APTO 124 BL 2 EDIFICIO ITALIA</t>
  </si>
  <si>
    <t>05849-230</t>
  </si>
  <si>
    <t>MARILENE ALVES DE MARIO</t>
  </si>
  <si>
    <t>296.667.098-30</t>
  </si>
  <si>
    <t>14714</t>
  </si>
  <si>
    <t>401245858</t>
  </si>
  <si>
    <t>MARINALDO FERREIRA DOS SANTOS</t>
  </si>
  <si>
    <t>019.116.424-05</t>
  </si>
  <si>
    <t>160.71497.72.9</t>
  </si>
  <si>
    <t>LUCAS ROSCHEL RASQUINHO</t>
  </si>
  <si>
    <t>04892-235</t>
  </si>
  <si>
    <t>23862</t>
  </si>
  <si>
    <t>505417261</t>
  </si>
  <si>
    <t>18152141279</t>
  </si>
  <si>
    <t>9976</t>
  </si>
  <si>
    <t>105.52816.46.6</t>
  </si>
  <si>
    <t>MARIA JOSE PACHECO</t>
  </si>
  <si>
    <t>JOSE FERREIRA PACHECO</t>
  </si>
  <si>
    <t>ANTONIO DOMINGUES GALERA</t>
  </si>
  <si>
    <t>05775-320</t>
  </si>
  <si>
    <t>15213</t>
  </si>
  <si>
    <t>10.296.193</t>
  </si>
  <si>
    <t>141098390124</t>
  </si>
  <si>
    <t>8326</t>
  </si>
  <si>
    <t>DAS CARANDEIRAS</t>
  </si>
  <si>
    <t>05868-740</t>
  </si>
  <si>
    <t>MARISA PEREIRA ALVES</t>
  </si>
  <si>
    <t>152.064.358-64</t>
  </si>
  <si>
    <t>01300110026</t>
  </si>
  <si>
    <t>135.51289.85.8</t>
  </si>
  <si>
    <t>AMARALICE GONCALVES DOS SANTOS</t>
  </si>
  <si>
    <t>JARDIM ALBANO</t>
  </si>
  <si>
    <t>01745</t>
  </si>
  <si>
    <t>43854545X</t>
  </si>
  <si>
    <t>362973560132</t>
  </si>
  <si>
    <t>23155</t>
  </si>
  <si>
    <t>164.36502.18.2</t>
  </si>
  <si>
    <t>JOANA MARIA DE JESUS</t>
  </si>
  <si>
    <t>PEDRO FAGUNDES DOS SANTOS</t>
  </si>
  <si>
    <t>SAO GABRIEL</t>
  </si>
  <si>
    <t>20593</t>
  </si>
  <si>
    <t>332357776</t>
  </si>
  <si>
    <t>210176850159</t>
  </si>
  <si>
    <t>38976</t>
  </si>
  <si>
    <t>MARTINHO DAMASCENA BRANDAO</t>
  </si>
  <si>
    <t>052.783.858-63</t>
  </si>
  <si>
    <t>121.12437.88.9</t>
  </si>
  <si>
    <t>TERESA VIEIRA LEAL BRANDAO</t>
  </si>
  <si>
    <t>ANDRE DAMASCENO PEREIRA BRANDAO</t>
  </si>
  <si>
    <t>LUSTER LI</t>
  </si>
  <si>
    <t>33126</t>
  </si>
  <si>
    <t>200895412</t>
  </si>
  <si>
    <t>110473790159</t>
  </si>
  <si>
    <t>18975</t>
  </si>
  <si>
    <t>122.32693.52.1</t>
  </si>
  <si>
    <t>Ibaiti</t>
  </si>
  <si>
    <t>MARIA OTILIA DE OLIVEIRA</t>
  </si>
  <si>
    <t>SERZELINO TOMAZ DE MIRANDA</t>
  </si>
  <si>
    <t>26.171.002-3</t>
  </si>
  <si>
    <t>115889310116</t>
  </si>
  <si>
    <t>16569</t>
  </si>
  <si>
    <t>MATHEUS BATISTA CELSO</t>
  </si>
  <si>
    <t>450.310.008-48</t>
  </si>
  <si>
    <t>207.11622.43.9</t>
  </si>
  <si>
    <t>ROSELAINE CRISTINA BATISTA</t>
  </si>
  <si>
    <t>CASIANO CELSO</t>
  </si>
  <si>
    <t>RUA ARNALDO ESTRELLA</t>
  </si>
  <si>
    <t>04858-110</t>
  </si>
  <si>
    <t>94504.2198</t>
  </si>
  <si>
    <t>44025</t>
  </si>
  <si>
    <t>378787263</t>
  </si>
  <si>
    <t>430810150167</t>
  </si>
  <si>
    <t>45031000</t>
  </si>
  <si>
    <t>MATHEUS CASTRO SENA ROSA</t>
  </si>
  <si>
    <t>428.297.708-62</t>
  </si>
  <si>
    <t>203.85565.82.2</t>
  </si>
  <si>
    <t>MARIA APARECIDA DE CASTRO</t>
  </si>
  <si>
    <t>GERALDO VERAS SENA DE ROSA</t>
  </si>
  <si>
    <t>PROFESSAOR LEITAO DA CUNHA</t>
  </si>
  <si>
    <t>VILA FRANCA</t>
  </si>
  <si>
    <t>27349</t>
  </si>
  <si>
    <t>431525419</t>
  </si>
  <si>
    <t>415381930124</t>
  </si>
  <si>
    <t>1515150</t>
  </si>
  <si>
    <t>210.71899.68.8</t>
  </si>
  <si>
    <t>VIVIANE DANTAS</t>
  </si>
  <si>
    <t>ADELINO BRANCO DE ANDRADE</t>
  </si>
  <si>
    <t>04916-000</t>
  </si>
  <si>
    <t>JARDIM ROSA MARIA</t>
  </si>
  <si>
    <t>05801</t>
  </si>
  <si>
    <t>37.298.121-5</t>
  </si>
  <si>
    <t>451040360183</t>
  </si>
  <si>
    <t>23929</t>
  </si>
  <si>
    <t>164.46263.60.1</t>
  </si>
  <si>
    <t>MARLENE APARECIDA FERREIRA CRUZ</t>
  </si>
  <si>
    <t>PAULO CEZAR MACIEL</t>
  </si>
  <si>
    <t>528</t>
  </si>
  <si>
    <t>540799798</t>
  </si>
  <si>
    <t>44701540124</t>
  </si>
  <si>
    <t>89958</t>
  </si>
  <si>
    <t>164.81180.36.9</t>
  </si>
  <si>
    <t>JOELMA MARIA DA SILVA</t>
  </si>
  <si>
    <t>EVERALDO JOVENTINO DA CUNHA</t>
  </si>
  <si>
    <t>CAPITAO VICENTE COCOZZA</t>
  </si>
  <si>
    <t>03889-250</t>
  </si>
  <si>
    <t>95062.1987</t>
  </si>
  <si>
    <t>95937.3301</t>
  </si>
  <si>
    <t>88152</t>
  </si>
  <si>
    <t>579261074</t>
  </si>
  <si>
    <t>459898710108</t>
  </si>
  <si>
    <t>50911445</t>
  </si>
  <si>
    <t>138.42919.85.8</t>
  </si>
  <si>
    <t>MARIA GOMES DE JESUS</t>
  </si>
  <si>
    <t>SATURNINO EUGENIO DOS SANTOS</t>
  </si>
  <si>
    <t>GUERREIRO</t>
  </si>
  <si>
    <t>05795-210</t>
  </si>
  <si>
    <t>10783</t>
  </si>
  <si>
    <t>546937184</t>
  </si>
  <si>
    <t>35198570850</t>
  </si>
  <si>
    <t>5396</t>
  </si>
  <si>
    <t>MAURICIO ALVES SOUZA</t>
  </si>
  <si>
    <t>504.133.088-39</t>
  </si>
  <si>
    <t>137.32953.21.0</t>
  </si>
  <si>
    <t>SIMONE MARIA ALVES SOUZA</t>
  </si>
  <si>
    <t>MARCOS RIBEIRO SOUZA</t>
  </si>
  <si>
    <t>TABARAI</t>
  </si>
  <si>
    <t>04840-430</t>
  </si>
  <si>
    <t>98807.2253</t>
  </si>
  <si>
    <t>88239</t>
  </si>
  <si>
    <t>557992941</t>
  </si>
  <si>
    <t>448561590108</t>
  </si>
  <si>
    <t>0029</t>
  </si>
  <si>
    <t>50413308</t>
  </si>
  <si>
    <t>MAURICIO CAMPOS DOS SANTOS</t>
  </si>
  <si>
    <t>125.815.138-37</t>
  </si>
  <si>
    <t>122.97844.24.9</t>
  </si>
  <si>
    <t>NILSE MARIA CAMPOS DOS SANTOS</t>
  </si>
  <si>
    <t>PEDRO MENDES DOS SANTOS</t>
  </si>
  <si>
    <t>RUA CAIO GRAÇA DA SILVA PRADO</t>
  </si>
  <si>
    <t>05778-180</t>
  </si>
  <si>
    <t>96153.3166</t>
  </si>
  <si>
    <t>41724</t>
  </si>
  <si>
    <t>211072138</t>
  </si>
  <si>
    <t>266405610141</t>
  </si>
  <si>
    <t>12581513</t>
  </si>
  <si>
    <t>MAURICIO DA LUZ SARDINHA</t>
  </si>
  <si>
    <t>226.123.048-60</t>
  </si>
  <si>
    <t>129.45934.16.9</t>
  </si>
  <si>
    <t>MARIA DA LUZ SARDINHA</t>
  </si>
  <si>
    <t>EUCLIDES CABO SARDINHA</t>
  </si>
  <si>
    <t>04941-172</t>
  </si>
  <si>
    <t>95081.4188</t>
  </si>
  <si>
    <t>14700</t>
  </si>
  <si>
    <t>364356595</t>
  </si>
  <si>
    <t>298351530167</t>
  </si>
  <si>
    <t>22612304</t>
  </si>
  <si>
    <t>132.61168.81.0</t>
  </si>
  <si>
    <t>VALDECI MARIA DOS SANTOS FEBRONIO</t>
  </si>
  <si>
    <t>MANOEL MARTINS FEBRONIO</t>
  </si>
  <si>
    <t>12630</t>
  </si>
  <si>
    <t>414313641</t>
  </si>
  <si>
    <t>305978210175</t>
  </si>
  <si>
    <t>40861</t>
  </si>
  <si>
    <t>124.21951.73.0</t>
  </si>
  <si>
    <t>EURIDES FERREIRA SANTANA</t>
  </si>
  <si>
    <t>ARNALDO SANTANA</t>
  </si>
  <si>
    <t>PALMEIRAS</t>
  </si>
  <si>
    <t>06824-600</t>
  </si>
  <si>
    <t>17987</t>
  </si>
  <si>
    <t>235539739</t>
  </si>
  <si>
    <t>266296430124</t>
  </si>
  <si>
    <t>77745</t>
  </si>
  <si>
    <t>MAURO CESAR DA SILVA</t>
  </si>
  <si>
    <t>258.368.888-09</t>
  </si>
  <si>
    <t>123.90969.53.6</t>
  </si>
  <si>
    <t>OLGA DE SOUZA SILVA</t>
  </si>
  <si>
    <t>JOSE OSWALDO DA SILVA</t>
  </si>
  <si>
    <t>ANGELINO RONDANIN</t>
  </si>
  <si>
    <t>2123</t>
  </si>
  <si>
    <t>05844-230</t>
  </si>
  <si>
    <t>21317</t>
  </si>
  <si>
    <t>246099768</t>
  </si>
  <si>
    <t>266316540191</t>
  </si>
  <si>
    <t>46434</t>
  </si>
  <si>
    <t>137.89760.85.3</t>
  </si>
  <si>
    <t>MARINA ROSA DE JESUS SILVA</t>
  </si>
  <si>
    <t>REDELVIM CUSTODIO DA SILVA</t>
  </si>
  <si>
    <t>GERALDO PIRES DOS SANTOS GONCALVES</t>
  </si>
  <si>
    <t>05843-230</t>
  </si>
  <si>
    <t>JD. SOA LUIS</t>
  </si>
  <si>
    <t>96736.4653</t>
  </si>
  <si>
    <t>438742084</t>
  </si>
  <si>
    <t>338833250116</t>
  </si>
  <si>
    <t>0206</t>
  </si>
  <si>
    <t>37220489</t>
  </si>
  <si>
    <t>212.94279.96.5</t>
  </si>
  <si>
    <t>SONIA NASCIMENTO SATO</t>
  </si>
  <si>
    <t>DO PAIOL</t>
  </si>
  <si>
    <t>98541.7187</t>
  </si>
  <si>
    <t>04007</t>
  </si>
  <si>
    <t>566178904</t>
  </si>
  <si>
    <t>434624910183</t>
  </si>
  <si>
    <t>0627</t>
  </si>
  <si>
    <t>480.316.92</t>
  </si>
  <si>
    <t>201.15778.59.9</t>
  </si>
  <si>
    <t>JOSELITA JESUS DOS SANTOS</t>
  </si>
  <si>
    <t>ANTONIO JOSE MENDES</t>
  </si>
  <si>
    <t>DO RETIRO</t>
  </si>
  <si>
    <t>04474-150</t>
  </si>
  <si>
    <t>5673.0625</t>
  </si>
  <si>
    <t>97782.1069</t>
  </si>
  <si>
    <t>33167</t>
  </si>
  <si>
    <t>426189425</t>
  </si>
  <si>
    <t>222512720159</t>
  </si>
  <si>
    <t>0228</t>
  </si>
  <si>
    <t>32752391</t>
  </si>
  <si>
    <t>MAYCON KEVEN BRITO SILVA</t>
  </si>
  <si>
    <t>534.662.458-93</t>
  </si>
  <si>
    <t>131.60856.57.6</t>
  </si>
  <si>
    <t>MARCIA FERREIRA DA SILVA</t>
  </si>
  <si>
    <t>RUA JOAO RIBEIRO PEIXOTO</t>
  </si>
  <si>
    <t>638</t>
  </si>
  <si>
    <t>04942-050</t>
  </si>
  <si>
    <t>JARDIM NAKAMURA</t>
  </si>
  <si>
    <t>95520.4148</t>
  </si>
  <si>
    <t>88852</t>
  </si>
  <si>
    <t>528073485</t>
  </si>
  <si>
    <t>467670490183</t>
  </si>
  <si>
    <t>0731</t>
  </si>
  <si>
    <t>53466245</t>
  </si>
  <si>
    <t>238.08162.10.0</t>
  </si>
  <si>
    <t>SELMA MACHADO SANTO</t>
  </si>
  <si>
    <t>JOSE SANTO</t>
  </si>
  <si>
    <t>PICA PAU</t>
  </si>
  <si>
    <t>04895-430</t>
  </si>
  <si>
    <t>58803</t>
  </si>
  <si>
    <t>55.559.418-5</t>
  </si>
  <si>
    <t>438191840167</t>
  </si>
  <si>
    <t>62376</t>
  </si>
  <si>
    <t>MICHAEL DOUGLAS DOS SANTOS ALVES</t>
  </si>
  <si>
    <t>397.285.938-48</t>
  </si>
  <si>
    <t>210.72002.87.8</t>
  </si>
  <si>
    <t>MARIA LUCIA DOS SANTOS</t>
  </si>
  <si>
    <t>JOSE MARIA ALVES</t>
  </si>
  <si>
    <t>10985</t>
  </si>
  <si>
    <t>384487749</t>
  </si>
  <si>
    <t>370845280159</t>
  </si>
  <si>
    <t>13633</t>
  </si>
  <si>
    <t>209.78666.76.8</t>
  </si>
  <si>
    <t>JOSEFA MARIA DE ANDRADE</t>
  </si>
  <si>
    <t>JOSE GIVANILDO FERREIRA DE LIMA</t>
  </si>
  <si>
    <t>MARGARIDA</t>
  </si>
  <si>
    <t>33405</t>
  </si>
  <si>
    <t>454223948</t>
  </si>
  <si>
    <t>435790330116</t>
  </si>
  <si>
    <t>99859</t>
  </si>
  <si>
    <t>MICHAEL LUIS PEIXOTO DOS SANTOS</t>
  </si>
  <si>
    <t>510.660.638-18</t>
  </si>
  <si>
    <t>206.87322.10.8</t>
  </si>
  <si>
    <t>MARLY PEIXOTO DOS SANTOS</t>
  </si>
  <si>
    <t>LUIZ CARLOS DOS SANTOS JUNIOR</t>
  </si>
  <si>
    <t>FRANCISCO BARTOLOMEU</t>
  </si>
  <si>
    <t>15756</t>
  </si>
  <si>
    <t>522289393</t>
  </si>
  <si>
    <t>51066063</t>
  </si>
  <si>
    <t>329.212.988-56</t>
  </si>
  <si>
    <t>136.08939.89.9</t>
  </si>
  <si>
    <t>NOEMEA ANTONIA DE LIMA</t>
  </si>
  <si>
    <t>DELSON FERREIRA DE SOUZA</t>
  </si>
  <si>
    <t>CORNELIO ZELAIA</t>
  </si>
  <si>
    <t>05846-220</t>
  </si>
  <si>
    <t>33418</t>
  </si>
  <si>
    <t>36872248X</t>
  </si>
  <si>
    <t>318198920141</t>
  </si>
  <si>
    <t>45769</t>
  </si>
  <si>
    <t>02.838.652.631</t>
  </si>
  <si>
    <t>MICHEL ALVES PESSOA</t>
  </si>
  <si>
    <t>220.974.898-42</t>
  </si>
  <si>
    <t>207.26127.40.4</t>
  </si>
  <si>
    <t>ALVINA DOS SANTOS ALVES</t>
  </si>
  <si>
    <t>ELIEZER DIAS PESSOA</t>
  </si>
  <si>
    <t>APTO 17 BL A</t>
  </si>
  <si>
    <t>5892.2563</t>
  </si>
  <si>
    <t>97796-7733</t>
  </si>
  <si>
    <t>46338</t>
  </si>
  <si>
    <t>331774963</t>
  </si>
  <si>
    <t>342558090191</t>
  </si>
  <si>
    <t>0471</t>
  </si>
  <si>
    <t>22097489</t>
  </si>
  <si>
    <t>126.91967.81.8</t>
  </si>
  <si>
    <t>MARIA DAS GRAÇAS SANTOS</t>
  </si>
  <si>
    <t>JOSE AFONSO</t>
  </si>
  <si>
    <t>ALIPIO BATISTA PINTO</t>
  </si>
  <si>
    <t>02853-060</t>
  </si>
  <si>
    <t>VILA TERESINHA</t>
  </si>
  <si>
    <t>99943-6672</t>
  </si>
  <si>
    <t>23276</t>
  </si>
  <si>
    <t>280702681</t>
  </si>
  <si>
    <t>265678820108</t>
  </si>
  <si>
    <t>0443</t>
  </si>
  <si>
    <t>27870933</t>
  </si>
  <si>
    <t>130.00428.85.1</t>
  </si>
  <si>
    <t>RUA PADRE JOSE VIEIRA DE MATOS</t>
  </si>
  <si>
    <t>AP 142</t>
  </si>
  <si>
    <t>2742.5573</t>
  </si>
  <si>
    <t>96691.7682</t>
  </si>
  <si>
    <t>59998</t>
  </si>
  <si>
    <t>341181857</t>
  </si>
  <si>
    <t>287887570108</t>
  </si>
  <si>
    <t>22465966</t>
  </si>
  <si>
    <t>120.45380.75.2</t>
  </si>
  <si>
    <t>MARCOLINA SOUSA DAS VIRGENS</t>
  </si>
  <si>
    <t>JOVELINO JOSE DOS SANTOS</t>
  </si>
  <si>
    <t>UGUSTIN LUBERT</t>
  </si>
  <si>
    <t>BL3A  APTO 22</t>
  </si>
  <si>
    <t>03977-409</t>
  </si>
  <si>
    <t>DA JUTA</t>
  </si>
  <si>
    <t>17766</t>
  </si>
  <si>
    <t>368720780</t>
  </si>
  <si>
    <t>76305280272</t>
  </si>
  <si>
    <t>31157</t>
  </si>
  <si>
    <t>107.29904.27.7</t>
  </si>
  <si>
    <t>MARIA CONCEICAO PEREIRA DE ALMEIDA</t>
  </si>
  <si>
    <t>ANTONIO RODRIGUES BARBOSA</t>
  </si>
  <si>
    <t>TV SAUDADE</t>
  </si>
  <si>
    <t>20567</t>
  </si>
  <si>
    <t>102985546</t>
  </si>
  <si>
    <t>140041980124</t>
  </si>
  <si>
    <t>82158</t>
  </si>
  <si>
    <t>123.40289.26.4</t>
  </si>
  <si>
    <t>Lajedão</t>
  </si>
  <si>
    <t>CIRIA MARIA DOS REIS</t>
  </si>
  <si>
    <t>MARTILIANO DA SILVA REIS</t>
  </si>
  <si>
    <t xml:space="preserve">JARDIM REIMBERG </t>
  </si>
  <si>
    <t>03873</t>
  </si>
  <si>
    <t>187063473</t>
  </si>
  <si>
    <t>345678170167</t>
  </si>
  <si>
    <t>CIDADE NOVA AMERICANA</t>
  </si>
  <si>
    <t>124.64939.41.4</t>
  </si>
  <si>
    <t>JOSE HONORIO DA SILVA</t>
  </si>
  <si>
    <t>510</t>
  </si>
  <si>
    <t>12609</t>
  </si>
  <si>
    <t>234766566</t>
  </si>
  <si>
    <t>198655870183</t>
  </si>
  <si>
    <t>62891</t>
  </si>
  <si>
    <t>125.20062.37.3</t>
  </si>
  <si>
    <t>MARLENE MILET DE JESUS</t>
  </si>
  <si>
    <t>MILTON SANTOS DE JESUS</t>
  </si>
  <si>
    <t>RUA DOMENICO VISCONTI</t>
  </si>
  <si>
    <t>03923-130</t>
  </si>
  <si>
    <t>PARQUE BANCARIO</t>
  </si>
  <si>
    <t>4175.4967</t>
  </si>
  <si>
    <t>95094.4056</t>
  </si>
  <si>
    <t>03999</t>
  </si>
  <si>
    <t>21615201X</t>
  </si>
  <si>
    <t>270162070116</t>
  </si>
  <si>
    <t>19115692</t>
  </si>
  <si>
    <t>MIRIA SANTOS SANTANA</t>
  </si>
  <si>
    <t>334.788.468-03</t>
  </si>
  <si>
    <t>1018762</t>
  </si>
  <si>
    <t>134.86986.77.4</t>
  </si>
  <si>
    <t>ADALBERTO FERREIRA DE LIMA</t>
  </si>
  <si>
    <t>20209</t>
  </si>
  <si>
    <t>449329616</t>
  </si>
  <si>
    <t>335212630183</t>
  </si>
  <si>
    <t>96859</t>
  </si>
  <si>
    <t>127.87021.89.3</t>
  </si>
  <si>
    <t>MARIA GONCALVES DE OLIVEIRA</t>
  </si>
  <si>
    <t>NELSON SILVA DE OLIVEIRA</t>
  </si>
  <si>
    <t>10858</t>
  </si>
  <si>
    <t>348073987</t>
  </si>
  <si>
    <t>276158740116</t>
  </si>
  <si>
    <t>25858</t>
  </si>
  <si>
    <t>00262</t>
  </si>
  <si>
    <t>127.12975.81.4</t>
  </si>
  <si>
    <t>GERALDA GOMES RODRIGUES</t>
  </si>
  <si>
    <t>JOSE GERALDO RODRIGUES</t>
  </si>
  <si>
    <t>34245</t>
  </si>
  <si>
    <t>27.889.695-9</t>
  </si>
  <si>
    <t>280486570108</t>
  </si>
  <si>
    <t>82599</t>
  </si>
  <si>
    <t>201.15436.39.6</t>
  </si>
  <si>
    <t>São João da Ponte</t>
  </si>
  <si>
    <t>TEREZINHA MENDES VELOSO QUEIROZ</t>
  </si>
  <si>
    <t>JOSE DARCY GUSMAO DE QUEIROZ</t>
  </si>
  <si>
    <t>RUA DOMINGOS ALVES</t>
  </si>
  <si>
    <t>05763-310</t>
  </si>
  <si>
    <t>98165.4078</t>
  </si>
  <si>
    <t>66694</t>
  </si>
  <si>
    <t>355656358</t>
  </si>
  <si>
    <t>312269430191</t>
  </si>
  <si>
    <t>12709</t>
  </si>
  <si>
    <t>02.472.159.904</t>
  </si>
  <si>
    <t>207.24982.05.6</t>
  </si>
  <si>
    <t>FRANCISCA TEREZA DOS SANTOS NOGUEIRA</t>
  </si>
  <si>
    <t>ROQUE SANTOS NOGUEIRA</t>
  </si>
  <si>
    <t>03866</t>
  </si>
  <si>
    <t>420981962</t>
  </si>
  <si>
    <t>363058390175</t>
  </si>
  <si>
    <t>1300</t>
  </si>
  <si>
    <t>MONICA PAULA DA SILVA</t>
  </si>
  <si>
    <t>COORDENADOR(A) DE COMUNICACAO</t>
  </si>
  <si>
    <t>014.647.488-02</t>
  </si>
  <si>
    <t>122.08405.34.1</t>
  </si>
  <si>
    <t>1423-10</t>
  </si>
  <si>
    <t>MARIA ZELIA DE PAULA DA SILVA</t>
  </si>
  <si>
    <t>MINISTRO GASTAO MESQUITA</t>
  </si>
  <si>
    <t>APTO 404</t>
  </si>
  <si>
    <t>05012-010</t>
  </si>
  <si>
    <t>PERDIZES</t>
  </si>
  <si>
    <t>16991</t>
  </si>
  <si>
    <t>13.308.070-5</t>
  </si>
  <si>
    <t>087631710175</t>
  </si>
  <si>
    <t>27132</t>
  </si>
  <si>
    <t>124.65254.32.6</t>
  </si>
  <si>
    <t>Remígio</t>
  </si>
  <si>
    <t>OLIVIA CECILIA DA CONCEICAO</t>
  </si>
  <si>
    <t>JANUARIO MANOEL DOS SANTOS</t>
  </si>
  <si>
    <t>RAQUEL ALVES MOREIRA</t>
  </si>
  <si>
    <t>70150</t>
  </si>
  <si>
    <t>38.981.286-9</t>
  </si>
  <si>
    <t>18508851252</t>
  </si>
  <si>
    <t>31068</t>
  </si>
  <si>
    <t>NADIO BORBA DOS SANTOS</t>
  </si>
  <si>
    <t>038.752.895-44</t>
  </si>
  <si>
    <t>129.96100.11.7</t>
  </si>
  <si>
    <t>Gandu</t>
  </si>
  <si>
    <t>MARIA DA CONCEICAO DE JESUS BORBA</t>
  </si>
  <si>
    <t>MANOEL SERAFIL DOS SANTOS</t>
  </si>
  <si>
    <t>TRAVESSA SANTO INACIO</t>
  </si>
  <si>
    <t>04945-220</t>
  </si>
  <si>
    <t>JARDIM RIO DOURO</t>
  </si>
  <si>
    <t>95204.0144</t>
  </si>
  <si>
    <t>29052</t>
  </si>
  <si>
    <t>670627951</t>
  </si>
  <si>
    <t>120351470515</t>
  </si>
  <si>
    <t>03875289</t>
  </si>
  <si>
    <t>123.82210.31.3</t>
  </si>
  <si>
    <t>MARIA VIEIRA DOS SANTOS</t>
  </si>
  <si>
    <t>MAL HERMES DA FONSECA</t>
  </si>
  <si>
    <t>06823-580</t>
  </si>
  <si>
    <t>Campo Limpo Paulista</t>
  </si>
  <si>
    <t>05408</t>
  </si>
  <si>
    <t>261864919</t>
  </si>
  <si>
    <t>192744470108</t>
  </si>
  <si>
    <t>74411</t>
  </si>
  <si>
    <t>166.00230.80.1</t>
  </si>
  <si>
    <t>5921.1868</t>
  </si>
  <si>
    <t>34384</t>
  </si>
  <si>
    <t>54.049.728-9</t>
  </si>
  <si>
    <t>451518770124</t>
  </si>
  <si>
    <t>006016</t>
  </si>
  <si>
    <t>206.87089.28.4</t>
  </si>
  <si>
    <t>JAQUELINE ALVES DE OLIVEIRA</t>
  </si>
  <si>
    <t>JADIR DE OLIVEIRA MENDES</t>
  </si>
  <si>
    <t xml:space="preserve">HAMILTON </t>
  </si>
  <si>
    <t>04912-110</t>
  </si>
  <si>
    <t>5518.2238</t>
  </si>
  <si>
    <t>94837.5750</t>
  </si>
  <si>
    <t>84519</t>
  </si>
  <si>
    <t>386806652</t>
  </si>
  <si>
    <t>411883630116</t>
  </si>
  <si>
    <t>0166</t>
  </si>
  <si>
    <t>46853494</t>
  </si>
  <si>
    <t>122.22439.26.6</t>
  </si>
  <si>
    <t>IRACEMA BARBOSA</t>
  </si>
  <si>
    <t>PROF QUINTINO MINGOIA</t>
  </si>
  <si>
    <t>04409-030</t>
  </si>
  <si>
    <t>57889</t>
  </si>
  <si>
    <t>37.485.478-06</t>
  </si>
  <si>
    <t>13614901481</t>
  </si>
  <si>
    <t>689</t>
  </si>
  <si>
    <t>95333</t>
  </si>
  <si>
    <t>CS1</t>
  </si>
  <si>
    <t>124.68227.51.6</t>
  </si>
  <si>
    <t>Vera Cruz</t>
  </si>
  <si>
    <t>MARIA DO CARMO DE OLIVEIRA</t>
  </si>
  <si>
    <t>05212</t>
  </si>
  <si>
    <t>54.988.010-0</t>
  </si>
  <si>
    <t>016013951660</t>
  </si>
  <si>
    <t>93459</t>
  </si>
  <si>
    <t>MATILDE NASSAR CURI</t>
  </si>
  <si>
    <t>04860-090</t>
  </si>
  <si>
    <t>JARDIM SAO RAFAEL</t>
  </si>
  <si>
    <t>126.54991.89.1</t>
  </si>
  <si>
    <t>MARLY RODRIGUES DE OLIVEIRA</t>
  </si>
  <si>
    <t>REGO BARROS</t>
  </si>
  <si>
    <t>1155</t>
  </si>
  <si>
    <t>116TB</t>
  </si>
  <si>
    <t>03460-000</t>
  </si>
  <si>
    <t>JARDIM VILA FORMOSA</t>
  </si>
  <si>
    <t>95401.0080</t>
  </si>
  <si>
    <t>94911.6506</t>
  </si>
  <si>
    <t>37811</t>
  </si>
  <si>
    <t>297935550</t>
  </si>
  <si>
    <t>224859810116</t>
  </si>
  <si>
    <t>28191454</t>
  </si>
  <si>
    <t>28.191.454.850</t>
  </si>
  <si>
    <t>120.25972.33.6</t>
  </si>
  <si>
    <t>Rodeiro</t>
  </si>
  <si>
    <t>MARIA DO CARMO RIBEIRO</t>
  </si>
  <si>
    <t>OSVALDO RIBEIRO DA SILVA</t>
  </si>
  <si>
    <t>BENEDITO DOMINGUES</t>
  </si>
  <si>
    <t>ELEDY</t>
  </si>
  <si>
    <t>16480</t>
  </si>
  <si>
    <t>133762506</t>
  </si>
  <si>
    <t>140107370116</t>
  </si>
  <si>
    <t>82421</t>
  </si>
  <si>
    <t>NELZELITO EDEN DE SOUZA</t>
  </si>
  <si>
    <t>017.522.925-29</t>
  </si>
  <si>
    <t>134.07635.81.7</t>
  </si>
  <si>
    <t>ADEILDES RIBEIRO DE SOUZA</t>
  </si>
  <si>
    <t>NELY EDEN DE SOUZA</t>
  </si>
  <si>
    <t>SAMUEL ARNOLD</t>
  </si>
  <si>
    <t>04434-000</t>
  </si>
  <si>
    <t>41651</t>
  </si>
  <si>
    <t>555297573</t>
  </si>
  <si>
    <t>115338940523</t>
  </si>
  <si>
    <t>0157</t>
  </si>
  <si>
    <t>01752292</t>
  </si>
  <si>
    <t>236.30139.85.6</t>
  </si>
  <si>
    <t>ANGELA MARIA RIBEIRO CIDRAL</t>
  </si>
  <si>
    <t>ELIAS CIDRAL</t>
  </si>
  <si>
    <t>DAS PIAPARAS</t>
  </si>
  <si>
    <t>04944-040</t>
  </si>
  <si>
    <t>09246</t>
  </si>
  <si>
    <t>531090516</t>
  </si>
  <si>
    <t>417160990124</t>
  </si>
  <si>
    <t>0419</t>
  </si>
  <si>
    <t>46417187</t>
  </si>
  <si>
    <t>NILSON CUSTODIO DE ALCANTARA</t>
  </si>
  <si>
    <t>037.646.286-85</t>
  </si>
  <si>
    <t>165.84064.24.8</t>
  </si>
  <si>
    <t>Jequeri</t>
  </si>
  <si>
    <t>GERCI CUSTODIA DE ALCANTARA</t>
  </si>
  <si>
    <t>RAFAEL NOLASCO DE ALCANTARA</t>
  </si>
  <si>
    <t>JOSE ROBERTO COTIME</t>
  </si>
  <si>
    <t>04854-200</t>
  </si>
  <si>
    <t>93131-1943</t>
  </si>
  <si>
    <t>76202</t>
  </si>
  <si>
    <t>52229702X</t>
  </si>
  <si>
    <t>122354060213</t>
  </si>
  <si>
    <t>03764628</t>
  </si>
  <si>
    <t>120.59109.21.5</t>
  </si>
  <si>
    <t>NELCI ANGELICA DE JESUS</t>
  </si>
  <si>
    <t>JOAO DOMICIANO DE FARIA</t>
  </si>
  <si>
    <t>SAO JOSE SAI ANTONCIANINAS</t>
  </si>
  <si>
    <t>34469</t>
  </si>
  <si>
    <t>15.637.190</t>
  </si>
  <si>
    <t>140350260183</t>
  </si>
  <si>
    <t>12740</t>
  </si>
  <si>
    <t>134.92080.93.5</t>
  </si>
  <si>
    <t>MARCIONILIO TIBURCIO MUNIZ</t>
  </si>
  <si>
    <t>FERNANDES TRANCOSO</t>
  </si>
  <si>
    <t>20293</t>
  </si>
  <si>
    <t>37414064-9</t>
  </si>
  <si>
    <t>113850940183</t>
  </si>
  <si>
    <t>98953</t>
  </si>
  <si>
    <t>NILSON ROBERTO GALVAO</t>
  </si>
  <si>
    <t>287.900.298-28</t>
  </si>
  <si>
    <t>134.20948.93.9</t>
  </si>
  <si>
    <t>DORCA GALVAO</t>
  </si>
  <si>
    <t>ALBERTO MAZZUCATO</t>
  </si>
  <si>
    <t>04870-410</t>
  </si>
  <si>
    <t>JARDIM ALVIVERDE</t>
  </si>
  <si>
    <t>03495</t>
  </si>
  <si>
    <t>400084934</t>
  </si>
  <si>
    <t>271635370116</t>
  </si>
  <si>
    <t>45277</t>
  </si>
  <si>
    <t>123.99779.35.7</t>
  </si>
  <si>
    <t>GERALDA RODRIGUES DE JESUS</t>
  </si>
  <si>
    <t>FORTE DOS DRAGOES</t>
  </si>
  <si>
    <t>04865-050</t>
  </si>
  <si>
    <t>23776</t>
  </si>
  <si>
    <t>253516092</t>
  </si>
  <si>
    <t>192008630132</t>
  </si>
  <si>
    <t>61251</t>
  </si>
  <si>
    <t>129.98034.81.2</t>
  </si>
  <si>
    <t>Fronteira dos Vales</t>
  </si>
  <si>
    <t>MARIA DA COSTA PRATES</t>
  </si>
  <si>
    <t>JOSE DA COSTA LEAL</t>
  </si>
  <si>
    <t>PADRE JOAQUIM CORREIA DE ALMEIDA</t>
  </si>
  <si>
    <t>10740</t>
  </si>
  <si>
    <t>54.728.460-3</t>
  </si>
  <si>
    <t>134372530213</t>
  </si>
  <si>
    <t>18406</t>
  </si>
  <si>
    <t>210.13542.10.1</t>
  </si>
  <si>
    <t>MIRENE DE JESUS PALMA</t>
  </si>
  <si>
    <t>ADENILTON JOSE SANTANA</t>
  </si>
  <si>
    <t>03812</t>
  </si>
  <si>
    <t>477847043</t>
  </si>
  <si>
    <t>148628130531</t>
  </si>
  <si>
    <t>18368</t>
  </si>
  <si>
    <t>089.725.447-36</t>
  </si>
  <si>
    <t>126.44803.29.4</t>
  </si>
  <si>
    <t>15293</t>
  </si>
  <si>
    <t>0881121100</t>
  </si>
  <si>
    <t>85862960574</t>
  </si>
  <si>
    <t>47526</t>
  </si>
  <si>
    <t>03.081.947.840</t>
  </si>
  <si>
    <t>123.03281.63.8</t>
  </si>
  <si>
    <t>MARAGARIDA JOANA DE JESUS</t>
  </si>
  <si>
    <t>NELSON PEREIRA GARCIA</t>
  </si>
  <si>
    <t>ANDREA SOLARIO</t>
  </si>
  <si>
    <t>05870-030</t>
  </si>
  <si>
    <t>JARDIM FRATERNIDADE</t>
  </si>
  <si>
    <t>16788</t>
  </si>
  <si>
    <t>21.119.374-4</t>
  </si>
  <si>
    <t>114330340141</t>
  </si>
  <si>
    <t>0000078060</t>
  </si>
  <si>
    <t>124.38968.38.0</t>
  </si>
  <si>
    <t>DERALDINA GUILHERME DOS SANTOS</t>
  </si>
  <si>
    <t>JOAQUIM JOSE DA SILVA</t>
  </si>
  <si>
    <t>MONTE NEGRO</t>
  </si>
  <si>
    <t>06807-140</t>
  </si>
  <si>
    <t>15206</t>
  </si>
  <si>
    <t>521777719</t>
  </si>
  <si>
    <t>59102130566</t>
  </si>
  <si>
    <t>55698</t>
  </si>
  <si>
    <t>201.15300.91.5</t>
  </si>
  <si>
    <t>Xique-Xique</t>
  </si>
  <si>
    <t>IDELUCIA XAVIER DA ROCHA</t>
  </si>
  <si>
    <t>VILSON NUNES LOPES</t>
  </si>
  <si>
    <t>VIELA DO CAJU</t>
  </si>
  <si>
    <t>95902.3144</t>
  </si>
  <si>
    <t>04011</t>
  </si>
  <si>
    <t>408707781</t>
  </si>
  <si>
    <t>308948780159</t>
  </si>
  <si>
    <t>31997639</t>
  </si>
  <si>
    <t>JARDIM ALMEIDA</t>
  </si>
  <si>
    <t>153.665.748-46</t>
  </si>
  <si>
    <t>124.22382.85.3</t>
  </si>
  <si>
    <t>OSVALDO MARQUES DOS SANTOS</t>
  </si>
  <si>
    <t>OSCAR ALVES ARMANDA</t>
  </si>
  <si>
    <t>05881-260</t>
  </si>
  <si>
    <t>96077.0398</t>
  </si>
  <si>
    <t>95808.5859</t>
  </si>
  <si>
    <t>03936</t>
  </si>
  <si>
    <t>248616870</t>
  </si>
  <si>
    <t>217007680167</t>
  </si>
  <si>
    <t>783</t>
  </si>
  <si>
    <t>15366574</t>
  </si>
  <si>
    <t>03.306.632.352</t>
  </si>
  <si>
    <t>121.86668.62.0</t>
  </si>
  <si>
    <t>RAPHAELLA SEPERO GONCALVES</t>
  </si>
  <si>
    <t>ANTONIO GONCALVES DOS SANTOS</t>
  </si>
  <si>
    <t>04857-340</t>
  </si>
  <si>
    <t>41519</t>
  </si>
  <si>
    <t>177764831</t>
  </si>
  <si>
    <t>89932720124</t>
  </si>
  <si>
    <t>89633</t>
  </si>
  <si>
    <t>145.513.188-17</t>
  </si>
  <si>
    <t>122.84224.80.8</t>
  </si>
  <si>
    <t>Santa Albertina</t>
  </si>
  <si>
    <t>MARIA JOSE IECENJO DE AGUIAR</t>
  </si>
  <si>
    <t>JURACI NOGUEIRA DE AGUIAR</t>
  </si>
  <si>
    <t>ESTRADA DA COLONIA</t>
  </si>
  <si>
    <t>1200</t>
  </si>
  <si>
    <t>PARELHEIRO</t>
  </si>
  <si>
    <t>52683</t>
  </si>
  <si>
    <t>223174178</t>
  </si>
  <si>
    <t>189387200132</t>
  </si>
  <si>
    <t>70381</t>
  </si>
  <si>
    <t>01.082.492.142</t>
  </si>
  <si>
    <t>124.14289.59.9</t>
  </si>
  <si>
    <t>MARIA DE LIMA BARBOSA</t>
  </si>
  <si>
    <t>JOSE ARIMATEA PATRICIO BARBOSA</t>
  </si>
  <si>
    <t>TRAVESSA SAO PAULO, 17  CS 2</t>
  </si>
  <si>
    <t>96026.2817</t>
  </si>
  <si>
    <t>98491.9914</t>
  </si>
  <si>
    <t>71539</t>
  </si>
  <si>
    <t>356083664</t>
  </si>
  <si>
    <t>266447450175</t>
  </si>
  <si>
    <t>15715274</t>
  </si>
  <si>
    <t>124.42692.44.0</t>
  </si>
  <si>
    <t>ORTHILDE DA SILVA SANTOS</t>
  </si>
  <si>
    <t>LAUREANO ALVES DOS SANTOS</t>
  </si>
  <si>
    <t>CATARINA GUILGUER REIMBERG</t>
  </si>
  <si>
    <t>31141</t>
  </si>
  <si>
    <t>27.667.099-1</t>
  </si>
  <si>
    <t>172123530141</t>
  </si>
  <si>
    <t>57774</t>
  </si>
  <si>
    <t>135.98929.93.4</t>
  </si>
  <si>
    <t>MARIA AURELIA DA SILVA</t>
  </si>
  <si>
    <t>JOSE JERONIMO DA SILVA</t>
  </si>
  <si>
    <t>RUA SILVESTRE JOSE DANTAS</t>
  </si>
  <si>
    <t>04891-030</t>
  </si>
  <si>
    <t>PARQUE TAMARI</t>
  </si>
  <si>
    <t>5921.4167</t>
  </si>
  <si>
    <t>96120.5034</t>
  </si>
  <si>
    <t>02994</t>
  </si>
  <si>
    <t>362869728</t>
  </si>
  <si>
    <t>284705220159</t>
  </si>
  <si>
    <t>28811491</t>
  </si>
  <si>
    <t>128.81697.77.3</t>
  </si>
  <si>
    <t>ANALDINA ALVES DOS SANTOS</t>
  </si>
  <si>
    <t>ALCEBIADES LUIZ DE FREITAS</t>
  </si>
  <si>
    <t>EMBIRY</t>
  </si>
  <si>
    <t>06823-190</t>
  </si>
  <si>
    <t>33452</t>
  </si>
  <si>
    <t>29.069.408-5</t>
  </si>
  <si>
    <t>214467400167</t>
  </si>
  <si>
    <t>44165</t>
  </si>
  <si>
    <t>JARDIM ALVORADA</t>
  </si>
  <si>
    <t>126.93788.16.3</t>
  </si>
  <si>
    <t>MADALENA FERREIRA DOS SANTOS</t>
  </si>
  <si>
    <t>ANTONIO PEREIRA DOS SANTOS</t>
  </si>
  <si>
    <t>VICENTE RASORI</t>
  </si>
  <si>
    <t>04896-020</t>
  </si>
  <si>
    <t>SANTA TERESINHA</t>
  </si>
  <si>
    <t>03876</t>
  </si>
  <si>
    <t>12400513</t>
  </si>
  <si>
    <t>305067940108</t>
  </si>
  <si>
    <t>59214</t>
  </si>
  <si>
    <t>201.15439.18.2</t>
  </si>
  <si>
    <t>EUNICE MARIA XAVIER</t>
  </si>
  <si>
    <t>05892-340</t>
  </si>
  <si>
    <t>ENGENHO</t>
  </si>
  <si>
    <t>33434</t>
  </si>
  <si>
    <t>373689457</t>
  </si>
  <si>
    <t>315996970183</t>
  </si>
  <si>
    <t>25284</t>
  </si>
  <si>
    <t>166.03442.62.1</t>
  </si>
  <si>
    <t>Feira Nova</t>
  </si>
  <si>
    <t>DORALICE MARIA DA CONCEICAO</t>
  </si>
  <si>
    <t>OLIMPIO PEREIRA DE MELO</t>
  </si>
  <si>
    <t>HENRIQUE SAN MINDLIN</t>
  </si>
  <si>
    <t>384472394</t>
  </si>
  <si>
    <t>57753910617</t>
  </si>
  <si>
    <t>31233</t>
  </si>
  <si>
    <t>124.45923.28.1</t>
  </si>
  <si>
    <t>Itagi</t>
  </si>
  <si>
    <t>ERONDINA BRITO SANTOS</t>
  </si>
  <si>
    <t>FIDELIS PEREIRA SILVA</t>
  </si>
  <si>
    <t>MANOEL FERREIRA TORRES DO GRANJA</t>
  </si>
  <si>
    <t>06774-300</t>
  </si>
  <si>
    <t>20639</t>
  </si>
  <si>
    <t>599310315</t>
  </si>
  <si>
    <t>28955750574</t>
  </si>
  <si>
    <t>70054</t>
  </si>
  <si>
    <t>ORLANDO DE SOUZA BATISTA</t>
  </si>
  <si>
    <t>SERRALHEIRO</t>
  </si>
  <si>
    <t>176.160.588-76</t>
  </si>
  <si>
    <t>123.26846.38.0</t>
  </si>
  <si>
    <t>7244-40</t>
  </si>
  <si>
    <t>MARIA DO ESPIRITO SANTO LIMA BATISTA</t>
  </si>
  <si>
    <t>FRANCISCO DAS CHAGAS BATISTA</t>
  </si>
  <si>
    <t>GENERAL OLIVEIRA RAMOS</t>
  </si>
  <si>
    <t>04469-125</t>
  </si>
  <si>
    <t>9627.9996</t>
  </si>
  <si>
    <t>9675.7079</t>
  </si>
  <si>
    <t>24016</t>
  </si>
  <si>
    <t>504536230</t>
  </si>
  <si>
    <t>270351210132</t>
  </si>
  <si>
    <t>125.56266.08.4</t>
  </si>
  <si>
    <t>NELITA DE JESUS SANTOS</t>
  </si>
  <si>
    <t>GERCY GONCALVES DOS SANTOS</t>
  </si>
  <si>
    <t>FRANCISCO NUNES RODRIGUES</t>
  </si>
  <si>
    <t>04939-160</t>
  </si>
  <si>
    <t>JARDIM COPACABANA</t>
  </si>
  <si>
    <t>33427</t>
  </si>
  <si>
    <t>290793919</t>
  </si>
  <si>
    <t>61697190523</t>
  </si>
  <si>
    <t>82911</t>
  </si>
  <si>
    <t>121.57132.14.9</t>
  </si>
  <si>
    <t>MARIA GALDINO SANTANA DA SILVA</t>
  </si>
  <si>
    <t>IVANILDO SEBASTIAO DA SILVA</t>
  </si>
  <si>
    <t>2052</t>
  </si>
  <si>
    <t>05789-001</t>
  </si>
  <si>
    <t>PIRAJUSARA</t>
  </si>
  <si>
    <t>33156</t>
  </si>
  <si>
    <t>386606237</t>
  </si>
  <si>
    <t>010679390817</t>
  </si>
  <si>
    <t>32526</t>
  </si>
  <si>
    <t>959.944.246-68</t>
  </si>
  <si>
    <t>129.92009.85.9</t>
  </si>
  <si>
    <t>HELOISA HELENO FAGUNDES</t>
  </si>
  <si>
    <t>MANOEL NATALINO ALVES</t>
  </si>
  <si>
    <t>DA ARVORE</t>
  </si>
  <si>
    <t>JARDIM MARIA RITA</t>
  </si>
  <si>
    <t>10794</t>
  </si>
  <si>
    <t>368836071</t>
  </si>
  <si>
    <t>122694680264</t>
  </si>
  <si>
    <t>24527</t>
  </si>
  <si>
    <t>02.461.052.166</t>
  </si>
  <si>
    <t>122.39857.93.7</t>
  </si>
  <si>
    <t>AURORA SULINA DO NASCIMENTO</t>
  </si>
  <si>
    <t>RAIMUNDO NOGUEIRA DA SILVA</t>
  </si>
  <si>
    <t>IRACEMA</t>
  </si>
  <si>
    <t>00560</t>
  </si>
  <si>
    <t>188084678</t>
  </si>
  <si>
    <t>141178470175</t>
  </si>
  <si>
    <t>32964</t>
  </si>
  <si>
    <t>06.395.685.010</t>
  </si>
  <si>
    <t>130.62590.81.4</t>
  </si>
  <si>
    <t>São João dos Patos</t>
  </si>
  <si>
    <t>MARIA GORETE PEREIRA DE SOUZA</t>
  </si>
  <si>
    <t>JOSE PEREIRA DE SOUSA</t>
  </si>
  <si>
    <t>ABORIGENE</t>
  </si>
  <si>
    <t>05887-170</t>
  </si>
  <si>
    <t>69075</t>
  </si>
  <si>
    <t>36539855X</t>
  </si>
  <si>
    <t>39601441171</t>
  </si>
  <si>
    <t>34404</t>
  </si>
  <si>
    <t>132.17747.85.1</t>
  </si>
  <si>
    <t>ANIZIA ROSA BARBOSA</t>
  </si>
  <si>
    <t>ANTONIO PAULINO BARBOSA</t>
  </si>
  <si>
    <t>20168</t>
  </si>
  <si>
    <t>41.279.072-5</t>
  </si>
  <si>
    <t>323691830183</t>
  </si>
  <si>
    <t>0000095675</t>
  </si>
  <si>
    <t>OZEILDO CONCEICAO NASCIMENTO</t>
  </si>
  <si>
    <t>161.425.118-50</t>
  </si>
  <si>
    <t>124.22450.08.5</t>
  </si>
  <si>
    <t>NAZI MARIA DA CONCEICAO</t>
  </si>
  <si>
    <t>OZEIAS SEIXAS NASCIMENTO</t>
  </si>
  <si>
    <t>ELIZABETE</t>
  </si>
  <si>
    <t>04421-200</t>
  </si>
  <si>
    <t>47872</t>
  </si>
  <si>
    <t>369406230</t>
  </si>
  <si>
    <t>55603650531</t>
  </si>
  <si>
    <t>0000022032</t>
  </si>
  <si>
    <t>00031</t>
  </si>
  <si>
    <t>128.05415.85.1</t>
  </si>
  <si>
    <t>23781</t>
  </si>
  <si>
    <t>34.340.470-9</t>
  </si>
  <si>
    <t>285944240108</t>
  </si>
  <si>
    <t>40633</t>
  </si>
  <si>
    <t>123.87095.94.6</t>
  </si>
  <si>
    <t>LILA CRUZ GONCALVES SOUSA</t>
  </si>
  <si>
    <t>DEMETRIO DIAS DE SOUSA</t>
  </si>
  <si>
    <t>ELISEU BORGES</t>
  </si>
  <si>
    <t>04434-120</t>
  </si>
  <si>
    <t>MORRO GRANDE</t>
  </si>
  <si>
    <t>23595</t>
  </si>
  <si>
    <t>239240935</t>
  </si>
  <si>
    <t>43735</t>
  </si>
  <si>
    <t>PAMELA MARTINS PEREIRA</t>
  </si>
  <si>
    <t>391.990.898-82</t>
  </si>
  <si>
    <t>01300075874</t>
  </si>
  <si>
    <t>PAMELA SUELEN FIORENTINI</t>
  </si>
  <si>
    <t>COORDENADOR(A) ADM / FINANCEIRO</t>
  </si>
  <si>
    <t>371.746.608-94</t>
  </si>
  <si>
    <t>134.20480.81.3</t>
  </si>
  <si>
    <t>SEGUNDA A SEXTA - 08:40 AS 18:28 / INTERVALO DE 01 HORA</t>
  </si>
  <si>
    <t>02.01.001</t>
  </si>
  <si>
    <t>Depto Financeiro</t>
  </si>
  <si>
    <t>VALERIA CRISTINA BARRANTE FIORENTINI</t>
  </si>
  <si>
    <t>EDSON FIORENTINI</t>
  </si>
  <si>
    <t>DOUTOR ROBERTO FEIJO</t>
  </si>
  <si>
    <t>08900-000</t>
  </si>
  <si>
    <t>ITAPEMA</t>
  </si>
  <si>
    <t>Guararema</t>
  </si>
  <si>
    <t>06955</t>
  </si>
  <si>
    <t>43.612.277-7</t>
  </si>
  <si>
    <t>335268980167</t>
  </si>
  <si>
    <t>88351</t>
  </si>
  <si>
    <t>00287</t>
  </si>
  <si>
    <t>166.44179.98.4</t>
  </si>
  <si>
    <t>IZABEL SABRINA RIO BRANCO</t>
  </si>
  <si>
    <t>33800</t>
  </si>
  <si>
    <t>459334840</t>
  </si>
  <si>
    <t>325550440116</t>
  </si>
  <si>
    <t>65723</t>
  </si>
  <si>
    <t>PATRICIA ALMEIDA DE LIMA</t>
  </si>
  <si>
    <t>398.164.588-02</t>
  </si>
  <si>
    <t>165.81127.35.4</t>
  </si>
  <si>
    <t>MARIA HELENA ALMEIDA DE OLIVEIRA</t>
  </si>
  <si>
    <t>DANIEL CORREA DE LIMA</t>
  </si>
  <si>
    <t>97180-5909</t>
  </si>
  <si>
    <t>405741601</t>
  </si>
  <si>
    <t>371481030116</t>
  </si>
  <si>
    <t>39816458</t>
  </si>
  <si>
    <t>PATRICIA COSTA DE ARAUJO</t>
  </si>
  <si>
    <t>330.521.478-38</t>
  </si>
  <si>
    <t>SEG A QUI - 07:00 AS 17:00 / SEX - 07:00 AS 16:00 / INTERVALO DE 01 HORA</t>
  </si>
  <si>
    <t>00046862</t>
  </si>
  <si>
    <t>46.851.566-5</t>
  </si>
  <si>
    <t>210.71186.71.1</t>
  </si>
  <si>
    <t>Indaiatuba</t>
  </si>
  <si>
    <t>JOSEFA ARAUJO DA SILVA</t>
  </si>
  <si>
    <t>PEDRO AUGUSTO SOBRINHO</t>
  </si>
  <si>
    <t>94477.7943</t>
  </si>
  <si>
    <t>99796.2639</t>
  </si>
  <si>
    <t>29362</t>
  </si>
  <si>
    <t>487404117</t>
  </si>
  <si>
    <t>3653237310108</t>
  </si>
  <si>
    <t>0251</t>
  </si>
  <si>
    <t>40088452</t>
  </si>
  <si>
    <t>0676</t>
  </si>
  <si>
    <t>PATRICK DOS SANTOS DANTAS</t>
  </si>
  <si>
    <t>408.579.188-50</t>
  </si>
  <si>
    <t>203.85689.99.8</t>
  </si>
  <si>
    <t>CLAUDIA CIBELE DOS SANTOS</t>
  </si>
  <si>
    <t>PE JUSTINO</t>
  </si>
  <si>
    <t>JD REGINA</t>
  </si>
  <si>
    <t>493399161</t>
  </si>
  <si>
    <t>375961770116</t>
  </si>
  <si>
    <t>0000000655</t>
  </si>
  <si>
    <t>00357</t>
  </si>
  <si>
    <t>107.76366.89.8</t>
  </si>
  <si>
    <t>TEREZINHA MARIA DE AQUINO</t>
  </si>
  <si>
    <t>CICERO DE AQUINO</t>
  </si>
  <si>
    <t>3882</t>
  </si>
  <si>
    <t>563312683</t>
  </si>
  <si>
    <t>2559190868</t>
  </si>
  <si>
    <t>6249</t>
  </si>
  <si>
    <t>048.709.608-85</t>
  </si>
  <si>
    <t>108.48408.65.6</t>
  </si>
  <si>
    <t>MARIA CANDIDA FERNANDES</t>
  </si>
  <si>
    <t>ROMEU BATISTA FERNANDES</t>
  </si>
  <si>
    <t>CONSTELACAO DO CORVO</t>
  </si>
  <si>
    <t>04865-020</t>
  </si>
  <si>
    <t>JD CASA GRANDE</t>
  </si>
  <si>
    <t>28937</t>
  </si>
  <si>
    <t>16710718</t>
  </si>
  <si>
    <t>115896210108</t>
  </si>
  <si>
    <t>0005</t>
  </si>
  <si>
    <t>013987</t>
  </si>
  <si>
    <t>03.974.146.894</t>
  </si>
  <si>
    <t>284.020.468-19</t>
  </si>
  <si>
    <t>125.52337.83.1</t>
  </si>
  <si>
    <t>TEREZA CAMPOS OLIVEIRA MEIRELES</t>
  </si>
  <si>
    <t>JEROSINO MEIRELES FERREIRA</t>
  </si>
  <si>
    <t>DOUTOR BENEDITO ARRUDA VIANA</t>
  </si>
  <si>
    <t>05815-095</t>
  </si>
  <si>
    <t>JARDIM SAO FRANCISCO DE ASSIS</t>
  </si>
  <si>
    <t>79067</t>
  </si>
  <si>
    <t>450867699</t>
  </si>
  <si>
    <t>078037800582</t>
  </si>
  <si>
    <t>1482563</t>
  </si>
  <si>
    <t>02.209.822.404</t>
  </si>
  <si>
    <t>123.74707.82.4</t>
  </si>
  <si>
    <t>MARIA CARVALHO DOS SANTOS</t>
  </si>
  <si>
    <t>RAULINO CARDOSO DOS SANTOS</t>
  </si>
  <si>
    <t>FORTALEZA</t>
  </si>
  <si>
    <t>06807-440</t>
  </si>
  <si>
    <t>JARDIM VISTA ALEGRE</t>
  </si>
  <si>
    <t>33894</t>
  </si>
  <si>
    <t>236396742</t>
  </si>
  <si>
    <t>198677540159</t>
  </si>
  <si>
    <t>86410</t>
  </si>
  <si>
    <t>123.45194.19.9</t>
  </si>
  <si>
    <t>LOURDES GEREMIAS DO PRADO</t>
  </si>
  <si>
    <t>JOSE CARLOS LOURENCO</t>
  </si>
  <si>
    <t>DORIVAL ANTAO</t>
  </si>
  <si>
    <t>05832-260</t>
  </si>
  <si>
    <t>JARDIM MAZZA</t>
  </si>
  <si>
    <t>34695</t>
  </si>
  <si>
    <t>21.436.188-3</t>
  </si>
  <si>
    <t>191978300124</t>
  </si>
  <si>
    <t>0148</t>
  </si>
  <si>
    <t>93737</t>
  </si>
  <si>
    <t>125.27437.29.1</t>
  </si>
  <si>
    <t>Jacaraci</t>
  </si>
  <si>
    <t>LEDITE ALVES DE CARVALHO SOUZA</t>
  </si>
  <si>
    <t>JOAQUIM CARLOS DE SOUZA</t>
  </si>
  <si>
    <t>AP 61 BL C5</t>
  </si>
  <si>
    <t>03477</t>
  </si>
  <si>
    <t>283408765</t>
  </si>
  <si>
    <t>195757090124</t>
  </si>
  <si>
    <t>76089</t>
  </si>
  <si>
    <t>127.130.658-10</t>
  </si>
  <si>
    <t>123.64916.06.4</t>
  </si>
  <si>
    <t>MARINALVA PEREIRA DA SILVA</t>
  </si>
  <si>
    <t>MARIA CAROLINA DE JESUS</t>
  </si>
  <si>
    <t>97354.3266</t>
  </si>
  <si>
    <t>99577.8828</t>
  </si>
  <si>
    <t>08410</t>
  </si>
  <si>
    <t>229451858</t>
  </si>
  <si>
    <t>202337600183</t>
  </si>
  <si>
    <t>12713065</t>
  </si>
  <si>
    <t>01.379.164.148</t>
  </si>
  <si>
    <t>092.415.018-12</t>
  </si>
  <si>
    <t>120.72411.72.8</t>
  </si>
  <si>
    <t>SELIA MARTINS DE SOUZA</t>
  </si>
  <si>
    <t>ANTUNES DE SOUZA RODRIGUES</t>
  </si>
  <si>
    <t>RUA TAMAULIPAS</t>
  </si>
  <si>
    <t>04918-270</t>
  </si>
  <si>
    <t>JARDIM TAÉRA</t>
  </si>
  <si>
    <t>96357.1904</t>
  </si>
  <si>
    <t>87468</t>
  </si>
  <si>
    <t>191625334</t>
  </si>
  <si>
    <t>168868780141</t>
  </si>
  <si>
    <t>0046</t>
  </si>
  <si>
    <t>09241501</t>
  </si>
  <si>
    <t>04.673.081.707</t>
  </si>
  <si>
    <t>201.15260.75.1</t>
  </si>
  <si>
    <t>LENICE MARIA DA SILVA</t>
  </si>
  <si>
    <t>JURACI MOIZES DOS SANTOS</t>
  </si>
  <si>
    <t>CONJUNTO HABIT. INST. ADVENTISTA</t>
  </si>
  <si>
    <t>5821.2877</t>
  </si>
  <si>
    <t>98486.5153</t>
  </si>
  <si>
    <t>52921</t>
  </si>
  <si>
    <t>44232585X</t>
  </si>
  <si>
    <t>428889540191</t>
  </si>
  <si>
    <t>0377</t>
  </si>
  <si>
    <t>087173</t>
  </si>
  <si>
    <t>203.85556.63.7</t>
  </si>
  <si>
    <t>MARLEIDE DE OLIVEIRA SOUZA</t>
  </si>
  <si>
    <t>JOAQUIM ARAUJO DE SOUZA</t>
  </si>
  <si>
    <t>ANTONIO JOSE BASTOS</t>
  </si>
  <si>
    <t>05775-120</t>
  </si>
  <si>
    <t>5826.6330</t>
  </si>
  <si>
    <t>98681-3348</t>
  </si>
  <si>
    <t>45363</t>
  </si>
  <si>
    <t>363582174</t>
  </si>
  <si>
    <t>360925770141</t>
  </si>
  <si>
    <t>38725155</t>
  </si>
  <si>
    <t>201.55956.58.7</t>
  </si>
  <si>
    <t>ANA LUCIA DO PRADO LIMA</t>
  </si>
  <si>
    <t>DO SHIMIDT</t>
  </si>
  <si>
    <t>04855-515</t>
  </si>
  <si>
    <t>9754.0814</t>
  </si>
  <si>
    <t>96833.8707</t>
  </si>
  <si>
    <t>14707</t>
  </si>
  <si>
    <t>369637768</t>
  </si>
  <si>
    <t>399607010132</t>
  </si>
  <si>
    <t>44340441</t>
  </si>
  <si>
    <t>5665.8564</t>
  </si>
  <si>
    <t>166.56227.60.1</t>
  </si>
  <si>
    <t>ELIZABETE GONZAGA DE MELO</t>
  </si>
  <si>
    <t>JARDIM CAMPO DOS FERREIRAS</t>
  </si>
  <si>
    <t>34144</t>
  </si>
  <si>
    <t>366519505</t>
  </si>
  <si>
    <t>436811690132</t>
  </si>
  <si>
    <t>722</t>
  </si>
  <si>
    <t>44900</t>
  </si>
  <si>
    <t>PAULO HENRIQUE DOS ANJOS</t>
  </si>
  <si>
    <t>356.730.728-21</t>
  </si>
  <si>
    <t>166.07240.46.2</t>
  </si>
  <si>
    <t>MARIA BEATRIZ DOS ANJOS</t>
  </si>
  <si>
    <t>RUA MACEDONIA</t>
  </si>
  <si>
    <t>06857-740</t>
  </si>
  <si>
    <t>97854.6094</t>
  </si>
  <si>
    <t>97789.7272</t>
  </si>
  <si>
    <t>88842</t>
  </si>
  <si>
    <t>428980867</t>
  </si>
  <si>
    <t>328768610183</t>
  </si>
  <si>
    <t>35673072</t>
  </si>
  <si>
    <t>PAULO HENRIQUE MAPA</t>
  </si>
  <si>
    <t>118.562.398-10</t>
  </si>
  <si>
    <t>123.14142.78.2</t>
  </si>
  <si>
    <t>MARGARIDA BENTO</t>
  </si>
  <si>
    <t>IZAIAS FRANCISCO MAPA</t>
  </si>
  <si>
    <t>JOSE PEIXINHO</t>
  </si>
  <si>
    <t>05820-170</t>
  </si>
  <si>
    <t>71567</t>
  </si>
  <si>
    <t>20.656.334-6</t>
  </si>
  <si>
    <t>186063240159</t>
  </si>
  <si>
    <t>70023</t>
  </si>
  <si>
    <t>523</t>
  </si>
  <si>
    <t>209.78876.78.9</t>
  </si>
  <si>
    <t>SILVANA MARIA SILVA LEAL</t>
  </si>
  <si>
    <t>05890-490</t>
  </si>
  <si>
    <t>427168557</t>
  </si>
  <si>
    <t>412861860116</t>
  </si>
  <si>
    <t>PAULO CESAR LEAL</t>
  </si>
  <si>
    <t>TRAVESSA DA REPLICA</t>
  </si>
  <si>
    <t>94843.7552</t>
  </si>
  <si>
    <t>9584.5965</t>
  </si>
  <si>
    <t>93597</t>
  </si>
  <si>
    <t>0085</t>
  </si>
  <si>
    <t>41044273</t>
  </si>
  <si>
    <t>123.72563.97.3</t>
  </si>
  <si>
    <t>HONORINA BRUNO DOS SANTOS</t>
  </si>
  <si>
    <t>JOSE ANTONIO RIBEIRO</t>
  </si>
  <si>
    <t>MANDACARU</t>
  </si>
  <si>
    <t>06867-520</t>
  </si>
  <si>
    <t>68702</t>
  </si>
  <si>
    <t>219539212</t>
  </si>
  <si>
    <t>168942040167</t>
  </si>
  <si>
    <t>75807</t>
  </si>
  <si>
    <t>PAULO OTAVIO ALEXANDRE VIANA</t>
  </si>
  <si>
    <t>392.737.838-05</t>
  </si>
  <si>
    <t>165.68816.13.3</t>
  </si>
  <si>
    <t>ROSILENE ALEXANDRE DE SOUZA</t>
  </si>
  <si>
    <t>LUIZ ANTONIO DE SOUZA</t>
  </si>
  <si>
    <t>GALIANO MASINI</t>
  </si>
  <si>
    <t>04428-130</t>
  </si>
  <si>
    <t>96786-8719</t>
  </si>
  <si>
    <t>56692</t>
  </si>
  <si>
    <t>472578364</t>
  </si>
  <si>
    <t>370671060167</t>
  </si>
  <si>
    <t>0224</t>
  </si>
  <si>
    <t>39273783</t>
  </si>
  <si>
    <t>210.68856.12.4</t>
  </si>
  <si>
    <t>RUA JOSE MANUEL CAMISA NOVA</t>
  </si>
  <si>
    <t>BLOCO 41 AP 1A</t>
  </si>
  <si>
    <t>93010.0496</t>
  </si>
  <si>
    <t>97756.5382</t>
  </si>
  <si>
    <t>03998</t>
  </si>
  <si>
    <t>447291683</t>
  </si>
  <si>
    <t>407922140183</t>
  </si>
  <si>
    <t>23564049</t>
  </si>
  <si>
    <t>136.71551.93.2</t>
  </si>
  <si>
    <t>Codó</t>
  </si>
  <si>
    <t>MARIA RAIMUNDA LOBAO MUNIZ</t>
  </si>
  <si>
    <t>LINDOMAR MOREIRA</t>
  </si>
  <si>
    <t>3470</t>
  </si>
  <si>
    <t>533758567</t>
  </si>
  <si>
    <t>335253010167</t>
  </si>
  <si>
    <t>563</t>
  </si>
  <si>
    <t>59197</t>
  </si>
  <si>
    <t>055.604.058-92</t>
  </si>
  <si>
    <t>107.58400.04.4</t>
  </si>
  <si>
    <t>LUIZA HELEA DA SILVA</t>
  </si>
  <si>
    <t>MANOEL AUGUSTO DA SILVA</t>
  </si>
  <si>
    <t>Casa 1</t>
  </si>
  <si>
    <t>81674</t>
  </si>
  <si>
    <t>123456</t>
  </si>
  <si>
    <t>113964300175</t>
  </si>
  <si>
    <t>21856</t>
  </si>
  <si>
    <t>179.576.588-73</t>
  </si>
  <si>
    <t>124.72683.06.7</t>
  </si>
  <si>
    <t>DORCINA DE AVILA DA SILVA</t>
  </si>
  <si>
    <t>DENEZAR PEDRO DA SILVA</t>
  </si>
  <si>
    <t>SILVIA DE FARIA MARCONDES</t>
  </si>
  <si>
    <t>05889-410</t>
  </si>
  <si>
    <t>FERNANDA</t>
  </si>
  <si>
    <t>20452</t>
  </si>
  <si>
    <t>287679147</t>
  </si>
  <si>
    <t>266569750175</t>
  </si>
  <si>
    <t>12559</t>
  </si>
  <si>
    <t>01.344.223.716</t>
  </si>
  <si>
    <t>267.92543.30.4</t>
  </si>
  <si>
    <t>ANA LUCIA MATIAS</t>
  </si>
  <si>
    <t>OLIVIO VAZ DOMINGUES</t>
  </si>
  <si>
    <t>PQ FLORESTAL</t>
  </si>
  <si>
    <t>91271-4317</t>
  </si>
  <si>
    <t>44428</t>
  </si>
  <si>
    <t>43800744X</t>
  </si>
  <si>
    <t>480053270183</t>
  </si>
  <si>
    <t>436558388</t>
  </si>
  <si>
    <t>SERVIDAO</t>
  </si>
  <si>
    <t>CASA 74</t>
  </si>
  <si>
    <t>123.41015.44.3</t>
  </si>
  <si>
    <t>ANTONIA DUTRA JOAQUIM</t>
  </si>
  <si>
    <t>PEDRO PAULO LUCIO JOAQUIM</t>
  </si>
  <si>
    <t>31211</t>
  </si>
  <si>
    <t>21418786X</t>
  </si>
  <si>
    <t>170390340191</t>
  </si>
  <si>
    <t>87244</t>
  </si>
  <si>
    <t>124.42827.23.0</t>
  </si>
  <si>
    <t>AVELINA ANTONIA DA SILVA</t>
  </si>
  <si>
    <t>18313</t>
  </si>
  <si>
    <t>27.164.427-8</t>
  </si>
  <si>
    <t>280509850159</t>
  </si>
  <si>
    <t>46420</t>
  </si>
  <si>
    <t>PAULO SERGIO DA SILVA MACHADO</t>
  </si>
  <si>
    <t>086.388.834-80</t>
  </si>
  <si>
    <t>209.04892.53.5</t>
  </si>
  <si>
    <t>SEVERINA FRANCISCA DO NASCIMENTO</t>
  </si>
  <si>
    <t>LUCIANO DA SILVA MACHADO</t>
  </si>
  <si>
    <t xml:space="preserve">DOM RENATO PONTES </t>
  </si>
  <si>
    <t>JD SHANGRILA ZONA SUL</t>
  </si>
  <si>
    <t>94351.7617</t>
  </si>
  <si>
    <t>97489-8544</t>
  </si>
  <si>
    <t>25388</t>
  </si>
  <si>
    <t>578729702</t>
  </si>
  <si>
    <t>080602570868</t>
  </si>
  <si>
    <t>08638883</t>
  </si>
  <si>
    <t>PAULO THIAGO SOBRAL RIBEIRO DE SOUZA</t>
  </si>
  <si>
    <t>469.190.658-43</t>
  </si>
  <si>
    <t>144.01550.37.0</t>
  </si>
  <si>
    <t>MAISA PINHEIRO SOBRAL</t>
  </si>
  <si>
    <t>ADEILSON RIBEIRO DE SOUZA</t>
  </si>
  <si>
    <t>ANTONIO FRACAROLLI</t>
  </si>
  <si>
    <t>04860-020</t>
  </si>
  <si>
    <t>98091-5077</t>
  </si>
  <si>
    <t>14733</t>
  </si>
  <si>
    <t>389302880</t>
  </si>
  <si>
    <t>415968090175</t>
  </si>
  <si>
    <t>0129</t>
  </si>
  <si>
    <t>46919065</t>
  </si>
  <si>
    <t>0028</t>
  </si>
  <si>
    <t>124.21881.53.8</t>
  </si>
  <si>
    <t>Cedro</t>
  </si>
  <si>
    <t>LIDIA VIEIRA DOS SANTOS</t>
  </si>
  <si>
    <t>EXPEDITO VIEIRA</t>
  </si>
  <si>
    <t>2179</t>
  </si>
  <si>
    <t>39.099.491-1</t>
  </si>
  <si>
    <t>399588510159</t>
  </si>
  <si>
    <t>75453</t>
  </si>
  <si>
    <t>330.572.144-87</t>
  </si>
  <si>
    <t>122.32562.23.0</t>
  </si>
  <si>
    <t>MARIA EUTALIA DA SILVA</t>
  </si>
  <si>
    <t>AMARO JOSE DA SILVA</t>
  </si>
  <si>
    <t>10720</t>
  </si>
  <si>
    <t>35848652X</t>
  </si>
  <si>
    <t>198622670183</t>
  </si>
  <si>
    <t>16441</t>
  </si>
  <si>
    <t>13.562.348.100</t>
  </si>
  <si>
    <t>120.48384.64.3</t>
  </si>
  <si>
    <t>FRANCISCA ROSA SANTIAGO</t>
  </si>
  <si>
    <t>FRANCISCO JOAQUIM DE OLIVEIRA</t>
  </si>
  <si>
    <t>RICARDO DO AVENARIO</t>
  </si>
  <si>
    <t>VILA PARAISOPOLIS</t>
  </si>
  <si>
    <t>10888</t>
  </si>
  <si>
    <t>32.702.545-1</t>
  </si>
  <si>
    <t>8443061589</t>
  </si>
  <si>
    <t>71824</t>
  </si>
  <si>
    <t>102.52972.91.8</t>
  </si>
  <si>
    <t>MARIA ALICE FERREIRA</t>
  </si>
  <si>
    <t>PEDRO FERREIRA DA SILVA</t>
  </si>
  <si>
    <t>10961</t>
  </si>
  <si>
    <t>108143776</t>
  </si>
  <si>
    <t>141268680191</t>
  </si>
  <si>
    <t>14313</t>
  </si>
  <si>
    <t>PEDRO FLOR DE LIMA</t>
  </si>
  <si>
    <t>124.934.108-66</t>
  </si>
  <si>
    <t>122.97778.51.3</t>
  </si>
  <si>
    <t>Cruzeiro do Sul</t>
  </si>
  <si>
    <t>EXPEDITA MARIA DA SILVA LIMA</t>
  </si>
  <si>
    <t>EMIDIO FLOR DE LIMA</t>
  </si>
  <si>
    <t>GRUTA DAS PRINCESAS</t>
  </si>
  <si>
    <t>08190-460</t>
  </si>
  <si>
    <t>VILA ITAIM</t>
  </si>
  <si>
    <t>97638-1418</t>
  </si>
  <si>
    <t>13558</t>
  </si>
  <si>
    <t>237827190</t>
  </si>
  <si>
    <t>197552520183</t>
  </si>
  <si>
    <t>12493410</t>
  </si>
  <si>
    <t>128.67341.81.9</t>
  </si>
  <si>
    <t>MARINA DA SILVA BASTOS</t>
  </si>
  <si>
    <t>ALIPIO GOMES CARDOZO</t>
  </si>
  <si>
    <t>IRMAOS LEME</t>
  </si>
  <si>
    <t>04943-070</t>
  </si>
  <si>
    <t>70069</t>
  </si>
  <si>
    <t>522290358</t>
  </si>
  <si>
    <t>283660940132</t>
  </si>
  <si>
    <t>70928</t>
  </si>
  <si>
    <t>123.74448.34.9</t>
  </si>
  <si>
    <t>Perdões</t>
  </si>
  <si>
    <t>MARIA DE LOURDES CASTRO</t>
  </si>
  <si>
    <t>HERCULANO DE CASTRO</t>
  </si>
  <si>
    <t>RAUL D AVILA POMPEIA</t>
  </si>
  <si>
    <t>03471</t>
  </si>
  <si>
    <t>230822897</t>
  </si>
  <si>
    <t>176095060132</t>
  </si>
  <si>
    <t>41966</t>
  </si>
  <si>
    <t>107.79618.95.2</t>
  </si>
  <si>
    <t>PEDRO DA SILVA FILHO</t>
  </si>
  <si>
    <t>Casa B</t>
  </si>
  <si>
    <t>30305</t>
  </si>
  <si>
    <t>168339195</t>
  </si>
  <si>
    <t>114841790191</t>
  </si>
  <si>
    <t>79043</t>
  </si>
  <si>
    <t>PEDRO PAULO DE ASSIS</t>
  </si>
  <si>
    <t>111.469.208-57</t>
  </si>
  <si>
    <t>123.24011.04.4</t>
  </si>
  <si>
    <t>52810</t>
  </si>
  <si>
    <t>213080308</t>
  </si>
  <si>
    <t>79780990272</t>
  </si>
  <si>
    <t>93846</t>
  </si>
  <si>
    <t>PETRONILIO MACARIO DOS SANTOS</t>
  </si>
  <si>
    <t>365.215.075-91</t>
  </si>
  <si>
    <t>122.31718.94.6</t>
  </si>
  <si>
    <t>MACEONILIA MARIA DOS REIS</t>
  </si>
  <si>
    <t>PAULINO MACARIO DOS SANTOS</t>
  </si>
  <si>
    <t>PRFA MARTA MARIA BERNARDES</t>
  </si>
  <si>
    <t>70728</t>
  </si>
  <si>
    <t>201768240</t>
  </si>
  <si>
    <t>80661</t>
  </si>
  <si>
    <t>PRIS PAULA DA ROCHA SILVA</t>
  </si>
  <si>
    <t>425.613.288-05</t>
  </si>
  <si>
    <t>60407</t>
  </si>
  <si>
    <t>PRISCILA ALVES DE LIMA SILVA</t>
  </si>
  <si>
    <t>ANALISTA ADM/FINANCEIRO</t>
  </si>
  <si>
    <t>324.733.778-47</t>
  </si>
  <si>
    <t>207.77183.79.4</t>
  </si>
  <si>
    <t>2521-05</t>
  </si>
  <si>
    <t>EVANI ALVES DE LIMA NUNES DA SILVA</t>
  </si>
  <si>
    <t>SERGIO NUNES DA SILVA</t>
  </si>
  <si>
    <t>RAFIK EL TAKACH</t>
  </si>
  <si>
    <t>05367-080</t>
  </si>
  <si>
    <t>VILA TIRADENTES</t>
  </si>
  <si>
    <t>19970</t>
  </si>
  <si>
    <t>39.766.173-3</t>
  </si>
  <si>
    <t>093166</t>
  </si>
  <si>
    <t>00398</t>
  </si>
  <si>
    <t>PRISCILA APARECIDA OLIVEIRA DUARTE</t>
  </si>
  <si>
    <t>338.766.758-20</t>
  </si>
  <si>
    <t>1011199</t>
  </si>
  <si>
    <t>PRISCILA APARECIDA VIEIRA DOS SANTOS</t>
  </si>
  <si>
    <t>381.092.868-28</t>
  </si>
  <si>
    <t>00006069</t>
  </si>
  <si>
    <t>PRISCILA ARAUJO FEITOZA</t>
  </si>
  <si>
    <t>386.049.518-65</t>
  </si>
  <si>
    <t>10388</t>
  </si>
  <si>
    <t>467358679</t>
  </si>
  <si>
    <t>PRISCILA VINCI DA ROCHA</t>
  </si>
  <si>
    <t>312.213.348-24</t>
  </si>
  <si>
    <t>05010</t>
  </si>
  <si>
    <t>201.15100.70.3</t>
  </si>
  <si>
    <t>LAUDICEA DA SILVA BARBOSA DOS SANTOS</t>
  </si>
  <si>
    <t>EDVALDO ALVES DOS SANTOS</t>
  </si>
  <si>
    <t>95834.2010</t>
  </si>
  <si>
    <t>95238-2522</t>
  </si>
  <si>
    <t>41778</t>
  </si>
  <si>
    <t>380201008</t>
  </si>
  <si>
    <t>391020080116</t>
  </si>
  <si>
    <t>0832</t>
  </si>
  <si>
    <t>438 86313</t>
  </si>
  <si>
    <t>RAFAEL CAMPOS BEZERRA</t>
  </si>
  <si>
    <t>303.677.818-75</t>
  </si>
  <si>
    <t>126.52774.85.0</t>
  </si>
  <si>
    <t>EUNICE CASTRO CAMPOS</t>
  </si>
  <si>
    <t>WILSON MARQUES BEZERRA</t>
  </si>
  <si>
    <t>98530-2041</t>
  </si>
  <si>
    <t>52379</t>
  </si>
  <si>
    <t>34708137X</t>
  </si>
  <si>
    <t>253673820183</t>
  </si>
  <si>
    <t>0407</t>
  </si>
  <si>
    <t>04895-270</t>
  </si>
  <si>
    <t>30367781</t>
  </si>
  <si>
    <t>RAFAEL COSTA BORGES PEREIRA</t>
  </si>
  <si>
    <t>386.597.648-46</t>
  </si>
  <si>
    <t>136.07878.81.0</t>
  </si>
  <si>
    <t>ANGELA MARIA COSTA BORGES PEREIRA</t>
  </si>
  <si>
    <t>MAURICIO CARLOS BORGER PEREIRA</t>
  </si>
  <si>
    <t>JD MARILIA</t>
  </si>
  <si>
    <t>51295</t>
  </si>
  <si>
    <t>282757004</t>
  </si>
  <si>
    <t>365601940124</t>
  </si>
  <si>
    <t>062565</t>
  </si>
  <si>
    <t>201.15300.97.4</t>
  </si>
  <si>
    <t>HILDELUCIA ROCHA DE MELO</t>
  </si>
  <si>
    <t>DO CAJU UM</t>
  </si>
  <si>
    <t>04235-140</t>
  </si>
  <si>
    <t>LIDIA</t>
  </si>
  <si>
    <t>22612</t>
  </si>
  <si>
    <t>426614239</t>
  </si>
  <si>
    <t>395691730175</t>
  </si>
  <si>
    <t>88613</t>
  </si>
  <si>
    <t>166.73571.39.0</t>
  </si>
  <si>
    <t>São Luís</t>
  </si>
  <si>
    <t>MARIA FRANCISCA DA COSTA LIMA</t>
  </si>
  <si>
    <t>ROBSON PEREIRA CARDOSO</t>
  </si>
  <si>
    <t>DOUTOR HUGO LACORTE VITALE</t>
  </si>
  <si>
    <t>05756-370</t>
  </si>
  <si>
    <t>34124</t>
  </si>
  <si>
    <t>0369401620096</t>
  </si>
  <si>
    <t>074530351163</t>
  </si>
  <si>
    <t>79084</t>
  </si>
  <si>
    <t>201.17244.18.4</t>
  </si>
  <si>
    <t>5897.5347</t>
  </si>
  <si>
    <t>95990.5880</t>
  </si>
  <si>
    <t>74889</t>
  </si>
  <si>
    <t>507117992</t>
  </si>
  <si>
    <t>417181830132</t>
  </si>
  <si>
    <t>47580242</t>
  </si>
  <si>
    <t>165.60527.52.3</t>
  </si>
  <si>
    <t>São Félix</t>
  </si>
  <si>
    <t>NAIR GONCALVES FERREIRA</t>
  </si>
  <si>
    <t>RENIVALDO GOMES MATOS</t>
  </si>
  <si>
    <t>DRACENA</t>
  </si>
  <si>
    <t>33810</t>
  </si>
  <si>
    <t>569344839</t>
  </si>
  <si>
    <t>149086060574</t>
  </si>
  <si>
    <t>42241</t>
  </si>
  <si>
    <t>207.24754.14.2</t>
  </si>
  <si>
    <t>34053</t>
  </si>
  <si>
    <t>473524016</t>
  </si>
  <si>
    <t>400108180167</t>
  </si>
  <si>
    <t>747</t>
  </si>
  <si>
    <t>26437</t>
  </si>
  <si>
    <t>204.29484.94.6</t>
  </si>
  <si>
    <t>ANA LUCIA SANTOS RODRIGUES</t>
  </si>
  <si>
    <t>ELIAS DELFINO DE FREITAS</t>
  </si>
  <si>
    <t>RUA DOS PINTADOS</t>
  </si>
  <si>
    <t>04944-150</t>
  </si>
  <si>
    <t>5517.0032</t>
  </si>
  <si>
    <t>94167.9870</t>
  </si>
  <si>
    <t>59158</t>
  </si>
  <si>
    <t>480327610</t>
  </si>
  <si>
    <t>391057990159</t>
  </si>
  <si>
    <t>39859161</t>
  </si>
  <si>
    <t>0246</t>
  </si>
  <si>
    <t>210.73041.35.4</t>
  </si>
  <si>
    <t>31161</t>
  </si>
  <si>
    <t>482541726</t>
  </si>
  <si>
    <t>389554250116</t>
  </si>
  <si>
    <t>83849</t>
  </si>
  <si>
    <t>RAFAELA CRISTINA DA CRUZ SILVA</t>
  </si>
  <si>
    <t>329.272.708-13</t>
  </si>
  <si>
    <t>416056627</t>
  </si>
  <si>
    <t>RAIANA GABRIELE DA SILVA NUNES</t>
  </si>
  <si>
    <t>491.203.898-92</t>
  </si>
  <si>
    <t>920513304</t>
  </si>
  <si>
    <t>593</t>
  </si>
  <si>
    <t>130.93640.77.5</t>
  </si>
  <si>
    <t>Barra do Rocha</t>
  </si>
  <si>
    <t>CREUZA PEREIRA DOS SANTOS</t>
  </si>
  <si>
    <t>ROZALVO SEVERIANO DE OLIVEIRA</t>
  </si>
  <si>
    <t>10745</t>
  </si>
  <si>
    <t>385177938</t>
  </si>
  <si>
    <t>88973880531</t>
  </si>
  <si>
    <t>98435</t>
  </si>
  <si>
    <t>RAILTON GOMES DOS SANTOS</t>
  </si>
  <si>
    <t>363.219.338-05</t>
  </si>
  <si>
    <t>201.15221.50.0</t>
  </si>
  <si>
    <t>GENY APARECIDA MOREIRA GOMES</t>
  </si>
  <si>
    <t>CLOVIS GONZAGA DOS SANTOS</t>
  </si>
  <si>
    <t>MODELAR</t>
  </si>
  <si>
    <t>05868-790</t>
  </si>
  <si>
    <t>Conjunto Habitacional Instituto Adventista</t>
  </si>
  <si>
    <t>98733-9675</t>
  </si>
  <si>
    <t>22152</t>
  </si>
  <si>
    <t>37088985X</t>
  </si>
  <si>
    <t>348272050175</t>
  </si>
  <si>
    <t>363219338</t>
  </si>
  <si>
    <t>123.79240.79.7</t>
  </si>
  <si>
    <t>Alcântaras</t>
  </si>
  <si>
    <t>MARIA PEREIRA DE FREITAS</t>
  </si>
  <si>
    <t>JOSE CANDIDO FILHO</t>
  </si>
  <si>
    <t>ASAI MARIO PEDERNEIRAS</t>
  </si>
  <si>
    <t>24420</t>
  </si>
  <si>
    <t>324219970</t>
  </si>
  <si>
    <t>54920170558</t>
  </si>
  <si>
    <t>67399</t>
  </si>
  <si>
    <t>165.41890.94.4</t>
  </si>
  <si>
    <t>JAILDE TELES DE ALMEIDA</t>
  </si>
  <si>
    <t>MANOEL DANTAS DE ALMEIDA</t>
  </si>
  <si>
    <t>29776</t>
  </si>
  <si>
    <t>1334834369</t>
  </si>
  <si>
    <t>107042290507</t>
  </si>
  <si>
    <t>33608</t>
  </si>
  <si>
    <t>00007788</t>
  </si>
  <si>
    <t>RAIMUNDO BARROS DO NASCIMENTO</t>
  </si>
  <si>
    <t>409.139.023-49</t>
  </si>
  <si>
    <t>124.76158.00.5</t>
  </si>
  <si>
    <t>Tutóia</t>
  </si>
  <si>
    <t>JOSEFA BARROS DO NASCIMENTO</t>
  </si>
  <si>
    <t>SEVERIANO SILVA DO NASCIMENTO</t>
  </si>
  <si>
    <t>IPE SAI ADOASTO DE GODOI</t>
  </si>
  <si>
    <t>05797-190</t>
  </si>
  <si>
    <t>05996</t>
  </si>
  <si>
    <t>56.796.492-9</t>
  </si>
  <si>
    <t>010445601198</t>
  </si>
  <si>
    <t>1789</t>
  </si>
  <si>
    <t>33825</t>
  </si>
  <si>
    <t>123.99697.82.2</t>
  </si>
  <si>
    <t>RAIMUNDA ALVES DA SILVA</t>
  </si>
  <si>
    <t>SEVERINO ANTONIO DA SILVA</t>
  </si>
  <si>
    <t>SAO BENEDITO</t>
  </si>
  <si>
    <t>04733-100</t>
  </si>
  <si>
    <t>03883</t>
  </si>
  <si>
    <t>21.573.078-1</t>
  </si>
  <si>
    <t>168857810124</t>
  </si>
  <si>
    <t>53782</t>
  </si>
  <si>
    <t>130.48556.89.2</t>
  </si>
  <si>
    <t>IRENE MARIA DA CONCEICAO</t>
  </si>
  <si>
    <t>JOSE FILOMENO DE SANTANA</t>
  </si>
  <si>
    <t>ALTO CORUMBIARA</t>
  </si>
  <si>
    <t>05845-220</t>
  </si>
  <si>
    <t>JARDIM BRASILEIA</t>
  </si>
  <si>
    <t>52161</t>
  </si>
  <si>
    <t>0372313838</t>
  </si>
  <si>
    <t>51108710825</t>
  </si>
  <si>
    <t>13754</t>
  </si>
  <si>
    <t>122.06188.00.9</t>
  </si>
  <si>
    <t>MARIA HERCULANO LOURENCO DE SOUZA</t>
  </si>
  <si>
    <t>RAIMUNDO NONATO DE SOUZA</t>
  </si>
  <si>
    <t>VIELA MORAE</t>
  </si>
  <si>
    <t>93970</t>
  </si>
  <si>
    <t>35853198-6</t>
  </si>
  <si>
    <t>155245070141</t>
  </si>
  <si>
    <t>36797</t>
  </si>
  <si>
    <t>123.72413.12.2</t>
  </si>
  <si>
    <t>ISMERA ROSA DE JESUS</t>
  </si>
  <si>
    <t>JARDIM CANTINHO DO CEU</t>
  </si>
  <si>
    <t>19256</t>
  </si>
  <si>
    <t>15675355</t>
  </si>
  <si>
    <t>175338570141</t>
  </si>
  <si>
    <t>36297</t>
  </si>
  <si>
    <t>138.51112.77.5</t>
  </si>
  <si>
    <t>39957</t>
  </si>
  <si>
    <t>438905404</t>
  </si>
  <si>
    <t>394046220167</t>
  </si>
  <si>
    <t>6257</t>
  </si>
  <si>
    <t>337.276.148-03</t>
  </si>
  <si>
    <t>133.74974.77.4</t>
  </si>
  <si>
    <t>FRANCISCA MIGUEL DA SILVA</t>
  </si>
  <si>
    <t>MANOEL GOMES DA SILVA</t>
  </si>
  <si>
    <t>CATARINA</t>
  </si>
  <si>
    <t>308015204</t>
  </si>
  <si>
    <t>323651970167</t>
  </si>
  <si>
    <t>11867</t>
  </si>
  <si>
    <t>RAQUEL LARISSA DA SILVA DIAS</t>
  </si>
  <si>
    <t>454.452.598-54</t>
  </si>
  <si>
    <t>236.64473.75.9</t>
  </si>
  <si>
    <t>MARIA JOSE IZIDORO DIAS</t>
  </si>
  <si>
    <t>ANTONIO FRANCISCO DA SILVA FILHO</t>
  </si>
  <si>
    <t>97265.3936</t>
  </si>
  <si>
    <t>97860-5344</t>
  </si>
  <si>
    <t>81070</t>
  </si>
  <si>
    <t>542226819</t>
  </si>
  <si>
    <t>476383210183</t>
  </si>
  <si>
    <t>45445259</t>
  </si>
  <si>
    <t>122.43757.85.2</t>
  </si>
  <si>
    <t>Leme</t>
  </si>
  <si>
    <t>NAYR ANTONIO THOME LADISLAU</t>
  </si>
  <si>
    <t>RAUL LADISLAU</t>
  </si>
  <si>
    <t>FORTE DE SEPETUBA</t>
  </si>
  <si>
    <t>GRANDE IPORA</t>
  </si>
  <si>
    <t>03869</t>
  </si>
  <si>
    <t>20.452.283</t>
  </si>
  <si>
    <t>189931710141</t>
  </si>
  <si>
    <t>3164</t>
  </si>
  <si>
    <t>127.96120.81.5</t>
  </si>
  <si>
    <t>TEREZA ASSUMPCAO GARCIA</t>
  </si>
  <si>
    <t>11123</t>
  </si>
  <si>
    <t>279667139</t>
  </si>
  <si>
    <t>9712320817</t>
  </si>
  <si>
    <t>97418</t>
  </si>
  <si>
    <t>122.45676.65.5</t>
  </si>
  <si>
    <t>MANOEL CANDIDO DOS SANTOS</t>
  </si>
  <si>
    <t>04387-190</t>
  </si>
  <si>
    <t>20360</t>
  </si>
  <si>
    <t>32173547X</t>
  </si>
  <si>
    <t>37784</t>
  </si>
  <si>
    <t>125.60615.77.2</t>
  </si>
  <si>
    <t>Conceição do Canindé</t>
  </si>
  <si>
    <t>CANDIDA BALBINA DA SILVA</t>
  </si>
  <si>
    <t>3837</t>
  </si>
  <si>
    <t>357133080</t>
  </si>
  <si>
    <t>302722010175</t>
  </si>
  <si>
    <t>75446</t>
  </si>
  <si>
    <t>166.44328.04.1</t>
  </si>
  <si>
    <t>REGINA CELIA DE OLIVEIRA</t>
  </si>
  <si>
    <t>ANTONIEL FERREIRA COUTO</t>
  </si>
  <si>
    <t>RUA RIO VITORINO</t>
  </si>
  <si>
    <t>04856-400</t>
  </si>
  <si>
    <t>5527.1507</t>
  </si>
  <si>
    <t>96355.8476</t>
  </si>
  <si>
    <t>36711</t>
  </si>
  <si>
    <t>483904752</t>
  </si>
  <si>
    <t>406767230183</t>
  </si>
  <si>
    <t>44604962</t>
  </si>
  <si>
    <t>127.04358.85.2</t>
  </si>
  <si>
    <t>ESMERINDA LUIZA RODRIGUES</t>
  </si>
  <si>
    <t>IVAIR FLORENCIO DA SILVA</t>
  </si>
  <si>
    <t>PROF HORACIO QUAGLIO</t>
  </si>
  <si>
    <t>15219</t>
  </si>
  <si>
    <t>32.476.796-1</t>
  </si>
  <si>
    <t>280560570159</t>
  </si>
  <si>
    <t>94993</t>
  </si>
  <si>
    <t>REGINALDO GOMES DE LIMA</t>
  </si>
  <si>
    <t>135.153.108-51</t>
  </si>
  <si>
    <t>127.09485.85.2</t>
  </si>
  <si>
    <t>ADELIA ALVES</t>
  </si>
  <si>
    <t xml:space="preserve">SANTO ANTONIO </t>
  </si>
  <si>
    <t>81707</t>
  </si>
  <si>
    <t>24577327-7</t>
  </si>
  <si>
    <t>212784760159</t>
  </si>
  <si>
    <t>15931</t>
  </si>
  <si>
    <t>170.957.118-79</t>
  </si>
  <si>
    <t>124.31443.12.6</t>
  </si>
  <si>
    <t>ELVIRA C DE SOUZA</t>
  </si>
  <si>
    <t>PARAISO</t>
  </si>
  <si>
    <t>04877-230</t>
  </si>
  <si>
    <t>5977.3116</t>
  </si>
  <si>
    <t>11019</t>
  </si>
  <si>
    <t>21.484.199</t>
  </si>
  <si>
    <t>204441920175</t>
  </si>
  <si>
    <t>431443</t>
  </si>
  <si>
    <t>02.481.280.305</t>
  </si>
  <si>
    <t>166.56260.21.8</t>
  </si>
  <si>
    <t>MARIA APARECIDA DOS SANTOS OLIVEIRA</t>
  </si>
  <si>
    <t>WALDOMIRO RODRIGUES DE OLIVEIRA</t>
  </si>
  <si>
    <t>5974.9290</t>
  </si>
  <si>
    <t>99926.8730</t>
  </si>
  <si>
    <t>58951</t>
  </si>
  <si>
    <t>356907107</t>
  </si>
  <si>
    <t>210444330191</t>
  </si>
  <si>
    <t>034567</t>
  </si>
  <si>
    <t>767.033.204-20</t>
  </si>
  <si>
    <t>124.34939.94.7</t>
  </si>
  <si>
    <t>ROSILDA CORREIA DOS SANTOS</t>
  </si>
  <si>
    <t>RUBENS FERNANDES DOS SANTOS</t>
  </si>
  <si>
    <t>70039</t>
  </si>
  <si>
    <t>357567109</t>
  </si>
  <si>
    <t>280371340191</t>
  </si>
  <si>
    <t>82282</t>
  </si>
  <si>
    <t>25.519.759.840</t>
  </si>
  <si>
    <t>126.47746.24.0</t>
  </si>
  <si>
    <t>MARIA RAIMUNDA DE JESUS SANTOS</t>
  </si>
  <si>
    <t>JOSE ARAUJO DOS SANTOS</t>
  </si>
  <si>
    <t xml:space="preserve">LEAMDRO TEIXEIRA </t>
  </si>
  <si>
    <t>96288.4229</t>
  </si>
  <si>
    <t>33565</t>
  </si>
  <si>
    <t>354209541</t>
  </si>
  <si>
    <t>334880770175</t>
  </si>
  <si>
    <t>0114</t>
  </si>
  <si>
    <t>22897806</t>
  </si>
  <si>
    <t>REINALDO DA SILVA MOTA</t>
  </si>
  <si>
    <t>163.806.008-84</t>
  </si>
  <si>
    <t>127.47891.89.7</t>
  </si>
  <si>
    <t>VALDEIR MARIA DE JESUS</t>
  </si>
  <si>
    <t>JOSE DA SILVA MOTA</t>
  </si>
  <si>
    <t>95998.3145</t>
  </si>
  <si>
    <t>39769</t>
  </si>
  <si>
    <t>278372405</t>
  </si>
  <si>
    <t>266397490124</t>
  </si>
  <si>
    <t>0331</t>
  </si>
  <si>
    <t>16380600</t>
  </si>
  <si>
    <t>125.20472.64.4</t>
  </si>
  <si>
    <t>TACUAREMBO</t>
  </si>
  <si>
    <t>67762</t>
  </si>
  <si>
    <t>29178854-3</t>
  </si>
  <si>
    <t>280395230108</t>
  </si>
  <si>
    <t>3377</t>
  </si>
  <si>
    <t>165.73507.20.8</t>
  </si>
  <si>
    <t>IZABEL DA COSTA DE PAULA</t>
  </si>
  <si>
    <t>RAIMUNDO GONCALVES DE PAULA</t>
  </si>
  <si>
    <t>ALBERTO ALVES FILHO</t>
  </si>
  <si>
    <t>04945-010</t>
  </si>
  <si>
    <t>31581</t>
  </si>
  <si>
    <t>560654030</t>
  </si>
  <si>
    <t>161515570264</t>
  </si>
  <si>
    <t>80867</t>
  </si>
  <si>
    <t>201.15679.86.8</t>
  </si>
  <si>
    <t>AUREA GONCALO DOS SANTOS</t>
  </si>
  <si>
    <t>MANOEL VIEIRA SANTOS</t>
  </si>
  <si>
    <t>PIERRE PATEL</t>
  </si>
  <si>
    <t>96169.8684</t>
  </si>
  <si>
    <t>34582</t>
  </si>
  <si>
    <t>356086975</t>
  </si>
  <si>
    <t>05334420531</t>
  </si>
  <si>
    <t>016852</t>
  </si>
  <si>
    <t>00383</t>
  </si>
  <si>
    <t>236.37600.91.5</t>
  </si>
  <si>
    <t>NILZETE LEITE SANTOS</t>
  </si>
  <si>
    <t>REGINALDO EVANGELISTA DE JESUS</t>
  </si>
  <si>
    <t>RUA DUAS IRMAS</t>
  </si>
  <si>
    <t>04866-175</t>
  </si>
  <si>
    <t>96853.7416</t>
  </si>
  <si>
    <t>96799.5672</t>
  </si>
  <si>
    <t>32753</t>
  </si>
  <si>
    <t>382656489</t>
  </si>
  <si>
    <t>430820190141</t>
  </si>
  <si>
    <t>0092</t>
  </si>
  <si>
    <t>43564935</t>
  </si>
  <si>
    <t>209.21459.97.6</t>
  </si>
  <si>
    <t>KAYO OKOMOTO</t>
  </si>
  <si>
    <t>99811.6904</t>
  </si>
  <si>
    <t>94313.8223</t>
  </si>
  <si>
    <t>30604</t>
  </si>
  <si>
    <t>657887638</t>
  </si>
  <si>
    <t>151306650566</t>
  </si>
  <si>
    <t>07840355</t>
  </si>
  <si>
    <t>204.29484.95.4</t>
  </si>
  <si>
    <t xml:space="preserve">RUA DOS PINTADOS </t>
  </si>
  <si>
    <t>93095.5225</t>
  </si>
  <si>
    <t>22212</t>
  </si>
  <si>
    <t>432870088</t>
  </si>
  <si>
    <t>407211680132</t>
  </si>
  <si>
    <t>0596</t>
  </si>
  <si>
    <t>42892798</t>
  </si>
  <si>
    <t>RENAN SOUZA OLIVEIRA ANDRADE</t>
  </si>
  <si>
    <t>SUPERINTENDENTE OPERACIONAL</t>
  </si>
  <si>
    <t>055.640.437-82</t>
  </si>
  <si>
    <t>1210-10</t>
  </si>
  <si>
    <t>renan.andrade@ecosampa.com</t>
  </si>
  <si>
    <t>133693325</t>
  </si>
  <si>
    <t>RENATA GONCALVES ALVIM</t>
  </si>
  <si>
    <t>293.087.888-67</t>
  </si>
  <si>
    <t>67182</t>
  </si>
  <si>
    <t>165.92101.85.8</t>
  </si>
  <si>
    <t>484034121</t>
  </si>
  <si>
    <t>344861320159</t>
  </si>
  <si>
    <t>76574</t>
  </si>
  <si>
    <t>201.15183.83.8</t>
  </si>
  <si>
    <t>MARIA DAS GRACAS DA CONCEICAO</t>
  </si>
  <si>
    <t>WALTER LUIZ</t>
  </si>
  <si>
    <t>20349</t>
  </si>
  <si>
    <t>439922653</t>
  </si>
  <si>
    <t>408805140159</t>
  </si>
  <si>
    <t>40729</t>
  </si>
  <si>
    <t>124.86192.36.2</t>
  </si>
  <si>
    <t>APARECIDA DA SILVA PIRES</t>
  </si>
  <si>
    <t>JOSE PAULO PIRES</t>
  </si>
  <si>
    <t>AMERICANO</t>
  </si>
  <si>
    <t>04891-220</t>
  </si>
  <si>
    <t>15635</t>
  </si>
  <si>
    <t>28474220-X</t>
  </si>
  <si>
    <t>259161070116</t>
  </si>
  <si>
    <t>84129</t>
  </si>
  <si>
    <t>128.93902.77.6</t>
  </si>
  <si>
    <t>APARECIDA BENEDICTA FELICIANO</t>
  </si>
  <si>
    <t>FERNANDO FELICIANO</t>
  </si>
  <si>
    <t>47567</t>
  </si>
  <si>
    <t>363876686</t>
  </si>
  <si>
    <t>293383890183</t>
  </si>
  <si>
    <t>79583</t>
  </si>
  <si>
    <t>123.08562.30.9</t>
  </si>
  <si>
    <t>MARIA CLARA DOS SANTOS</t>
  </si>
  <si>
    <t>HERCULANO CARMO DOS SANTOS</t>
  </si>
  <si>
    <t>34553</t>
  </si>
  <si>
    <t>223022378</t>
  </si>
  <si>
    <t>192017140141</t>
  </si>
  <si>
    <t>38546</t>
  </si>
  <si>
    <t>121.90225.15.0</t>
  </si>
  <si>
    <t>EFIGENIA PEREIRA DA SILVA</t>
  </si>
  <si>
    <t>MANUEL ANTONIO DE FREITAS</t>
  </si>
  <si>
    <t>05844-150</t>
  </si>
  <si>
    <t>174000753</t>
  </si>
  <si>
    <t>140705360183</t>
  </si>
  <si>
    <t>25452</t>
  </si>
  <si>
    <t>165.96979.58.0</t>
  </si>
  <si>
    <t>FRANCISCA NEIDE MARQUES VIRGINIO</t>
  </si>
  <si>
    <t>JOAO MATIAS DE SOUSA FILHO</t>
  </si>
  <si>
    <t>RUA DOUTOR FELIPE CABRAL DE CASCONCELOS</t>
  </si>
  <si>
    <t>95238.0718</t>
  </si>
  <si>
    <t>98375.5832</t>
  </si>
  <si>
    <t>34558</t>
  </si>
  <si>
    <t>432532250</t>
  </si>
  <si>
    <t>326094840191</t>
  </si>
  <si>
    <t>23034449</t>
  </si>
  <si>
    <t>ENCARREGADO DE CONTROLE DE MANUTENCAO</t>
  </si>
  <si>
    <t>307.095.148-16</t>
  </si>
  <si>
    <t>129.15898.93.8</t>
  </si>
  <si>
    <t>SHIRLEI MARIA CRIMO ROCHA</t>
  </si>
  <si>
    <t>JOSE PAULINO DOS ANJOS FILHO</t>
  </si>
  <si>
    <t>95941.7963</t>
  </si>
  <si>
    <t>52615</t>
  </si>
  <si>
    <t>29.564.107-1</t>
  </si>
  <si>
    <t>302284250175</t>
  </si>
  <si>
    <t>55525</t>
  </si>
  <si>
    <t>128.70598.35.3</t>
  </si>
  <si>
    <t>RENEL VALLIERE</t>
  </si>
  <si>
    <t>SEBASTIAO AMANCIO PINTO</t>
  </si>
  <si>
    <t>05813-090</t>
  </si>
  <si>
    <t>95059-1993</t>
  </si>
  <si>
    <t>IPHANIA MYRTHIL</t>
  </si>
  <si>
    <t>85545</t>
  </si>
  <si>
    <t>G3073268</t>
  </si>
  <si>
    <t>23908803</t>
  </si>
  <si>
    <t>166.99617.48.7</t>
  </si>
  <si>
    <t>MARIA DA GLORIA PEREIRA PINHEIRO</t>
  </si>
  <si>
    <t>MAGNALDO BARRETO ALVES</t>
  </si>
  <si>
    <t>97523.3572</t>
  </si>
  <si>
    <t>94289.2651</t>
  </si>
  <si>
    <t>39981</t>
  </si>
  <si>
    <t>52517977X</t>
  </si>
  <si>
    <t>451545560175</t>
  </si>
  <si>
    <t>40971865</t>
  </si>
  <si>
    <t>RICARDO ALEXANDRE DE OLIVEIRA</t>
  </si>
  <si>
    <t>058.654.754-10</t>
  </si>
  <si>
    <t>134.56814.45.2</t>
  </si>
  <si>
    <t>MADALENA ALEXANDRE</t>
  </si>
  <si>
    <t>EXPEDITO CANDIDO DE OLIVEIRA</t>
  </si>
  <si>
    <t>MANOEL ANTONIO PINTO</t>
  </si>
  <si>
    <t>942</t>
  </si>
  <si>
    <t>05663-020</t>
  </si>
  <si>
    <t>95803.1013</t>
  </si>
  <si>
    <t>30281</t>
  </si>
  <si>
    <t>561450079</t>
  </si>
  <si>
    <t>64499590868</t>
  </si>
  <si>
    <t>05865475</t>
  </si>
  <si>
    <t>131.17329.89.6</t>
  </si>
  <si>
    <t>MARIA DE FATIMA DA CONCEICAO</t>
  </si>
  <si>
    <t>C 5</t>
  </si>
  <si>
    <t>94767.4216</t>
  </si>
  <si>
    <t>26654</t>
  </si>
  <si>
    <t>331579686</t>
  </si>
  <si>
    <t>310116230167</t>
  </si>
  <si>
    <t>49453</t>
  </si>
  <si>
    <t>03.076.556.336</t>
  </si>
  <si>
    <t>209.81085.82.7</t>
  </si>
  <si>
    <t>VILMA FERNANDO DE MORAES OLIVEIRA</t>
  </si>
  <si>
    <t>JUVERCINO VAZ DE OLIVEIRA</t>
  </si>
  <si>
    <t>JOAO RIBEIRO DA SILVA</t>
  </si>
  <si>
    <t>04890-450</t>
  </si>
  <si>
    <t>31145</t>
  </si>
  <si>
    <t>432396901</t>
  </si>
  <si>
    <t>366275040167</t>
  </si>
  <si>
    <t>32714</t>
  </si>
  <si>
    <t>RICARDO APARECIDO LEANDRO</t>
  </si>
  <si>
    <t>154.206.488-06</t>
  </si>
  <si>
    <t>124.58101.24.2</t>
  </si>
  <si>
    <t>Caieiras</t>
  </si>
  <si>
    <t>MARIA ROMANA DE JESUS</t>
  </si>
  <si>
    <t>BALTAZAR SALVINO LEANDRO</t>
  </si>
  <si>
    <t>VIELA SÃO CARLOS</t>
  </si>
  <si>
    <t>SAIDA ITAPAIUNA</t>
  </si>
  <si>
    <t>05707-000</t>
  </si>
  <si>
    <t>94651.4022</t>
  </si>
  <si>
    <t>98048.1605</t>
  </si>
  <si>
    <t>04921</t>
  </si>
  <si>
    <t>25441753X</t>
  </si>
  <si>
    <t>323502850175</t>
  </si>
  <si>
    <t>15420648</t>
  </si>
  <si>
    <t>RICARDO DE ALMEIDA LAURENTINO</t>
  </si>
  <si>
    <t>176.220.488-60</t>
  </si>
  <si>
    <t>125.39540.74.2</t>
  </si>
  <si>
    <t>MARIA DE ALMEIDA LAURENTINO</t>
  </si>
  <si>
    <t>CARLOS LAURENTINO</t>
  </si>
  <si>
    <t>GUANHEMBU</t>
  </si>
  <si>
    <t>04814-085</t>
  </si>
  <si>
    <t>JARDIM GANHEMBU</t>
  </si>
  <si>
    <t>94345-4396</t>
  </si>
  <si>
    <t>11466</t>
  </si>
  <si>
    <t>281868669</t>
  </si>
  <si>
    <t>225178140116</t>
  </si>
  <si>
    <t>0855</t>
  </si>
  <si>
    <t>17622048</t>
  </si>
  <si>
    <t>128.33563.85.1</t>
  </si>
  <si>
    <t>MARIA APARECIDA BORGES GOMES</t>
  </si>
  <si>
    <t>PEDRO GOMES</t>
  </si>
  <si>
    <t>RUA ARIBUGU</t>
  </si>
  <si>
    <t>98341.1681</t>
  </si>
  <si>
    <t>94943.1472</t>
  </si>
  <si>
    <t>83154</t>
  </si>
  <si>
    <t>280683194</t>
  </si>
  <si>
    <t>266136820167</t>
  </si>
  <si>
    <t>129436224</t>
  </si>
  <si>
    <t>204.93294.39.7</t>
  </si>
  <si>
    <t>COSME PEDRO DA SILVA</t>
  </si>
  <si>
    <t>SAO PEDRO</t>
  </si>
  <si>
    <t>05187-010</t>
  </si>
  <si>
    <t>91482.8644</t>
  </si>
  <si>
    <t>98237-6008</t>
  </si>
  <si>
    <t>41025</t>
  </si>
  <si>
    <t>494038925</t>
  </si>
  <si>
    <t>362040290108</t>
  </si>
  <si>
    <t>39727608</t>
  </si>
  <si>
    <t>RICARDO PINTO DA CONCEICAO</t>
  </si>
  <si>
    <t>215.966.418-94</t>
  </si>
  <si>
    <t>128.99467.85.0</t>
  </si>
  <si>
    <t>EDITE DA CONCEICAO</t>
  </si>
  <si>
    <t>RAIMUNDO GOMES DA CONCEICAO</t>
  </si>
  <si>
    <t>RUA CARNAUBAL</t>
  </si>
  <si>
    <t>98730.0748</t>
  </si>
  <si>
    <t>16420</t>
  </si>
  <si>
    <t>2272960286</t>
  </si>
  <si>
    <t>232840190108</t>
  </si>
  <si>
    <t>21596641</t>
  </si>
  <si>
    <t>057</t>
  </si>
  <si>
    <t>123.64719.77.3</t>
  </si>
  <si>
    <t>MARIA DO CARMO DAS NEVES</t>
  </si>
  <si>
    <t>CUSTODIO RODRIGUES DAS NEVES</t>
  </si>
  <si>
    <t>ELCHE</t>
  </si>
  <si>
    <t>05831-200</t>
  </si>
  <si>
    <t>03843</t>
  </si>
  <si>
    <t>22689891X</t>
  </si>
  <si>
    <t>259186210108</t>
  </si>
  <si>
    <t>59257</t>
  </si>
  <si>
    <t>126.01490.85.5</t>
  </si>
  <si>
    <t>ARLINDA SANTOS LIMA</t>
  </si>
  <si>
    <t>ANTONIO ALVES DE LIMA</t>
  </si>
  <si>
    <t>34110</t>
  </si>
  <si>
    <t>257893210</t>
  </si>
  <si>
    <t>276784980175</t>
  </si>
  <si>
    <t>59240</t>
  </si>
  <si>
    <t>121.06605.17.1</t>
  </si>
  <si>
    <t>SEVERINA MARTINS DO NASCIMENTO</t>
  </si>
  <si>
    <t>SEBASTIAO ANTONIO TEIXEIRA</t>
  </si>
  <si>
    <t>ABELARDO</t>
  </si>
  <si>
    <t>04855-460</t>
  </si>
  <si>
    <t>18452</t>
  </si>
  <si>
    <t>19954941</t>
  </si>
  <si>
    <t>156561550175</t>
  </si>
  <si>
    <t>71656</t>
  </si>
  <si>
    <t>RIVALDO OLIVEIRA SILVA</t>
  </si>
  <si>
    <t>492.073.448-40</t>
  </si>
  <si>
    <t>165.90836.37.0</t>
  </si>
  <si>
    <t>ZILMAR OLIVEIRA PASSOS</t>
  </si>
  <si>
    <t>PEDRO FRANCA SILVA</t>
  </si>
  <si>
    <t>Nossa Senhora de Fatima</t>
  </si>
  <si>
    <t>Casa 2</t>
  </si>
  <si>
    <t>04849-533</t>
  </si>
  <si>
    <t>96057-0654</t>
  </si>
  <si>
    <t>47804</t>
  </si>
  <si>
    <t>374472750</t>
  </si>
  <si>
    <t>453805900167</t>
  </si>
  <si>
    <t>49207344</t>
  </si>
  <si>
    <t>ROBERSON DOS SANTOS ALVES</t>
  </si>
  <si>
    <t>417.527.008-64</t>
  </si>
  <si>
    <t>210.69390.66.8</t>
  </si>
  <si>
    <t>PROFESSOR ACACIO DE PAULA FERREIRA</t>
  </si>
  <si>
    <t>5939.1499</t>
  </si>
  <si>
    <t>94500.4360</t>
  </si>
  <si>
    <t>15320</t>
  </si>
  <si>
    <t>433867991</t>
  </si>
  <si>
    <t>409756130108</t>
  </si>
  <si>
    <t>017819</t>
  </si>
  <si>
    <t>00367</t>
  </si>
  <si>
    <t>166.56272.30.5</t>
  </si>
  <si>
    <t>DENILSON BARROS DE AMORIM</t>
  </si>
  <si>
    <t>872</t>
  </si>
  <si>
    <t>424011499</t>
  </si>
  <si>
    <t>366260840175</t>
  </si>
  <si>
    <t>38628</t>
  </si>
  <si>
    <t>030.743.938-07</t>
  </si>
  <si>
    <t>107.63463.21.0</t>
  </si>
  <si>
    <t>Lorena</t>
  </si>
  <si>
    <t>BENEDITA BAPTISTA RODRIGUES</t>
  </si>
  <si>
    <t>SEBASTIAO BERNARDO RODRIGUES</t>
  </si>
  <si>
    <t>112190753</t>
  </si>
  <si>
    <t>115977130191</t>
  </si>
  <si>
    <t>62529</t>
  </si>
  <si>
    <t>02.907.500.579</t>
  </si>
  <si>
    <t>107.09692.71.1</t>
  </si>
  <si>
    <t>JAIRA ADAO DA SILVA</t>
  </si>
  <si>
    <t>DORIVAL BARBOSA DA SILVA</t>
  </si>
  <si>
    <t>BASILEIA</t>
  </si>
  <si>
    <t>02440-060</t>
  </si>
  <si>
    <t>25405</t>
  </si>
  <si>
    <t>18.721.265-X</t>
  </si>
  <si>
    <t>091553460167</t>
  </si>
  <si>
    <t>76450</t>
  </si>
  <si>
    <t>03.202.944.054</t>
  </si>
  <si>
    <t>133.29916.93.0</t>
  </si>
  <si>
    <t xml:space="preserve">
LUZINETE LEOCADIO DA SILVA RIBEIRO</t>
  </si>
  <si>
    <t>JOAO DA CRUZ SOARES RIBEIRO</t>
  </si>
  <si>
    <t>RUA MARGUERITA ALVAREEZ</t>
  </si>
  <si>
    <t>04411-140</t>
  </si>
  <si>
    <t>97648.6116</t>
  </si>
  <si>
    <t>95472.3040</t>
  </si>
  <si>
    <t>22003</t>
  </si>
  <si>
    <t>441761835</t>
  </si>
  <si>
    <t>33977880124</t>
  </si>
  <si>
    <t>35004726</t>
  </si>
  <si>
    <t>107.23129.58.1</t>
  </si>
  <si>
    <t>Guarani</t>
  </si>
  <si>
    <t>SEBASTIANA ADELINA DOS SANTOS SILVA</t>
  </si>
  <si>
    <t>SEBASTIAO LUIZ DA SILVA</t>
  </si>
  <si>
    <t>25540</t>
  </si>
  <si>
    <t>138035696</t>
  </si>
  <si>
    <t>126550780167</t>
  </si>
  <si>
    <t>23338</t>
  </si>
  <si>
    <t>127.68137.81.4</t>
  </si>
  <si>
    <t>MARIA EDITE DE ARAUJO MACHADO</t>
  </si>
  <si>
    <t>JOAQUIM MACHADO</t>
  </si>
  <si>
    <t>32088</t>
  </si>
  <si>
    <t>360605989</t>
  </si>
  <si>
    <t>195749440183</t>
  </si>
  <si>
    <t>46320</t>
  </si>
  <si>
    <t>226.785.698-02</t>
  </si>
  <si>
    <t>127.70706.85.5</t>
  </si>
  <si>
    <t>MARIA DO CARMO PEDRETE MAIA</t>
  </si>
  <si>
    <t>FRANCISCO DE CARVALHO MAIA</t>
  </si>
  <si>
    <t>JARDIM DON JOSE</t>
  </si>
  <si>
    <t>52670</t>
  </si>
  <si>
    <t>259065924</t>
  </si>
  <si>
    <t>297400660159</t>
  </si>
  <si>
    <t>24129</t>
  </si>
  <si>
    <t>02.611.905.711</t>
  </si>
  <si>
    <t>133.667.648-56</t>
  </si>
  <si>
    <t>123.63926.32.5</t>
  </si>
  <si>
    <t>NARZIRA SOARES CARDOSO</t>
  </si>
  <si>
    <t>ZACARIAS CARDOSO</t>
  </si>
  <si>
    <t>RUA ADAO COSTA MENDES</t>
  </si>
  <si>
    <t>475</t>
  </si>
  <si>
    <t>93449.3659</t>
  </si>
  <si>
    <t>98521.7158</t>
  </si>
  <si>
    <t>21207</t>
  </si>
  <si>
    <t>234640212</t>
  </si>
  <si>
    <t>24349770159</t>
  </si>
  <si>
    <t>13366764</t>
  </si>
  <si>
    <t>02.912.705.783</t>
  </si>
  <si>
    <t>123.88617.39.3</t>
  </si>
  <si>
    <t>TEREZINHA XAVIER FIALHO</t>
  </si>
  <si>
    <t>ANTONIO DE LAIA FIALHO</t>
  </si>
  <si>
    <t>PARQUE MARIA FERNANDES</t>
  </si>
  <si>
    <t>23761</t>
  </si>
  <si>
    <t>250227642</t>
  </si>
  <si>
    <t>12388617393</t>
  </si>
  <si>
    <t>4217</t>
  </si>
  <si>
    <t>122.87795.97.0</t>
  </si>
  <si>
    <t>MARIA CREMILDA NUNES DE AMORIM</t>
  </si>
  <si>
    <t>OSCAR BATISTA DOS SANTOS</t>
  </si>
  <si>
    <t>ANGELO SALVADORE</t>
  </si>
  <si>
    <t>05846-070</t>
  </si>
  <si>
    <t>5512.1826</t>
  </si>
  <si>
    <t>96826.0574</t>
  </si>
  <si>
    <t>36852</t>
  </si>
  <si>
    <t>254471250</t>
  </si>
  <si>
    <t>198684250183</t>
  </si>
  <si>
    <t>0000009405</t>
  </si>
  <si>
    <t>00364</t>
  </si>
  <si>
    <t>210.22969.33.3</t>
  </si>
  <si>
    <t>ROSA NUNES DOS SANTOS MAARIO</t>
  </si>
  <si>
    <t>ROBERTO MACARIO</t>
  </si>
  <si>
    <t>RUA TOMAS SANDRINO</t>
  </si>
  <si>
    <t>04888-050</t>
  </si>
  <si>
    <t>JARDIM DO CENTRO</t>
  </si>
  <si>
    <t>95844.8709</t>
  </si>
  <si>
    <t>91066.1477</t>
  </si>
  <si>
    <t>49119</t>
  </si>
  <si>
    <t>430010485</t>
  </si>
  <si>
    <t>162717370272</t>
  </si>
  <si>
    <t>35737388</t>
  </si>
  <si>
    <t>125.86001.89.5</t>
  </si>
  <si>
    <t>MARIA JESUS ROCHA</t>
  </si>
  <si>
    <t>JOAO JESUS GONCALVES</t>
  </si>
  <si>
    <t>ANITA MAFALTI</t>
  </si>
  <si>
    <t>04859-230</t>
  </si>
  <si>
    <t>29297</t>
  </si>
  <si>
    <t>241735671</t>
  </si>
  <si>
    <t>268903780167</t>
  </si>
  <si>
    <t>556</t>
  </si>
  <si>
    <t>77574</t>
  </si>
  <si>
    <t>123.24517.48.7</t>
  </si>
  <si>
    <t>EVA RODRIGUES DO CARMO</t>
  </si>
  <si>
    <t>ANTONIO EUFROSIO DO CARMO</t>
  </si>
  <si>
    <t>DAS TRES MARIAS</t>
  </si>
  <si>
    <t>TV NAZARE 15</t>
  </si>
  <si>
    <t>05874-180</t>
  </si>
  <si>
    <t>71594</t>
  </si>
  <si>
    <t>225808213</t>
  </si>
  <si>
    <t>266318150116</t>
  </si>
  <si>
    <t>5297</t>
  </si>
  <si>
    <t>ROBSON TADEU DA COSTA</t>
  </si>
  <si>
    <t>182.434.418-08</t>
  </si>
  <si>
    <t>124.27089.18.6</t>
  </si>
  <si>
    <t>EDNA APARECIDA DO NASCIMENTO</t>
  </si>
  <si>
    <t>CARLOS ALBERTO DOMINGOS DA COSTA</t>
  </si>
  <si>
    <t>LUIGI MANCINELLI</t>
  </si>
  <si>
    <t>04470-250</t>
  </si>
  <si>
    <t>97123.7279</t>
  </si>
  <si>
    <t>97123-7279</t>
  </si>
  <si>
    <t>50686</t>
  </si>
  <si>
    <t>209793041</t>
  </si>
  <si>
    <t>270226800108</t>
  </si>
  <si>
    <t>18243441</t>
  </si>
  <si>
    <t>RODRIGO ALENCAR LINO DOS ANJOS</t>
  </si>
  <si>
    <t>389.045.828-90</t>
  </si>
  <si>
    <t>210.71812.87.6</t>
  </si>
  <si>
    <t>GIANE DE CASSIA LINO</t>
  </si>
  <si>
    <t>EDMILSON MALAQUIAS DOS ANJOS</t>
  </si>
  <si>
    <t>PARTICULAR SAN AMARO ALVES</t>
  </si>
  <si>
    <t>04865-200</t>
  </si>
  <si>
    <t>JARDIM IPORÃ</t>
  </si>
  <si>
    <t>10372</t>
  </si>
  <si>
    <t>480305626</t>
  </si>
  <si>
    <t>385883630132</t>
  </si>
  <si>
    <t>38904582</t>
  </si>
  <si>
    <t>SEGUNDA A SEXTA - 09:00 AS 18:48 / INTERVALO DE 01 HORA</t>
  </si>
  <si>
    <t>204.85505.19.8</t>
  </si>
  <si>
    <t>Muritiba</t>
  </si>
  <si>
    <t>EDNA ROCHA DOS SANTOS</t>
  </si>
  <si>
    <t>JALMIR COSTA DE OLIVEIRA</t>
  </si>
  <si>
    <t>20368</t>
  </si>
  <si>
    <t>427504685</t>
  </si>
  <si>
    <t>4086510080132</t>
  </si>
  <si>
    <t>26123</t>
  </si>
  <si>
    <t>165.68979.21.0</t>
  </si>
  <si>
    <t>SANDRA GONCALVES DOS SANTOS</t>
  </si>
  <si>
    <t>ADRIANO FARIAS DA SILVA</t>
  </si>
  <si>
    <t>AURELIANO DE BERUETE</t>
  </si>
  <si>
    <t>04844-670</t>
  </si>
  <si>
    <t>JARDIM SANTA FRANCISCA CABRINI</t>
  </si>
  <si>
    <t>5929.5718</t>
  </si>
  <si>
    <t>96360.8321</t>
  </si>
  <si>
    <t>29752</t>
  </si>
  <si>
    <t>434748109</t>
  </si>
  <si>
    <t>414076980124</t>
  </si>
  <si>
    <t>44637066</t>
  </si>
  <si>
    <t>166.37630.06.4</t>
  </si>
  <si>
    <t>NELMA LOPES DE SOUZA</t>
  </si>
  <si>
    <t>REGINALDO JESUS DA SILVA</t>
  </si>
  <si>
    <t>RUDOLF LUTZE</t>
  </si>
  <si>
    <t>05663-000</t>
  </si>
  <si>
    <t>33746</t>
  </si>
  <si>
    <t>2043865196</t>
  </si>
  <si>
    <t>428159910159</t>
  </si>
  <si>
    <t>61905</t>
  </si>
  <si>
    <t>206.33669.45.2</t>
  </si>
  <si>
    <t>Assis</t>
  </si>
  <si>
    <t>MARTA REGINA MUNIZ FERNANDES</t>
  </si>
  <si>
    <t>JOAO MUNIZ FERNANDES</t>
  </si>
  <si>
    <t>97717.6496</t>
  </si>
  <si>
    <t>96315</t>
  </si>
  <si>
    <t>331275296</t>
  </si>
  <si>
    <t>274432410124</t>
  </si>
  <si>
    <t>0734</t>
  </si>
  <si>
    <t>32375242</t>
  </si>
  <si>
    <t>131.87832.85.6</t>
  </si>
  <si>
    <t>CLEONICE OLIVEIRA DA CRUZ</t>
  </si>
  <si>
    <t>JOSE VALENTIM DA CRUZ</t>
  </si>
  <si>
    <t>5643</t>
  </si>
  <si>
    <t>04870-425</t>
  </si>
  <si>
    <t>17655</t>
  </si>
  <si>
    <t>298958144</t>
  </si>
  <si>
    <t>323649050108</t>
  </si>
  <si>
    <t>7424</t>
  </si>
  <si>
    <t>05.072.800.038</t>
  </si>
  <si>
    <t>047.412.674-90</t>
  </si>
  <si>
    <t>203.18448.42.9</t>
  </si>
  <si>
    <t>MARIA PEREIRA BARROS</t>
  </si>
  <si>
    <t>OTAVIO RAIMUNDO BARROS</t>
  </si>
  <si>
    <t>96291.6846</t>
  </si>
  <si>
    <t>98012.1838</t>
  </si>
  <si>
    <t>06312</t>
  </si>
  <si>
    <t>377317743</t>
  </si>
  <si>
    <t>63019890825</t>
  </si>
  <si>
    <t>04741267</t>
  </si>
  <si>
    <t>03.944.810.456</t>
  </si>
  <si>
    <t>125.59117.81.0</t>
  </si>
  <si>
    <t>DAYSE GOMES SOARES</t>
  </si>
  <si>
    <t>SEBASTIAO SOARES</t>
  </si>
  <si>
    <t>TRAVESSA JOSE MARTINS SORA</t>
  </si>
  <si>
    <t>04826-430</t>
  </si>
  <si>
    <t>5666.7598</t>
  </si>
  <si>
    <t>97752.7863</t>
  </si>
  <si>
    <t>59280</t>
  </si>
  <si>
    <t>272487818</t>
  </si>
  <si>
    <t>225190540116</t>
  </si>
  <si>
    <t>2557516</t>
  </si>
  <si>
    <t>126.80831.15.4</t>
  </si>
  <si>
    <t>EDUARDA MARIA DE LIMA</t>
  </si>
  <si>
    <t>VALDIR DE SOUZA</t>
  </si>
  <si>
    <t>DA RIVIEIRA</t>
  </si>
  <si>
    <t>FIGUEIRA GRANDE</t>
  </si>
  <si>
    <t>95709.7136</t>
  </si>
  <si>
    <t>99615.5592</t>
  </si>
  <si>
    <t>77448</t>
  </si>
  <si>
    <t>320051559</t>
  </si>
  <si>
    <t>280440350191</t>
  </si>
  <si>
    <t>29171697</t>
  </si>
  <si>
    <t>279.357.748-03</t>
  </si>
  <si>
    <t>127.61516.89.5</t>
  </si>
  <si>
    <t>NEUZA DE AQUINO SILVA</t>
  </si>
  <si>
    <t>ALBENICIO LEITE DA SILVA</t>
  </si>
  <si>
    <t>PEDRO RODRIGUES PEREIRA</t>
  </si>
  <si>
    <t>05850-260</t>
  </si>
  <si>
    <t>43563</t>
  </si>
  <si>
    <t>303586783</t>
  </si>
  <si>
    <t>273323740116</t>
  </si>
  <si>
    <t>55350</t>
  </si>
  <si>
    <t>02.241.451.707</t>
  </si>
  <si>
    <t>166.56280.33.2</t>
  </si>
  <si>
    <t>MARIA DO CARMO DO ESPIRITO SANTO</t>
  </si>
  <si>
    <t>ADAO DO ESPIRITO SANTO</t>
  </si>
  <si>
    <t>PEDRO AGULHA FIGUEIRO</t>
  </si>
  <si>
    <t>04915-150</t>
  </si>
  <si>
    <t>1114</t>
  </si>
  <si>
    <t>433823148</t>
  </si>
  <si>
    <t>367508950183</t>
  </si>
  <si>
    <t>129.63056.77.1</t>
  </si>
  <si>
    <t>IRENE DOS SANTOS ARAUJO</t>
  </si>
  <si>
    <t>JOSE DIMA DE ARAUJO</t>
  </si>
  <si>
    <t>CONJ PROMORAR SAO LUIS</t>
  </si>
  <si>
    <t>10989</t>
  </si>
  <si>
    <t>265555152</t>
  </si>
  <si>
    <t>266583390132</t>
  </si>
  <si>
    <t>81345</t>
  </si>
  <si>
    <t>125.49675.93.4</t>
  </si>
  <si>
    <t>MARIA EVA RODRIGUES</t>
  </si>
  <si>
    <t xml:space="preserve">DO VALBOEIRO </t>
  </si>
  <si>
    <t>95145.6138</t>
  </si>
  <si>
    <t>94891-1720</t>
  </si>
  <si>
    <t>17184</t>
  </si>
  <si>
    <t>28067787X</t>
  </si>
  <si>
    <t>272510130116</t>
  </si>
  <si>
    <t>0597</t>
  </si>
  <si>
    <t>29197162</t>
  </si>
  <si>
    <t>201.15238.51.9</t>
  </si>
  <si>
    <t>INEZ RODRIGUES DA SILVA</t>
  </si>
  <si>
    <t>PORFIRIO LUDGERIO DA SILVA</t>
  </si>
  <si>
    <t>ROBERTO MONTENEGRO</t>
  </si>
  <si>
    <t>05883-150</t>
  </si>
  <si>
    <t>JARDIM DAS PALMEIRA</t>
  </si>
  <si>
    <t>33430</t>
  </si>
  <si>
    <t>335874897</t>
  </si>
  <si>
    <t>326087400116</t>
  </si>
  <si>
    <t>87582</t>
  </si>
  <si>
    <t>SANTA AMELIA</t>
  </si>
  <si>
    <t>127.72235.93.0</t>
  </si>
  <si>
    <t>GIVANILDE OLIVEIRA LARA</t>
  </si>
  <si>
    <t>ROMAO EDUARDO RODRIGUES LARA</t>
  </si>
  <si>
    <t>1339</t>
  </si>
  <si>
    <t>94146.0562</t>
  </si>
  <si>
    <t>52745</t>
  </si>
  <si>
    <t>304290828</t>
  </si>
  <si>
    <t>283437580183</t>
  </si>
  <si>
    <t>00000071686</t>
  </si>
  <si>
    <t>00230</t>
  </si>
  <si>
    <t>JD SELMA</t>
  </si>
  <si>
    <t>207.24764.50.4</t>
  </si>
  <si>
    <t>FATIMA VELOSO PIRES</t>
  </si>
  <si>
    <t>AGUINALDO PIRES</t>
  </si>
  <si>
    <t>LUISA DAMON</t>
  </si>
  <si>
    <t>05795-240</t>
  </si>
  <si>
    <t>97318.4706</t>
  </si>
  <si>
    <t>33393</t>
  </si>
  <si>
    <t>376389278</t>
  </si>
  <si>
    <t>348593570116</t>
  </si>
  <si>
    <t>0000011700</t>
  </si>
  <si>
    <t>206.86491.99.2</t>
  </si>
  <si>
    <t>FRANCISCA RODRIGUES SANTANA</t>
  </si>
  <si>
    <t>ANTONIO SANTANA FILHO</t>
  </si>
  <si>
    <t>1117</t>
  </si>
  <si>
    <t>10309</t>
  </si>
  <si>
    <t>44658096X</t>
  </si>
  <si>
    <t>339540710116</t>
  </si>
  <si>
    <t>0000094728</t>
  </si>
  <si>
    <t>00323</t>
  </si>
  <si>
    <t>00267</t>
  </si>
  <si>
    <t>133.21032.89.8</t>
  </si>
  <si>
    <t>Iguaí</t>
  </si>
  <si>
    <t>TRAVESSA PRIMAVERA</t>
  </si>
  <si>
    <t>04474-440</t>
  </si>
  <si>
    <t>5621.5809</t>
  </si>
  <si>
    <t>98161.7997</t>
  </si>
  <si>
    <t>429630219</t>
  </si>
  <si>
    <t>331435570183</t>
  </si>
  <si>
    <t>34762011</t>
  </si>
  <si>
    <t>125.43997.77.8</t>
  </si>
  <si>
    <t>NILTA BESERRA DE ALENCAR</t>
  </si>
  <si>
    <t>JOAO RODRIGUES DE ALENCAR</t>
  </si>
  <si>
    <t>ANTONIO JULIO DOS SANTOS</t>
  </si>
  <si>
    <t>33436</t>
  </si>
  <si>
    <t>256150527</t>
  </si>
  <si>
    <t>268511910183</t>
  </si>
  <si>
    <t>0000085166</t>
  </si>
  <si>
    <t>270.555.758-00</t>
  </si>
  <si>
    <t>126.15020.85.6</t>
  </si>
  <si>
    <t>Rubelita</t>
  </si>
  <si>
    <t>MARIA CLAONICE SANTOS DA SILVA</t>
  </si>
  <si>
    <t>AGENOR DE OLIVEIRA</t>
  </si>
  <si>
    <t>BLOCO A</t>
  </si>
  <si>
    <t>04912-080</t>
  </si>
  <si>
    <t>98620.0313</t>
  </si>
  <si>
    <t>61464</t>
  </si>
  <si>
    <t>329475599</t>
  </si>
  <si>
    <t>280375190141</t>
  </si>
  <si>
    <t>27055575</t>
  </si>
  <si>
    <t>03.458.678.300</t>
  </si>
  <si>
    <t>126.73647.93.9</t>
  </si>
  <si>
    <t>ROSALIA PINHEIRO DE FREITAS</t>
  </si>
  <si>
    <t>ROMAO RODRIGUES DOS SANTOS</t>
  </si>
  <si>
    <t>9369.5231</t>
  </si>
  <si>
    <t>20344</t>
  </si>
  <si>
    <t>556357371</t>
  </si>
  <si>
    <t>407883840132</t>
  </si>
  <si>
    <t>0000014938</t>
  </si>
  <si>
    <t>00228</t>
  </si>
  <si>
    <t>121.43866.26.9</t>
  </si>
  <si>
    <t>BENIGNA PEREIRA MARQUES</t>
  </si>
  <si>
    <t>ANTONIO GOMES DE MELO</t>
  </si>
  <si>
    <t>PEDRO FABER</t>
  </si>
  <si>
    <t>05798-290</t>
  </si>
  <si>
    <t>21553</t>
  </si>
  <si>
    <t>173998598</t>
  </si>
  <si>
    <t>140900010124</t>
  </si>
  <si>
    <t>0000042743</t>
  </si>
  <si>
    <t>00005</t>
  </si>
  <si>
    <t>ROMILDO SANTOS</t>
  </si>
  <si>
    <t>145.193.068-25</t>
  </si>
  <si>
    <t>123.87980.87.7</t>
  </si>
  <si>
    <t>Águas Formosas</t>
  </si>
  <si>
    <t>ALICE MARIA DE JESUS</t>
  </si>
  <si>
    <t>VALDIVINO JOSE DOS SANTOS</t>
  </si>
  <si>
    <t>MERCEDES TESSER POCHINI</t>
  </si>
  <si>
    <t>05869-225</t>
  </si>
  <si>
    <t>20581</t>
  </si>
  <si>
    <t>34.569.157</t>
  </si>
  <si>
    <t>85143010248</t>
  </si>
  <si>
    <t>0000060171</t>
  </si>
  <si>
    <t>210.71710.87.9</t>
  </si>
  <si>
    <t>ANA MISSIAS DE SOUZA</t>
  </si>
  <si>
    <t>JURACI ANDRADE DE JESUS</t>
  </si>
  <si>
    <t>05688-065</t>
  </si>
  <si>
    <t>VILA MORUMBI</t>
  </si>
  <si>
    <t>33464</t>
  </si>
  <si>
    <t>449138550</t>
  </si>
  <si>
    <t>383450930141</t>
  </si>
  <si>
    <t>0000027640</t>
  </si>
  <si>
    <t>00379</t>
  </si>
  <si>
    <t>134.93148.89.4</t>
  </si>
  <si>
    <t>MARIA LUCIA GONCALVES DA PENHA</t>
  </si>
  <si>
    <t>EDSON DA PENHA</t>
  </si>
  <si>
    <t>52210</t>
  </si>
  <si>
    <t>401565397</t>
  </si>
  <si>
    <t>305072060141</t>
  </si>
  <si>
    <t>0000072789</t>
  </si>
  <si>
    <t>128.63514.81.6</t>
  </si>
  <si>
    <t>Frei Miguelinho</t>
  </si>
  <si>
    <t>ELIZABETE SOUZA DOS SANTOS</t>
  </si>
  <si>
    <t>JOSE FRANCISCO DO SANTOS</t>
  </si>
  <si>
    <t>CESAR DE LA VALIERE</t>
  </si>
  <si>
    <t>04855-490</t>
  </si>
  <si>
    <t>03824</t>
  </si>
  <si>
    <t>393826223</t>
  </si>
  <si>
    <t>371456850116</t>
  </si>
  <si>
    <t>0000095017</t>
  </si>
  <si>
    <t>00038</t>
  </si>
  <si>
    <t>MICRONESIA</t>
  </si>
  <si>
    <t>04837-130</t>
  </si>
  <si>
    <t>RONALDO PEREIRA LOPES</t>
  </si>
  <si>
    <t>169.210.786-04</t>
  </si>
  <si>
    <t>166.41439.28.4</t>
  </si>
  <si>
    <t>Caraí</t>
  </si>
  <si>
    <t>SANDRA PINHEIRO LOPES</t>
  </si>
  <si>
    <t>MARCOS PEREIRA DA SILVA</t>
  </si>
  <si>
    <t>ESTRADA JOSE CRUZ</t>
  </si>
  <si>
    <t>04897-235</t>
  </si>
  <si>
    <t>NOVA AMERICA</t>
  </si>
  <si>
    <t>5978.4564</t>
  </si>
  <si>
    <t>91287.3105</t>
  </si>
  <si>
    <t>41902</t>
  </si>
  <si>
    <t>22835557</t>
  </si>
  <si>
    <t>222357000221</t>
  </si>
  <si>
    <t>0125</t>
  </si>
  <si>
    <t>16921078</t>
  </si>
  <si>
    <t>166.41232.05.1</t>
  </si>
  <si>
    <t>MARIA DO CARMO TEIXEIRA</t>
  </si>
  <si>
    <t>ERCILIA VELARDO LUONGO</t>
  </si>
  <si>
    <t>PARQUE IDEPENDENCIA</t>
  </si>
  <si>
    <t>59274</t>
  </si>
  <si>
    <t>667807196</t>
  </si>
  <si>
    <t>0902267650650</t>
  </si>
  <si>
    <t>0160</t>
  </si>
  <si>
    <t>12322629</t>
  </si>
  <si>
    <t>122.71826.21.9</t>
  </si>
  <si>
    <t>Entre Folhas</t>
  </si>
  <si>
    <t>SEBASTIAO ROCHA DA SILVA</t>
  </si>
  <si>
    <t>RUA CONSCIENCIA POPULAR</t>
  </si>
  <si>
    <t>05885-620</t>
  </si>
  <si>
    <t>CONJUNTO HABITACIONAL JARDIM SAO BENTO</t>
  </si>
  <si>
    <t>5823.1444</t>
  </si>
  <si>
    <t>95704.5566</t>
  </si>
  <si>
    <t>22328</t>
  </si>
  <si>
    <t>214122104</t>
  </si>
  <si>
    <t>176076100175</t>
  </si>
  <si>
    <t>73566</t>
  </si>
  <si>
    <t>349.327.228-69</t>
  </si>
  <si>
    <t>132.22111.81.1</t>
  </si>
  <si>
    <t>MARIA PEDRINA SILVA SANTOS</t>
  </si>
  <si>
    <t>JOAO DA CRUZ DOS SANTOS</t>
  </si>
  <si>
    <t>2222</t>
  </si>
  <si>
    <t>5921.5565</t>
  </si>
  <si>
    <t>94612.2331</t>
  </si>
  <si>
    <t>45103</t>
  </si>
  <si>
    <t>41.279.354-4</t>
  </si>
  <si>
    <t>339305600167</t>
  </si>
  <si>
    <t>0000008822</t>
  </si>
  <si>
    <t>00306</t>
  </si>
  <si>
    <t>34.932.722.869</t>
  </si>
  <si>
    <t>223.483.498-84</t>
  </si>
  <si>
    <t>129.49524.85.2</t>
  </si>
  <si>
    <t>MARCEANITA DE OLIVEIRA</t>
  </si>
  <si>
    <t>EDINEU RODRIGUES MARTINS</t>
  </si>
  <si>
    <t>CONSTANTINO DE ABREU</t>
  </si>
  <si>
    <t>04417-120</t>
  </si>
  <si>
    <t>96563.1601</t>
  </si>
  <si>
    <t>10988</t>
  </si>
  <si>
    <t>346785200</t>
  </si>
  <si>
    <t>272320650108</t>
  </si>
  <si>
    <t>0000088394</t>
  </si>
  <si>
    <t>02.923.315.007</t>
  </si>
  <si>
    <t>295.542.148-04</t>
  </si>
  <si>
    <t>126.59784.81.9</t>
  </si>
  <si>
    <t>TEREZINHA ESTEVO DOS SANTOS</t>
  </si>
  <si>
    <t>RUA HENRIQUE LEBASQUE</t>
  </si>
  <si>
    <t>CASA 8B</t>
  </si>
  <si>
    <t>04171-060</t>
  </si>
  <si>
    <t>VILA MORAES</t>
  </si>
  <si>
    <t>96527.4226</t>
  </si>
  <si>
    <t>81004</t>
  </si>
  <si>
    <t>338046276</t>
  </si>
  <si>
    <t>255180530159</t>
  </si>
  <si>
    <t>29554214</t>
  </si>
  <si>
    <t>03.408.136.071</t>
  </si>
  <si>
    <t>165.92343.08.8</t>
  </si>
  <si>
    <t>ROSILENE ALAIDE DE SOUZA</t>
  </si>
  <si>
    <t>NILTON MENDES DE SOUZA</t>
  </si>
  <si>
    <t>TRAVESSA DIONISIO DE ALEXANDRIA</t>
  </si>
  <si>
    <t>04857-550</t>
  </si>
  <si>
    <t>5527.0183</t>
  </si>
  <si>
    <t>96129.3808</t>
  </si>
  <si>
    <t>04031</t>
  </si>
  <si>
    <t>391558894</t>
  </si>
  <si>
    <t>423253470167</t>
  </si>
  <si>
    <t>40175541</t>
  </si>
  <si>
    <t>00309</t>
  </si>
  <si>
    <t>166.21893.78.8</t>
  </si>
  <si>
    <t>INEZ DE OLIVERA LIMA</t>
  </si>
  <si>
    <t>00738</t>
  </si>
  <si>
    <t>479860476</t>
  </si>
  <si>
    <t>374918930175</t>
  </si>
  <si>
    <t>0000046765</t>
  </si>
  <si>
    <t>00350</t>
  </si>
  <si>
    <t>04842-250</t>
  </si>
  <si>
    <t>136.58667.89.2</t>
  </si>
  <si>
    <t>JOVELINA FERREIRA DA COSTA</t>
  </si>
  <si>
    <t>ROMULO LIVERANI</t>
  </si>
  <si>
    <t>VIELA</t>
  </si>
  <si>
    <t>SANTA JOSEFINA</t>
  </si>
  <si>
    <t>96867-0921</t>
  </si>
  <si>
    <t>402131551</t>
  </si>
  <si>
    <t>311916860141</t>
  </si>
  <si>
    <t>0282</t>
  </si>
  <si>
    <t>32484+9158</t>
  </si>
  <si>
    <t>130.52499.85.7</t>
  </si>
  <si>
    <t>IZAURA CIRINO DA SILVA</t>
  </si>
  <si>
    <t>COSMO BRAZ FERREIRA</t>
  </si>
  <si>
    <t>32100</t>
  </si>
  <si>
    <t>333923881</t>
  </si>
  <si>
    <t>268929830116</t>
  </si>
  <si>
    <t>0000003052</t>
  </si>
  <si>
    <t>00211</t>
  </si>
  <si>
    <t>203.90620.10.0</t>
  </si>
  <si>
    <t>95882.1223</t>
  </si>
  <si>
    <t>33742</t>
  </si>
  <si>
    <t>429548588</t>
  </si>
  <si>
    <t>402840860116</t>
  </si>
  <si>
    <t>VEREADOR JOAO DE LUCA</t>
  </si>
  <si>
    <t>04381-000</t>
  </si>
  <si>
    <t>JARDIM PRUDENCIA</t>
  </si>
  <si>
    <t>96811.5350</t>
  </si>
  <si>
    <t>41614815</t>
  </si>
  <si>
    <t>ROSIMARA HELEODORO IDELFONSO</t>
  </si>
  <si>
    <t>333.376.108-46</t>
  </si>
  <si>
    <t>JARDIM MARINGA</t>
  </si>
  <si>
    <t>124.22098.68.3</t>
  </si>
  <si>
    <t>ANTONIA FERREIRA DA SILVA</t>
  </si>
  <si>
    <t>ANTONIO ALVES DA SILVA</t>
  </si>
  <si>
    <t>CS 05 PAV F</t>
  </si>
  <si>
    <t>12301</t>
  </si>
  <si>
    <t>293276614</t>
  </si>
  <si>
    <t>57442890540</t>
  </si>
  <si>
    <t>0000086588</t>
  </si>
  <si>
    <t>00029</t>
  </si>
  <si>
    <t>213.229.158-65</t>
  </si>
  <si>
    <t>125.52572.22.9</t>
  </si>
  <si>
    <t>LARIA LINDINALVA BARBOSA</t>
  </si>
  <si>
    <t>EMILIO REIBER</t>
  </si>
  <si>
    <t>04847-060</t>
  </si>
  <si>
    <t>PQ NOVO GRAJAU</t>
  </si>
  <si>
    <t>42200</t>
  </si>
  <si>
    <t>325548869</t>
  </si>
  <si>
    <t>285910710108</t>
  </si>
  <si>
    <t>0000046465</t>
  </si>
  <si>
    <t>00197</t>
  </si>
  <si>
    <t>01.067.826.419</t>
  </si>
  <si>
    <t>108.80591.83.5</t>
  </si>
  <si>
    <t>MARIA EUNICE ALVES DA ROCHA</t>
  </si>
  <si>
    <t>SEVERINO ALVES DA ROCHA</t>
  </si>
  <si>
    <t>RIZIERE NEGRINI</t>
  </si>
  <si>
    <t>BL 2 AN 4 AP 41</t>
  </si>
  <si>
    <t>04257-143</t>
  </si>
  <si>
    <t>SACOMA</t>
  </si>
  <si>
    <t>2264.9086</t>
  </si>
  <si>
    <t>95174.0331</t>
  </si>
  <si>
    <t>34351</t>
  </si>
  <si>
    <t>170421314</t>
  </si>
  <si>
    <t>88437510183</t>
  </si>
  <si>
    <t>0000014859</t>
  </si>
  <si>
    <t>00117</t>
  </si>
  <si>
    <t>RUBENS DA ROCHA</t>
  </si>
  <si>
    <t>091.918.648-36</t>
  </si>
  <si>
    <t>122.01003.77.9</t>
  </si>
  <si>
    <t>MARIA RAIMUNDA DA ROCHA</t>
  </si>
  <si>
    <t>MILTON DA ROCHA</t>
  </si>
  <si>
    <t>7487</t>
  </si>
  <si>
    <t>VILA CONSTANCIA</t>
  </si>
  <si>
    <t>5677.8683</t>
  </si>
  <si>
    <t>25334</t>
  </si>
  <si>
    <t>195446884</t>
  </si>
  <si>
    <t>155181090124</t>
  </si>
  <si>
    <t>09191864</t>
  </si>
  <si>
    <t>108.99203.78.4</t>
  </si>
  <si>
    <t>SEGUNDA A SABADO - 11:00 AS 19:20 / INTERVALO DE 01 HORA</t>
  </si>
  <si>
    <t>MARIA NOGUEIRA DE ALMEIDA</t>
  </si>
  <si>
    <t>ABILIO DE ALMEIDA</t>
  </si>
  <si>
    <t>5978.4729</t>
  </si>
  <si>
    <t>31237</t>
  </si>
  <si>
    <t>145215222</t>
  </si>
  <si>
    <t>140447000183</t>
  </si>
  <si>
    <t>0000070170</t>
  </si>
  <si>
    <t>00143</t>
  </si>
  <si>
    <t>ROSANA FERREIRA DA COSTA</t>
  </si>
  <si>
    <t>236.19552.04.1</t>
  </si>
  <si>
    <t>ANGELITA MARCELINO</t>
  </si>
  <si>
    <t>RUBENS SANTOS DE OLIVEIRA</t>
  </si>
  <si>
    <t>LUIZ VIANA</t>
  </si>
  <si>
    <t>57990</t>
  </si>
  <si>
    <t>391849244</t>
  </si>
  <si>
    <t>414088720175</t>
  </si>
  <si>
    <t>0000022620</t>
  </si>
  <si>
    <t>124.79406.01.8</t>
  </si>
  <si>
    <t>RITA ROQUE DA SILVA</t>
  </si>
  <si>
    <t>JOSE DIONISIO MARINHO</t>
  </si>
  <si>
    <t>67775</t>
  </si>
  <si>
    <t>526921171</t>
  </si>
  <si>
    <t>17784411279</t>
  </si>
  <si>
    <t>0000070803</t>
  </si>
  <si>
    <t>166.56295.86.0</t>
  </si>
  <si>
    <t>SILVIA ELENA DA SILVA</t>
  </si>
  <si>
    <t>VALDEMIR FERREIR ADA CRUZ</t>
  </si>
  <si>
    <t>RUA IRLENE PEDROSO CATALDO</t>
  </si>
  <si>
    <t>98961.4901</t>
  </si>
  <si>
    <t>97141.8057</t>
  </si>
  <si>
    <t>49841</t>
  </si>
  <si>
    <t>476487684</t>
  </si>
  <si>
    <t>305071050108</t>
  </si>
  <si>
    <t>32334759</t>
  </si>
  <si>
    <t>RYAN FERREIRA CABRAL</t>
  </si>
  <si>
    <t>479.425.518-73</t>
  </si>
  <si>
    <t>236.40876.76.4</t>
  </si>
  <si>
    <t>RENATA DE OLIVEIRA CABRAL FERREIRA</t>
  </si>
  <si>
    <t>ODILON FERREIRA DE SOUZA</t>
  </si>
  <si>
    <t>HUNGRIA</t>
  </si>
  <si>
    <t>APTO 14 BLOCO D</t>
  </si>
  <si>
    <t>04912-065</t>
  </si>
  <si>
    <t>98106-4212</t>
  </si>
  <si>
    <t>10465</t>
  </si>
  <si>
    <t>395173759</t>
  </si>
  <si>
    <t>472733840124</t>
  </si>
  <si>
    <t>0738</t>
  </si>
  <si>
    <t>47942551</t>
  </si>
  <si>
    <t>SABRINA APARECIDA LIMA DA SILVA</t>
  </si>
  <si>
    <t>506.066.068-07</t>
  </si>
  <si>
    <t>236.14995.07.7</t>
  </si>
  <si>
    <t>GENI MARIA DE LIMA</t>
  </si>
  <si>
    <t>GIUSEPPE RECCO</t>
  </si>
  <si>
    <t>05882-460</t>
  </si>
  <si>
    <t>96123.6351</t>
  </si>
  <si>
    <t>10709</t>
  </si>
  <si>
    <t>509195556</t>
  </si>
  <si>
    <t>454639640132</t>
  </si>
  <si>
    <t>0018</t>
  </si>
  <si>
    <t>50606606</t>
  </si>
  <si>
    <t>SABRINA FIGUEIREDO DE SOUSA</t>
  </si>
  <si>
    <t>498.820.528-27</t>
  </si>
  <si>
    <t>166.73226.55.3</t>
  </si>
  <si>
    <t>VANUSA NUNES FERREIRA</t>
  </si>
  <si>
    <t>SOLIMAR FIGUEIREDO ALVES</t>
  </si>
  <si>
    <t>92943</t>
  </si>
  <si>
    <t>556311954</t>
  </si>
  <si>
    <t>474715350132</t>
  </si>
  <si>
    <t>49882052</t>
  </si>
  <si>
    <t>SABRINA VITORIA SILVA DA COSTA</t>
  </si>
  <si>
    <t>494.139.118-78</t>
  </si>
  <si>
    <t>166.49555.57.7</t>
  </si>
  <si>
    <t>CATIA REGINA DA SILVA</t>
  </si>
  <si>
    <t>SAMUEL PESSOA RODRIGUES DA COSTA</t>
  </si>
  <si>
    <t>HAMILTON</t>
  </si>
  <si>
    <t>96163.3687</t>
  </si>
  <si>
    <t>95230-2882</t>
  </si>
  <si>
    <t>12230</t>
  </si>
  <si>
    <t>507398208</t>
  </si>
  <si>
    <t>467679320116</t>
  </si>
  <si>
    <t>0211</t>
  </si>
  <si>
    <t>49413911</t>
  </si>
  <si>
    <t>200.22040.54.9</t>
  </si>
  <si>
    <t>CLEUZA LIVRAMENTO CORSI LIMA</t>
  </si>
  <si>
    <t>ALDENOR VIEIRA LIMA</t>
  </si>
  <si>
    <t>10871</t>
  </si>
  <si>
    <t>382459738</t>
  </si>
  <si>
    <t>377898880116</t>
  </si>
  <si>
    <t>0000093873</t>
  </si>
  <si>
    <t>00396</t>
  </si>
  <si>
    <t>123.14348.54.2</t>
  </si>
  <si>
    <t>RAIMUNDA ALVES DOS ANJOS</t>
  </si>
  <si>
    <t>JAIME DOS ANJOS</t>
  </si>
  <si>
    <t>CIPO DE MEIO</t>
  </si>
  <si>
    <t>04063</t>
  </si>
  <si>
    <t>21589014-0</t>
  </si>
  <si>
    <t>114896640108</t>
  </si>
  <si>
    <t>0000004311</t>
  </si>
  <si>
    <t>00088</t>
  </si>
  <si>
    <t>108.25651.22.8</t>
  </si>
  <si>
    <t>ANA ROSA DA SILVA DE SOUZA</t>
  </si>
  <si>
    <t>CELSO DOS SANTOS</t>
  </si>
  <si>
    <t>1036</t>
  </si>
  <si>
    <t>04658-241</t>
  </si>
  <si>
    <t>VL CONSTANCA</t>
  </si>
  <si>
    <t>5565.8993</t>
  </si>
  <si>
    <t>20350</t>
  </si>
  <si>
    <t>13.807.572</t>
  </si>
  <si>
    <t>115574810167</t>
  </si>
  <si>
    <t>0000008888</t>
  </si>
  <si>
    <t>00571</t>
  </si>
  <si>
    <t>JD KAGOHARA</t>
  </si>
  <si>
    <t>201.15446.21.9</t>
  </si>
  <si>
    <t>TANIA MARIA DE ALCANTARA PEREIRA</t>
  </si>
  <si>
    <t>3098</t>
  </si>
  <si>
    <t>22118</t>
  </si>
  <si>
    <t>436594936</t>
  </si>
  <si>
    <t>366880020116</t>
  </si>
  <si>
    <t>0000013257</t>
  </si>
  <si>
    <t>165.68424.95.2</t>
  </si>
  <si>
    <t>LUCIANE LIMA DE ARAUJO</t>
  </si>
  <si>
    <t>SAMUEL LIMA DE ARAUJO</t>
  </si>
  <si>
    <t>16872</t>
  </si>
  <si>
    <t>432769584</t>
  </si>
  <si>
    <t>390321470183</t>
  </si>
  <si>
    <t>0000056025</t>
  </si>
  <si>
    <t>134.53573.85.3</t>
  </si>
  <si>
    <t>RITA APARECIDA NOGUEIRA SANTANA</t>
  </si>
  <si>
    <t>BENTO DE SANTANA</t>
  </si>
  <si>
    <t>CABREUVAS</t>
  </si>
  <si>
    <t>06856-860</t>
  </si>
  <si>
    <t>4669.6633</t>
  </si>
  <si>
    <t>81651</t>
  </si>
  <si>
    <t>35.462.590-1</t>
  </si>
  <si>
    <t>303540430159</t>
  </si>
  <si>
    <t>0000098674</t>
  </si>
  <si>
    <t>00223</t>
  </si>
  <si>
    <t>123.02278.64.1</t>
  </si>
  <si>
    <t>YOSHITAKA AGUENA</t>
  </si>
  <si>
    <t>TERUKO SIMABUKURO AGUENA</t>
  </si>
  <si>
    <t>MARCONDES DE BRITO</t>
  </si>
  <si>
    <t>03509-000</t>
  </si>
  <si>
    <t>CHACARA SEIS DE OUTUBRO</t>
  </si>
  <si>
    <t>99014.8708</t>
  </si>
  <si>
    <t>52933</t>
  </si>
  <si>
    <t>17.457.975-5</t>
  </si>
  <si>
    <t>089702840116</t>
  </si>
  <si>
    <t>19102</t>
  </si>
  <si>
    <t>00091</t>
  </si>
  <si>
    <t>02.980.772.488</t>
  </si>
  <si>
    <t>204.28924.96.9</t>
  </si>
  <si>
    <t>NEIDE DOS SANTOS PEREIRA</t>
  </si>
  <si>
    <t>UILSON AUGUSTO DOS SANTOS</t>
  </si>
  <si>
    <t>32141</t>
  </si>
  <si>
    <t>494920981</t>
  </si>
  <si>
    <t>312540670116</t>
  </si>
  <si>
    <t>0000096893</t>
  </si>
  <si>
    <t>00294</t>
  </si>
  <si>
    <t>0615</t>
  </si>
  <si>
    <t>123.35852.96.7</t>
  </si>
  <si>
    <t>CONCEICAO DOS REIS OLIVEIRA</t>
  </si>
  <si>
    <t>JOSE RODRIGUES DE OLIVEIRA</t>
  </si>
  <si>
    <t>TERCEIRAO DIVISAO DE INTERLAGOS</t>
  </si>
  <si>
    <t>31137</t>
  </si>
  <si>
    <t>225350828</t>
  </si>
  <si>
    <t>172135690191</t>
  </si>
  <si>
    <t>0000037994</t>
  </si>
  <si>
    <t>120.27470.33.8</t>
  </si>
  <si>
    <t>Lucélia</t>
  </si>
  <si>
    <t>MARINALVA FELISARDO GOMES</t>
  </si>
  <si>
    <t>JD VERA CRUZ (ZONA SUL)</t>
  </si>
  <si>
    <t>19254</t>
  </si>
  <si>
    <t>337706372</t>
  </si>
  <si>
    <t>8495101767</t>
  </si>
  <si>
    <t>592</t>
  </si>
  <si>
    <t>0000073123</t>
  </si>
  <si>
    <t>00012</t>
  </si>
  <si>
    <t>00201</t>
  </si>
  <si>
    <t>086.941.858-06</t>
  </si>
  <si>
    <t>120.68564.00.0</t>
  </si>
  <si>
    <t>CICERA CUNHA MATIAS</t>
  </si>
  <si>
    <t>PROFESSOR ARNALDO JOAO SEMEMARO</t>
  </si>
  <si>
    <t>04184-000</t>
  </si>
  <si>
    <t>23086</t>
  </si>
  <si>
    <t>208139102</t>
  </si>
  <si>
    <t>131576770116</t>
  </si>
  <si>
    <t>0000086942</t>
  </si>
  <si>
    <t>00055</t>
  </si>
  <si>
    <t>00.818.388.116</t>
  </si>
  <si>
    <t>136.50517.89.1</t>
  </si>
  <si>
    <t>EVA GOMES DA SILVA</t>
  </si>
  <si>
    <t>ANTONIO ROBERTO DA SILVA</t>
  </si>
  <si>
    <t>20572</t>
  </si>
  <si>
    <t>491888260</t>
  </si>
  <si>
    <t>360540260116</t>
  </si>
  <si>
    <t>0000000865</t>
  </si>
  <si>
    <t>120.48982.02.8</t>
  </si>
  <si>
    <t>MARLENE MARIANA DA SILVA</t>
  </si>
  <si>
    <t>FRANCISCO JOSE DA SILVA</t>
  </si>
  <si>
    <t>SABIA</t>
  </si>
  <si>
    <t>09930-427</t>
  </si>
  <si>
    <t>TABOAO</t>
  </si>
  <si>
    <t>32.609.222-5</t>
  </si>
  <si>
    <t>266150560108</t>
  </si>
  <si>
    <t>0000009254</t>
  </si>
  <si>
    <t>00015</t>
  </si>
  <si>
    <t>166.56311.75.0</t>
  </si>
  <si>
    <t>LUZIA PINTO FERREIRA</t>
  </si>
  <si>
    <t>CARLOS LOPES FERREIRA</t>
  </si>
  <si>
    <t>5921.9579</t>
  </si>
  <si>
    <t>24004</t>
  </si>
  <si>
    <t>37283794-3</t>
  </si>
  <si>
    <t>339304000167</t>
  </si>
  <si>
    <t>0000053934</t>
  </si>
  <si>
    <t>124.67984.93.3</t>
  </si>
  <si>
    <t>ELISA JOSEFA DA CONCECAO</t>
  </si>
  <si>
    <t>ALEXANDRE ESTEVAO DA SILVA</t>
  </si>
  <si>
    <t>AUGUSTO AVELINO DE MORAES</t>
  </si>
  <si>
    <t>04966-140</t>
  </si>
  <si>
    <t>PQ DAS CEREJEIRAS</t>
  </si>
  <si>
    <t>20265</t>
  </si>
  <si>
    <t>282490310</t>
  </si>
  <si>
    <t>280450550132</t>
  </si>
  <si>
    <t>0000059242</t>
  </si>
  <si>
    <t>00149</t>
  </si>
  <si>
    <t>123.58389.55.4</t>
  </si>
  <si>
    <t>MARIA ANTONIA DA SILVA CANDIDO</t>
  </si>
  <si>
    <t>ANTONIO AUGUSTO CANDIDO</t>
  </si>
  <si>
    <t>MANOEL VIEIRA SARMENTO</t>
  </si>
  <si>
    <t>5894.2165</t>
  </si>
  <si>
    <t>33467</t>
  </si>
  <si>
    <t>3.150.063</t>
  </si>
  <si>
    <t>24202210850</t>
  </si>
  <si>
    <t>0000009362</t>
  </si>
  <si>
    <t>00018</t>
  </si>
  <si>
    <t>125.23331.06.5</t>
  </si>
  <si>
    <t>GERALDA FERREIRA DE LIMA</t>
  </si>
  <si>
    <t>JOSE FERREIRA DE LIMA</t>
  </si>
  <si>
    <t>3453.8741</t>
  </si>
  <si>
    <t>10817</t>
  </si>
  <si>
    <t>1881881</t>
  </si>
  <si>
    <t>20788631201</t>
  </si>
  <si>
    <t>0000056721</t>
  </si>
  <si>
    <t>FORTE DE TRINDADE</t>
  </si>
  <si>
    <t>04865-160</t>
  </si>
  <si>
    <t>122.77308.33.3</t>
  </si>
  <si>
    <t>ANA JOVENTINA DA SILVA</t>
  </si>
  <si>
    <t>JOSE ISIDIO DA SILVA</t>
  </si>
  <si>
    <t>52790</t>
  </si>
  <si>
    <t>325035490</t>
  </si>
  <si>
    <t>10473050809</t>
  </si>
  <si>
    <t>0000016538</t>
  </si>
  <si>
    <t>00010</t>
  </si>
  <si>
    <t>132.96761.77.1</t>
  </si>
  <si>
    <t>MANOEL MARIANO DE FREITAS</t>
  </si>
  <si>
    <t>6353.1763</t>
  </si>
  <si>
    <t>7665.2569</t>
  </si>
  <si>
    <t>7896</t>
  </si>
  <si>
    <t>52.415.929-4</t>
  </si>
  <si>
    <t>326272940116</t>
  </si>
  <si>
    <t>0000042990</t>
  </si>
  <si>
    <t>00060</t>
  </si>
  <si>
    <t>129.86720.85.6</t>
  </si>
  <si>
    <t>MARIA SEVERINA DA CONCEICAO</t>
  </si>
  <si>
    <t>10868</t>
  </si>
  <si>
    <t>369197422</t>
  </si>
  <si>
    <t>2569301252</t>
  </si>
  <si>
    <t>0000037650</t>
  </si>
  <si>
    <t>00265</t>
  </si>
  <si>
    <t>123.82506.19.0</t>
  </si>
  <si>
    <t>Bom Jardim</t>
  </si>
  <si>
    <t>MARGARIDA MARIA DA CONCEICAO</t>
  </si>
  <si>
    <t>M BOI GUACU</t>
  </si>
  <si>
    <t>9424.5674</t>
  </si>
  <si>
    <t>71625</t>
  </si>
  <si>
    <t>382870190</t>
  </si>
  <si>
    <t>032691250841</t>
  </si>
  <si>
    <t>0000065130</t>
  </si>
  <si>
    <t>00328</t>
  </si>
  <si>
    <t>SHIRLEY DA PAZ OLIVEIRA</t>
  </si>
  <si>
    <t>382.964.768-94</t>
  </si>
  <si>
    <t>0025784</t>
  </si>
  <si>
    <t>00085</t>
  </si>
  <si>
    <t>124.41117.29.9</t>
  </si>
  <si>
    <t>ANITA LOPES DA SILVA</t>
  </si>
  <si>
    <t>OTAVIANO ROLDAO DA SILVA</t>
  </si>
  <si>
    <t>03872</t>
  </si>
  <si>
    <t>349164253</t>
  </si>
  <si>
    <t>271648130191</t>
  </si>
  <si>
    <t>0000030598</t>
  </si>
  <si>
    <t>00054</t>
  </si>
  <si>
    <t>153.649.818-19</t>
  </si>
  <si>
    <t>124.50506.48.0</t>
  </si>
  <si>
    <t>DONINA MARIA DE JESUS</t>
  </si>
  <si>
    <t>ALFREDO ALVES DE JESUS</t>
  </si>
  <si>
    <t>9760.6253</t>
  </si>
  <si>
    <t>03054</t>
  </si>
  <si>
    <t>262211233</t>
  </si>
  <si>
    <t>186996720132</t>
  </si>
  <si>
    <t>15364981</t>
  </si>
  <si>
    <t>02.990.983.230</t>
  </si>
  <si>
    <t>317.519.878-33</t>
  </si>
  <si>
    <t>133.25129.81.0</t>
  </si>
  <si>
    <t>JEANETE APARECIDA RODRIGUES</t>
  </si>
  <si>
    <t>CAMILO NOLASCO FERREIRA</t>
  </si>
  <si>
    <t>5921.7881</t>
  </si>
  <si>
    <t>99017.8350</t>
  </si>
  <si>
    <t>06185</t>
  </si>
  <si>
    <t>343455481</t>
  </si>
  <si>
    <t>297347310141</t>
  </si>
  <si>
    <t>31751987</t>
  </si>
  <si>
    <t>03.529.891.340</t>
  </si>
  <si>
    <t>124.59173.33.6</t>
  </si>
  <si>
    <t>MARIA DA ENCARNACAO CUNHA DE MIRANDA</t>
  </si>
  <si>
    <t>PEDRO MIRANDA</t>
  </si>
  <si>
    <t>LIRIO DE SAO JOSE</t>
  </si>
  <si>
    <t>04854-790</t>
  </si>
  <si>
    <t>5527.0634</t>
  </si>
  <si>
    <t>5513.1551</t>
  </si>
  <si>
    <t>21331</t>
  </si>
  <si>
    <t>266816514</t>
  </si>
  <si>
    <t>286511300141</t>
  </si>
  <si>
    <t>0000098562</t>
  </si>
  <si>
    <t>00157</t>
  </si>
  <si>
    <t>124.38238.30.7</t>
  </si>
  <si>
    <t>Salinas</t>
  </si>
  <si>
    <t>TERINA MARIA DE JESUS</t>
  </si>
  <si>
    <t>PROFESSOR DR TELEMACO HIPPOLYTO DE MACEDO VAN LANGENDONCK</t>
  </si>
  <si>
    <t>05858-080</t>
  </si>
  <si>
    <t>JD ITAOCA</t>
  </si>
  <si>
    <t>12617</t>
  </si>
  <si>
    <t>M6043084</t>
  </si>
  <si>
    <t>83062050205</t>
  </si>
  <si>
    <t>0000057651</t>
  </si>
  <si>
    <t>SILVANIA CRISTINA DE PAULA LOPES</t>
  </si>
  <si>
    <t>383.788.728-66</t>
  </si>
  <si>
    <t>11432120</t>
  </si>
  <si>
    <t>092.660.728-69</t>
  </si>
  <si>
    <t>120.15529.83.9</t>
  </si>
  <si>
    <t>38463</t>
  </si>
  <si>
    <t>176131358</t>
  </si>
  <si>
    <t>139974840191</t>
  </si>
  <si>
    <t>0000024481</t>
  </si>
  <si>
    <t>01.281.185.800</t>
  </si>
  <si>
    <t>123.13952.17.9</t>
  </si>
  <si>
    <t>ELENI MARIA DA COSTA LIRA</t>
  </si>
  <si>
    <t>SEVERINO BATISTA DE LIRA</t>
  </si>
  <si>
    <t>DOS SABURUS</t>
  </si>
  <si>
    <t>04473-230</t>
  </si>
  <si>
    <t>20196</t>
  </si>
  <si>
    <t>21475845X</t>
  </si>
  <si>
    <t>211004190175</t>
  </si>
  <si>
    <t>0000062264</t>
  </si>
  <si>
    <t>00147</t>
  </si>
  <si>
    <t>SILVIO JOSE RODRIGUES DA SILVA</t>
  </si>
  <si>
    <t>047.212.744-67</t>
  </si>
  <si>
    <t>165.63231.95.1</t>
  </si>
  <si>
    <t>JOSE CICERO RODRIGUES DA SILVA</t>
  </si>
  <si>
    <t>Manuel Guilherme dos Reis</t>
  </si>
  <si>
    <t>Parque Grajau</t>
  </si>
  <si>
    <t>99623-4246</t>
  </si>
  <si>
    <t>18584</t>
  </si>
  <si>
    <t>63510443X</t>
  </si>
  <si>
    <t>026524611791</t>
  </si>
  <si>
    <t>0173</t>
  </si>
  <si>
    <t>04721274</t>
  </si>
  <si>
    <t>122.53172.49.0</t>
  </si>
  <si>
    <t>ANA COIMBRA PEREIRA</t>
  </si>
  <si>
    <t>FRANCISCO LUIZ DOS SANTOS</t>
  </si>
  <si>
    <t>DA BARRAGEM A VARGINHA</t>
  </si>
  <si>
    <t>5355</t>
  </si>
  <si>
    <t>04895-030</t>
  </si>
  <si>
    <t>5977.3520</t>
  </si>
  <si>
    <t>21266</t>
  </si>
  <si>
    <t>21.953.082-8</t>
  </si>
  <si>
    <t>280336340191</t>
  </si>
  <si>
    <t>0000002735</t>
  </si>
  <si>
    <t>084.752.408-60</t>
  </si>
  <si>
    <t>108.91764.07.8</t>
  </si>
  <si>
    <t>ADELICIA SILVA DE SOUZA</t>
  </si>
  <si>
    <t>EURIPEDES GOMES DE SOUZA</t>
  </si>
  <si>
    <t>41939</t>
  </si>
  <si>
    <t>192571515</t>
  </si>
  <si>
    <t>115023480183</t>
  </si>
  <si>
    <t>0000061901</t>
  </si>
  <si>
    <t>00148</t>
  </si>
  <si>
    <t>01.762.336.817</t>
  </si>
  <si>
    <t>169.61714.00.6</t>
  </si>
  <si>
    <t>AURELITA SOARES VIEIRA</t>
  </si>
  <si>
    <t>CICERO VIVERIA</t>
  </si>
  <si>
    <t>98166.9390</t>
  </si>
  <si>
    <t>93150.4926</t>
  </si>
  <si>
    <t>11541</t>
  </si>
  <si>
    <t>354713772</t>
  </si>
  <si>
    <t>208147790191</t>
  </si>
  <si>
    <t>069</t>
  </si>
  <si>
    <t>28070158</t>
  </si>
  <si>
    <t>165.94818.81.4</t>
  </si>
  <si>
    <t>ELIANA ELIAS DE MORAIS</t>
  </si>
  <si>
    <t>JOSUE TADEU DOS SANTOS</t>
  </si>
  <si>
    <t>ANTONIO MANOEL DE LIMA</t>
  </si>
  <si>
    <t>05830-190</t>
  </si>
  <si>
    <t>5514.5431</t>
  </si>
  <si>
    <t>83050</t>
  </si>
  <si>
    <t>440766601</t>
  </si>
  <si>
    <t>333898010108</t>
  </si>
  <si>
    <t>37144333</t>
  </si>
  <si>
    <t>123.40677.75.2</t>
  </si>
  <si>
    <t>Irecê</t>
  </si>
  <si>
    <t>CLEUNICE FELIX MACHADO</t>
  </si>
  <si>
    <t>DAVI DIAS DOS SANTOS</t>
  </si>
  <si>
    <t>20707</t>
  </si>
  <si>
    <t>3959307</t>
  </si>
  <si>
    <t>27033990116</t>
  </si>
  <si>
    <t>0000042714</t>
  </si>
  <si>
    <t>326.628.313-91</t>
  </si>
  <si>
    <t>123.81343.36.0</t>
  </si>
  <si>
    <t>MARIA MARLENE CARVALHO</t>
  </si>
  <si>
    <t>MANOEL CARVALHO</t>
  </si>
  <si>
    <t>93772.7678</t>
  </si>
  <si>
    <t>44543</t>
  </si>
  <si>
    <t>286687811</t>
  </si>
  <si>
    <t>259332960183</t>
  </si>
  <si>
    <t>32662831</t>
  </si>
  <si>
    <t>206.86927.31.6</t>
  </si>
  <si>
    <t>ANTONIO VALMIR VIEIRA LEITAO</t>
  </si>
  <si>
    <t>96671-4241</t>
  </si>
  <si>
    <t>45091</t>
  </si>
  <si>
    <t>407835040</t>
  </si>
  <si>
    <t>308940590183</t>
  </si>
  <si>
    <t>0104</t>
  </si>
  <si>
    <t>32913213</t>
  </si>
  <si>
    <t>209.78002.52.5</t>
  </si>
  <si>
    <t>MARIA ZILMA BATISTA DOS SANTOS GOMES</t>
  </si>
  <si>
    <t>FERLISBERTO VIEIRA GOMES</t>
  </si>
  <si>
    <t>BATISTA COELHO</t>
  </si>
  <si>
    <t>CS 4H</t>
  </si>
  <si>
    <t>05856-510</t>
  </si>
  <si>
    <t>PQ SONIA</t>
  </si>
  <si>
    <t>5825.3479</t>
  </si>
  <si>
    <t>99124-4625</t>
  </si>
  <si>
    <t>33982</t>
  </si>
  <si>
    <t>377065456</t>
  </si>
  <si>
    <t>395685490141</t>
  </si>
  <si>
    <t>439289128</t>
  </si>
  <si>
    <t>SUELI APARECIDA DOS SANTOS</t>
  </si>
  <si>
    <t>171.454.868-65</t>
  </si>
  <si>
    <t>124.00340.57.0</t>
  </si>
  <si>
    <t>ENEIDE BISPO DOS SANTOS</t>
  </si>
  <si>
    <t>JUSTINO FAUSTO DOS SANTOS</t>
  </si>
  <si>
    <t>20316</t>
  </si>
  <si>
    <t>242103832</t>
  </si>
  <si>
    <t>2054916501162</t>
  </si>
  <si>
    <t>0000023202</t>
  </si>
  <si>
    <t>SUELI DE JESUS LADEIRA</t>
  </si>
  <si>
    <t>320.365.088-63</t>
  </si>
  <si>
    <t>23277</t>
  </si>
  <si>
    <t>TACIANA MARIA SANTOS DA SILVA</t>
  </si>
  <si>
    <t>257.522.298-20</t>
  </si>
  <si>
    <t>13928702</t>
  </si>
  <si>
    <t>TAMIRES LOURENCO MARTINS</t>
  </si>
  <si>
    <t>359.997.538-80</t>
  </si>
  <si>
    <t>TATTIANE ANDRADE RUFINO DOS SANTOS</t>
  </si>
  <si>
    <t>474.686.798-43</t>
  </si>
  <si>
    <t>200.87921.34.5</t>
  </si>
  <si>
    <t>MARIA HELIA GOMES DE ANDRADE</t>
  </si>
  <si>
    <t>VAGNER RUFINO DOS SANTOS</t>
  </si>
  <si>
    <t>MANOEL DE ALMEIDA</t>
  </si>
  <si>
    <t>09972-080</t>
  </si>
  <si>
    <t>98301-1345</t>
  </si>
  <si>
    <t>92887</t>
  </si>
  <si>
    <t>579254392</t>
  </si>
  <si>
    <t>474.686.79</t>
  </si>
  <si>
    <t>TAYNARA MIGUEL SILVA</t>
  </si>
  <si>
    <t>470.737.978-86</t>
  </si>
  <si>
    <t>237.54696.81.1</t>
  </si>
  <si>
    <t>EVA PILA MIGUEL</t>
  </si>
  <si>
    <t>BENEDITO BUENO DA SILVA FILHO</t>
  </si>
  <si>
    <t>94874.6981</t>
  </si>
  <si>
    <t>36630</t>
  </si>
  <si>
    <t>53338042X</t>
  </si>
  <si>
    <t>417694420132</t>
  </si>
  <si>
    <t>0070</t>
  </si>
  <si>
    <t>47073797</t>
  </si>
  <si>
    <t>THAIS COSTA BENTO</t>
  </si>
  <si>
    <t>336.766.928-88</t>
  </si>
  <si>
    <t>0022787</t>
  </si>
  <si>
    <t>267.13850.66.7</t>
  </si>
  <si>
    <t>91422-4798</t>
  </si>
  <si>
    <t>13733</t>
  </si>
  <si>
    <t>391848847</t>
  </si>
  <si>
    <t>440418600175</t>
  </si>
  <si>
    <t>0893</t>
  </si>
  <si>
    <t>44403431</t>
  </si>
  <si>
    <t>THAYNA DHANDARA DA SILVA</t>
  </si>
  <si>
    <t>438.417.008-45</t>
  </si>
  <si>
    <t>0021406</t>
  </si>
  <si>
    <t>492950696</t>
  </si>
  <si>
    <t>210.14816.94.9</t>
  </si>
  <si>
    <t>Sumaré</t>
  </si>
  <si>
    <t>SIGNE ELSA CELESTINO DE SOUSA</t>
  </si>
  <si>
    <t>RUA MARIA OLEGARIA BARBOSA LIMA</t>
  </si>
  <si>
    <t>06890-014</t>
  </si>
  <si>
    <t>BAIRRO TRES MARIAS</t>
  </si>
  <si>
    <t>99278.2558</t>
  </si>
  <si>
    <t>95974.2754</t>
  </si>
  <si>
    <t>47166</t>
  </si>
  <si>
    <t>458774716</t>
  </si>
  <si>
    <t>370847740116</t>
  </si>
  <si>
    <t>0539</t>
  </si>
  <si>
    <t>39796147</t>
  </si>
  <si>
    <t>375.659.768-73</t>
  </si>
  <si>
    <t>210.69394.66.3</t>
  </si>
  <si>
    <t>MARIA EDIA BARRETO DA COSTA MENDES</t>
  </si>
  <si>
    <t>AGENARIO SATURNINO MENDES</t>
  </si>
  <si>
    <t>MEDEIA DE CHERUBINI</t>
  </si>
  <si>
    <t>04844-490</t>
  </si>
  <si>
    <t>JD SAO BERNARDO</t>
  </si>
  <si>
    <t>20586</t>
  </si>
  <si>
    <t>44474907X</t>
  </si>
  <si>
    <t>392425730141</t>
  </si>
  <si>
    <t>0000006484</t>
  </si>
  <si>
    <t>05.982.158.098</t>
  </si>
  <si>
    <t>230.952.468-97</t>
  </si>
  <si>
    <t>133.78169.77.9</t>
  </si>
  <si>
    <t>DO CONTRAPAONTO</t>
  </si>
  <si>
    <t>04938-100</t>
  </si>
  <si>
    <t>452610527</t>
  </si>
  <si>
    <t>335945360183</t>
  </si>
  <si>
    <t>0000026796</t>
  </si>
  <si>
    <t>05.036.010.250</t>
  </si>
  <si>
    <t>136.87582.77.8</t>
  </si>
  <si>
    <t>ROMILDA DA SILVA FERREIRA</t>
  </si>
  <si>
    <t>ADILSON JOSE DA SILVA</t>
  </si>
  <si>
    <t>RUA CARLOTTA MARCHISIO</t>
  </si>
  <si>
    <t>04428-160</t>
  </si>
  <si>
    <t>98648.4165</t>
  </si>
  <si>
    <t>98096.6133</t>
  </si>
  <si>
    <t>12578</t>
  </si>
  <si>
    <t>384283986</t>
  </si>
  <si>
    <t>384015430132</t>
  </si>
  <si>
    <t>0276</t>
  </si>
  <si>
    <t>34448865</t>
  </si>
  <si>
    <t>THIAGO ORILHANA DE JESUS</t>
  </si>
  <si>
    <t>496.122.098-12</t>
  </si>
  <si>
    <t>128.75556.91.8</t>
  </si>
  <si>
    <t>LILIAN MARIA DE JESUS</t>
  </si>
  <si>
    <t>ANDRE ORILHANA THIAGO</t>
  </si>
  <si>
    <t>MARIO TOTTA</t>
  </si>
  <si>
    <t>05880-320</t>
  </si>
  <si>
    <t>95179-9845</t>
  </si>
  <si>
    <t>13961</t>
  </si>
  <si>
    <t>394803383</t>
  </si>
  <si>
    <t>475699160159</t>
  </si>
  <si>
    <t>49612209</t>
  </si>
  <si>
    <t>339.242.628-88</t>
  </si>
  <si>
    <t>207.24542.53.6</t>
  </si>
  <si>
    <t>SIDNEIDE BARROSO PEREIRA</t>
  </si>
  <si>
    <t>FRANCISCO NILTON PRAXEDES DA COSTA</t>
  </si>
  <si>
    <t>RUA LUAR DO SERTAO</t>
  </si>
  <si>
    <t>832B</t>
  </si>
  <si>
    <t>06856-130</t>
  </si>
  <si>
    <t>4258.9125</t>
  </si>
  <si>
    <t>96212.6701</t>
  </si>
  <si>
    <t>66137</t>
  </si>
  <si>
    <t>450833884</t>
  </si>
  <si>
    <t>360567240108</t>
  </si>
  <si>
    <t>33924262</t>
  </si>
  <si>
    <t>03.712.078.385</t>
  </si>
  <si>
    <t>212.90072.73.8</t>
  </si>
  <si>
    <t>GEANE GLEIDE TAVARES DA SILVA</t>
  </si>
  <si>
    <t>SEBASTIAO RANGEL DA SILVA</t>
  </si>
  <si>
    <t>RUA MARTINS SARMENTO</t>
  </si>
  <si>
    <t>05878-000</t>
  </si>
  <si>
    <t>94851.1325</t>
  </si>
  <si>
    <t>34659</t>
  </si>
  <si>
    <t>459907189</t>
  </si>
  <si>
    <t>417708040116</t>
  </si>
  <si>
    <t>42329707</t>
  </si>
  <si>
    <t>THIAGO SENA DA SILVA</t>
  </si>
  <si>
    <t>416.970.188-74</t>
  </si>
  <si>
    <t>166.14833.96.1</t>
  </si>
  <si>
    <t>MARIA PAULA DE SOUZA SENA</t>
  </si>
  <si>
    <t>LUIZ CARLOS LIMA DA SILVA</t>
  </si>
  <si>
    <t>DO PROGRESSO</t>
  </si>
  <si>
    <t>08371-410</t>
  </si>
  <si>
    <t>JD MARILU</t>
  </si>
  <si>
    <t>98281-9486</t>
  </si>
  <si>
    <t>36017</t>
  </si>
  <si>
    <t>413168761</t>
  </si>
  <si>
    <t>331315790132</t>
  </si>
  <si>
    <t>41697018</t>
  </si>
  <si>
    <t>206.87374.00.0</t>
  </si>
  <si>
    <t>ROSIMEIRE BAPTISTA</t>
  </si>
  <si>
    <t>ROGERIO LUIS PEREIRA</t>
  </si>
  <si>
    <t>GERTRUDE MARA</t>
  </si>
  <si>
    <t>04470-300</t>
  </si>
  <si>
    <t>JARDIM BANDEIRANTE</t>
  </si>
  <si>
    <t>3396.6156</t>
  </si>
  <si>
    <t>94113.2229</t>
  </si>
  <si>
    <t>24437</t>
  </si>
  <si>
    <t>379659918</t>
  </si>
  <si>
    <t>428444290167</t>
  </si>
  <si>
    <t>0000039369</t>
  </si>
  <si>
    <t>TIAGO ALVES CORREIA</t>
  </si>
  <si>
    <t>325.165.728-32</t>
  </si>
  <si>
    <t>201.15357.06.2</t>
  </si>
  <si>
    <t>JOSE LINS CORREIA</t>
  </si>
  <si>
    <t>RUA DOUTOR NERIO NUNES</t>
  </si>
  <si>
    <t>96244.5038</t>
  </si>
  <si>
    <t>28755</t>
  </si>
  <si>
    <t>426800758</t>
  </si>
  <si>
    <t>31305930141</t>
  </si>
  <si>
    <t>32516572</t>
  </si>
  <si>
    <t>125.55230.42.6</t>
  </si>
  <si>
    <t>MARIA JOSE DO NASCIMENTO</t>
  </si>
  <si>
    <t>ARISTOTELES COSTA FARIAS</t>
  </si>
  <si>
    <t>BATTISTA LOCATELLO (LOT AURI VERDE)</t>
  </si>
  <si>
    <t>04857-580</t>
  </si>
  <si>
    <t>62921</t>
  </si>
  <si>
    <t>333841864</t>
  </si>
  <si>
    <t>210424250175</t>
  </si>
  <si>
    <t>0000025549</t>
  </si>
  <si>
    <t>TIAGO DOS SANTOS COSTA</t>
  </si>
  <si>
    <t>062.480.294-90</t>
  </si>
  <si>
    <t>166.25700.49.6</t>
  </si>
  <si>
    <t>SOLANGE DOS SANTOS SILVA</t>
  </si>
  <si>
    <t>GENIVALDO FORTUNATO DA COSTA</t>
  </si>
  <si>
    <t>99694.3405</t>
  </si>
  <si>
    <t>23851</t>
  </si>
  <si>
    <t>596460120</t>
  </si>
  <si>
    <t>031951711767</t>
  </si>
  <si>
    <t>049</t>
  </si>
  <si>
    <t>0000071977</t>
  </si>
  <si>
    <t>206.86145.09.1</t>
  </si>
  <si>
    <t>FATIMA FERNANDES DO NASCIMENTO</t>
  </si>
  <si>
    <t>JOSE CARLOS DO NASCIMENTO</t>
  </si>
  <si>
    <t>RECANTO VERDE DO SOL</t>
  </si>
  <si>
    <t>08514</t>
  </si>
  <si>
    <t>44302005X</t>
  </si>
  <si>
    <t>300486920183</t>
  </si>
  <si>
    <t xml:space="preserve">ILHA DE SAO DOMINGOS </t>
  </si>
  <si>
    <t>08382-134</t>
  </si>
  <si>
    <t>94929-0223</t>
  </si>
  <si>
    <t>337356478</t>
  </si>
  <si>
    <t>374.613.048-44</t>
  </si>
  <si>
    <t>206.86912.09.2</t>
  </si>
  <si>
    <t>Rafael Jambeiro</t>
  </si>
  <si>
    <t>CARMENIZIA MACHADO CARDOZO</t>
  </si>
  <si>
    <t>15275</t>
  </si>
  <si>
    <t>495971492</t>
  </si>
  <si>
    <t>371092640175</t>
  </si>
  <si>
    <t>0000037068</t>
  </si>
  <si>
    <t>135.68408.81.2</t>
  </si>
  <si>
    <t>DEJANIRA LEMOS NOVAES</t>
  </si>
  <si>
    <t>5921.7693</t>
  </si>
  <si>
    <t>96716-6405</t>
  </si>
  <si>
    <t>13634</t>
  </si>
  <si>
    <t>333842960</t>
  </si>
  <si>
    <t>222151920175</t>
  </si>
  <si>
    <t>30579389</t>
  </si>
  <si>
    <t>04895-210</t>
  </si>
  <si>
    <t>165.51869.54.9</t>
  </si>
  <si>
    <t>MARIA JOSE ALVES SANTOS</t>
  </si>
  <si>
    <t>PEDRO MACHADO DA CONCEICAO</t>
  </si>
  <si>
    <t>FRANCISCO ANTONIO MEIRA</t>
  </si>
  <si>
    <t>08180-270</t>
  </si>
  <si>
    <t>JARDIM MAIA</t>
  </si>
  <si>
    <t>98366-6687</t>
  </si>
  <si>
    <t>481677884</t>
  </si>
  <si>
    <t>386438820108</t>
  </si>
  <si>
    <t>0333</t>
  </si>
  <si>
    <t>42154402</t>
  </si>
  <si>
    <t>122.48845.99.7</t>
  </si>
  <si>
    <t>MARIA ALICE DE PAULA</t>
  </si>
  <si>
    <t>ZEFERINO BESERRA DA SILVA</t>
  </si>
  <si>
    <t>53508</t>
  </si>
  <si>
    <t>28880823X</t>
  </si>
  <si>
    <t>007222110141</t>
  </si>
  <si>
    <t>0000040931</t>
  </si>
  <si>
    <t>00011</t>
  </si>
  <si>
    <t>236.06658.85.7</t>
  </si>
  <si>
    <t>10776</t>
  </si>
  <si>
    <t>502324466</t>
  </si>
  <si>
    <t>46413710558</t>
  </si>
  <si>
    <t>0000020648</t>
  </si>
  <si>
    <t>00339</t>
  </si>
  <si>
    <t>201.15291.80.0</t>
  </si>
  <si>
    <t>ANA SIMONE DE OLIVEIRA SILVA</t>
  </si>
  <si>
    <t>JOSE FERNANDO GOMES DOS SANTOS</t>
  </si>
  <si>
    <t>DR ANTONIO BARBOSA DA CUNHA</t>
  </si>
  <si>
    <t>05790-210</t>
  </si>
  <si>
    <t>JD MARIA SAMPAIO</t>
  </si>
  <si>
    <t>495984693</t>
  </si>
  <si>
    <t>383426210191</t>
  </si>
  <si>
    <t>0000034791</t>
  </si>
  <si>
    <t>132.30346.56.3</t>
  </si>
  <si>
    <t>CATIA FELICIA DOS SANTOS</t>
  </si>
  <si>
    <t>JOSE RAMIRO DE ARAUJO</t>
  </si>
  <si>
    <t>98191.5519</t>
  </si>
  <si>
    <t>94858.5875</t>
  </si>
  <si>
    <t>34116</t>
  </si>
  <si>
    <t>39.591.490-5</t>
  </si>
  <si>
    <t>360954190175</t>
  </si>
  <si>
    <t>0000046880</t>
  </si>
  <si>
    <t>009.353.905-37</t>
  </si>
  <si>
    <t>135.02638.93.3</t>
  </si>
  <si>
    <t>DIONEI SILVA DOS ANJOS SANTOS</t>
  </si>
  <si>
    <t>FRANCISCO XAVIER DOS SANTOS</t>
  </si>
  <si>
    <t>LOUIS CARRAND</t>
  </si>
  <si>
    <t>05894-360</t>
  </si>
  <si>
    <t>21335</t>
  </si>
  <si>
    <t>502566590</t>
  </si>
  <si>
    <t>425861010159</t>
  </si>
  <si>
    <t>0000027098</t>
  </si>
  <si>
    <t>06.724.848.358</t>
  </si>
  <si>
    <t>201.15330.42.3</t>
  </si>
  <si>
    <t>JD MONICA</t>
  </si>
  <si>
    <t>95396.9091</t>
  </si>
  <si>
    <t>12622</t>
  </si>
  <si>
    <t>42172495X</t>
  </si>
  <si>
    <t>313040290108</t>
  </si>
  <si>
    <t>0000033198</t>
  </si>
  <si>
    <t>276.800.248-80</t>
  </si>
  <si>
    <t>129.55567.85.1</t>
  </si>
  <si>
    <t>RITA ROSA DA PAIXAO</t>
  </si>
  <si>
    <t>JOSE POLICARPO VIANA</t>
  </si>
  <si>
    <t>MADALENA ALLEGRANTI</t>
  </si>
  <si>
    <t>04434-210</t>
  </si>
  <si>
    <t>5612.2309</t>
  </si>
  <si>
    <t>99753.4257</t>
  </si>
  <si>
    <t>23792</t>
  </si>
  <si>
    <t>22.395.318-0</t>
  </si>
  <si>
    <t>284337150132</t>
  </si>
  <si>
    <t>00225</t>
  </si>
  <si>
    <t>01.189.752.344</t>
  </si>
  <si>
    <t>VALBERTO BRITO DE SOUZA</t>
  </si>
  <si>
    <t>047.468.175-02</t>
  </si>
  <si>
    <t>166.86538.11.7</t>
  </si>
  <si>
    <t>FLORIPES BRITO DE SOUZA</t>
  </si>
  <si>
    <t>JOSE BRITO DE SOUZA</t>
  </si>
  <si>
    <t>TORRE DO CHANCELLER</t>
  </si>
  <si>
    <t>06800-000</t>
  </si>
  <si>
    <t>JD IRENE</t>
  </si>
  <si>
    <t>91634-5792</t>
  </si>
  <si>
    <t>35494</t>
  </si>
  <si>
    <t>366442855</t>
  </si>
  <si>
    <t>318210070108</t>
  </si>
  <si>
    <t>0662</t>
  </si>
  <si>
    <t>04746817</t>
  </si>
  <si>
    <t>210.71142.95.1</t>
  </si>
  <si>
    <t>95343.6296</t>
  </si>
  <si>
    <t>34294</t>
  </si>
  <si>
    <t>1675009708</t>
  </si>
  <si>
    <t>147253030590</t>
  </si>
  <si>
    <t>44148721</t>
  </si>
  <si>
    <t>VALDECI APARECIDO REIS DE ANDRADE</t>
  </si>
  <si>
    <t>179.938.368-75</t>
  </si>
  <si>
    <t>125.39122.01.0</t>
  </si>
  <si>
    <t>ANGELA APARECIDA REIS DE ANDRADE</t>
  </si>
  <si>
    <t>MARIO REIS DE ANDRADE</t>
  </si>
  <si>
    <t>CHUVA DE PRATA</t>
  </si>
  <si>
    <t>11625</t>
  </si>
  <si>
    <t>25821420-X</t>
  </si>
  <si>
    <t>284705120183</t>
  </si>
  <si>
    <t>0000088250</t>
  </si>
  <si>
    <t>02.186.887.500</t>
  </si>
  <si>
    <t>122.93549.37.4</t>
  </si>
  <si>
    <t>Florestópolis</t>
  </si>
  <si>
    <t>OLIVIA RABELO GONCALVES</t>
  </si>
  <si>
    <t>VICENTE GONCALVES MACEDO</t>
  </si>
  <si>
    <t>DOMINGOS GARCIA VELHO</t>
  </si>
  <si>
    <t>04851-020</t>
  </si>
  <si>
    <t>JD EDI</t>
  </si>
  <si>
    <t>25970</t>
  </si>
  <si>
    <t>245801194</t>
  </si>
  <si>
    <t>371075700108</t>
  </si>
  <si>
    <t>0000090441</t>
  </si>
  <si>
    <t>00198</t>
  </si>
  <si>
    <t>125.49897.85.6</t>
  </si>
  <si>
    <t>Ortigueira</t>
  </si>
  <si>
    <t>RENI MENEZES ALVES</t>
  </si>
  <si>
    <t>SILVIO ALVES</t>
  </si>
  <si>
    <t>5974.2067</t>
  </si>
  <si>
    <t>20325</t>
  </si>
  <si>
    <t>22.837.075-9</t>
  </si>
  <si>
    <t>169721160175</t>
  </si>
  <si>
    <t>0000032716</t>
  </si>
  <si>
    <t>124.62900.48.0</t>
  </si>
  <si>
    <t>ELIDIA OLIVEIRA DO NASCIMENTO</t>
  </si>
  <si>
    <t>MANOEL GONZALO DOS SANTOS</t>
  </si>
  <si>
    <t>FRANK MARTIM</t>
  </si>
  <si>
    <t>04774-070</t>
  </si>
  <si>
    <t>VELEIROS</t>
  </si>
  <si>
    <t>17733</t>
  </si>
  <si>
    <t>25.229.067-7</t>
  </si>
  <si>
    <t>258992410175</t>
  </si>
  <si>
    <t>0000062561</t>
  </si>
  <si>
    <t>129.60107.81.2</t>
  </si>
  <si>
    <t>Berilo</t>
  </si>
  <si>
    <t>JOSE PEREIRA DOS SANTOS</t>
  </si>
  <si>
    <t>JD SILVEIRA</t>
  </si>
  <si>
    <t>32949</t>
  </si>
  <si>
    <t>33164258X</t>
  </si>
  <si>
    <t>271650180141</t>
  </si>
  <si>
    <t>0000034289</t>
  </si>
  <si>
    <t>210.16667.96.7</t>
  </si>
  <si>
    <t>GONCALA GOMES DA SILVA LEITAO</t>
  </si>
  <si>
    <t>RUA PENHA GARCIA</t>
  </si>
  <si>
    <t>05871-350</t>
  </si>
  <si>
    <t>96527.2925</t>
  </si>
  <si>
    <t>95852.4888</t>
  </si>
  <si>
    <t>407830066</t>
  </si>
  <si>
    <t>339486410141</t>
  </si>
  <si>
    <t>38129678</t>
  </si>
  <si>
    <t>124.02121.46.9</t>
  </si>
  <si>
    <t>São Sebastião</t>
  </si>
  <si>
    <t>ISAURA FRANCOLINO DOS SANTOS</t>
  </si>
  <si>
    <t>JOAO GONZAGA DOS SANTOS</t>
  </si>
  <si>
    <t>ADOASTO DE GODOI</t>
  </si>
  <si>
    <t>95935.8522</t>
  </si>
  <si>
    <t>34569</t>
  </si>
  <si>
    <t>29.879.090-7</t>
  </si>
  <si>
    <t>319574200124</t>
  </si>
  <si>
    <t>0000015441</t>
  </si>
  <si>
    <t>125.39269.75.5</t>
  </si>
  <si>
    <t>Pentecoste</t>
  </si>
  <si>
    <t>MARIA CARNEIRO DE MOURA</t>
  </si>
  <si>
    <t>JOSE HENRIQUE DE MOURA</t>
  </si>
  <si>
    <t>BARTOLOMEU BADILE</t>
  </si>
  <si>
    <t>04891-200</t>
  </si>
  <si>
    <t>03702</t>
  </si>
  <si>
    <t>324756525</t>
  </si>
  <si>
    <t>36245960787</t>
  </si>
  <si>
    <t>0000014636</t>
  </si>
  <si>
    <t>00030</t>
  </si>
  <si>
    <t>166.49735.14.1</t>
  </si>
  <si>
    <t>IRACI GOMES DIAS LEMES</t>
  </si>
  <si>
    <t>ARNALDO LEMES MOREIRA</t>
  </si>
  <si>
    <t>TOMAS DE SOUSA</t>
  </si>
  <si>
    <t>361819201</t>
  </si>
  <si>
    <t>284504430159</t>
  </si>
  <si>
    <t>080</t>
  </si>
  <si>
    <t>0000076063</t>
  </si>
  <si>
    <t>128.17353.77.5</t>
  </si>
  <si>
    <t>5921.4913</t>
  </si>
  <si>
    <t>20530</t>
  </si>
  <si>
    <t>345773871</t>
  </si>
  <si>
    <t>279293030183</t>
  </si>
  <si>
    <t>0000012937</t>
  </si>
  <si>
    <t>125.46529.78.3</t>
  </si>
  <si>
    <t>HELENA MARIA DE JESUS</t>
  </si>
  <si>
    <t>EDERALDO NASCIMENTO DE SOUZA</t>
  </si>
  <si>
    <t>20459</t>
  </si>
  <si>
    <t>38874456X</t>
  </si>
  <si>
    <t>0000071204</t>
  </si>
  <si>
    <t>00034</t>
  </si>
  <si>
    <t>VALDINEI DE JESUS DOS SANTOS</t>
  </si>
  <si>
    <t>293.501.308-58</t>
  </si>
  <si>
    <t>129.12849.81.2</t>
  </si>
  <si>
    <t>ZELITA MARIA DE JESUS CANDIDO</t>
  </si>
  <si>
    <t>ZOROASTRO ALVES DOS SANTOS</t>
  </si>
  <si>
    <t>Armando Petrella</t>
  </si>
  <si>
    <t>05679-010</t>
  </si>
  <si>
    <t>Jardim Panorama</t>
  </si>
  <si>
    <t>94076-8040</t>
  </si>
  <si>
    <t>15813</t>
  </si>
  <si>
    <t>360220125</t>
  </si>
  <si>
    <t>289739980159</t>
  </si>
  <si>
    <t>0503</t>
  </si>
  <si>
    <t>29350130</t>
  </si>
  <si>
    <t>124.87605.00.8</t>
  </si>
  <si>
    <t>ROSELEI CINTRA DOS SANTOS</t>
  </si>
  <si>
    <t>OZIEL GONCALVES DOS SANTOS</t>
  </si>
  <si>
    <t>RUA CARIJOS</t>
  </si>
  <si>
    <t>3341</t>
  </si>
  <si>
    <t>09180-001</t>
  </si>
  <si>
    <t>VILA ALZIRA</t>
  </si>
  <si>
    <t>98586.2335</t>
  </si>
  <si>
    <t>2774.8006</t>
  </si>
  <si>
    <t>30535</t>
  </si>
  <si>
    <t>234358671</t>
  </si>
  <si>
    <t>230768360116</t>
  </si>
  <si>
    <t>14942754</t>
  </si>
  <si>
    <t>165.65435.93.7</t>
  </si>
  <si>
    <t>FLORIZA MARTINS CRUZ</t>
  </si>
  <si>
    <t>JOAO ROCHA DA CRUZ</t>
  </si>
  <si>
    <t>HERBERT SPENCER</t>
  </si>
  <si>
    <t>05663-010</t>
  </si>
  <si>
    <t>20394</t>
  </si>
  <si>
    <t>595483331</t>
  </si>
  <si>
    <t>134961180281</t>
  </si>
  <si>
    <t>0000052780</t>
  </si>
  <si>
    <t>00133</t>
  </si>
  <si>
    <t>122.02781.76.7</t>
  </si>
  <si>
    <t>Itambacuri</t>
  </si>
  <si>
    <t>MARIA BARBOSA FERREIRA</t>
  </si>
  <si>
    <t>MARIA MOURA DA CONCEICAO</t>
  </si>
  <si>
    <t>04855-257</t>
  </si>
  <si>
    <t>04103</t>
  </si>
  <si>
    <t>36.788.113-5</t>
  </si>
  <si>
    <t>261409580116</t>
  </si>
  <si>
    <t>0000030200</t>
  </si>
  <si>
    <t>00144</t>
  </si>
  <si>
    <t>128.76467.77.3</t>
  </si>
  <si>
    <t>IVINETE MARIA VITORIANO</t>
  </si>
  <si>
    <t>VALDEMAR BEZERRA DOS SANTOS</t>
  </si>
  <si>
    <t>5921.4902</t>
  </si>
  <si>
    <t>26959</t>
  </si>
  <si>
    <t>326160139</t>
  </si>
  <si>
    <t>286995120132</t>
  </si>
  <si>
    <t>0000002785</t>
  </si>
  <si>
    <t>Ubiratã</t>
  </si>
  <si>
    <t>056.889.156-25</t>
  </si>
  <si>
    <t>132.49895.89.9</t>
  </si>
  <si>
    <t>MARIA VIOLETA ROCHSTROCH BATISTA</t>
  </si>
  <si>
    <t>ASTERIO PEREIRA BATISTA</t>
  </si>
  <si>
    <t>RUA JOSE FRANK</t>
  </si>
  <si>
    <t>94431.2154</t>
  </si>
  <si>
    <t>22573</t>
  </si>
  <si>
    <t>14338005</t>
  </si>
  <si>
    <t>148749920256</t>
  </si>
  <si>
    <t>0486</t>
  </si>
  <si>
    <t>00683</t>
  </si>
  <si>
    <t>03.285.026.520</t>
  </si>
  <si>
    <t>165.33015.93.2</t>
  </si>
  <si>
    <t>Iraquara</t>
  </si>
  <si>
    <t>ALDENIR MARIA RODRIGUES</t>
  </si>
  <si>
    <t>ANTONIO VENANCIO DOS ANJOS</t>
  </si>
  <si>
    <t>5921.2346</t>
  </si>
  <si>
    <t>8829.5038</t>
  </si>
  <si>
    <t>19219</t>
  </si>
  <si>
    <t>50366256-2</t>
  </si>
  <si>
    <t>114150830540</t>
  </si>
  <si>
    <t>0004587635</t>
  </si>
  <si>
    <t>124.46970.40.2</t>
  </si>
  <si>
    <t>JOVENTINA RODRIGUES CRUZ</t>
  </si>
  <si>
    <t>JOSE CRUZ</t>
  </si>
  <si>
    <t>57982</t>
  </si>
  <si>
    <t>290140213</t>
  </si>
  <si>
    <t>95502601175</t>
  </si>
  <si>
    <t>0000011120</t>
  </si>
  <si>
    <t>00082</t>
  </si>
  <si>
    <t>VALERIA GARRUCHO DE OLIVEIRA</t>
  </si>
  <si>
    <t>338.034.428-18</t>
  </si>
  <si>
    <t>94155097</t>
  </si>
  <si>
    <t>684</t>
  </si>
  <si>
    <t>203.22394.44.3</t>
  </si>
  <si>
    <t>EVANGELINA MARIA DOS SANTOS</t>
  </si>
  <si>
    <t>MANOEL GOMES MACHADO</t>
  </si>
  <si>
    <t>DR FELIPE CABRAL DE VASCONCELLOS</t>
  </si>
  <si>
    <t>99855.4728</t>
  </si>
  <si>
    <t>97974.4149</t>
  </si>
  <si>
    <t>34113</t>
  </si>
  <si>
    <t>39.361.817-1</t>
  </si>
  <si>
    <t>106285490515</t>
  </si>
  <si>
    <t>0000052248</t>
  </si>
  <si>
    <t>107.40155.59.5</t>
  </si>
  <si>
    <t>YOLANDA GOMES DE FREITAS</t>
  </si>
  <si>
    <t>JOAO RODRIGUES DE FREITAS</t>
  </si>
  <si>
    <t>LUSO</t>
  </si>
  <si>
    <t>05692-170</t>
  </si>
  <si>
    <t>VILA TRAMONTANO</t>
  </si>
  <si>
    <t>10713</t>
  </si>
  <si>
    <t>147815514</t>
  </si>
  <si>
    <t>096312670108</t>
  </si>
  <si>
    <t>0000036468</t>
  </si>
  <si>
    <t>02.643.415.937</t>
  </si>
  <si>
    <t>c</t>
  </si>
  <si>
    <t>123.08661.26.9</t>
  </si>
  <si>
    <t>JULIA RODRIGUES DA SILVA</t>
  </si>
  <si>
    <t>81668</t>
  </si>
  <si>
    <t>247693091</t>
  </si>
  <si>
    <t>204402490124</t>
  </si>
  <si>
    <t>0000026364</t>
  </si>
  <si>
    <t>114.521.648-00</t>
  </si>
  <si>
    <t>121.23637.01.9</t>
  </si>
  <si>
    <t>GENILDA DA ROCHA PEREIRA</t>
  </si>
  <si>
    <t>CLAUDIO PEREIRA</t>
  </si>
  <si>
    <t>JOSE RODRIGUES CARDEAL</t>
  </si>
  <si>
    <t>05723-390</t>
  </si>
  <si>
    <t>3746.8037</t>
  </si>
  <si>
    <t>96481.4172</t>
  </si>
  <si>
    <t>59249</t>
  </si>
  <si>
    <t>161718991</t>
  </si>
  <si>
    <t>141752080141</t>
  </si>
  <si>
    <t>11452164</t>
  </si>
  <si>
    <t>11.452.164.800</t>
  </si>
  <si>
    <t>128.68035.93.2</t>
  </si>
  <si>
    <t>LUZIA DE JESUS GOMES DA SILVA</t>
  </si>
  <si>
    <t>JOAQUIM JERONIMO DA SILVA</t>
  </si>
  <si>
    <t>ALDEMAR TAVARES</t>
  </si>
  <si>
    <t>33491</t>
  </si>
  <si>
    <t>32579323</t>
  </si>
  <si>
    <t>221834610132</t>
  </si>
  <si>
    <t>0000018946</t>
  </si>
  <si>
    <t>123.32138.68.6</t>
  </si>
  <si>
    <t>NELSON ALEXANDRE DA SILVA</t>
  </si>
  <si>
    <t>GIOVANNI PANNINI</t>
  </si>
  <si>
    <t>04339-050</t>
  </si>
  <si>
    <t>85035</t>
  </si>
  <si>
    <t>221662819</t>
  </si>
  <si>
    <t>16888650132</t>
  </si>
  <si>
    <t>0000006890</t>
  </si>
  <si>
    <t>138.24630.77.9</t>
  </si>
  <si>
    <t>Jaguaribara</t>
  </si>
  <si>
    <t>ALTINA SALDANHA PEIXOTO</t>
  </si>
  <si>
    <t>FRANCISCO DELIO PEIXOTO</t>
  </si>
  <si>
    <t>5978.4533</t>
  </si>
  <si>
    <t>11412</t>
  </si>
  <si>
    <t>23.153.649-2</t>
  </si>
  <si>
    <t>293440770183</t>
  </si>
  <si>
    <t>0000045733</t>
  </si>
  <si>
    <t>017.160.985-99</t>
  </si>
  <si>
    <t>209.19742.43.7</t>
  </si>
  <si>
    <t>MARILEUSA ANDRADE SOUSA</t>
  </si>
  <si>
    <t>10757</t>
  </si>
  <si>
    <t>938976699</t>
  </si>
  <si>
    <t>102401090582</t>
  </si>
  <si>
    <t>0000025164</t>
  </si>
  <si>
    <t>03.667.230.006</t>
  </si>
  <si>
    <t>VANDERSON BEZERRA ALVES DOS SANTOS</t>
  </si>
  <si>
    <t>329.869.358-85</t>
  </si>
  <si>
    <t>203.90973.83.6</t>
  </si>
  <si>
    <t>PQ MARIA HELENA</t>
  </si>
  <si>
    <t>51455</t>
  </si>
  <si>
    <t>43957559</t>
  </si>
  <si>
    <t>319537640116</t>
  </si>
  <si>
    <t>0000026675</t>
  </si>
  <si>
    <t>03.695.019.236</t>
  </si>
  <si>
    <t>VANDERSON WILIAN CASTRO BATISTA</t>
  </si>
  <si>
    <t>201.14238.04.3</t>
  </si>
  <si>
    <t>SOLANGE REIS BATISTA</t>
  </si>
  <si>
    <t>MARCOS ANTONIO RODRIGUES DE FREITAS</t>
  </si>
  <si>
    <t>94582.2906</t>
  </si>
  <si>
    <t>97715.1100</t>
  </si>
  <si>
    <t>04449</t>
  </si>
  <si>
    <t>492383315</t>
  </si>
  <si>
    <t>412727340108</t>
  </si>
  <si>
    <t>41576579</t>
  </si>
  <si>
    <t>VANESSA MARIA DE LIRA</t>
  </si>
  <si>
    <t>416.445.788-08</t>
  </si>
  <si>
    <t>52173</t>
  </si>
  <si>
    <t>VANESSA OLIVEIRA MACEDO VIDAL</t>
  </si>
  <si>
    <t>340.859.228-40</t>
  </si>
  <si>
    <t>135.26012.89.9</t>
  </si>
  <si>
    <t>MARIA NILZA DOS SANTOS MACEDO</t>
  </si>
  <si>
    <t>ALFREDO RODRIGUES DOS SANTOS MACEDO</t>
  </si>
  <si>
    <t>NEIDE SILVA GUIMARAES</t>
  </si>
  <si>
    <t>06694-370</t>
  </si>
  <si>
    <t>JARDIM SAO CARLOS</t>
  </si>
  <si>
    <t>98028.2104</t>
  </si>
  <si>
    <t>69984</t>
  </si>
  <si>
    <t>433570714</t>
  </si>
  <si>
    <t>344977170108</t>
  </si>
  <si>
    <t>34085922</t>
  </si>
  <si>
    <t>VANESSA OLIVEIRA SANTOS</t>
  </si>
  <si>
    <t>339.605.278-10</t>
  </si>
  <si>
    <t>34261411</t>
  </si>
  <si>
    <t>126.86776.76.7</t>
  </si>
  <si>
    <t>VALDICE SANTOS</t>
  </si>
  <si>
    <t>97770.9578</t>
  </si>
  <si>
    <t>82604</t>
  </si>
  <si>
    <t>1374891</t>
  </si>
  <si>
    <t>16085022178</t>
  </si>
  <si>
    <t>007048</t>
  </si>
  <si>
    <t>03.771.349.858</t>
  </si>
  <si>
    <t>133.60867.81.4</t>
  </si>
  <si>
    <t>MARIA GLORIA SILVA ALMEIDA</t>
  </si>
  <si>
    <t>20180</t>
  </si>
  <si>
    <t>469925267</t>
  </si>
  <si>
    <t>319133720191</t>
  </si>
  <si>
    <t>0000080549</t>
  </si>
  <si>
    <t>MAJER KUCINSKI</t>
  </si>
  <si>
    <t>05885-340</t>
  </si>
  <si>
    <t>VICTOR GUILHERME DE PAULA</t>
  </si>
  <si>
    <t>481.233.958-84</t>
  </si>
  <si>
    <t>207.81605.78.9</t>
  </si>
  <si>
    <t>ROSANA ISABEL DE PAULA SANTOS</t>
  </si>
  <si>
    <t>TRAVESSA JOSE ROSCHEL RODRIGUES</t>
  </si>
  <si>
    <t>5974.2820</t>
  </si>
  <si>
    <t>99617.3592</t>
  </si>
  <si>
    <t>40009</t>
  </si>
  <si>
    <t>529711394</t>
  </si>
  <si>
    <t>467508940116</t>
  </si>
  <si>
    <t>0161</t>
  </si>
  <si>
    <t>48123395</t>
  </si>
  <si>
    <t>166.49275.30.2</t>
  </si>
  <si>
    <t>TEREZINHA APARECIDA ALVES</t>
  </si>
  <si>
    <t>ROBSON DE OLIVEIRA</t>
  </si>
  <si>
    <t>C/1</t>
  </si>
  <si>
    <t>96309.9811</t>
  </si>
  <si>
    <t>67622</t>
  </si>
  <si>
    <t>504889990</t>
  </si>
  <si>
    <t>448168680159</t>
  </si>
  <si>
    <t>46110882</t>
  </si>
  <si>
    <t>VICTOR ROLOFF MARQUES</t>
  </si>
  <si>
    <t>GERENTE DE FROTA</t>
  </si>
  <si>
    <t>015.682.410-89</t>
  </si>
  <si>
    <t>129.59613.68.8</t>
  </si>
  <si>
    <t>1416-05</t>
  </si>
  <si>
    <t>Pelotas</t>
  </si>
  <si>
    <t>CARMEN REGINA ROLOFF MARQUES</t>
  </si>
  <si>
    <t>VINICIUS DE JESUS SANTIAGO MARQUES</t>
  </si>
  <si>
    <t>TEIXEIRA DE MELO</t>
  </si>
  <si>
    <t>03067-000</t>
  </si>
  <si>
    <t>TATUAPE</t>
  </si>
  <si>
    <t>1078358221</t>
  </si>
  <si>
    <t>092138780400</t>
  </si>
  <si>
    <t>0398</t>
  </si>
  <si>
    <t>5726823</t>
  </si>
  <si>
    <t>VINICIUS DE JESUS MARQUES</t>
  </si>
  <si>
    <t>509.239.628-83</t>
  </si>
  <si>
    <t>270.40812.87.3</t>
  </si>
  <si>
    <t>PATRICIA APARECIDA DE JESUS</t>
  </si>
  <si>
    <t>EDSON SOARES MARQUES</t>
  </si>
  <si>
    <t>Lauzane Paulista</t>
  </si>
  <si>
    <t>2232.3244</t>
  </si>
  <si>
    <t>93086-7247</t>
  </si>
  <si>
    <t>33622</t>
  </si>
  <si>
    <t>546972135</t>
  </si>
  <si>
    <t>50923962</t>
  </si>
  <si>
    <t>VITOR BARRETO DOS SANTOS</t>
  </si>
  <si>
    <t>543.902.668-10</t>
  </si>
  <si>
    <t>137.32435.78.3</t>
  </si>
  <si>
    <t>MARIA ROSARIA BARRETO DA SILVA</t>
  </si>
  <si>
    <t>DONACIANO GOMES DOS SANTOS</t>
  </si>
  <si>
    <t>SINFONIA FANTASTICA</t>
  </si>
  <si>
    <t>04877-180</t>
  </si>
  <si>
    <t>96225.5007</t>
  </si>
  <si>
    <t>34605</t>
  </si>
  <si>
    <t>506722582</t>
  </si>
  <si>
    <t>447519320183</t>
  </si>
  <si>
    <t>37167</t>
  </si>
  <si>
    <t>166.32429.23.9</t>
  </si>
  <si>
    <t>CRISTIANE SANTOS DOS SANTOS</t>
  </si>
  <si>
    <t>DOMINGOS DA CRUZ SANTOS</t>
  </si>
  <si>
    <t>RUA DOMINGOS DE GOES</t>
  </si>
  <si>
    <t>AP23 BL C</t>
  </si>
  <si>
    <t>5844.0977</t>
  </si>
  <si>
    <t>56134</t>
  </si>
  <si>
    <t>370610647</t>
  </si>
  <si>
    <t>438471400175</t>
  </si>
  <si>
    <t>0056</t>
  </si>
  <si>
    <t>52368821</t>
  </si>
  <si>
    <t>201.15796.68.6</t>
  </si>
  <si>
    <t>ANTONIETA ROSA DE JESUS</t>
  </si>
  <si>
    <t>JOSE CARLOS RODRIGUES DOS SANTOS</t>
  </si>
  <si>
    <t>AGUA SANTA</t>
  </si>
  <si>
    <t>04476-490</t>
  </si>
  <si>
    <t>23399</t>
  </si>
  <si>
    <t>462192702</t>
  </si>
  <si>
    <t>370701200183</t>
  </si>
  <si>
    <t>0000005611</t>
  </si>
  <si>
    <t>128.99536.93.3</t>
  </si>
  <si>
    <t>WALKIRIA DA SILVA</t>
  </si>
  <si>
    <t>ELMIRO APARECIDO DE SOUZA</t>
  </si>
  <si>
    <t>NOVA BRITANIA</t>
  </si>
  <si>
    <t>'25</t>
  </si>
  <si>
    <t>04814-000</t>
  </si>
  <si>
    <t>96867-1528</t>
  </si>
  <si>
    <t>02799</t>
  </si>
  <si>
    <t>427368571</t>
  </si>
  <si>
    <t>272297320116</t>
  </si>
  <si>
    <t>0693</t>
  </si>
  <si>
    <t>30005008</t>
  </si>
  <si>
    <t>824.131.505-87</t>
  </si>
  <si>
    <t>127.27517.08.6</t>
  </si>
  <si>
    <t>IZANETE OLIVEIRA BRITO</t>
  </si>
  <si>
    <t>EDIEL DE SOUZA MOTA</t>
  </si>
  <si>
    <t>FREI CLAUDE ALBERVILLE</t>
  </si>
  <si>
    <t>05569-010</t>
  </si>
  <si>
    <t>31800</t>
  </si>
  <si>
    <t>68667392X</t>
  </si>
  <si>
    <t>100881100566</t>
  </si>
  <si>
    <t>82413150</t>
  </si>
  <si>
    <t>587</t>
  </si>
  <si>
    <t>05.386.775.770</t>
  </si>
  <si>
    <t>BC7 AP 88</t>
  </si>
  <si>
    <t>JD JOAO XXIII</t>
  </si>
  <si>
    <t>98347-3158</t>
  </si>
  <si>
    <t>WAGNER AUGUSTO DAGLIO PEIKOW</t>
  </si>
  <si>
    <t>356.490.648-73</t>
  </si>
  <si>
    <t>210.13761.45.8</t>
  </si>
  <si>
    <t>Botucatu</t>
  </si>
  <si>
    <t>SILVANA DAGLIOPEIKOW</t>
  </si>
  <si>
    <t>JOSE CLAUDIO PEIKOW</t>
  </si>
  <si>
    <t>DAS ADALIAS</t>
  </si>
  <si>
    <t>04895-230</t>
  </si>
  <si>
    <t>91356-2136</t>
  </si>
  <si>
    <t>53202</t>
  </si>
  <si>
    <t>404426918</t>
  </si>
  <si>
    <t>328033600108</t>
  </si>
  <si>
    <t>35649064</t>
  </si>
  <si>
    <t>WAGNER BARBOSA DA SILVA</t>
  </si>
  <si>
    <t>273.666.738-70</t>
  </si>
  <si>
    <t>131.20730.81.4</t>
  </si>
  <si>
    <t>GUIDO MADESTO BARBOSA DA SILVA</t>
  </si>
  <si>
    <t>RUA PEDRO JOSE DA SILVA</t>
  </si>
  <si>
    <t>98267.4590</t>
  </si>
  <si>
    <t>85289</t>
  </si>
  <si>
    <t>245384457</t>
  </si>
  <si>
    <t>216984830175</t>
  </si>
  <si>
    <t>27366672</t>
  </si>
  <si>
    <t>354.527.328-88</t>
  </si>
  <si>
    <t>204.30338.79.6</t>
  </si>
  <si>
    <t>SONIA MARIA DE JESUS VALE</t>
  </si>
  <si>
    <t>WANDERLEI DA SILVA VALE</t>
  </si>
  <si>
    <t>MAESTRO ROCHA FERREIRA</t>
  </si>
  <si>
    <t>05875-320</t>
  </si>
  <si>
    <t>PQ INDEPENDENCIA</t>
  </si>
  <si>
    <t>36826</t>
  </si>
  <si>
    <t>419752432</t>
  </si>
  <si>
    <t>32208919116</t>
  </si>
  <si>
    <t>0000057945</t>
  </si>
  <si>
    <t>03.928.390.136</t>
  </si>
  <si>
    <t>135.951.968-80</t>
  </si>
  <si>
    <t>125.63428.77.9</t>
  </si>
  <si>
    <t>NEUZA DIOGO SANTOS</t>
  </si>
  <si>
    <t>JOSENILTO BISPO DOS SANTOS</t>
  </si>
  <si>
    <t>CAROLINA MICHAELIS</t>
  </si>
  <si>
    <t>04829-170</t>
  </si>
  <si>
    <t>5939.0636</t>
  </si>
  <si>
    <t>8593.1508</t>
  </si>
  <si>
    <t>52689</t>
  </si>
  <si>
    <t>22.206.241-1</t>
  </si>
  <si>
    <t>225180660191</t>
  </si>
  <si>
    <t>680</t>
  </si>
  <si>
    <t>0000063836</t>
  </si>
  <si>
    <t>02.554.394.606</t>
  </si>
  <si>
    <t>165.69272.18.8</t>
  </si>
  <si>
    <t>GERALDO DO BRUMADO</t>
  </si>
  <si>
    <t>5925.3189</t>
  </si>
  <si>
    <t>93149.3085</t>
  </si>
  <si>
    <t>22261</t>
  </si>
  <si>
    <t>428905006</t>
  </si>
  <si>
    <t>339079760124</t>
  </si>
  <si>
    <t>0750</t>
  </si>
  <si>
    <t>34633982</t>
  </si>
  <si>
    <t>346.023.628-00</t>
  </si>
  <si>
    <t>201.15667.51.7</t>
  </si>
  <si>
    <t>MARINA ALVES DE SIQUEIRA SANTOS</t>
  </si>
  <si>
    <t>JOVENIL RIBEIRO DOS SANTOS</t>
  </si>
  <si>
    <t>BRAS ALBANESE</t>
  </si>
  <si>
    <t>05889-240</t>
  </si>
  <si>
    <t>PQ FERNANDA</t>
  </si>
  <si>
    <t>36790</t>
  </si>
  <si>
    <t>458936078</t>
  </si>
  <si>
    <t>321135230175</t>
  </si>
  <si>
    <t>0000092012</t>
  </si>
  <si>
    <t>03.526.223.334</t>
  </si>
  <si>
    <t>147.759.128-10</t>
  </si>
  <si>
    <t>123.03058.76.9</t>
  </si>
  <si>
    <t>RISODALVA SANTANA XAVIER</t>
  </si>
  <si>
    <t>JOAO XAVIER DE SOUZA</t>
  </si>
  <si>
    <t>RUA GERALDO RODRIGUES SANTANA</t>
  </si>
  <si>
    <t>04836-180</t>
  </si>
  <si>
    <t>3582.5006</t>
  </si>
  <si>
    <t>5927.4217</t>
  </si>
  <si>
    <t>03776</t>
  </si>
  <si>
    <t>211201030</t>
  </si>
  <si>
    <t>198020020132</t>
  </si>
  <si>
    <t>14775912</t>
  </si>
  <si>
    <t>01.356.678.512</t>
  </si>
  <si>
    <t>267.87237.06.3</t>
  </si>
  <si>
    <t>EDNA BARBOSA VARGENS</t>
  </si>
  <si>
    <t>LUIZ MARCOS DE ALMEIDA</t>
  </si>
  <si>
    <t>94994.8040</t>
  </si>
  <si>
    <t>34633</t>
  </si>
  <si>
    <t>587980266</t>
  </si>
  <si>
    <t>434598900191</t>
  </si>
  <si>
    <t>48611421</t>
  </si>
  <si>
    <t>203.984.598-43</t>
  </si>
  <si>
    <t>107.05082.78.1</t>
  </si>
  <si>
    <t>DIRCE MARTINS DE OLIVEIRA</t>
  </si>
  <si>
    <t>CANCAO DO SONHO BOM</t>
  </si>
  <si>
    <t>08474-190</t>
  </si>
  <si>
    <t>CONJUNTO HABITACIONAL CASTRO ALVES</t>
  </si>
  <si>
    <t>94889.3087</t>
  </si>
  <si>
    <t>97815-9779</t>
  </si>
  <si>
    <t>23652</t>
  </si>
  <si>
    <t>149199259</t>
  </si>
  <si>
    <t>081100100183</t>
  </si>
  <si>
    <t>20398459</t>
  </si>
  <si>
    <t>01.380.244.722</t>
  </si>
  <si>
    <t>132.34404.77.0</t>
  </si>
  <si>
    <t>331642554</t>
  </si>
  <si>
    <t>275941460191</t>
  </si>
  <si>
    <t>0000030426</t>
  </si>
  <si>
    <t>206.22312.88.4</t>
  </si>
  <si>
    <t>LUZIA RAIMUNDA RAUJO</t>
  </si>
  <si>
    <t>MARIANO ALVES SOUZA</t>
  </si>
  <si>
    <t>20366</t>
  </si>
  <si>
    <t>436284248</t>
  </si>
  <si>
    <t>352926930175</t>
  </si>
  <si>
    <t>0000034277</t>
  </si>
  <si>
    <t>WALKER MINANCIAM DA SILVA</t>
  </si>
  <si>
    <t>416.014.658-90</t>
  </si>
  <si>
    <t>201.15042.63.0</t>
  </si>
  <si>
    <t>LUIZ MARIO DA SILVA</t>
  </si>
  <si>
    <t>FORCA POPULAR</t>
  </si>
  <si>
    <t>04846-500</t>
  </si>
  <si>
    <t>VILA NASCENTE</t>
  </si>
  <si>
    <t>94947-3084</t>
  </si>
  <si>
    <t>24489</t>
  </si>
  <si>
    <t>491814689</t>
  </si>
  <si>
    <t>388275940141</t>
  </si>
  <si>
    <t>41601465</t>
  </si>
  <si>
    <t>125.38193.41.0</t>
  </si>
  <si>
    <t>IRACI PAULO DA SILVA</t>
  </si>
  <si>
    <t>SEBASTIAO TAVARES DA SILVA</t>
  </si>
  <si>
    <t>5873.3400</t>
  </si>
  <si>
    <t>6277.6280</t>
  </si>
  <si>
    <t>10730</t>
  </si>
  <si>
    <t>28.566.934-5</t>
  </si>
  <si>
    <t>266240030183</t>
  </si>
  <si>
    <t>0000058512</t>
  </si>
  <si>
    <t>00174</t>
  </si>
  <si>
    <t>125.57667.05.8</t>
  </si>
  <si>
    <t>Candeias</t>
  </si>
  <si>
    <t>LINALVA BALBINA DA ENCARNACAO</t>
  </si>
  <si>
    <t>WALTER ALVES DE SOUZA</t>
  </si>
  <si>
    <t>10557</t>
  </si>
  <si>
    <t>PQ DO LAGO</t>
  </si>
  <si>
    <t>6761.6975</t>
  </si>
  <si>
    <t>71577</t>
  </si>
  <si>
    <t>535595736</t>
  </si>
  <si>
    <t>69119670582</t>
  </si>
  <si>
    <t>094</t>
  </si>
  <si>
    <t>0000065706</t>
  </si>
  <si>
    <t>WALTER CARINHANHA SOARES</t>
  </si>
  <si>
    <t>077.914.158-01</t>
  </si>
  <si>
    <t>108.67796.63.1</t>
  </si>
  <si>
    <t>JULINDA CARINHANHA SOARES</t>
  </si>
  <si>
    <t>ROSALVO DUARTE SOARES</t>
  </si>
  <si>
    <t>FLORA GENY</t>
  </si>
  <si>
    <t>04814-575</t>
  </si>
  <si>
    <t>95398.0275</t>
  </si>
  <si>
    <t>94681-8919</t>
  </si>
  <si>
    <t>50305</t>
  </si>
  <si>
    <t>15.688.469-0</t>
  </si>
  <si>
    <t>132321100167</t>
  </si>
  <si>
    <t>0820</t>
  </si>
  <si>
    <t>07791415</t>
  </si>
  <si>
    <t>WASHINGTON SILVA LOPES</t>
  </si>
  <si>
    <t>451.121.238-42</t>
  </si>
  <si>
    <t>204.16152.43.5</t>
  </si>
  <si>
    <t>ANISIA PEREIRA DA SILVA LOPES</t>
  </si>
  <si>
    <t>EDVALDO MARQUES LOPES</t>
  </si>
  <si>
    <t>XAVIER DE MAGALHAES</t>
  </si>
  <si>
    <t>04844-120</t>
  </si>
  <si>
    <t>95821-0098</t>
  </si>
  <si>
    <t>60597</t>
  </si>
  <si>
    <t>477140907</t>
  </si>
  <si>
    <t>405264480183</t>
  </si>
  <si>
    <t>0714</t>
  </si>
  <si>
    <t>45112123</t>
  </si>
  <si>
    <t>207.30229.90.9</t>
  </si>
  <si>
    <t>PERTIGALETE</t>
  </si>
  <si>
    <t>JARDIM UNIVERSAL</t>
  </si>
  <si>
    <t>02589</t>
  </si>
  <si>
    <t>458436598</t>
  </si>
  <si>
    <t>364541840191</t>
  </si>
  <si>
    <t>37723926</t>
  </si>
  <si>
    <t>128.13279.81.3</t>
  </si>
  <si>
    <t>MARIA INES DE ALMEIDA</t>
  </si>
  <si>
    <t>JOSAFAH ALVES DE ALMEIDA</t>
  </si>
  <si>
    <t>ARMANDO RODRIGURES TAVARES</t>
  </si>
  <si>
    <t>04929-030</t>
  </si>
  <si>
    <t>36773</t>
  </si>
  <si>
    <t>345274659</t>
  </si>
  <si>
    <t>280508210124</t>
  </si>
  <si>
    <t>0000029145</t>
  </si>
  <si>
    <t>209.64925.84.7</t>
  </si>
  <si>
    <t>MARIA DO LIVRAMENTO FELIPE PONTES FONSECA</t>
  </si>
  <si>
    <t>MANOEL MESSIAS FONSECA</t>
  </si>
  <si>
    <t>AVENIDA JOSE ESTIMA FILHO</t>
  </si>
  <si>
    <t>PARQUE SANTA BARBARA</t>
  </si>
  <si>
    <t>98758.1225</t>
  </si>
  <si>
    <t>98560.7153</t>
  </si>
  <si>
    <t>04850</t>
  </si>
  <si>
    <t>409462020</t>
  </si>
  <si>
    <t>345182980175</t>
  </si>
  <si>
    <t>0095</t>
  </si>
  <si>
    <t>37139646</t>
  </si>
  <si>
    <t>136.34274.81.5</t>
  </si>
  <si>
    <t>LUISA CLAUDIA TIAGO DE JESUS DOS SANTOS</t>
  </si>
  <si>
    <t>MARIVALDO DE JESUS SANTOS</t>
  </si>
  <si>
    <t>5526.9134</t>
  </si>
  <si>
    <t>5527.5142</t>
  </si>
  <si>
    <t>14781</t>
  </si>
  <si>
    <t>40.528.146-8</t>
  </si>
  <si>
    <t>361017730116</t>
  </si>
  <si>
    <t>0000029246</t>
  </si>
  <si>
    <t>204.88508.62.7</t>
  </si>
  <si>
    <t>EDNA MARIA DE LIMA RIBEIRO</t>
  </si>
  <si>
    <t>CEDRO</t>
  </si>
  <si>
    <t>06824-400</t>
  </si>
  <si>
    <t>10761</t>
  </si>
  <si>
    <t>498745004</t>
  </si>
  <si>
    <t>383444340191</t>
  </si>
  <si>
    <t>0000039092</t>
  </si>
  <si>
    <t>134.34545.02.5</t>
  </si>
  <si>
    <t>EDINALVA LIMA SILVA</t>
  </si>
  <si>
    <t>ANGELO OLIVEIRA DA SILVA</t>
  </si>
  <si>
    <t>FABIO LUZ</t>
  </si>
  <si>
    <t>04945-090</t>
  </si>
  <si>
    <t>95354-8821</t>
  </si>
  <si>
    <t>12591</t>
  </si>
  <si>
    <t>382877159</t>
  </si>
  <si>
    <t>407231130175</t>
  </si>
  <si>
    <t>452062968</t>
  </si>
  <si>
    <t>207.11617.96.6</t>
  </si>
  <si>
    <t>NEURISCELIA BORGES DOS SANTOS</t>
  </si>
  <si>
    <t>LORENILDE SOARES DE ARAUJO</t>
  </si>
  <si>
    <t>97773.5373</t>
  </si>
  <si>
    <t>95946.0140</t>
  </si>
  <si>
    <t>30338</t>
  </si>
  <si>
    <t>50.576.438-6</t>
  </si>
  <si>
    <t>433793910116</t>
  </si>
  <si>
    <t>0000038307</t>
  </si>
  <si>
    <t>210.71141.94.7</t>
  </si>
  <si>
    <t>ENEIDE BALBINO DA SILVA</t>
  </si>
  <si>
    <t>DAS GOIOABEIRAS</t>
  </si>
  <si>
    <t>10818</t>
  </si>
  <si>
    <t>383746954</t>
  </si>
  <si>
    <t>442221170175</t>
  </si>
  <si>
    <t>0000058685</t>
  </si>
  <si>
    <t>166.93058.67.2</t>
  </si>
  <si>
    <t>MARILDA DA SILVA AGUIAR</t>
  </si>
  <si>
    <t>CURUCUTU</t>
  </si>
  <si>
    <t>99993-1389</t>
  </si>
  <si>
    <t>387405550</t>
  </si>
  <si>
    <t>438225030116</t>
  </si>
  <si>
    <t>477.810.57</t>
  </si>
  <si>
    <t>WESLEY PEREIRA DE SOUZA</t>
  </si>
  <si>
    <t>430.329.618-07</t>
  </si>
  <si>
    <t>207.24755.23.8</t>
  </si>
  <si>
    <t>263</t>
  </si>
  <si>
    <t>96909-4454</t>
  </si>
  <si>
    <t>48651</t>
  </si>
  <si>
    <t>477417309</t>
  </si>
  <si>
    <t>415041900124</t>
  </si>
  <si>
    <t>43032961</t>
  </si>
  <si>
    <t>210.71764.54.5</t>
  </si>
  <si>
    <t>SONIA JOSEFA DA SILVA</t>
  </si>
  <si>
    <t>WALDIR WAGNER DA COSTA</t>
  </si>
  <si>
    <t>AVENIDA MORADA NOVA</t>
  </si>
  <si>
    <t>98576.6606</t>
  </si>
  <si>
    <t>14156</t>
  </si>
  <si>
    <t>473814390</t>
  </si>
  <si>
    <t>391055660167</t>
  </si>
  <si>
    <t>40681611</t>
  </si>
  <si>
    <t>WESLEY SOARES DA SILVA OLIVEIRA</t>
  </si>
  <si>
    <t>396.440.208-71</t>
  </si>
  <si>
    <t>210.13488.86.7</t>
  </si>
  <si>
    <t>ROSANGELA SOARES DA SILVA OLIVEIRA</t>
  </si>
  <si>
    <t>AMAURI ALEXANDRINO DE OLIVEIRA</t>
  </si>
  <si>
    <t>MATIAS BECK</t>
  </si>
  <si>
    <t>04812-180</t>
  </si>
  <si>
    <t>95391-3463</t>
  </si>
  <si>
    <t>46081</t>
  </si>
  <si>
    <t>445489807</t>
  </si>
  <si>
    <t>369164570116</t>
  </si>
  <si>
    <t>0887</t>
  </si>
  <si>
    <t>39644020</t>
  </si>
  <si>
    <t xml:space="preserve">JARDIM PRIMAVERA </t>
  </si>
  <si>
    <t>WESLEY VIRGINIO DA SILVA</t>
  </si>
  <si>
    <t>395.247.488-60</t>
  </si>
  <si>
    <t>207.24971.31.3</t>
  </si>
  <si>
    <t>JOANA VIRGINIO</t>
  </si>
  <si>
    <t>04835-260</t>
  </si>
  <si>
    <t>50779</t>
  </si>
  <si>
    <t>441503524</t>
  </si>
  <si>
    <t>389533890116</t>
  </si>
  <si>
    <t>39524748</t>
  </si>
  <si>
    <t>GICELDA COTTIFRITZ POLETTI</t>
  </si>
  <si>
    <t>JD. BEATRIZ</t>
  </si>
  <si>
    <t>96736-1467</t>
  </si>
  <si>
    <t>173.636.018-36</t>
  </si>
  <si>
    <t>125.32507.56.1</t>
  </si>
  <si>
    <t>Duque de Caxias</t>
  </si>
  <si>
    <t>DALVA LUCIA DA SILVA FELIPE</t>
  </si>
  <si>
    <t>ROBERTO FELIPE</t>
  </si>
  <si>
    <t>JD ORLY</t>
  </si>
  <si>
    <t>5614.3737</t>
  </si>
  <si>
    <t>52666</t>
  </si>
  <si>
    <t>25.705.844-8</t>
  </si>
  <si>
    <t>217301840132</t>
  </si>
  <si>
    <t>0000096971</t>
  </si>
  <si>
    <t>01.201.028.496</t>
  </si>
  <si>
    <t>133.23099.77.9</t>
  </si>
  <si>
    <t>TEREZINHA MOREIRA NASCIMENTO</t>
  </si>
  <si>
    <t>4554</t>
  </si>
  <si>
    <t>345600137</t>
  </si>
  <si>
    <t>313046600132</t>
  </si>
  <si>
    <t>0000074792</t>
  </si>
  <si>
    <t>207.11647.64.4</t>
  </si>
  <si>
    <t>ELIANA CRISTINA CORREIA DOS SANTOS</t>
  </si>
  <si>
    <t>WELLINGTON XAVIER DOS SANTOS</t>
  </si>
  <si>
    <t>CALORUS DURAN</t>
  </si>
  <si>
    <t>04953-030</t>
  </si>
  <si>
    <t>5899.8235</t>
  </si>
  <si>
    <t>99204.4525</t>
  </si>
  <si>
    <t>34619</t>
  </si>
  <si>
    <t>469922874</t>
  </si>
  <si>
    <t>381428200167</t>
  </si>
  <si>
    <t>0505</t>
  </si>
  <si>
    <t>012617</t>
  </si>
  <si>
    <t>166.22064.87.4</t>
  </si>
  <si>
    <t>MARIA ALVES DE JESUS</t>
  </si>
  <si>
    <t>OSMANO ALVES DO NASCIMENTO</t>
  </si>
  <si>
    <t>5824.9905</t>
  </si>
  <si>
    <t>98630.2007</t>
  </si>
  <si>
    <t>34107</t>
  </si>
  <si>
    <t>37.085.051-8</t>
  </si>
  <si>
    <t>391703690124</t>
  </si>
  <si>
    <t>665</t>
  </si>
  <si>
    <t>0000028021</t>
  </si>
  <si>
    <t>00368</t>
  </si>
  <si>
    <t>209.78335.97.4</t>
  </si>
  <si>
    <t>DELVICE ALVES DE ARAUJO</t>
  </si>
  <si>
    <t>JOSE MILTON PEREIRA DA SILVA</t>
  </si>
  <si>
    <t>NUNO GONCALVES</t>
  </si>
  <si>
    <t>05772-050</t>
  </si>
  <si>
    <t>21908</t>
  </si>
  <si>
    <t>442299321</t>
  </si>
  <si>
    <t>394759740159</t>
  </si>
  <si>
    <t>0000015518</t>
  </si>
  <si>
    <t>138.04031.85.3</t>
  </si>
  <si>
    <t>CONCEICAO APARECIDA DIAS DA SILVA</t>
  </si>
  <si>
    <t>ANTONIO LINO DA SILVA</t>
  </si>
  <si>
    <t>DA PLENARIA</t>
  </si>
  <si>
    <t>AL OUT CASA UNICA</t>
  </si>
  <si>
    <t>09993-040</t>
  </si>
  <si>
    <t>5624.8571</t>
  </si>
  <si>
    <t>09705</t>
  </si>
  <si>
    <t>42877347-3</t>
  </si>
  <si>
    <t>321774360116</t>
  </si>
  <si>
    <t>0000088490</t>
  </si>
  <si>
    <t>00380</t>
  </si>
  <si>
    <t>134.53789.85.6</t>
  </si>
  <si>
    <t>AMALIA MARQUES DE BRITO</t>
  </si>
  <si>
    <t>AFONSO LIMA DE JESUS</t>
  </si>
  <si>
    <t>MARIA CLARA SILVA SANTANA</t>
  </si>
  <si>
    <t>5113</t>
  </si>
  <si>
    <t>345272262</t>
  </si>
  <si>
    <t>321132730141</t>
  </si>
  <si>
    <t>0000085600</t>
  </si>
  <si>
    <t>165.69385.46.2</t>
  </si>
  <si>
    <t>LUCIVANIA BAIA DA SILVA</t>
  </si>
  <si>
    <t>EDNALDO DE JESUS DA SILVA</t>
  </si>
  <si>
    <t>31120</t>
  </si>
  <si>
    <t>372304515</t>
  </si>
  <si>
    <t>389535630191</t>
  </si>
  <si>
    <t>0000011477</t>
  </si>
  <si>
    <t>WILLIAM LUIZ DA SILVA</t>
  </si>
  <si>
    <t>COMPRADOR</t>
  </si>
  <si>
    <t>277.751.078-47</t>
  </si>
  <si>
    <t>128.78804.89.0</t>
  </si>
  <si>
    <t>3542-05</t>
  </si>
  <si>
    <t>MARIA ANTONIETA DA SILVA</t>
  </si>
  <si>
    <t>NELSON LUIZ DA SILVA</t>
  </si>
  <si>
    <t xml:space="preserve">ORION </t>
  </si>
  <si>
    <t>04814-075</t>
  </si>
  <si>
    <t>23698</t>
  </si>
  <si>
    <t>29.578.993-1</t>
  </si>
  <si>
    <t>259043830141</t>
  </si>
  <si>
    <t>95533</t>
  </si>
  <si>
    <t>206.88095.95.4</t>
  </si>
  <si>
    <t>MARIA LINDINALVA DE SOUZA</t>
  </si>
  <si>
    <t>ADALBERTO PROFIRO DE SOUZA</t>
  </si>
  <si>
    <t>1132</t>
  </si>
  <si>
    <t>5873.8274</t>
  </si>
  <si>
    <t>52712</t>
  </si>
  <si>
    <t>40837780X</t>
  </si>
  <si>
    <t>313022390191</t>
  </si>
  <si>
    <t>0000039501</t>
  </si>
  <si>
    <t>126.97790.89.8</t>
  </si>
  <si>
    <t>MAURICEA ANDRADE LEAL</t>
  </si>
  <si>
    <t>JOSE GREGORIO ALVES LEAL</t>
  </si>
  <si>
    <t>16397</t>
  </si>
  <si>
    <t>436432031</t>
  </si>
  <si>
    <t>225748570167</t>
  </si>
  <si>
    <t>0000020726</t>
  </si>
  <si>
    <t>165.69385.36.5</t>
  </si>
  <si>
    <t>EDLEUSA MARIA DA SILVA</t>
  </si>
  <si>
    <t>FRANCISCO CARDOSO DA SILVA</t>
  </si>
  <si>
    <t>PAVAO REAL</t>
  </si>
  <si>
    <t>1074</t>
  </si>
  <si>
    <t>04864-210</t>
  </si>
  <si>
    <t>28257</t>
  </si>
  <si>
    <t>359999335</t>
  </si>
  <si>
    <t>4276583128</t>
  </si>
  <si>
    <t>0000053310</t>
  </si>
  <si>
    <t>WILLIAN DOS SANTOS LOPES</t>
  </si>
  <si>
    <t>420.911.638-64</t>
  </si>
  <si>
    <t>204.91834.00.9</t>
  </si>
  <si>
    <t>Pariquera-Açu</t>
  </si>
  <si>
    <t>MARIA ISABEL DOS SANTOS LOPES</t>
  </si>
  <si>
    <t>SALVADOR GONCALVES LOPES</t>
  </si>
  <si>
    <t>NOVA IRLANDA</t>
  </si>
  <si>
    <t>04813-340</t>
  </si>
  <si>
    <t>JARDIM EDITH</t>
  </si>
  <si>
    <t>94910.8947</t>
  </si>
  <si>
    <t>53094</t>
  </si>
  <si>
    <t>490211604</t>
  </si>
  <si>
    <t>389910080124</t>
  </si>
  <si>
    <t>000130</t>
  </si>
  <si>
    <t>00390</t>
  </si>
  <si>
    <t>05.544.550.330</t>
  </si>
  <si>
    <t>293.415.778-45</t>
  </si>
  <si>
    <t>135.11542.81.1</t>
  </si>
  <si>
    <t>NIVALDO MAXIMINO DOS SANTOS</t>
  </si>
  <si>
    <t>LT 21QD A1</t>
  </si>
  <si>
    <t>5977.3775</t>
  </si>
  <si>
    <t>99648.6613</t>
  </si>
  <si>
    <t>07942</t>
  </si>
  <si>
    <t>276669459</t>
  </si>
  <si>
    <t>219718040116</t>
  </si>
  <si>
    <t>0170</t>
  </si>
  <si>
    <t>29341577</t>
  </si>
  <si>
    <t>130.58523.64.4</t>
  </si>
  <si>
    <t>JOSEFA PINTO DA SILVA TEODORO</t>
  </si>
  <si>
    <t>JOSE CLARO TEODORO</t>
  </si>
  <si>
    <t>CS2</t>
  </si>
  <si>
    <t>93283.8595</t>
  </si>
  <si>
    <t>5939.0965</t>
  </si>
  <si>
    <t>41467</t>
  </si>
  <si>
    <t>418603108</t>
  </si>
  <si>
    <t>316302990124</t>
  </si>
  <si>
    <t>0368</t>
  </si>
  <si>
    <t>37113311</t>
  </si>
  <si>
    <t>203.02496.70.4</t>
  </si>
  <si>
    <t>MARIZETE DA SILVA CASTRO</t>
  </si>
  <si>
    <t>WILSON CASTRO VIEIRA</t>
  </si>
  <si>
    <t>2102</t>
  </si>
  <si>
    <t>5825.8443</t>
  </si>
  <si>
    <t>6127.2262</t>
  </si>
  <si>
    <t>41995</t>
  </si>
  <si>
    <t>582609458</t>
  </si>
  <si>
    <t>117028250582c</t>
  </si>
  <si>
    <t>0006713727</t>
  </si>
  <si>
    <t>121.74602.53.0</t>
  </si>
  <si>
    <t>FRANCISCA FERNANDES</t>
  </si>
  <si>
    <t>ADEZILIO ANTONIO AUGUSTO</t>
  </si>
  <si>
    <t>ERNANI ROSAS RIBEIRO</t>
  </si>
  <si>
    <t>05892-380</t>
  </si>
  <si>
    <t>JD AMALIA</t>
  </si>
  <si>
    <t>10867</t>
  </si>
  <si>
    <t>175821896</t>
  </si>
  <si>
    <t>156245750124</t>
  </si>
  <si>
    <t>0000001049</t>
  </si>
  <si>
    <t>128.39725.81.0</t>
  </si>
  <si>
    <t>SEBASTIANA DE CAMARGO DE AMANCIO</t>
  </si>
  <si>
    <t>JOSE ANTONIO AMANCIO</t>
  </si>
  <si>
    <t>RUA ITAPIOCABA</t>
  </si>
  <si>
    <t>05892-420</t>
  </si>
  <si>
    <t>96767.5494</t>
  </si>
  <si>
    <t>95751.4275</t>
  </si>
  <si>
    <t>11897</t>
  </si>
  <si>
    <t>278926046</t>
  </si>
  <si>
    <t>366831760116</t>
  </si>
  <si>
    <t>19584168</t>
  </si>
  <si>
    <t>250.001.648-06</t>
  </si>
  <si>
    <t>210.14570.30.3</t>
  </si>
  <si>
    <t>94884.8562</t>
  </si>
  <si>
    <t>96670.3362</t>
  </si>
  <si>
    <t>14765</t>
  </si>
  <si>
    <t>281140522</t>
  </si>
  <si>
    <t>028537640132</t>
  </si>
  <si>
    <t>25000164</t>
  </si>
  <si>
    <t>04.090.118.650</t>
  </si>
  <si>
    <t>WILSON ROBERTO DE OLIVEIRA</t>
  </si>
  <si>
    <t>GERENTE ADMINISTRATIVO</t>
  </si>
  <si>
    <t>035.603.708-84</t>
  </si>
  <si>
    <t>1421-05</t>
  </si>
  <si>
    <t>wilson.oliveira@ecosampa.com</t>
  </si>
  <si>
    <t>14.515.116-5</t>
  </si>
  <si>
    <t>210.72295.24.7</t>
  </si>
  <si>
    <t>LUCIDALVA SANTOS DE SOUSA SILVA</t>
  </si>
  <si>
    <t>JAIME OLIVEIRA DA SILVA</t>
  </si>
  <si>
    <t>98511.2383</t>
  </si>
  <si>
    <t>04760</t>
  </si>
  <si>
    <t>36.563.607-1</t>
  </si>
  <si>
    <t>387118950116</t>
  </si>
  <si>
    <t>652</t>
  </si>
  <si>
    <t>0000080408</t>
  </si>
  <si>
    <t>128.77567.93.3</t>
  </si>
  <si>
    <t>52169</t>
  </si>
  <si>
    <t>39792480X</t>
  </si>
  <si>
    <t>087977860590</t>
  </si>
  <si>
    <t>0000014463</t>
  </si>
  <si>
    <t>129.26280.77.9</t>
  </si>
  <si>
    <t>TEREZA MARIA DE ARAUJO</t>
  </si>
  <si>
    <t>JOSE GALDINO DA SILVA</t>
  </si>
  <si>
    <t>JD DRACENA</t>
  </si>
  <si>
    <t>20472</t>
  </si>
  <si>
    <t>172742900</t>
  </si>
  <si>
    <t>149980776191</t>
  </si>
  <si>
    <t>0000085066</t>
  </si>
  <si>
    <t>ZENIL SANTANA DE AGUIAR</t>
  </si>
  <si>
    <t>TECNICO EM SEGURANCA DO TRABALHO SENIOR</t>
  </si>
  <si>
    <t>151.960.498-00</t>
  </si>
  <si>
    <t>123.81943.48.1</t>
  </si>
  <si>
    <t>Minaçu</t>
  </si>
  <si>
    <t>CLARICE SANTANA DE AGUIAR</t>
  </si>
  <si>
    <t>ANGELO TEIXEIRA DE AGUIAR</t>
  </si>
  <si>
    <t>FRANCISCO JOSE DA CRUZ</t>
  </si>
  <si>
    <t>06755-020</t>
  </si>
  <si>
    <t>JD SANTA ROSA</t>
  </si>
  <si>
    <t>zenil.aguiar@ecosampa.com</t>
  </si>
  <si>
    <t>52669</t>
  </si>
  <si>
    <t>244124498</t>
  </si>
  <si>
    <t>268545080116</t>
  </si>
  <si>
    <t>0000062903</t>
  </si>
  <si>
    <t>03.092.286.997</t>
  </si>
  <si>
    <t>123.71800.51.3</t>
  </si>
  <si>
    <t>Santo Antônio da Platina</t>
  </si>
  <si>
    <t>AURORA DE SOUZA SILVA</t>
  </si>
  <si>
    <t>OSVALDO CANDIDO DA SILVA</t>
  </si>
  <si>
    <t>MARIA ADELIA DE SOUZA</t>
  </si>
  <si>
    <t>05366-215</t>
  </si>
  <si>
    <t>20352</t>
  </si>
  <si>
    <t>195384489</t>
  </si>
  <si>
    <t>188409200132</t>
  </si>
  <si>
    <t>0000062560</t>
  </si>
  <si>
    <t>129.75994.77.1</t>
  </si>
  <si>
    <t>ZANE MARIA BEZERRA</t>
  </si>
  <si>
    <t>ALTO DE VILA PIRAJUSSARA</t>
  </si>
  <si>
    <t>05856-480</t>
  </si>
  <si>
    <t>25549</t>
  </si>
  <si>
    <t>306371935</t>
  </si>
  <si>
    <t>195779730183</t>
  </si>
  <si>
    <t>0000093006</t>
  </si>
  <si>
    <t>MATRICULA Atualizada</t>
  </si>
  <si>
    <t>Situação Empresa</t>
  </si>
  <si>
    <t>Data Situação</t>
  </si>
  <si>
    <t>FOLHA</t>
  </si>
  <si>
    <t>CARGO</t>
  </si>
  <si>
    <t>Promovido p/ Motorista</t>
  </si>
  <si>
    <t>Total Geral</t>
  </si>
  <si>
    <t>assist</t>
  </si>
  <si>
    <t>BATE</t>
  </si>
  <si>
    <t>mensa</t>
  </si>
  <si>
    <t>SIIAMAN</t>
  </si>
  <si>
    <t>TTT</t>
  </si>
  <si>
    <t>ASSIST. SIEMACO</t>
  </si>
  <si>
    <t>ASSIST. STERIIISP</t>
  </si>
  <si>
    <t>MENS. SIEMACO</t>
  </si>
  <si>
    <t>MENS. STERIIISP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</si>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</sst>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;\-0"/>
    <numFmt numFmtId="165" formatCode="0.00;\-0.0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color theme="0"/>
      <name val="Calibri"/>
      <family val="2"/>
    </font>
    <font>
      <sz val="8"/>
      <color rgb="FF000000"/>
      <name val="Calibri"/>
      <family val="2"/>
    </font>
    <font>
      <sz val="8"/>
      <color theme="1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b/>
      <sz val="11"/>
      <color rgb="FFFFFF00"/>
      <name val="Calibri"/>
      <family val="2"/>
    </font>
    <font>
      <b/>
      <sz val="9"/>
      <color rgb="FFFFFF00"/>
      <name val="Calibri"/>
      <family val="2"/>
    </font>
    <font>
      <b/>
      <sz val="9"/>
      <color rgb="FFFF0000"/>
      <name val="Calibri"/>
      <family val="2"/>
    </font>
    <font>
      <b/>
      <sz val="11"/>
      <color rgb="FF002060"/>
      <name val="Calibri"/>
      <family val="2"/>
    </font>
    <font>
      <b/>
      <sz val="12"/>
      <color theme="0"/>
      <name val="Calibri"/>
      <family val="2"/>
    </font>
    <font>
      <b/>
      <sz val="16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charset val="1"/>
    </font>
    <font>
      <sz val="9"/>
      <color theme="1"/>
      <name val="Arial"/>
      <family val="2"/>
    </font>
    <font>
      <sz val="9"/>
      <name val="Arial"/>
      <family val="2"/>
    </font>
    <font>
      <b/>
      <sz val="10"/>
      <color rgb="FF0070C0"/>
      <name val="Arial"/>
      <family val="2"/>
    </font>
    <font>
      <u/>
      <sz val="9"/>
      <name val="Arial"/>
      <family val="2"/>
    </font>
    <font>
      <b/>
      <sz val="12"/>
      <color theme="0"/>
      <name val="Arial"/>
      <family val="2"/>
    </font>
    <font>
      <i/>
      <sz val="9"/>
      <color rgb="FFFFFF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5" fillId="0" borderId="0"/>
    <xf numFmtId="0" fontId="16" fillId="0" borderId="0"/>
  </cellStyleXfs>
  <cellXfs count="79">
    <xf numFmtId="0" fontId="0" fillId="0" borderId="0" xfId="0"/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164" fontId="5" fillId="0" borderId="7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4" fontId="5" fillId="0" borderId="1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14" fontId="5" fillId="0" borderId="8" xfId="0" applyNumberFormat="1" applyFont="1" applyBorder="1" applyAlignment="1">
      <alignment horizontal="center" vertical="center"/>
    </xf>
    <xf numFmtId="164" fontId="5" fillId="0" borderId="9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14" fontId="5" fillId="0" borderId="10" xfId="0" applyNumberFormat="1" applyFont="1" applyBorder="1" applyAlignment="1">
      <alignment horizontal="center" vertical="center"/>
    </xf>
    <xf numFmtId="165" fontId="5" fillId="0" borderId="10" xfId="0" applyNumberFormat="1" applyFont="1" applyBorder="1" applyAlignment="1">
      <alignment horizontal="right" vertical="center"/>
    </xf>
    <xf numFmtId="164" fontId="5" fillId="0" borderId="10" xfId="0" applyNumberFormat="1" applyFont="1" applyBorder="1" applyAlignment="1">
      <alignment horizontal="right" vertical="center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14" fontId="8" fillId="4" borderId="1" xfId="0" applyNumberFormat="1" applyFont="1" applyFill="1" applyBorder="1" applyAlignment="1">
      <alignment vertical="center"/>
    </xf>
    <xf numFmtId="44" fontId="8" fillId="4" borderId="1" xfId="0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4" fontId="7" fillId="0" borderId="1" xfId="0" applyNumberFormat="1" applyFont="1" applyBorder="1" applyAlignment="1">
      <alignment vertical="center"/>
    </xf>
    <xf numFmtId="44" fontId="7" fillId="0" borderId="1" xfId="0" applyNumberFormat="1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14" fontId="7" fillId="0" borderId="0" xfId="0" applyNumberFormat="1" applyFont="1" applyAlignment="1">
      <alignment vertical="center"/>
    </xf>
    <xf numFmtId="44" fontId="7" fillId="0" borderId="0" xfId="0" applyNumberFormat="1" applyFont="1" applyAlignment="1">
      <alignment vertical="center"/>
    </xf>
    <xf numFmtId="14" fontId="9" fillId="4" borderId="1" xfId="0" applyNumberFormat="1" applyFont="1" applyFill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44" fontId="10" fillId="5" borderId="1" xfId="0" applyNumberFormat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vertical="center"/>
    </xf>
    <xf numFmtId="14" fontId="11" fillId="6" borderId="1" xfId="0" applyNumberFormat="1" applyFont="1" applyFill="1" applyBorder="1" applyAlignment="1">
      <alignment vertical="center"/>
    </xf>
    <xf numFmtId="14" fontId="11" fillId="6" borderId="1" xfId="0" applyNumberFormat="1" applyFont="1" applyFill="1" applyBorder="1" applyAlignment="1">
      <alignment horizontal="center" vertical="center"/>
    </xf>
    <xf numFmtId="44" fontId="11" fillId="6" borderId="1" xfId="0" applyNumberFormat="1" applyFont="1" applyFill="1" applyBorder="1" applyAlignment="1">
      <alignment vertical="center"/>
    </xf>
    <xf numFmtId="14" fontId="12" fillId="6" borderId="1" xfId="0" applyNumberFormat="1" applyFont="1" applyFill="1" applyBorder="1" applyAlignment="1">
      <alignment vertical="center"/>
    </xf>
    <xf numFmtId="44" fontId="7" fillId="0" borderId="12" xfId="0" applyNumberFormat="1" applyFont="1" applyBorder="1" applyAlignment="1">
      <alignment vertical="center"/>
    </xf>
    <xf numFmtId="44" fontId="13" fillId="5" borderId="13" xfId="0" applyNumberFormat="1" applyFont="1" applyFill="1" applyBorder="1" applyAlignment="1">
      <alignment vertical="center"/>
    </xf>
    <xf numFmtId="44" fontId="13" fillId="7" borderId="14" xfId="0" applyNumberFormat="1" applyFont="1" applyFill="1" applyBorder="1" applyAlignment="1">
      <alignment vertical="center"/>
    </xf>
    <xf numFmtId="43" fontId="7" fillId="0" borderId="0" xfId="1" applyFont="1" applyAlignment="1">
      <alignment vertical="center"/>
    </xf>
    <xf numFmtId="43" fontId="14" fillId="8" borderId="15" xfId="1" applyFont="1" applyFill="1" applyBorder="1" applyAlignment="1">
      <alignment horizontal="center" vertical="center"/>
    </xf>
    <xf numFmtId="44" fontId="13" fillId="7" borderId="0" xfId="0" applyNumberFormat="1" applyFont="1" applyFill="1" applyAlignment="1">
      <alignment vertical="center"/>
    </xf>
    <xf numFmtId="43" fontId="14" fillId="8" borderId="0" xfId="1" applyFont="1" applyFill="1" applyBorder="1" applyAlignment="1">
      <alignment horizontal="center" vertical="center"/>
    </xf>
    <xf numFmtId="0" fontId="17" fillId="2" borderId="2" xfId="0" applyFont="1" applyFill="1" applyBorder="1"/>
    <xf numFmtId="43" fontId="17" fillId="2" borderId="2" xfId="1" applyFont="1" applyFill="1" applyBorder="1"/>
    <xf numFmtId="0" fontId="18" fillId="0" borderId="0" xfId="0" applyFont="1"/>
    <xf numFmtId="0" fontId="17" fillId="0" borderId="0" xfId="0" applyFont="1"/>
    <xf numFmtId="43" fontId="18" fillId="0" borderId="0" xfId="1" applyFont="1"/>
    <xf numFmtId="0" fontId="17" fillId="2" borderId="3" xfId="0" applyFont="1" applyFill="1" applyBorder="1"/>
    <xf numFmtId="43" fontId="17" fillId="2" borderId="3" xfId="1" applyFont="1" applyFill="1" applyBorder="1"/>
    <xf numFmtId="0" fontId="17" fillId="2" borderId="2" xfId="0" applyFont="1" applyFill="1" applyBorder="1" applyAlignment="1">
      <alignment horizontal="center"/>
    </xf>
    <xf numFmtId="164" fontId="17" fillId="0" borderId="2" xfId="0" applyNumberFormat="1" applyFont="1" applyBorder="1" applyAlignment="1">
      <alignment horizontal="center"/>
    </xf>
    <xf numFmtId="164" fontId="17" fillId="2" borderId="3" xfId="0" applyNumberFormat="1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14" fontId="7" fillId="0" borderId="1" xfId="0" applyNumberFormat="1" applyFont="1" applyBorder="1" applyAlignment="1">
      <alignment horizontal="center"/>
    </xf>
    <xf numFmtId="0" fontId="18" fillId="0" borderId="16" xfId="0" applyFont="1" applyBorder="1"/>
    <xf numFmtId="43" fontId="19" fillId="9" borderId="7" xfId="1" applyFont="1" applyFill="1" applyBorder="1"/>
    <xf numFmtId="43" fontId="19" fillId="9" borderId="1" xfId="1" applyFont="1" applyFill="1" applyBorder="1"/>
    <xf numFmtId="43" fontId="19" fillId="9" borderId="8" xfId="1" applyFont="1" applyFill="1" applyBorder="1"/>
    <xf numFmtId="43" fontId="19" fillId="9" borderId="17" xfId="1" applyFont="1" applyFill="1" applyBorder="1"/>
    <xf numFmtId="43" fontId="19" fillId="9" borderId="18" xfId="1" applyFont="1" applyFill="1" applyBorder="1"/>
    <xf numFmtId="43" fontId="19" fillId="9" borderId="19" xfId="1" applyFont="1" applyFill="1" applyBorder="1"/>
    <xf numFmtId="43" fontId="18" fillId="10" borderId="20" xfId="1" applyFont="1" applyFill="1" applyBorder="1" applyAlignment="1">
      <alignment horizontal="center" vertical="center" wrapText="1"/>
    </xf>
    <xf numFmtId="43" fontId="18" fillId="10" borderId="21" xfId="1" applyFont="1" applyFill="1" applyBorder="1" applyAlignment="1">
      <alignment horizontal="center" vertical="center" wrapText="1"/>
    </xf>
    <xf numFmtId="43" fontId="18" fillId="11" borderId="21" xfId="1" applyFont="1" applyFill="1" applyBorder="1" applyAlignment="1">
      <alignment horizontal="center" vertical="center" wrapText="1"/>
    </xf>
    <xf numFmtId="43" fontId="18" fillId="11" borderId="22" xfId="1" applyFont="1" applyFill="1" applyBorder="1" applyAlignment="1">
      <alignment horizontal="center" vertical="center" wrapText="1"/>
    </xf>
    <xf numFmtId="0" fontId="20" fillId="0" borderId="0" xfId="0" applyFont="1"/>
    <xf numFmtId="43" fontId="18" fillId="11" borderId="0" xfId="1" applyFont="1" applyFill="1"/>
    <xf numFmtId="43" fontId="21" fillId="5" borderId="9" xfId="1" applyFont="1" applyFill="1" applyBorder="1"/>
    <xf numFmtId="43" fontId="21" fillId="5" borderId="10" xfId="1" applyFont="1" applyFill="1" applyBorder="1"/>
    <xf numFmtId="43" fontId="21" fillId="5" borderId="11" xfId="1" applyFont="1" applyFill="1" applyBorder="1"/>
    <xf numFmtId="43" fontId="22" fillId="5" borderId="1" xfId="1" applyFont="1" applyFill="1" applyBorder="1"/>
  </cellXfs>
  <cellStyles count="10">
    <cellStyle name="Moeda 2" xfId="4" xr:uid="{977559B2-484D-4699-9AD6-241167F68E0F}"/>
    <cellStyle name="Moeda 2 2" xfId="7" xr:uid="{18050F81-46C0-40D7-A35B-670FB85B4CF5}"/>
    <cellStyle name="Normal" xfId="0" builtinId="0"/>
    <cellStyle name="Normal 2" xfId="9" xr:uid="{76D4C8E1-D4CB-4BEC-A2AE-326A4E082AF7}"/>
    <cellStyle name="Normal 2 2" xfId="5" xr:uid="{70C54B29-4A10-40C3-84F0-2D8D670C7F80}"/>
    <cellStyle name="Normal 3" xfId="8" xr:uid="{B0BD2BF1-8088-4031-99BF-EB7C1A3253E2}"/>
    <cellStyle name="Normal 4" xfId="2" xr:uid="{B1DB1234-B855-424B-8CA5-9CDC11F0655D}"/>
    <cellStyle name="Vírgula" xfId="1" builtinId="3"/>
    <cellStyle name="Vírgula 2" xfId="3" xr:uid="{6208E5B7-79A4-43F9-8B1E-1D8051DB5A98}"/>
    <cellStyle name="Vírgula 2 2" xfId="6" xr:uid="{636A09B4-76AC-4D45-AEF3-7376EB8EF2E7}"/>
  </cellStyles>
  <dxfs count="2"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25"/>
  <sheetViews>
    <sheetView tabSelected="1" workbookViewId="0">
      <pane ySplit="1" topLeftCell="A2" activePane="bottomLeft" state="frozen"/>
      <selection pane="bottomLeft"/>
    </sheetView>
  </sheetViews>
  <sheetFormatPr defaultRowHeight="12" x14ac:dyDescent="0.2"/>
  <cols>
    <col min="1" max="1" width="9.140625" style="27"/>
    <col min="2" max="2" width="11" style="22" bestFit="1" customWidth="1"/>
    <col min="3" max="3" width="33.85546875" style="22" customWidth="1"/>
    <col min="4" max="4" width="36.42578125" style="22" bestFit="1" customWidth="1"/>
    <col min="5" max="5" width="17.140625" style="22" customWidth="1"/>
    <col min="6" max="6" width="11.28515625" style="28" bestFit="1" customWidth="1"/>
    <col min="7" max="7" width="28.7109375" style="28" bestFit="1" customWidth="1"/>
    <col min="8" max="8" width="14.28515625" style="32" customWidth="1"/>
    <col min="9" max="9" width="12.28515625" style="22" bestFit="1" customWidth="1"/>
    <col min="10" max="10" width="13.5703125" style="22" bestFit="1" customWidth="1"/>
    <col min="11" max="11" width="14.7109375" style="29" bestFit="1" customWidth="1"/>
    <col min="12" max="12" width="15.7109375" style="29" bestFit="1" customWidth="1"/>
    <col min="13" max="13" width="15.7109375" style="29" customWidth="1"/>
    <col min="14" max="14" width="14.85546875" style="22" bestFit="1" customWidth="1"/>
    <col min="15" max="15" width="16.5703125" style="27" bestFit="1" customWidth="1"/>
    <col min="16" max="16" width="20.28515625" style="27" bestFit="1" customWidth="1"/>
    <col min="17" max="16384" width="9.140625" style="22"/>
  </cols>
  <sheetData>
    <row r="1" spans="1:16" ht="31.5" customHeight="1" x14ac:dyDescent="0.2">
      <c r="A1" s="19" t="s">
        <v>2029</v>
      </c>
      <c r="B1" s="19" t="s">
        <v>2027</v>
      </c>
      <c r="C1" s="19" t="s">
        <v>2028</v>
      </c>
      <c r="D1" s="19" t="s">
        <v>19330</v>
      </c>
      <c r="E1" s="19" t="s">
        <v>19326</v>
      </c>
      <c r="F1" s="20" t="s">
        <v>2030</v>
      </c>
      <c r="G1" s="30" t="s">
        <v>19327</v>
      </c>
      <c r="H1" s="30" t="s">
        <v>19328</v>
      </c>
      <c r="I1" s="19" t="s">
        <v>2031</v>
      </c>
      <c r="J1" s="19" t="s">
        <v>2032</v>
      </c>
      <c r="K1" s="21" t="s">
        <v>0</v>
      </c>
      <c r="L1" s="34" t="s">
        <v>19329</v>
      </c>
      <c r="M1" s="34" t="s">
        <v>19334</v>
      </c>
      <c r="N1" s="19" t="s">
        <v>2033</v>
      </c>
      <c r="O1" s="33" t="s">
        <v>2034</v>
      </c>
      <c r="P1" s="33" t="s">
        <v>2035</v>
      </c>
    </row>
    <row r="2" spans="1:16" x14ac:dyDescent="0.2">
      <c r="A2" s="23">
        <v>112194</v>
      </c>
      <c r="B2" s="24">
        <v>67370</v>
      </c>
      <c r="C2" s="24" t="s">
        <v>1</v>
      </c>
      <c r="D2" s="24" t="s">
        <v>2040</v>
      </c>
      <c r="E2" s="23">
        <v>112194</v>
      </c>
      <c r="F2" s="25">
        <v>43658</v>
      </c>
      <c r="G2" s="25" t="s">
        <v>2409</v>
      </c>
      <c r="H2" s="31"/>
      <c r="I2" s="24" t="s">
        <v>2</v>
      </c>
      <c r="J2" s="24" t="s">
        <v>3</v>
      </c>
      <c r="K2" s="26">
        <v>25</v>
      </c>
      <c r="L2" s="26">
        <v>25</v>
      </c>
      <c r="M2" s="26" t="b">
        <v>1</v>
      </c>
      <c r="N2" s="24" t="s">
        <v>2036</v>
      </c>
      <c r="O2" s="24" t="s">
        <v>2036</v>
      </c>
      <c r="P2" s="24" t="s">
        <v>2036</v>
      </c>
    </row>
    <row r="3" spans="1:16" x14ac:dyDescent="0.2">
      <c r="A3" s="23">
        <v>121403</v>
      </c>
      <c r="B3" s="24">
        <v>259357</v>
      </c>
      <c r="C3" s="24" t="s">
        <v>4</v>
      </c>
      <c r="D3" s="24" t="s">
        <v>2041</v>
      </c>
      <c r="E3" s="23">
        <v>121403</v>
      </c>
      <c r="F3" s="25">
        <v>45033</v>
      </c>
      <c r="G3" s="25" t="s">
        <v>2409</v>
      </c>
      <c r="H3" s="31"/>
      <c r="I3" s="24" t="s">
        <v>2</v>
      </c>
      <c r="J3" s="24" t="s">
        <v>5</v>
      </c>
      <c r="K3" s="26">
        <v>25</v>
      </c>
      <c r="L3" s="26">
        <v>25</v>
      </c>
      <c r="M3" s="26" t="b">
        <v>1</v>
      </c>
      <c r="N3" s="24"/>
      <c r="O3" s="24"/>
      <c r="P3" s="24"/>
    </row>
    <row r="4" spans="1:16" x14ac:dyDescent="0.2">
      <c r="A4" s="23">
        <v>112225</v>
      </c>
      <c r="B4" s="24">
        <v>160787</v>
      </c>
      <c r="C4" s="24" t="s">
        <v>6</v>
      </c>
      <c r="D4" s="24" t="s">
        <v>2041</v>
      </c>
      <c r="E4" s="23">
        <v>112225</v>
      </c>
      <c r="F4" s="25">
        <v>43649</v>
      </c>
      <c r="G4" s="25" t="s">
        <v>2502</v>
      </c>
      <c r="H4" s="31">
        <v>45164</v>
      </c>
      <c r="I4" s="24" t="s">
        <v>7</v>
      </c>
      <c r="J4" s="24" t="s">
        <v>8</v>
      </c>
      <c r="K4" s="26">
        <v>0</v>
      </c>
      <c r="L4" s="26">
        <v>0</v>
      </c>
      <c r="M4" s="26" t="b">
        <v>1</v>
      </c>
      <c r="N4" s="24"/>
      <c r="O4" s="31">
        <v>45164</v>
      </c>
      <c r="P4" s="24"/>
    </row>
    <row r="5" spans="1:16" x14ac:dyDescent="0.2">
      <c r="A5" s="23">
        <v>112254</v>
      </c>
      <c r="B5" s="24">
        <v>214174</v>
      </c>
      <c r="C5" s="24" t="s">
        <v>9</v>
      </c>
      <c r="D5" s="24" t="s">
        <v>2045</v>
      </c>
      <c r="E5" s="23">
        <v>112254</v>
      </c>
      <c r="F5" s="25">
        <v>43649</v>
      </c>
      <c r="G5" s="25" t="s">
        <v>2409</v>
      </c>
      <c r="H5" s="31"/>
      <c r="I5" s="24" t="s">
        <v>2</v>
      </c>
      <c r="J5" s="24" t="s">
        <v>10</v>
      </c>
      <c r="K5" s="26">
        <v>25</v>
      </c>
      <c r="L5" s="26">
        <v>25</v>
      </c>
      <c r="M5" s="26" t="b">
        <v>1</v>
      </c>
      <c r="N5" s="24"/>
      <c r="O5" s="24"/>
      <c r="P5" s="24"/>
    </row>
    <row r="6" spans="1:16" x14ac:dyDescent="0.2">
      <c r="A6" s="23">
        <v>112258</v>
      </c>
      <c r="B6" s="24">
        <v>221212</v>
      </c>
      <c r="C6" s="24" t="s">
        <v>11</v>
      </c>
      <c r="D6" s="24" t="s">
        <v>2040</v>
      </c>
      <c r="E6" s="23">
        <v>112258</v>
      </c>
      <c r="F6" s="25">
        <v>43657</v>
      </c>
      <c r="G6" s="25" t="s">
        <v>2409</v>
      </c>
      <c r="H6" s="31"/>
      <c r="I6" s="24" t="s">
        <v>2</v>
      </c>
      <c r="J6" s="24" t="s">
        <v>12</v>
      </c>
      <c r="K6" s="26">
        <v>25</v>
      </c>
      <c r="L6" s="26">
        <v>25</v>
      </c>
      <c r="M6" s="26" t="b">
        <v>1</v>
      </c>
      <c r="N6" s="24"/>
      <c r="O6" s="24"/>
      <c r="P6" s="24"/>
    </row>
    <row r="7" spans="1:16" x14ac:dyDescent="0.2">
      <c r="A7" s="23">
        <v>112265</v>
      </c>
      <c r="B7" s="24">
        <v>212362</v>
      </c>
      <c r="C7" s="24" t="s">
        <v>13</v>
      </c>
      <c r="D7" s="24" t="s">
        <v>2041</v>
      </c>
      <c r="E7" s="23">
        <v>112265</v>
      </c>
      <c r="F7" s="25">
        <v>43658</v>
      </c>
      <c r="G7" s="25" t="s">
        <v>2409</v>
      </c>
      <c r="H7" s="31"/>
      <c r="I7" s="24" t="s">
        <v>2</v>
      </c>
      <c r="J7" s="24" t="s">
        <v>14</v>
      </c>
      <c r="K7" s="26">
        <v>25</v>
      </c>
      <c r="L7" s="26">
        <v>25</v>
      </c>
      <c r="M7" s="26" t="b">
        <v>1</v>
      </c>
      <c r="N7" s="24"/>
      <c r="O7" s="24"/>
      <c r="P7" s="24"/>
    </row>
    <row r="8" spans="1:16" x14ac:dyDescent="0.2">
      <c r="A8" s="23">
        <v>112271</v>
      </c>
      <c r="B8" s="24">
        <v>218571</v>
      </c>
      <c r="C8" s="24" t="s">
        <v>15</v>
      </c>
      <c r="D8" s="24" t="s">
        <v>2041</v>
      </c>
      <c r="E8" s="23">
        <v>112271</v>
      </c>
      <c r="F8" s="25">
        <v>43658</v>
      </c>
      <c r="G8" s="25" t="s">
        <v>2409</v>
      </c>
      <c r="H8" s="31"/>
      <c r="I8" s="24" t="s">
        <v>2</v>
      </c>
      <c r="J8" s="24" t="s">
        <v>16</v>
      </c>
      <c r="K8" s="26">
        <v>25</v>
      </c>
      <c r="L8" s="26">
        <v>25</v>
      </c>
      <c r="M8" s="26" t="b">
        <v>1</v>
      </c>
      <c r="N8" s="24"/>
      <c r="O8" s="24"/>
      <c r="P8" s="24"/>
    </row>
    <row r="9" spans="1:16" x14ac:dyDescent="0.2">
      <c r="A9" s="23">
        <v>115223</v>
      </c>
      <c r="B9" s="24">
        <v>233658</v>
      </c>
      <c r="C9" s="24" t="s">
        <v>17</v>
      </c>
      <c r="D9" s="24" t="s">
        <v>2041</v>
      </c>
      <c r="E9" s="23">
        <v>115223</v>
      </c>
      <c r="F9" s="25">
        <v>44084</v>
      </c>
      <c r="G9" s="25" t="s">
        <v>2409</v>
      </c>
      <c r="H9" s="31"/>
      <c r="I9" s="24" t="s">
        <v>2</v>
      </c>
      <c r="J9" s="24" t="s">
        <v>18</v>
      </c>
      <c r="K9" s="26">
        <v>25</v>
      </c>
      <c r="L9" s="26">
        <v>25</v>
      </c>
      <c r="M9" s="26" t="b">
        <v>1</v>
      </c>
      <c r="N9" s="24"/>
      <c r="O9" s="24"/>
      <c r="P9" s="24"/>
    </row>
    <row r="10" spans="1:16" x14ac:dyDescent="0.2">
      <c r="A10" s="23">
        <v>112279</v>
      </c>
      <c r="B10" s="24">
        <v>211671</v>
      </c>
      <c r="C10" s="24" t="s">
        <v>19</v>
      </c>
      <c r="D10" s="24" t="s">
        <v>2040</v>
      </c>
      <c r="E10" s="23">
        <v>112279</v>
      </c>
      <c r="F10" s="25">
        <v>43650</v>
      </c>
      <c r="G10" s="25" t="s">
        <v>2741</v>
      </c>
      <c r="H10" s="31"/>
      <c r="I10" s="24" t="s">
        <v>2</v>
      </c>
      <c r="J10" s="24" t="s">
        <v>20</v>
      </c>
      <c r="K10" s="26">
        <v>25</v>
      </c>
      <c r="L10" s="26">
        <v>25</v>
      </c>
      <c r="M10" s="26" t="b">
        <v>1</v>
      </c>
      <c r="N10" s="24"/>
      <c r="O10" s="24"/>
      <c r="P10" s="24"/>
    </row>
    <row r="11" spans="1:16" x14ac:dyDescent="0.2">
      <c r="A11" s="23">
        <v>112299</v>
      </c>
      <c r="B11" s="24">
        <v>221178</v>
      </c>
      <c r="C11" s="24" t="s">
        <v>21</v>
      </c>
      <c r="D11" s="24" t="s">
        <v>2040</v>
      </c>
      <c r="E11" s="23">
        <v>112299</v>
      </c>
      <c r="F11" s="25">
        <v>43657</v>
      </c>
      <c r="G11" s="25" t="s">
        <v>2409</v>
      </c>
      <c r="H11" s="31"/>
      <c r="I11" s="24" t="s">
        <v>2</v>
      </c>
      <c r="J11" s="24" t="s">
        <v>22</v>
      </c>
      <c r="K11" s="26">
        <v>25</v>
      </c>
      <c r="L11" s="26">
        <v>25</v>
      </c>
      <c r="M11" s="26" t="b">
        <v>1</v>
      </c>
      <c r="N11" s="24"/>
      <c r="O11" s="24"/>
      <c r="P11" s="24"/>
    </row>
    <row r="12" spans="1:16" x14ac:dyDescent="0.2">
      <c r="A12" s="23">
        <v>112319</v>
      </c>
      <c r="B12" s="24">
        <v>225613</v>
      </c>
      <c r="C12" s="24" t="s">
        <v>23</v>
      </c>
      <c r="D12" s="24" t="s">
        <v>2041</v>
      </c>
      <c r="E12" s="23">
        <v>112319</v>
      </c>
      <c r="F12" s="25">
        <v>43755</v>
      </c>
      <c r="G12" s="25" t="s">
        <v>2409</v>
      </c>
      <c r="H12" s="31"/>
      <c r="I12" s="24" t="s">
        <v>2</v>
      </c>
      <c r="J12" s="24" t="s">
        <v>24</v>
      </c>
      <c r="K12" s="26">
        <v>25</v>
      </c>
      <c r="L12" s="26">
        <v>25</v>
      </c>
      <c r="M12" s="26" t="b">
        <v>1</v>
      </c>
      <c r="N12" s="24"/>
      <c r="O12" s="24"/>
      <c r="P12" s="24"/>
    </row>
    <row r="13" spans="1:16" x14ac:dyDescent="0.2">
      <c r="A13" s="23">
        <v>112171</v>
      </c>
      <c r="B13" s="24">
        <v>119185</v>
      </c>
      <c r="C13" s="24" t="s">
        <v>25</v>
      </c>
      <c r="D13" s="24" t="s">
        <v>2041</v>
      </c>
      <c r="E13" s="23">
        <v>112171</v>
      </c>
      <c r="F13" s="25">
        <v>43755</v>
      </c>
      <c r="G13" s="25" t="s">
        <v>2409</v>
      </c>
      <c r="H13" s="31"/>
      <c r="I13" s="24" t="s">
        <v>2</v>
      </c>
      <c r="J13" s="24" t="s">
        <v>26</v>
      </c>
      <c r="K13" s="26">
        <v>25</v>
      </c>
      <c r="L13" s="26">
        <v>25</v>
      </c>
      <c r="M13" s="26" t="b">
        <v>1</v>
      </c>
      <c r="N13" s="24"/>
      <c r="O13" s="24"/>
      <c r="P13" s="24"/>
    </row>
    <row r="14" spans="1:16" x14ac:dyDescent="0.2">
      <c r="A14" s="23">
        <v>112355</v>
      </c>
      <c r="B14" s="24">
        <v>117966</v>
      </c>
      <c r="C14" s="24" t="s">
        <v>27</v>
      </c>
      <c r="D14" s="24" t="s">
        <v>2040</v>
      </c>
      <c r="E14" s="23">
        <v>112355</v>
      </c>
      <c r="F14" s="25">
        <v>43658</v>
      </c>
      <c r="G14" s="25" t="s">
        <v>2409</v>
      </c>
      <c r="H14" s="31"/>
      <c r="I14" s="24" t="s">
        <v>2</v>
      </c>
      <c r="J14" s="24" t="s">
        <v>28</v>
      </c>
      <c r="K14" s="26">
        <v>25</v>
      </c>
      <c r="L14" s="26">
        <v>25</v>
      </c>
      <c r="M14" s="26" t="b">
        <v>1</v>
      </c>
      <c r="N14" s="24"/>
      <c r="O14" s="24"/>
      <c r="P14" s="24"/>
    </row>
    <row r="15" spans="1:16" x14ac:dyDescent="0.2">
      <c r="A15" s="23">
        <v>112358</v>
      </c>
      <c r="B15" s="24">
        <v>212706</v>
      </c>
      <c r="C15" s="24" t="s">
        <v>29</v>
      </c>
      <c r="D15" s="24" t="s">
        <v>2041</v>
      </c>
      <c r="E15" s="23">
        <v>112358</v>
      </c>
      <c r="F15" s="25">
        <v>43658</v>
      </c>
      <c r="G15" s="25" t="s">
        <v>2409</v>
      </c>
      <c r="H15" s="31"/>
      <c r="I15" s="24" t="s">
        <v>2</v>
      </c>
      <c r="J15" s="24" t="s">
        <v>30</v>
      </c>
      <c r="K15" s="26">
        <v>25</v>
      </c>
      <c r="L15" s="26">
        <v>25</v>
      </c>
      <c r="M15" s="26" t="b">
        <v>1</v>
      </c>
      <c r="N15" s="24"/>
      <c r="O15" s="24"/>
      <c r="P15" s="24"/>
    </row>
    <row r="16" spans="1:16" x14ac:dyDescent="0.2">
      <c r="A16" s="23">
        <v>114239</v>
      </c>
      <c r="B16" s="24">
        <v>114089</v>
      </c>
      <c r="C16" s="24" t="s">
        <v>31</v>
      </c>
      <c r="D16" s="24" t="s">
        <v>2050</v>
      </c>
      <c r="E16" s="23">
        <v>114239</v>
      </c>
      <c r="F16" s="25">
        <v>43815</v>
      </c>
      <c r="G16" s="25" t="s">
        <v>2409</v>
      </c>
      <c r="H16" s="31"/>
      <c r="I16" s="24" t="s">
        <v>2</v>
      </c>
      <c r="J16" s="24" t="s">
        <v>32</v>
      </c>
      <c r="K16" s="26">
        <v>25</v>
      </c>
      <c r="L16" s="26">
        <v>25</v>
      </c>
      <c r="M16" s="26" t="b">
        <v>1</v>
      </c>
      <c r="N16" s="24"/>
      <c r="O16" s="24"/>
      <c r="P16" s="24"/>
    </row>
    <row r="17" spans="1:16" x14ac:dyDescent="0.2">
      <c r="A17" s="23">
        <v>114679</v>
      </c>
      <c r="B17" s="24">
        <v>233668</v>
      </c>
      <c r="C17" s="24" t="s">
        <v>33</v>
      </c>
      <c r="D17" s="24" t="s">
        <v>2040</v>
      </c>
      <c r="E17" s="23">
        <v>114679</v>
      </c>
      <c r="F17" s="25">
        <v>44084</v>
      </c>
      <c r="G17" s="25" t="s">
        <v>2409</v>
      </c>
      <c r="H17" s="31"/>
      <c r="I17" s="24" t="s">
        <v>2</v>
      </c>
      <c r="J17" s="24" t="s">
        <v>34</v>
      </c>
      <c r="K17" s="26">
        <v>25</v>
      </c>
      <c r="L17" s="26">
        <v>25</v>
      </c>
      <c r="M17" s="26" t="b">
        <v>1</v>
      </c>
      <c r="N17" s="24"/>
      <c r="O17" s="24"/>
      <c r="P17" s="24"/>
    </row>
    <row r="18" spans="1:16" x14ac:dyDescent="0.2">
      <c r="A18" s="23">
        <v>112173</v>
      </c>
      <c r="B18" s="24">
        <v>163329</v>
      </c>
      <c r="C18" s="24" t="s">
        <v>35</v>
      </c>
      <c r="D18" s="24" t="s">
        <v>2041</v>
      </c>
      <c r="E18" s="23">
        <v>112173</v>
      </c>
      <c r="F18" s="25">
        <v>43658</v>
      </c>
      <c r="G18" s="25" t="s">
        <v>2409</v>
      </c>
      <c r="H18" s="31"/>
      <c r="I18" s="24" t="s">
        <v>2</v>
      </c>
      <c r="J18" s="24" t="s">
        <v>36</v>
      </c>
      <c r="K18" s="26">
        <v>25</v>
      </c>
      <c r="L18" s="26">
        <v>25</v>
      </c>
      <c r="M18" s="26" t="b">
        <v>1</v>
      </c>
      <c r="N18" s="24"/>
      <c r="O18" s="24"/>
      <c r="P18" s="24"/>
    </row>
    <row r="19" spans="1:16" x14ac:dyDescent="0.2">
      <c r="A19" s="23">
        <v>112377</v>
      </c>
      <c r="B19" s="24">
        <v>213379</v>
      </c>
      <c r="C19" s="24" t="s">
        <v>37</v>
      </c>
      <c r="D19" s="24" t="s">
        <v>2051</v>
      </c>
      <c r="E19" s="23">
        <v>112377</v>
      </c>
      <c r="F19" s="25">
        <v>43658</v>
      </c>
      <c r="G19" s="25" t="s">
        <v>2409</v>
      </c>
      <c r="H19" s="31"/>
      <c r="I19" s="24" t="s">
        <v>2</v>
      </c>
      <c r="J19" s="24" t="s">
        <v>38</v>
      </c>
      <c r="K19" s="26">
        <v>25</v>
      </c>
      <c r="L19" s="26">
        <v>25</v>
      </c>
      <c r="M19" s="26" t="b">
        <v>1</v>
      </c>
      <c r="N19" s="24"/>
      <c r="O19" s="24"/>
      <c r="P19" s="24"/>
    </row>
    <row r="20" spans="1:16" x14ac:dyDescent="0.2">
      <c r="A20" s="23">
        <v>116224</v>
      </c>
      <c r="B20" s="24">
        <v>242548</v>
      </c>
      <c r="C20" s="24" t="s">
        <v>39</v>
      </c>
      <c r="D20" s="24" t="s">
        <v>2041</v>
      </c>
      <c r="E20" s="23">
        <v>116224</v>
      </c>
      <c r="F20" s="25">
        <v>44511</v>
      </c>
      <c r="G20" s="25" t="s">
        <v>2409</v>
      </c>
      <c r="H20" s="31"/>
      <c r="I20" s="24" t="s">
        <v>2</v>
      </c>
      <c r="J20" s="24" t="s">
        <v>40</v>
      </c>
      <c r="K20" s="26">
        <v>25</v>
      </c>
      <c r="L20" s="26">
        <v>25</v>
      </c>
      <c r="M20" s="26" t="b">
        <v>1</v>
      </c>
      <c r="N20" s="24"/>
      <c r="O20" s="24"/>
      <c r="P20" s="24"/>
    </row>
    <row r="21" spans="1:16" x14ac:dyDescent="0.2">
      <c r="A21" s="23">
        <v>112389</v>
      </c>
      <c r="B21" s="24">
        <v>116485</v>
      </c>
      <c r="C21" s="24" t="s">
        <v>41</v>
      </c>
      <c r="D21" s="24" t="s">
        <v>2040</v>
      </c>
      <c r="E21" s="23">
        <v>112389</v>
      </c>
      <c r="F21" s="25">
        <v>43656</v>
      </c>
      <c r="G21" s="25" t="s">
        <v>2409</v>
      </c>
      <c r="H21" s="31"/>
      <c r="I21" s="24" t="s">
        <v>2</v>
      </c>
      <c r="J21" s="24" t="s">
        <v>42</v>
      </c>
      <c r="K21" s="26">
        <v>25</v>
      </c>
      <c r="L21" s="26">
        <v>25</v>
      </c>
      <c r="M21" s="26" t="b">
        <v>1</v>
      </c>
      <c r="N21" s="24"/>
      <c r="O21" s="24"/>
      <c r="P21" s="24"/>
    </row>
    <row r="22" spans="1:16" x14ac:dyDescent="0.2">
      <c r="A22" s="23">
        <v>112393</v>
      </c>
      <c r="B22" s="24">
        <v>180943</v>
      </c>
      <c r="C22" s="24" t="s">
        <v>43</v>
      </c>
      <c r="D22" s="24" t="s">
        <v>2041</v>
      </c>
      <c r="E22" s="23">
        <v>112393</v>
      </c>
      <c r="F22" s="25">
        <v>43658</v>
      </c>
      <c r="G22" s="25" t="s">
        <v>2409</v>
      </c>
      <c r="H22" s="31"/>
      <c r="I22" s="24" t="s">
        <v>2</v>
      </c>
      <c r="J22" s="24" t="s">
        <v>44</v>
      </c>
      <c r="K22" s="26">
        <v>25</v>
      </c>
      <c r="L22" s="26">
        <v>25</v>
      </c>
      <c r="M22" s="26" t="b">
        <v>1</v>
      </c>
      <c r="N22" s="24"/>
      <c r="O22" s="24"/>
      <c r="P22" s="24"/>
    </row>
    <row r="23" spans="1:16" x14ac:dyDescent="0.2">
      <c r="A23" s="23">
        <v>112396</v>
      </c>
      <c r="B23" s="24">
        <v>104559</v>
      </c>
      <c r="C23" s="24" t="s">
        <v>45</v>
      </c>
      <c r="D23" s="24" t="s">
        <v>2040</v>
      </c>
      <c r="E23" s="23">
        <v>112396</v>
      </c>
      <c r="F23" s="25">
        <v>43650</v>
      </c>
      <c r="G23" s="25" t="s">
        <v>3061</v>
      </c>
      <c r="H23" s="31">
        <v>45179</v>
      </c>
      <c r="I23" s="24" t="s">
        <v>7</v>
      </c>
      <c r="J23" s="24" t="s">
        <v>46</v>
      </c>
      <c r="K23" s="26">
        <v>25</v>
      </c>
      <c r="L23" s="26">
        <v>25</v>
      </c>
      <c r="M23" s="26" t="b">
        <v>1</v>
      </c>
      <c r="N23" s="25">
        <v>45179</v>
      </c>
      <c r="O23" s="31"/>
      <c r="P23" s="24"/>
    </row>
    <row r="24" spans="1:16" x14ac:dyDescent="0.2">
      <c r="A24" s="23">
        <v>114607</v>
      </c>
      <c r="B24" s="24">
        <v>229971</v>
      </c>
      <c r="C24" s="24" t="s">
        <v>47</v>
      </c>
      <c r="D24" s="24" t="s">
        <v>2053</v>
      </c>
      <c r="E24" s="23">
        <v>114607</v>
      </c>
      <c r="F24" s="25">
        <v>43875</v>
      </c>
      <c r="G24" s="25" t="s">
        <v>2409</v>
      </c>
      <c r="H24" s="31"/>
      <c r="I24" s="24" t="s">
        <v>2</v>
      </c>
      <c r="J24" s="24" t="s">
        <v>48</v>
      </c>
      <c r="K24" s="26">
        <v>25</v>
      </c>
      <c r="L24" s="26">
        <v>25</v>
      </c>
      <c r="M24" s="26" t="b">
        <v>1</v>
      </c>
      <c r="N24" s="24"/>
      <c r="O24" s="24"/>
      <c r="P24" s="24"/>
    </row>
    <row r="25" spans="1:16" x14ac:dyDescent="0.2">
      <c r="A25" s="23">
        <v>112399</v>
      </c>
      <c r="B25" s="24">
        <v>200998</v>
      </c>
      <c r="C25" s="24" t="s">
        <v>49</v>
      </c>
      <c r="D25" s="24" t="s">
        <v>2040</v>
      </c>
      <c r="E25" s="23">
        <v>112399</v>
      </c>
      <c r="F25" s="25">
        <v>43661</v>
      </c>
      <c r="G25" s="25" t="s">
        <v>2741</v>
      </c>
      <c r="H25" s="31"/>
      <c r="I25" s="24" t="s">
        <v>2</v>
      </c>
      <c r="J25" s="24" t="s">
        <v>50</v>
      </c>
      <c r="K25" s="26">
        <v>25</v>
      </c>
      <c r="L25" s="26">
        <v>25</v>
      </c>
      <c r="M25" s="26" t="b">
        <v>1</v>
      </c>
      <c r="N25" s="24"/>
      <c r="O25" s="24"/>
      <c r="P25" s="24"/>
    </row>
    <row r="26" spans="1:16" x14ac:dyDescent="0.2">
      <c r="A26" s="23">
        <v>112419</v>
      </c>
      <c r="B26" s="24">
        <v>162786</v>
      </c>
      <c r="C26" s="24" t="s">
        <v>51</v>
      </c>
      <c r="D26" s="24" t="s">
        <v>2040</v>
      </c>
      <c r="E26" s="23">
        <v>112419</v>
      </c>
      <c r="F26" s="25">
        <v>43658</v>
      </c>
      <c r="G26" s="25" t="s">
        <v>2409</v>
      </c>
      <c r="H26" s="31"/>
      <c r="I26" s="24" t="s">
        <v>2</v>
      </c>
      <c r="J26" s="24" t="s">
        <v>52</v>
      </c>
      <c r="K26" s="26">
        <v>25</v>
      </c>
      <c r="L26" s="26">
        <v>25</v>
      </c>
      <c r="M26" s="26" t="b">
        <v>1</v>
      </c>
      <c r="N26" s="24"/>
      <c r="O26" s="24"/>
      <c r="P26" s="24"/>
    </row>
    <row r="27" spans="1:16" x14ac:dyDescent="0.2">
      <c r="A27" s="23">
        <v>112422</v>
      </c>
      <c r="B27" s="24">
        <v>212295</v>
      </c>
      <c r="C27" s="24" t="s">
        <v>53</v>
      </c>
      <c r="D27" s="24" t="s">
        <v>2040</v>
      </c>
      <c r="E27" s="23">
        <v>112422</v>
      </c>
      <c r="F27" s="25">
        <v>43838</v>
      </c>
      <c r="G27" s="25" t="s">
        <v>2409</v>
      </c>
      <c r="H27" s="31"/>
      <c r="I27" s="24" t="s">
        <v>2</v>
      </c>
      <c r="J27" s="24" t="s">
        <v>54</v>
      </c>
      <c r="K27" s="26">
        <v>25</v>
      </c>
      <c r="L27" s="26">
        <v>25</v>
      </c>
      <c r="M27" s="26" t="b">
        <v>1</v>
      </c>
      <c r="N27" s="24"/>
      <c r="O27" s="24"/>
      <c r="P27" s="24"/>
    </row>
    <row r="28" spans="1:16" x14ac:dyDescent="0.2">
      <c r="A28" s="23">
        <v>112174</v>
      </c>
      <c r="B28" s="24">
        <v>225615</v>
      </c>
      <c r="C28" s="24" t="s">
        <v>55</v>
      </c>
      <c r="D28" s="24" t="s">
        <v>2041</v>
      </c>
      <c r="E28" s="23">
        <v>112174</v>
      </c>
      <c r="F28" s="25">
        <v>43755</v>
      </c>
      <c r="G28" s="25" t="s">
        <v>2409</v>
      </c>
      <c r="H28" s="31"/>
      <c r="I28" s="24" t="s">
        <v>2</v>
      </c>
      <c r="J28" s="24" t="s">
        <v>56</v>
      </c>
      <c r="K28" s="26">
        <v>25</v>
      </c>
      <c r="L28" s="26">
        <v>25</v>
      </c>
      <c r="M28" s="26" t="b">
        <v>1</v>
      </c>
      <c r="N28" s="24"/>
      <c r="O28" s="24"/>
      <c r="P28" s="24"/>
    </row>
    <row r="29" spans="1:16" x14ac:dyDescent="0.2">
      <c r="A29" s="23">
        <v>112430</v>
      </c>
      <c r="B29" s="24">
        <v>148132</v>
      </c>
      <c r="C29" s="24" t="s">
        <v>57</v>
      </c>
      <c r="D29" s="24" t="s">
        <v>2041</v>
      </c>
      <c r="E29" s="23">
        <v>112430</v>
      </c>
      <c r="F29" s="25">
        <v>43648</v>
      </c>
      <c r="G29" s="25" t="s">
        <v>2409</v>
      </c>
      <c r="H29" s="31"/>
      <c r="I29" s="24" t="s">
        <v>2</v>
      </c>
      <c r="J29" s="24" t="s">
        <v>58</v>
      </c>
      <c r="K29" s="26">
        <v>25</v>
      </c>
      <c r="L29" s="26">
        <v>25</v>
      </c>
      <c r="M29" s="26" t="b">
        <v>1</v>
      </c>
      <c r="N29" s="24"/>
      <c r="O29" s="24"/>
      <c r="P29" s="24"/>
    </row>
    <row r="30" spans="1:16" x14ac:dyDescent="0.2">
      <c r="A30" s="23">
        <v>112433</v>
      </c>
      <c r="B30" s="24">
        <v>80375</v>
      </c>
      <c r="C30" s="24" t="s">
        <v>59</v>
      </c>
      <c r="D30" s="24" t="s">
        <v>2045</v>
      </c>
      <c r="E30" s="23">
        <v>112433</v>
      </c>
      <c r="F30" s="25">
        <v>43644</v>
      </c>
      <c r="G30" s="25" t="s">
        <v>2409</v>
      </c>
      <c r="H30" s="31"/>
      <c r="I30" s="24" t="s">
        <v>2</v>
      </c>
      <c r="J30" s="24" t="s">
        <v>60</v>
      </c>
      <c r="K30" s="26">
        <v>25</v>
      </c>
      <c r="L30" s="26">
        <v>25</v>
      </c>
      <c r="M30" s="26" t="b">
        <v>1</v>
      </c>
      <c r="N30" s="24"/>
      <c r="O30" s="24"/>
      <c r="P30" s="24"/>
    </row>
    <row r="31" spans="1:16" x14ac:dyDescent="0.2">
      <c r="A31" s="23">
        <v>112436</v>
      </c>
      <c r="B31" s="24">
        <v>162788</v>
      </c>
      <c r="C31" s="24" t="s">
        <v>61</v>
      </c>
      <c r="D31" s="24" t="s">
        <v>2051</v>
      </c>
      <c r="E31" s="23">
        <v>112436</v>
      </c>
      <c r="F31" s="25">
        <v>43661</v>
      </c>
      <c r="G31" s="25" t="s">
        <v>2409</v>
      </c>
      <c r="H31" s="31"/>
      <c r="I31" s="24" t="s">
        <v>2</v>
      </c>
      <c r="J31" s="24" t="s">
        <v>62</v>
      </c>
      <c r="K31" s="26">
        <v>25</v>
      </c>
      <c r="L31" s="26">
        <v>25</v>
      </c>
      <c r="M31" s="26" t="b">
        <v>1</v>
      </c>
      <c r="N31" s="24"/>
      <c r="O31" s="24"/>
      <c r="P31" s="24"/>
    </row>
    <row r="32" spans="1:16" x14ac:dyDescent="0.2">
      <c r="A32" s="23">
        <v>112547</v>
      </c>
      <c r="B32" s="24">
        <v>212416</v>
      </c>
      <c r="C32" s="24" t="s">
        <v>63</v>
      </c>
      <c r="D32" s="24" t="s">
        <v>2040</v>
      </c>
      <c r="E32" s="23">
        <v>112547</v>
      </c>
      <c r="F32" s="25">
        <v>43770</v>
      </c>
      <c r="G32" s="25" t="s">
        <v>2409</v>
      </c>
      <c r="H32" s="31"/>
      <c r="I32" s="24" t="s">
        <v>2</v>
      </c>
      <c r="J32" s="24" t="s">
        <v>64</v>
      </c>
      <c r="K32" s="26">
        <v>25</v>
      </c>
      <c r="L32" s="26">
        <v>25</v>
      </c>
      <c r="M32" s="26" t="b">
        <v>1</v>
      </c>
      <c r="N32" s="24"/>
      <c r="O32" s="24"/>
      <c r="P32" s="24"/>
    </row>
    <row r="33" spans="1:16" x14ac:dyDescent="0.2">
      <c r="A33" s="23">
        <v>112632</v>
      </c>
      <c r="B33" s="24">
        <v>67342</v>
      </c>
      <c r="C33" s="24" t="s">
        <v>65</v>
      </c>
      <c r="D33" s="24" t="s">
        <v>2040</v>
      </c>
      <c r="E33" s="23">
        <v>112632</v>
      </c>
      <c r="F33" s="25">
        <v>43658</v>
      </c>
      <c r="G33" s="25" t="s">
        <v>2409</v>
      </c>
      <c r="H33" s="31"/>
      <c r="I33" s="24" t="s">
        <v>2</v>
      </c>
      <c r="J33" s="24" t="s">
        <v>66</v>
      </c>
      <c r="K33" s="26">
        <v>25</v>
      </c>
      <c r="L33" s="26">
        <v>25</v>
      </c>
      <c r="M33" s="26" t="b">
        <v>1</v>
      </c>
      <c r="N33" s="24"/>
      <c r="O33" s="24"/>
      <c r="P33" s="24"/>
    </row>
    <row r="34" spans="1:16" x14ac:dyDescent="0.2">
      <c r="A34" s="23">
        <v>112549</v>
      </c>
      <c r="B34" s="24">
        <v>100821</v>
      </c>
      <c r="C34" s="24" t="s">
        <v>67</v>
      </c>
      <c r="D34" s="24" t="s">
        <v>2040</v>
      </c>
      <c r="E34" s="23">
        <v>112549</v>
      </c>
      <c r="F34" s="25">
        <v>43661</v>
      </c>
      <c r="G34" s="25" t="s">
        <v>2409</v>
      </c>
      <c r="H34" s="31"/>
      <c r="I34" s="24" t="s">
        <v>2</v>
      </c>
      <c r="J34" s="24" t="s">
        <v>68</v>
      </c>
      <c r="K34" s="26">
        <v>25</v>
      </c>
      <c r="L34" s="26">
        <v>25</v>
      </c>
      <c r="M34" s="26" t="b">
        <v>1</v>
      </c>
      <c r="N34" s="24"/>
      <c r="O34" s="24"/>
      <c r="P34" s="24"/>
    </row>
    <row r="35" spans="1:16" x14ac:dyDescent="0.2">
      <c r="A35" s="23">
        <v>112641</v>
      </c>
      <c r="B35" s="24">
        <v>199888</v>
      </c>
      <c r="C35" s="24" t="s">
        <v>69</v>
      </c>
      <c r="D35" s="24" t="s">
        <v>2040</v>
      </c>
      <c r="E35" s="23">
        <v>112641</v>
      </c>
      <c r="F35" s="25">
        <v>43658</v>
      </c>
      <c r="G35" s="25" t="s">
        <v>2409</v>
      </c>
      <c r="H35" s="31"/>
      <c r="I35" s="24" t="s">
        <v>2</v>
      </c>
      <c r="J35" s="24" t="s">
        <v>70</v>
      </c>
      <c r="K35" s="26">
        <v>25</v>
      </c>
      <c r="L35" s="26">
        <v>25</v>
      </c>
      <c r="M35" s="26" t="b">
        <v>1</v>
      </c>
      <c r="N35" s="24"/>
      <c r="O35" s="24"/>
      <c r="P35" s="24"/>
    </row>
    <row r="36" spans="1:16" x14ac:dyDescent="0.2">
      <c r="A36" s="23">
        <v>114966</v>
      </c>
      <c r="B36" s="24">
        <v>226132</v>
      </c>
      <c r="C36" s="24" t="s">
        <v>71</v>
      </c>
      <c r="D36" s="24" t="s">
        <v>2045</v>
      </c>
      <c r="E36" s="23">
        <v>114966</v>
      </c>
      <c r="F36" s="25">
        <v>44025</v>
      </c>
      <c r="G36" s="25" t="s">
        <v>2409</v>
      </c>
      <c r="H36" s="31"/>
      <c r="I36" s="24" t="s">
        <v>2</v>
      </c>
      <c r="J36" s="24" t="s">
        <v>72</v>
      </c>
      <c r="K36" s="26">
        <v>25</v>
      </c>
      <c r="L36" s="26">
        <v>25</v>
      </c>
      <c r="M36" s="26" t="b">
        <v>1</v>
      </c>
      <c r="N36" s="24"/>
      <c r="O36" s="24"/>
      <c r="P36" s="24"/>
    </row>
    <row r="37" spans="1:16" x14ac:dyDescent="0.2">
      <c r="A37" s="23">
        <v>116076</v>
      </c>
      <c r="B37" s="24">
        <v>257092</v>
      </c>
      <c r="C37" s="24" t="s">
        <v>73</v>
      </c>
      <c r="D37" s="24" t="s">
        <v>2056</v>
      </c>
      <c r="E37" s="23">
        <v>116076</v>
      </c>
      <c r="F37" s="25">
        <v>44970</v>
      </c>
      <c r="G37" s="25" t="s">
        <v>2409</v>
      </c>
      <c r="H37" s="31"/>
      <c r="I37" s="24" t="s">
        <v>2</v>
      </c>
      <c r="J37" s="24" t="s">
        <v>74</v>
      </c>
      <c r="K37" s="26">
        <v>25</v>
      </c>
      <c r="L37" s="26">
        <v>25</v>
      </c>
      <c r="M37" s="26" t="b">
        <v>1</v>
      </c>
      <c r="N37" s="24"/>
      <c r="O37" s="24"/>
      <c r="P37" s="24"/>
    </row>
    <row r="38" spans="1:16" x14ac:dyDescent="0.2">
      <c r="A38" s="23">
        <v>113710</v>
      </c>
      <c r="B38" s="24">
        <v>220948</v>
      </c>
      <c r="C38" s="24" t="s">
        <v>75</v>
      </c>
      <c r="D38" s="24" t="s">
        <v>2136</v>
      </c>
      <c r="E38" s="23">
        <v>113710</v>
      </c>
      <c r="F38" s="25">
        <v>43649</v>
      </c>
      <c r="G38" s="25" t="s">
        <v>2502</v>
      </c>
      <c r="H38" s="31">
        <v>43968</v>
      </c>
      <c r="I38" s="24" t="s">
        <v>7</v>
      </c>
      <c r="J38" s="24" t="s">
        <v>76</v>
      </c>
      <c r="K38" s="26">
        <v>0</v>
      </c>
      <c r="L38" s="26">
        <v>0</v>
      </c>
      <c r="M38" s="26" t="b">
        <v>1</v>
      </c>
      <c r="N38" s="24"/>
      <c r="O38" s="31">
        <v>43968</v>
      </c>
      <c r="P38" s="24"/>
    </row>
    <row r="39" spans="1:16" x14ac:dyDescent="0.2">
      <c r="A39" s="23">
        <v>112646</v>
      </c>
      <c r="B39" s="24">
        <v>212666</v>
      </c>
      <c r="C39" s="24" t="s">
        <v>77</v>
      </c>
      <c r="D39" s="24" t="s">
        <v>2041</v>
      </c>
      <c r="E39" s="23">
        <v>112646</v>
      </c>
      <c r="F39" s="25">
        <v>43658</v>
      </c>
      <c r="G39" s="25" t="s">
        <v>2409</v>
      </c>
      <c r="H39" s="31"/>
      <c r="I39" s="24" t="s">
        <v>2</v>
      </c>
      <c r="J39" s="24" t="s">
        <v>78</v>
      </c>
      <c r="K39" s="26">
        <v>25</v>
      </c>
      <c r="L39" s="26">
        <v>25</v>
      </c>
      <c r="M39" s="26" t="b">
        <v>1</v>
      </c>
      <c r="N39" s="24"/>
      <c r="O39" s="24"/>
      <c r="P39" s="24"/>
    </row>
    <row r="40" spans="1:16" x14ac:dyDescent="0.2">
      <c r="A40" s="23">
        <v>112652</v>
      </c>
      <c r="B40" s="24">
        <v>212588</v>
      </c>
      <c r="C40" s="24" t="s">
        <v>79</v>
      </c>
      <c r="D40" s="24" t="s">
        <v>2041</v>
      </c>
      <c r="E40" s="23">
        <v>112652</v>
      </c>
      <c r="F40" s="25">
        <v>43657</v>
      </c>
      <c r="G40" s="25" t="s">
        <v>2741</v>
      </c>
      <c r="H40" s="31"/>
      <c r="I40" s="24" t="s">
        <v>2</v>
      </c>
      <c r="J40" s="24" t="s">
        <v>80</v>
      </c>
      <c r="K40" s="26">
        <v>25</v>
      </c>
      <c r="L40" s="26">
        <v>25</v>
      </c>
      <c r="M40" s="26" t="b">
        <v>1</v>
      </c>
      <c r="N40" s="24"/>
      <c r="O40" s="24"/>
      <c r="P40" s="24"/>
    </row>
    <row r="41" spans="1:16" x14ac:dyDescent="0.2">
      <c r="A41" s="23">
        <v>112567</v>
      </c>
      <c r="B41" s="24">
        <v>212835</v>
      </c>
      <c r="C41" s="24" t="s">
        <v>81</v>
      </c>
      <c r="D41" s="24" t="s">
        <v>2041</v>
      </c>
      <c r="E41" s="23">
        <v>112567</v>
      </c>
      <c r="F41" s="25">
        <v>43627</v>
      </c>
      <c r="G41" s="25" t="s">
        <v>2741</v>
      </c>
      <c r="H41" s="31"/>
      <c r="I41" s="24" t="s">
        <v>2</v>
      </c>
      <c r="J41" s="24" t="s">
        <v>82</v>
      </c>
      <c r="K41" s="26">
        <v>25</v>
      </c>
      <c r="L41" s="26">
        <v>25</v>
      </c>
      <c r="M41" s="26" t="b">
        <v>1</v>
      </c>
      <c r="N41" s="24"/>
      <c r="O41" s="24"/>
      <c r="P41" s="24"/>
    </row>
    <row r="42" spans="1:16" x14ac:dyDescent="0.2">
      <c r="A42" s="23">
        <v>112656</v>
      </c>
      <c r="B42" s="24">
        <v>120122</v>
      </c>
      <c r="C42" s="24" t="s">
        <v>83</v>
      </c>
      <c r="D42" s="24" t="s">
        <v>2045</v>
      </c>
      <c r="E42" s="23">
        <v>112656</v>
      </c>
      <c r="F42" s="25">
        <v>43649</v>
      </c>
      <c r="G42" s="25" t="s">
        <v>2409</v>
      </c>
      <c r="H42" s="31"/>
      <c r="I42" s="24" t="s">
        <v>2</v>
      </c>
      <c r="J42" s="24" t="s">
        <v>84</v>
      </c>
      <c r="K42" s="26">
        <v>25</v>
      </c>
      <c r="L42" s="26">
        <v>25</v>
      </c>
      <c r="M42" s="26" t="b">
        <v>1</v>
      </c>
      <c r="N42" s="24"/>
      <c r="O42" s="24"/>
      <c r="P42" s="24"/>
    </row>
    <row r="43" spans="1:16" x14ac:dyDescent="0.2">
      <c r="A43" s="23">
        <v>112664</v>
      </c>
      <c r="B43" s="24">
        <v>180734</v>
      </c>
      <c r="C43" s="24" t="s">
        <v>85</v>
      </c>
      <c r="D43" s="24" t="s">
        <v>2040</v>
      </c>
      <c r="E43" s="23">
        <v>112664</v>
      </c>
      <c r="F43" s="25">
        <v>43650</v>
      </c>
      <c r="G43" s="25" t="s">
        <v>2409</v>
      </c>
      <c r="H43" s="31"/>
      <c r="I43" s="24" t="s">
        <v>2</v>
      </c>
      <c r="J43" s="24" t="s">
        <v>86</v>
      </c>
      <c r="K43" s="26">
        <v>25</v>
      </c>
      <c r="L43" s="26">
        <v>25</v>
      </c>
      <c r="M43" s="26" t="b">
        <v>1</v>
      </c>
      <c r="N43" s="24"/>
      <c r="O43" s="24"/>
      <c r="P43" s="24"/>
    </row>
    <row r="44" spans="1:16" x14ac:dyDescent="0.2">
      <c r="A44" s="23">
        <v>112697</v>
      </c>
      <c r="B44" s="24">
        <v>221084</v>
      </c>
      <c r="C44" s="24" t="s">
        <v>87</v>
      </c>
      <c r="D44" s="24" t="s">
        <v>2040</v>
      </c>
      <c r="E44" s="23">
        <v>112697</v>
      </c>
      <c r="F44" s="25">
        <v>43656</v>
      </c>
      <c r="G44" s="25" t="s">
        <v>2409</v>
      </c>
      <c r="H44" s="31"/>
      <c r="I44" s="24" t="s">
        <v>2</v>
      </c>
      <c r="J44" s="24" t="s">
        <v>88</v>
      </c>
      <c r="K44" s="26">
        <v>25</v>
      </c>
      <c r="L44" s="26">
        <v>25</v>
      </c>
      <c r="M44" s="26" t="b">
        <v>1</v>
      </c>
      <c r="N44" s="24"/>
      <c r="O44" s="24"/>
      <c r="P44" s="24"/>
    </row>
    <row r="45" spans="1:16" x14ac:dyDescent="0.2">
      <c r="A45" s="23">
        <v>112700</v>
      </c>
      <c r="B45" s="24">
        <v>212831</v>
      </c>
      <c r="C45" s="24" t="s">
        <v>89</v>
      </c>
      <c r="D45" s="24" t="s">
        <v>2040</v>
      </c>
      <c r="E45" s="23">
        <v>112700</v>
      </c>
      <c r="F45" s="25">
        <v>43658</v>
      </c>
      <c r="G45" s="25" t="s">
        <v>2409</v>
      </c>
      <c r="H45" s="31"/>
      <c r="I45" s="24" t="s">
        <v>2</v>
      </c>
      <c r="J45" s="24" t="s">
        <v>90</v>
      </c>
      <c r="K45" s="26">
        <v>25</v>
      </c>
      <c r="L45" s="26">
        <v>25</v>
      </c>
      <c r="M45" s="26" t="b">
        <v>1</v>
      </c>
      <c r="N45" s="24"/>
      <c r="O45" s="24"/>
      <c r="P45" s="24"/>
    </row>
    <row r="46" spans="1:16" x14ac:dyDescent="0.2">
      <c r="A46" s="23">
        <v>112175</v>
      </c>
      <c r="B46" s="24">
        <v>148089</v>
      </c>
      <c r="C46" s="24" t="s">
        <v>91</v>
      </c>
      <c r="D46" s="24" t="s">
        <v>2041</v>
      </c>
      <c r="E46" s="23">
        <v>112175</v>
      </c>
      <c r="F46" s="25">
        <v>43755</v>
      </c>
      <c r="G46" s="25" t="s">
        <v>2409</v>
      </c>
      <c r="H46" s="31"/>
      <c r="I46" s="24" t="s">
        <v>2</v>
      </c>
      <c r="J46" s="24" t="s">
        <v>92</v>
      </c>
      <c r="K46" s="26">
        <v>25</v>
      </c>
      <c r="L46" s="26">
        <v>25</v>
      </c>
      <c r="M46" s="26" t="b">
        <v>1</v>
      </c>
      <c r="N46" s="24"/>
      <c r="O46" s="24"/>
      <c r="P46" s="24"/>
    </row>
    <row r="47" spans="1:16" x14ac:dyDescent="0.2">
      <c r="A47" s="23">
        <v>121314</v>
      </c>
      <c r="B47" s="24">
        <v>260273</v>
      </c>
      <c r="C47" s="24" t="s">
        <v>93</v>
      </c>
      <c r="D47" s="24" t="s">
        <v>2041</v>
      </c>
      <c r="E47" s="23">
        <v>121314</v>
      </c>
      <c r="F47" s="25">
        <v>45062</v>
      </c>
      <c r="G47" s="25" t="s">
        <v>2409</v>
      </c>
      <c r="H47" s="31"/>
      <c r="I47" s="24" t="s">
        <v>2</v>
      </c>
      <c r="J47" s="24" t="s">
        <v>94</v>
      </c>
      <c r="K47" s="26">
        <v>25</v>
      </c>
      <c r="L47" s="26">
        <v>25</v>
      </c>
      <c r="M47" s="26" t="b">
        <v>1</v>
      </c>
      <c r="N47" s="24"/>
      <c r="O47" s="24"/>
      <c r="P47" s="24"/>
    </row>
    <row r="48" spans="1:16" x14ac:dyDescent="0.2">
      <c r="A48" s="23">
        <v>112726</v>
      </c>
      <c r="B48" s="24">
        <v>172772</v>
      </c>
      <c r="C48" s="24" t="s">
        <v>95</v>
      </c>
      <c r="D48" s="24" t="s">
        <v>2045</v>
      </c>
      <c r="E48" s="23">
        <v>112726</v>
      </c>
      <c r="F48" s="25">
        <v>43649</v>
      </c>
      <c r="G48" s="25" t="s">
        <v>2409</v>
      </c>
      <c r="H48" s="31"/>
      <c r="I48" s="24" t="s">
        <v>2</v>
      </c>
      <c r="J48" s="24" t="s">
        <v>96</v>
      </c>
      <c r="K48" s="26">
        <v>25</v>
      </c>
      <c r="L48" s="26">
        <v>25</v>
      </c>
      <c r="M48" s="26" t="b">
        <v>1</v>
      </c>
      <c r="N48" s="24"/>
      <c r="O48" s="24"/>
      <c r="P48" s="24"/>
    </row>
    <row r="49" spans="1:16" x14ac:dyDescent="0.2">
      <c r="A49" s="23">
        <v>116020</v>
      </c>
      <c r="B49" s="24">
        <v>263037</v>
      </c>
      <c r="C49" s="24" t="s">
        <v>97</v>
      </c>
      <c r="D49" s="24" t="s">
        <v>2041</v>
      </c>
      <c r="E49" s="23">
        <v>116020</v>
      </c>
      <c r="F49" s="25">
        <v>45152</v>
      </c>
      <c r="G49" s="25" t="s">
        <v>2409</v>
      </c>
      <c r="H49" s="31"/>
      <c r="I49" s="24" t="s">
        <v>2</v>
      </c>
      <c r="J49" s="24" t="s">
        <v>98</v>
      </c>
      <c r="K49" s="26">
        <v>25</v>
      </c>
      <c r="L49" s="26">
        <v>25</v>
      </c>
      <c r="M49" s="26" t="b">
        <v>1</v>
      </c>
      <c r="N49" s="24"/>
      <c r="O49" s="24"/>
      <c r="P49" s="24"/>
    </row>
    <row r="50" spans="1:16" x14ac:dyDescent="0.2">
      <c r="A50" s="23">
        <v>114101</v>
      </c>
      <c r="B50" s="24">
        <v>218562</v>
      </c>
      <c r="C50" s="24" t="s">
        <v>99</v>
      </c>
      <c r="D50" s="24" t="s">
        <v>2041</v>
      </c>
      <c r="E50" s="23">
        <v>114101</v>
      </c>
      <c r="F50" s="25">
        <v>43908</v>
      </c>
      <c r="G50" s="25" t="s">
        <v>2409</v>
      </c>
      <c r="H50" s="31">
        <v>45196</v>
      </c>
      <c r="I50" s="24" t="s">
        <v>7</v>
      </c>
      <c r="J50" s="24" t="s">
        <v>100</v>
      </c>
      <c r="K50" s="26">
        <v>25</v>
      </c>
      <c r="L50" s="26">
        <v>25</v>
      </c>
      <c r="M50" s="26" t="b">
        <v>1</v>
      </c>
      <c r="N50" s="24"/>
      <c r="O50" s="24"/>
      <c r="P50" s="31">
        <v>45196</v>
      </c>
    </row>
    <row r="51" spans="1:16" x14ac:dyDescent="0.2">
      <c r="A51" s="23">
        <v>122437</v>
      </c>
      <c r="B51" s="24">
        <v>263361</v>
      </c>
      <c r="C51" s="24" t="s">
        <v>101</v>
      </c>
      <c r="D51" s="24" t="s">
        <v>2041</v>
      </c>
      <c r="E51" s="23">
        <v>122437</v>
      </c>
      <c r="F51" s="25">
        <v>45156</v>
      </c>
      <c r="G51" s="25" t="s">
        <v>2409</v>
      </c>
      <c r="H51" s="31"/>
      <c r="I51" s="24" t="s">
        <v>2</v>
      </c>
      <c r="J51" s="24" t="s">
        <v>102</v>
      </c>
      <c r="K51" s="26">
        <v>25</v>
      </c>
      <c r="L51" s="26">
        <v>25</v>
      </c>
      <c r="M51" s="26" t="b">
        <v>1</v>
      </c>
      <c r="N51" s="24"/>
      <c r="O51" s="24"/>
      <c r="P51" s="24"/>
    </row>
    <row r="52" spans="1:16" x14ac:dyDescent="0.2">
      <c r="A52" s="23">
        <v>114273</v>
      </c>
      <c r="B52" s="24">
        <v>229599</v>
      </c>
      <c r="C52" s="24" t="s">
        <v>103</v>
      </c>
      <c r="D52" s="24" t="s">
        <v>2041</v>
      </c>
      <c r="E52" s="23">
        <v>114273</v>
      </c>
      <c r="F52" s="25">
        <v>43868</v>
      </c>
      <c r="G52" s="25" t="s">
        <v>2409</v>
      </c>
      <c r="H52" s="31"/>
      <c r="I52" s="24" t="s">
        <v>2</v>
      </c>
      <c r="J52" s="24" t="s">
        <v>104</v>
      </c>
      <c r="K52" s="26">
        <v>25</v>
      </c>
      <c r="L52" s="26">
        <v>25</v>
      </c>
      <c r="M52" s="26" t="b">
        <v>1</v>
      </c>
      <c r="N52" s="24"/>
      <c r="O52" s="24"/>
      <c r="P52" s="24"/>
    </row>
    <row r="53" spans="1:16" x14ac:dyDescent="0.2">
      <c r="A53" s="23">
        <v>112793</v>
      </c>
      <c r="B53" s="24">
        <v>221306</v>
      </c>
      <c r="C53" s="24" t="s">
        <v>105</v>
      </c>
      <c r="D53" s="24" t="s">
        <v>2040</v>
      </c>
      <c r="E53" s="23">
        <v>112793</v>
      </c>
      <c r="F53" s="25">
        <v>43661</v>
      </c>
      <c r="G53" s="25" t="s">
        <v>2409</v>
      </c>
      <c r="H53" s="31"/>
      <c r="I53" s="24" t="s">
        <v>2</v>
      </c>
      <c r="J53" s="24" t="s">
        <v>106</v>
      </c>
      <c r="K53" s="26">
        <v>25</v>
      </c>
      <c r="L53" s="26">
        <v>25</v>
      </c>
      <c r="M53" s="26" t="b">
        <v>1</v>
      </c>
      <c r="N53" s="24"/>
      <c r="O53" s="24"/>
      <c r="P53" s="24"/>
    </row>
    <row r="54" spans="1:16" x14ac:dyDescent="0.2">
      <c r="A54" s="23">
        <v>117410</v>
      </c>
      <c r="B54" s="24">
        <v>248035</v>
      </c>
      <c r="C54" s="24" t="s">
        <v>107</v>
      </c>
      <c r="D54" s="24" t="s">
        <v>2063</v>
      </c>
      <c r="E54" s="23">
        <v>117410</v>
      </c>
      <c r="F54" s="25">
        <v>44665</v>
      </c>
      <c r="G54" s="25" t="s">
        <v>2409</v>
      </c>
      <c r="H54" s="31"/>
      <c r="I54" s="24" t="s">
        <v>2</v>
      </c>
      <c r="J54" s="24" t="s">
        <v>108</v>
      </c>
      <c r="K54" s="26">
        <v>25</v>
      </c>
      <c r="L54" s="26">
        <v>25</v>
      </c>
      <c r="M54" s="26" t="b">
        <v>1</v>
      </c>
      <c r="N54" s="24"/>
      <c r="O54" s="24"/>
      <c r="P54" s="24"/>
    </row>
    <row r="55" spans="1:16" x14ac:dyDescent="0.2">
      <c r="A55" s="23">
        <v>112798</v>
      </c>
      <c r="B55" s="24">
        <v>213308</v>
      </c>
      <c r="C55" s="24" t="s">
        <v>109</v>
      </c>
      <c r="D55" s="24" t="s">
        <v>2040</v>
      </c>
      <c r="E55" s="23">
        <v>112798</v>
      </c>
      <c r="F55" s="25">
        <v>43658</v>
      </c>
      <c r="G55" s="25" t="s">
        <v>2409</v>
      </c>
      <c r="H55" s="31"/>
      <c r="I55" s="24" t="s">
        <v>2</v>
      </c>
      <c r="J55" s="24" t="s">
        <v>110</v>
      </c>
      <c r="K55" s="26">
        <v>25</v>
      </c>
      <c r="L55" s="26">
        <v>25</v>
      </c>
      <c r="M55" s="26" t="b">
        <v>1</v>
      </c>
      <c r="N55" s="24"/>
      <c r="O55" s="24"/>
      <c r="P55" s="24"/>
    </row>
    <row r="56" spans="1:16" x14ac:dyDescent="0.2">
      <c r="A56" s="23">
        <v>113028</v>
      </c>
      <c r="B56" s="24">
        <v>80480</v>
      </c>
      <c r="C56" s="24" t="s">
        <v>111</v>
      </c>
      <c r="D56" s="24" t="s">
        <v>2064</v>
      </c>
      <c r="E56" s="23">
        <v>113028</v>
      </c>
      <c r="F56" s="25">
        <v>43755</v>
      </c>
      <c r="G56" s="25" t="s">
        <v>2409</v>
      </c>
      <c r="H56" s="31"/>
      <c r="I56" s="24" t="s">
        <v>2</v>
      </c>
      <c r="J56" s="24" t="s">
        <v>112</v>
      </c>
      <c r="K56" s="26">
        <v>25</v>
      </c>
      <c r="L56" s="26">
        <v>25</v>
      </c>
      <c r="M56" s="26" t="b">
        <v>1</v>
      </c>
      <c r="N56" s="24"/>
      <c r="O56" s="24"/>
      <c r="P56" s="24"/>
    </row>
    <row r="57" spans="1:16" x14ac:dyDescent="0.2">
      <c r="A57" s="23">
        <v>113043</v>
      </c>
      <c r="B57" s="24">
        <v>204233</v>
      </c>
      <c r="C57" s="24" t="s">
        <v>113</v>
      </c>
      <c r="D57" s="24" t="s">
        <v>2041</v>
      </c>
      <c r="E57" s="23">
        <v>113043</v>
      </c>
      <c r="F57" s="25">
        <v>43661</v>
      </c>
      <c r="G57" s="25" t="s">
        <v>2409</v>
      </c>
      <c r="H57" s="31"/>
      <c r="I57" s="24" t="s">
        <v>2</v>
      </c>
      <c r="J57" s="24" t="s">
        <v>114</v>
      </c>
      <c r="K57" s="26">
        <v>25</v>
      </c>
      <c r="L57" s="26">
        <v>25</v>
      </c>
      <c r="M57" s="26" t="b">
        <v>1</v>
      </c>
      <c r="N57" s="24"/>
      <c r="O57" s="24"/>
      <c r="P57" s="24"/>
    </row>
    <row r="58" spans="1:16" x14ac:dyDescent="0.2">
      <c r="A58" s="23">
        <v>112812</v>
      </c>
      <c r="B58" s="24">
        <v>145501</v>
      </c>
      <c r="C58" s="24" t="s">
        <v>115</v>
      </c>
      <c r="D58" s="24" t="s">
        <v>2050</v>
      </c>
      <c r="E58" s="23">
        <v>112812</v>
      </c>
      <c r="F58" s="25">
        <v>43755</v>
      </c>
      <c r="G58" s="25" t="s">
        <v>2409</v>
      </c>
      <c r="H58" s="31"/>
      <c r="I58" s="24" t="s">
        <v>2</v>
      </c>
      <c r="J58" s="24" t="s">
        <v>116</v>
      </c>
      <c r="K58" s="26">
        <v>25</v>
      </c>
      <c r="L58" s="26">
        <v>25</v>
      </c>
      <c r="M58" s="26" t="b">
        <v>1</v>
      </c>
      <c r="N58" s="24"/>
      <c r="O58" s="24"/>
      <c r="P58" s="24"/>
    </row>
    <row r="59" spans="1:16" x14ac:dyDescent="0.2">
      <c r="A59" s="23">
        <v>112815</v>
      </c>
      <c r="B59" s="24">
        <v>212703</v>
      </c>
      <c r="C59" s="24" t="s">
        <v>117</v>
      </c>
      <c r="D59" s="24" t="s">
        <v>2041</v>
      </c>
      <c r="E59" s="23">
        <v>112815</v>
      </c>
      <c r="F59" s="25">
        <v>43838</v>
      </c>
      <c r="G59" s="25" t="s">
        <v>2409</v>
      </c>
      <c r="H59" s="31"/>
      <c r="I59" s="24" t="s">
        <v>2</v>
      </c>
      <c r="J59" s="24" t="s">
        <v>118</v>
      </c>
      <c r="K59" s="26">
        <v>25</v>
      </c>
      <c r="L59" s="26">
        <v>25</v>
      </c>
      <c r="M59" s="26" t="b">
        <v>1</v>
      </c>
      <c r="N59" s="24"/>
      <c r="O59" s="24"/>
      <c r="P59" s="24"/>
    </row>
    <row r="60" spans="1:16" x14ac:dyDescent="0.2">
      <c r="A60" s="23">
        <v>113058</v>
      </c>
      <c r="B60" s="24">
        <v>212830</v>
      </c>
      <c r="C60" s="24" t="s">
        <v>119</v>
      </c>
      <c r="D60" s="24" t="s">
        <v>2040</v>
      </c>
      <c r="E60" s="23">
        <v>113058</v>
      </c>
      <c r="F60" s="25">
        <v>43658</v>
      </c>
      <c r="G60" s="25" t="s">
        <v>2409</v>
      </c>
      <c r="H60" s="31"/>
      <c r="I60" s="24" t="s">
        <v>2</v>
      </c>
      <c r="J60" s="24" t="s">
        <v>120</v>
      </c>
      <c r="K60" s="26">
        <v>25</v>
      </c>
      <c r="L60" s="26">
        <v>25</v>
      </c>
      <c r="M60" s="26" t="b">
        <v>1</v>
      </c>
      <c r="N60" s="24"/>
      <c r="O60" s="24"/>
      <c r="P60" s="24"/>
    </row>
    <row r="61" spans="1:16" x14ac:dyDescent="0.2">
      <c r="A61" s="23">
        <v>112824</v>
      </c>
      <c r="B61" s="24">
        <v>233669</v>
      </c>
      <c r="C61" s="24" t="s">
        <v>121</v>
      </c>
      <c r="D61" s="24" t="s">
        <v>2040</v>
      </c>
      <c r="E61" s="23">
        <v>112824</v>
      </c>
      <c r="F61" s="25">
        <v>44084</v>
      </c>
      <c r="G61" s="25" t="s">
        <v>2409</v>
      </c>
      <c r="H61" s="31"/>
      <c r="I61" s="24" t="s">
        <v>2</v>
      </c>
      <c r="J61" s="24" t="s">
        <v>122</v>
      </c>
      <c r="K61" s="26">
        <v>25</v>
      </c>
      <c r="L61" s="26">
        <v>25</v>
      </c>
      <c r="M61" s="26" t="b">
        <v>1</v>
      </c>
      <c r="N61" s="24"/>
      <c r="O61" s="24"/>
      <c r="P61" s="24"/>
    </row>
    <row r="62" spans="1:16" x14ac:dyDescent="0.2">
      <c r="A62" s="23">
        <v>112995</v>
      </c>
      <c r="B62" s="24">
        <v>56457</v>
      </c>
      <c r="C62" s="24" t="s">
        <v>123</v>
      </c>
      <c r="D62" s="24" t="s">
        <v>2040</v>
      </c>
      <c r="E62" s="23">
        <v>112995</v>
      </c>
      <c r="F62" s="25">
        <v>43658</v>
      </c>
      <c r="G62" s="25" t="s">
        <v>2409</v>
      </c>
      <c r="H62" s="31"/>
      <c r="I62" s="24" t="s">
        <v>2</v>
      </c>
      <c r="J62" s="24" t="s">
        <v>124</v>
      </c>
      <c r="K62" s="26">
        <v>25</v>
      </c>
      <c r="L62" s="26">
        <v>25</v>
      </c>
      <c r="M62" s="26" t="b">
        <v>1</v>
      </c>
      <c r="N62" s="24"/>
      <c r="O62" s="24"/>
      <c r="P62" s="24"/>
    </row>
    <row r="63" spans="1:16" x14ac:dyDescent="0.2">
      <c r="A63" s="23">
        <v>116330</v>
      </c>
      <c r="B63" s="24">
        <v>91462</v>
      </c>
      <c r="C63" s="24" t="s">
        <v>125</v>
      </c>
      <c r="D63" s="24" t="s">
        <v>2041</v>
      </c>
      <c r="E63" s="23">
        <v>116330</v>
      </c>
      <c r="F63" s="25">
        <v>44511</v>
      </c>
      <c r="G63" s="25" t="s">
        <v>2409</v>
      </c>
      <c r="H63" s="31"/>
      <c r="I63" s="24" t="s">
        <v>2</v>
      </c>
      <c r="J63" s="24" t="s">
        <v>126</v>
      </c>
      <c r="K63" s="26">
        <v>25</v>
      </c>
      <c r="L63" s="26">
        <v>25</v>
      </c>
      <c r="M63" s="26" t="b">
        <v>1</v>
      </c>
      <c r="N63" s="24"/>
      <c r="O63" s="24"/>
      <c r="P63" s="24"/>
    </row>
    <row r="64" spans="1:16" x14ac:dyDescent="0.2">
      <c r="A64" s="23">
        <v>113103</v>
      </c>
      <c r="B64" s="24">
        <v>139868</v>
      </c>
      <c r="C64" s="24" t="s">
        <v>127</v>
      </c>
      <c r="D64" s="24" t="s">
        <v>2041</v>
      </c>
      <c r="E64" s="23">
        <v>113103</v>
      </c>
      <c r="F64" s="25">
        <v>43627</v>
      </c>
      <c r="G64" s="25" t="s">
        <v>2409</v>
      </c>
      <c r="H64" s="31"/>
      <c r="I64" s="24" t="s">
        <v>2</v>
      </c>
      <c r="J64" s="24" t="s">
        <v>128</v>
      </c>
      <c r="K64" s="26">
        <v>25</v>
      </c>
      <c r="L64" s="26">
        <v>25</v>
      </c>
      <c r="M64" s="26" t="b">
        <v>1</v>
      </c>
      <c r="N64" s="24"/>
      <c r="O64" s="24"/>
      <c r="P64" s="24"/>
    </row>
    <row r="65" spans="1:16" x14ac:dyDescent="0.2">
      <c r="A65" s="23">
        <v>113109</v>
      </c>
      <c r="B65" s="24">
        <v>161930</v>
      </c>
      <c r="C65" s="24" t="s">
        <v>129</v>
      </c>
      <c r="D65" s="24" t="s">
        <v>2051</v>
      </c>
      <c r="E65" s="23">
        <v>113109</v>
      </c>
      <c r="F65" s="25">
        <v>43649</v>
      </c>
      <c r="G65" s="25" t="s">
        <v>2409</v>
      </c>
      <c r="H65" s="31"/>
      <c r="I65" s="24" t="s">
        <v>2</v>
      </c>
      <c r="J65" s="24" t="s">
        <v>130</v>
      </c>
      <c r="K65" s="26">
        <v>25</v>
      </c>
      <c r="L65" s="26">
        <v>25</v>
      </c>
      <c r="M65" s="26" t="b">
        <v>1</v>
      </c>
      <c r="N65" s="24"/>
      <c r="O65" s="24"/>
      <c r="P65" s="24"/>
    </row>
    <row r="66" spans="1:16" x14ac:dyDescent="0.2">
      <c r="A66" s="23">
        <v>113117</v>
      </c>
      <c r="B66" s="24">
        <v>212581</v>
      </c>
      <c r="C66" s="24" t="s">
        <v>131</v>
      </c>
      <c r="D66" s="24" t="s">
        <v>2041</v>
      </c>
      <c r="E66" s="23">
        <v>113117</v>
      </c>
      <c r="F66" s="25">
        <v>43657</v>
      </c>
      <c r="G66" s="25" t="s">
        <v>2409</v>
      </c>
      <c r="H66" s="31"/>
      <c r="I66" s="24" t="s">
        <v>2</v>
      </c>
      <c r="J66" s="24" t="s">
        <v>132</v>
      </c>
      <c r="K66" s="26">
        <v>25</v>
      </c>
      <c r="L66" s="26">
        <v>25</v>
      </c>
      <c r="M66" s="26" t="b">
        <v>1</v>
      </c>
      <c r="N66" s="24"/>
      <c r="O66" s="24"/>
      <c r="P66" s="24"/>
    </row>
    <row r="67" spans="1:16" x14ac:dyDescent="0.2">
      <c r="A67" s="23">
        <v>113124</v>
      </c>
      <c r="B67" s="24">
        <v>42303</v>
      </c>
      <c r="C67" s="24" t="s">
        <v>133</v>
      </c>
      <c r="D67" s="24" t="s">
        <v>2045</v>
      </c>
      <c r="E67" s="23">
        <v>113124</v>
      </c>
      <c r="F67" s="25">
        <v>43648</v>
      </c>
      <c r="G67" s="25" t="s">
        <v>2409</v>
      </c>
      <c r="H67" s="31"/>
      <c r="I67" s="24" t="s">
        <v>2</v>
      </c>
      <c r="J67" s="24" t="s">
        <v>134</v>
      </c>
      <c r="K67" s="26">
        <v>25</v>
      </c>
      <c r="L67" s="26">
        <v>25</v>
      </c>
      <c r="M67" s="26" t="b">
        <v>1</v>
      </c>
      <c r="N67" s="24"/>
      <c r="O67" s="24"/>
      <c r="P67" s="24"/>
    </row>
    <row r="68" spans="1:16" x14ac:dyDescent="0.2">
      <c r="A68" s="23">
        <v>113135</v>
      </c>
      <c r="B68" s="24">
        <v>212355</v>
      </c>
      <c r="C68" s="24" t="s">
        <v>135</v>
      </c>
      <c r="D68" s="24" t="s">
        <v>2040</v>
      </c>
      <c r="E68" s="23">
        <v>113135</v>
      </c>
      <c r="F68" s="25">
        <v>43661</v>
      </c>
      <c r="G68" s="25" t="s">
        <v>2409</v>
      </c>
      <c r="H68" s="31"/>
      <c r="I68" s="24" t="s">
        <v>2</v>
      </c>
      <c r="J68" s="24" t="s">
        <v>136</v>
      </c>
      <c r="K68" s="26">
        <v>25</v>
      </c>
      <c r="L68" s="26">
        <v>25</v>
      </c>
      <c r="M68" s="26" t="b">
        <v>1</v>
      </c>
      <c r="N68" s="24"/>
      <c r="O68" s="24"/>
      <c r="P68" s="24"/>
    </row>
    <row r="69" spans="1:16" x14ac:dyDescent="0.2">
      <c r="A69" s="23">
        <v>121672</v>
      </c>
      <c r="B69" s="24">
        <v>259203</v>
      </c>
      <c r="C69" s="24" t="s">
        <v>137</v>
      </c>
      <c r="D69" s="24" t="s">
        <v>2041</v>
      </c>
      <c r="E69" s="23">
        <v>121672</v>
      </c>
      <c r="F69" s="25">
        <v>45029</v>
      </c>
      <c r="G69" s="25" t="s">
        <v>2409</v>
      </c>
      <c r="H69" s="31"/>
      <c r="I69" s="24" t="s">
        <v>2</v>
      </c>
      <c r="J69" s="24" t="s">
        <v>138</v>
      </c>
      <c r="K69" s="26">
        <v>25</v>
      </c>
      <c r="L69" s="26">
        <v>25</v>
      </c>
      <c r="M69" s="26" t="b">
        <v>1</v>
      </c>
      <c r="N69" s="24"/>
      <c r="O69" s="24"/>
      <c r="P69" s="24"/>
    </row>
    <row r="70" spans="1:16" x14ac:dyDescent="0.2">
      <c r="A70" s="23">
        <v>113139</v>
      </c>
      <c r="B70" s="24">
        <v>197837</v>
      </c>
      <c r="C70" s="24" t="s">
        <v>139</v>
      </c>
      <c r="D70" s="24" t="s">
        <v>2040</v>
      </c>
      <c r="E70" s="23">
        <v>113139</v>
      </c>
      <c r="F70" s="25">
        <v>43770</v>
      </c>
      <c r="G70" s="25" t="s">
        <v>2409</v>
      </c>
      <c r="H70" s="31"/>
      <c r="I70" s="24" t="s">
        <v>2</v>
      </c>
      <c r="J70" s="24" t="s">
        <v>140</v>
      </c>
      <c r="K70" s="26">
        <v>25</v>
      </c>
      <c r="L70" s="26">
        <v>25</v>
      </c>
      <c r="M70" s="26" t="b">
        <v>1</v>
      </c>
      <c r="N70" s="24"/>
      <c r="O70" s="24"/>
      <c r="P70" s="24"/>
    </row>
    <row r="71" spans="1:16" x14ac:dyDescent="0.2">
      <c r="A71" s="23">
        <v>114682</v>
      </c>
      <c r="B71" s="24">
        <v>231060</v>
      </c>
      <c r="C71" s="24" t="s">
        <v>141</v>
      </c>
      <c r="D71" s="24" t="s">
        <v>2041</v>
      </c>
      <c r="E71" s="23">
        <v>114682</v>
      </c>
      <c r="F71" s="25">
        <v>43908</v>
      </c>
      <c r="G71" s="25" t="s">
        <v>2409</v>
      </c>
      <c r="H71" s="31"/>
      <c r="I71" s="24" t="s">
        <v>2</v>
      </c>
      <c r="J71" s="24" t="s">
        <v>142</v>
      </c>
      <c r="K71" s="26">
        <v>25</v>
      </c>
      <c r="L71" s="26">
        <v>25</v>
      </c>
      <c r="M71" s="26" t="b">
        <v>1</v>
      </c>
      <c r="N71" s="24"/>
      <c r="O71" s="24"/>
      <c r="P71" s="24"/>
    </row>
    <row r="72" spans="1:16" x14ac:dyDescent="0.2">
      <c r="A72" s="23">
        <v>113151</v>
      </c>
      <c r="B72" s="24">
        <v>212594</v>
      </c>
      <c r="C72" s="24" t="s">
        <v>143</v>
      </c>
      <c r="D72" s="24" t="s">
        <v>2041</v>
      </c>
      <c r="E72" s="23">
        <v>113151</v>
      </c>
      <c r="F72" s="25">
        <v>43657</v>
      </c>
      <c r="G72" s="25" t="s">
        <v>2409</v>
      </c>
      <c r="H72" s="31"/>
      <c r="I72" s="24" t="s">
        <v>2</v>
      </c>
      <c r="J72" s="24" t="s">
        <v>144</v>
      </c>
      <c r="K72" s="26">
        <v>25</v>
      </c>
      <c r="L72" s="26">
        <v>25</v>
      </c>
      <c r="M72" s="26" t="b">
        <v>1</v>
      </c>
      <c r="N72" s="24"/>
      <c r="O72" s="24"/>
      <c r="P72" s="24"/>
    </row>
    <row r="73" spans="1:16" x14ac:dyDescent="0.2">
      <c r="A73" s="23">
        <v>114968</v>
      </c>
      <c r="B73" s="24">
        <v>231851</v>
      </c>
      <c r="C73" s="24" t="s">
        <v>145</v>
      </c>
      <c r="D73" s="24" t="s">
        <v>2041</v>
      </c>
      <c r="E73" s="23">
        <v>114968</v>
      </c>
      <c r="F73" s="25">
        <v>44029</v>
      </c>
      <c r="G73" s="25" t="s">
        <v>2409</v>
      </c>
      <c r="H73" s="31"/>
      <c r="I73" s="24" t="s">
        <v>2</v>
      </c>
      <c r="J73" s="24" t="s">
        <v>146</v>
      </c>
      <c r="K73" s="26">
        <v>25</v>
      </c>
      <c r="L73" s="26">
        <v>25</v>
      </c>
      <c r="M73" s="26" t="b">
        <v>1</v>
      </c>
      <c r="N73" s="24"/>
      <c r="O73" s="24"/>
      <c r="P73" s="24"/>
    </row>
    <row r="74" spans="1:16" x14ac:dyDescent="0.2">
      <c r="A74" s="23">
        <v>113171</v>
      </c>
      <c r="B74" s="24">
        <v>213722</v>
      </c>
      <c r="C74" s="24" t="s">
        <v>147</v>
      </c>
      <c r="D74" s="24" t="s">
        <v>2041</v>
      </c>
      <c r="E74" s="23">
        <v>113171</v>
      </c>
      <c r="F74" s="25">
        <v>44033</v>
      </c>
      <c r="G74" s="25" t="s">
        <v>2409</v>
      </c>
      <c r="H74" s="31"/>
      <c r="I74" s="24" t="s">
        <v>2</v>
      </c>
      <c r="J74" s="24" t="s">
        <v>148</v>
      </c>
      <c r="K74" s="26">
        <v>25</v>
      </c>
      <c r="L74" s="26">
        <v>25</v>
      </c>
      <c r="M74" s="26" t="b">
        <v>1</v>
      </c>
      <c r="N74" s="24"/>
      <c r="O74" s="24"/>
      <c r="P74" s="24"/>
    </row>
    <row r="75" spans="1:16" x14ac:dyDescent="0.2">
      <c r="A75" s="23">
        <v>114683</v>
      </c>
      <c r="B75" s="24">
        <v>230465</v>
      </c>
      <c r="C75" s="24" t="s">
        <v>149</v>
      </c>
      <c r="D75" s="24" t="s">
        <v>2040</v>
      </c>
      <c r="E75" s="23">
        <v>114683</v>
      </c>
      <c r="F75" s="25">
        <v>43900</v>
      </c>
      <c r="G75" s="25" t="s">
        <v>2409</v>
      </c>
      <c r="H75" s="31"/>
      <c r="I75" s="24" t="s">
        <v>2</v>
      </c>
      <c r="J75" s="24" t="s">
        <v>150</v>
      </c>
      <c r="K75" s="26">
        <v>25</v>
      </c>
      <c r="L75" s="26">
        <v>25</v>
      </c>
      <c r="M75" s="26" t="b">
        <v>1</v>
      </c>
      <c r="N75" s="24"/>
      <c r="O75" s="24"/>
      <c r="P75" s="24"/>
    </row>
    <row r="76" spans="1:16" x14ac:dyDescent="0.2">
      <c r="A76" s="23">
        <v>113173</v>
      </c>
      <c r="B76" s="24">
        <v>221227</v>
      </c>
      <c r="C76" s="24" t="s">
        <v>151</v>
      </c>
      <c r="D76" s="24" t="s">
        <v>2041</v>
      </c>
      <c r="E76" s="23">
        <v>113173</v>
      </c>
      <c r="F76" s="25">
        <v>43658</v>
      </c>
      <c r="G76" s="25" t="s">
        <v>2409</v>
      </c>
      <c r="H76" s="31"/>
      <c r="I76" s="24" t="s">
        <v>2</v>
      </c>
      <c r="J76" s="24" t="s">
        <v>152</v>
      </c>
      <c r="K76" s="26">
        <v>25</v>
      </c>
      <c r="L76" s="26">
        <v>25</v>
      </c>
      <c r="M76" s="26" t="b">
        <v>1</v>
      </c>
      <c r="N76" s="24"/>
      <c r="O76" s="24"/>
      <c r="P76" s="24"/>
    </row>
    <row r="77" spans="1:16" x14ac:dyDescent="0.2">
      <c r="A77" s="23">
        <v>114529</v>
      </c>
      <c r="B77" s="24">
        <v>176642</v>
      </c>
      <c r="C77" s="24" t="s">
        <v>153</v>
      </c>
      <c r="D77" s="24" t="s">
        <v>2041</v>
      </c>
      <c r="E77" s="23">
        <v>114529</v>
      </c>
      <c r="F77" s="25">
        <v>43838</v>
      </c>
      <c r="G77" s="25" t="s">
        <v>2409</v>
      </c>
      <c r="H77" s="31"/>
      <c r="I77" s="24" t="s">
        <v>2</v>
      </c>
      <c r="J77" s="24" t="s">
        <v>154</v>
      </c>
      <c r="K77" s="26">
        <v>25</v>
      </c>
      <c r="L77" s="26">
        <v>25</v>
      </c>
      <c r="M77" s="26" t="b">
        <v>1</v>
      </c>
      <c r="N77" s="24"/>
      <c r="O77" s="24"/>
      <c r="P77" s="24"/>
    </row>
    <row r="78" spans="1:16" x14ac:dyDescent="0.2">
      <c r="A78" s="23">
        <v>120187</v>
      </c>
      <c r="B78" s="24">
        <v>259267</v>
      </c>
      <c r="C78" s="24" t="s">
        <v>155</v>
      </c>
      <c r="D78" s="24" t="s">
        <v>2041</v>
      </c>
      <c r="E78" s="23">
        <v>120187</v>
      </c>
      <c r="F78" s="25">
        <v>45033</v>
      </c>
      <c r="G78" s="25" t="s">
        <v>2409</v>
      </c>
      <c r="H78" s="31"/>
      <c r="I78" s="24" t="s">
        <v>2</v>
      </c>
      <c r="J78" s="24" t="s">
        <v>156</v>
      </c>
      <c r="K78" s="26">
        <v>25</v>
      </c>
      <c r="L78" s="26">
        <v>25</v>
      </c>
      <c r="M78" s="26" t="b">
        <v>1</v>
      </c>
      <c r="N78" s="24"/>
      <c r="O78" s="24"/>
      <c r="P78" s="24"/>
    </row>
    <row r="79" spans="1:16" x14ac:dyDescent="0.2">
      <c r="A79" s="23">
        <v>113792</v>
      </c>
      <c r="B79" s="24">
        <v>221005</v>
      </c>
      <c r="C79" s="24" t="s">
        <v>157</v>
      </c>
      <c r="D79" s="24" t="s">
        <v>2066</v>
      </c>
      <c r="E79" s="23">
        <v>113792</v>
      </c>
      <c r="F79" s="25">
        <v>43649</v>
      </c>
      <c r="G79" s="25" t="s">
        <v>2409</v>
      </c>
      <c r="H79" s="31"/>
      <c r="I79" s="24" t="s">
        <v>2</v>
      </c>
      <c r="J79" s="24" t="s">
        <v>158</v>
      </c>
      <c r="K79" s="26">
        <v>25</v>
      </c>
      <c r="L79" s="26">
        <v>25</v>
      </c>
      <c r="M79" s="26" t="b">
        <v>1</v>
      </c>
      <c r="N79" s="24"/>
      <c r="O79" s="24"/>
      <c r="P79" s="24"/>
    </row>
    <row r="80" spans="1:16" x14ac:dyDescent="0.2">
      <c r="A80" s="23">
        <v>113223</v>
      </c>
      <c r="B80" s="24">
        <v>133288</v>
      </c>
      <c r="C80" s="24" t="s">
        <v>159</v>
      </c>
      <c r="D80" s="24" t="s">
        <v>2041</v>
      </c>
      <c r="E80" s="23">
        <v>113223</v>
      </c>
      <c r="F80" s="25">
        <v>43656</v>
      </c>
      <c r="G80" s="25" t="s">
        <v>2409</v>
      </c>
      <c r="H80" s="31"/>
      <c r="I80" s="24" t="s">
        <v>2</v>
      </c>
      <c r="J80" s="24" t="s">
        <v>160</v>
      </c>
      <c r="K80" s="26">
        <v>25</v>
      </c>
      <c r="L80" s="26">
        <v>25</v>
      </c>
      <c r="M80" s="26" t="b">
        <v>1</v>
      </c>
      <c r="N80" s="24"/>
      <c r="O80" s="24"/>
      <c r="P80" s="24"/>
    </row>
    <row r="81" spans="1:16" x14ac:dyDescent="0.2">
      <c r="A81" s="23">
        <v>114684</v>
      </c>
      <c r="B81" s="24">
        <v>231341</v>
      </c>
      <c r="C81" s="24" t="s">
        <v>161</v>
      </c>
      <c r="D81" s="24" t="s">
        <v>2040</v>
      </c>
      <c r="E81" s="23">
        <v>114684</v>
      </c>
      <c r="F81" s="25">
        <v>44001</v>
      </c>
      <c r="G81" s="25" t="s">
        <v>2409</v>
      </c>
      <c r="H81" s="31"/>
      <c r="I81" s="24" t="s">
        <v>2</v>
      </c>
      <c r="J81" s="24" t="s">
        <v>162</v>
      </c>
      <c r="K81" s="26">
        <v>25</v>
      </c>
      <c r="L81" s="26">
        <v>25</v>
      </c>
      <c r="M81" s="26" t="b">
        <v>1</v>
      </c>
      <c r="N81" s="24"/>
      <c r="O81" s="24"/>
      <c r="P81" s="24"/>
    </row>
    <row r="82" spans="1:16" x14ac:dyDescent="0.2">
      <c r="A82" s="23">
        <v>121449</v>
      </c>
      <c r="B82" s="24">
        <v>144765</v>
      </c>
      <c r="C82" s="24" t="s">
        <v>163</v>
      </c>
      <c r="D82" s="24" t="s">
        <v>2041</v>
      </c>
      <c r="E82" s="23">
        <v>121449</v>
      </c>
      <c r="F82" s="25">
        <v>45033</v>
      </c>
      <c r="G82" s="25" t="s">
        <v>2409</v>
      </c>
      <c r="H82" s="31"/>
      <c r="I82" s="24" t="s">
        <v>2</v>
      </c>
      <c r="J82" s="24" t="s">
        <v>164</v>
      </c>
      <c r="K82" s="26">
        <v>25</v>
      </c>
      <c r="L82" s="26">
        <v>25</v>
      </c>
      <c r="M82" s="26" t="b">
        <v>1</v>
      </c>
      <c r="N82" s="24"/>
      <c r="O82" s="24"/>
      <c r="P82" s="24"/>
    </row>
    <row r="83" spans="1:16" x14ac:dyDescent="0.2">
      <c r="A83" s="23">
        <v>113226</v>
      </c>
      <c r="B83" s="24">
        <v>211781</v>
      </c>
      <c r="C83" s="24" t="s">
        <v>165</v>
      </c>
      <c r="D83" s="24" t="s">
        <v>2040</v>
      </c>
      <c r="E83" s="23">
        <v>113226</v>
      </c>
      <c r="F83" s="25">
        <v>43650</v>
      </c>
      <c r="G83" s="25" t="s">
        <v>2409</v>
      </c>
      <c r="H83" s="31"/>
      <c r="I83" s="24" t="s">
        <v>2</v>
      </c>
      <c r="J83" s="24" t="s">
        <v>166</v>
      </c>
      <c r="K83" s="26">
        <v>25</v>
      </c>
      <c r="L83" s="26">
        <v>25</v>
      </c>
      <c r="M83" s="26" t="b">
        <v>1</v>
      </c>
      <c r="N83" s="24"/>
      <c r="O83" s="24"/>
      <c r="P83" s="24"/>
    </row>
    <row r="84" spans="1:16" x14ac:dyDescent="0.2">
      <c r="A84" s="23">
        <v>114546</v>
      </c>
      <c r="B84" s="24">
        <v>231344</v>
      </c>
      <c r="C84" s="24" t="s">
        <v>167</v>
      </c>
      <c r="D84" s="24" t="s">
        <v>2040</v>
      </c>
      <c r="E84" s="23">
        <v>114546</v>
      </c>
      <c r="F84" s="25">
        <v>44001</v>
      </c>
      <c r="G84" s="25" t="s">
        <v>2409</v>
      </c>
      <c r="H84" s="31"/>
      <c r="I84" s="24" t="s">
        <v>2</v>
      </c>
      <c r="J84" s="24" t="s">
        <v>168</v>
      </c>
      <c r="K84" s="26">
        <v>25</v>
      </c>
      <c r="L84" s="26">
        <v>25</v>
      </c>
      <c r="M84" s="26" t="b">
        <v>1</v>
      </c>
      <c r="N84" s="24"/>
      <c r="O84" s="24"/>
      <c r="P84" s="24"/>
    </row>
    <row r="85" spans="1:16" x14ac:dyDescent="0.2">
      <c r="A85" s="23">
        <v>114685</v>
      </c>
      <c r="B85" s="24">
        <v>231048</v>
      </c>
      <c r="C85" s="24" t="s">
        <v>169</v>
      </c>
      <c r="D85" s="24" t="s">
        <v>2040</v>
      </c>
      <c r="E85" s="23">
        <v>114685</v>
      </c>
      <c r="F85" s="25">
        <v>43908</v>
      </c>
      <c r="G85" s="25" t="s">
        <v>2409</v>
      </c>
      <c r="H85" s="31"/>
      <c r="I85" s="24" t="s">
        <v>2</v>
      </c>
      <c r="J85" s="24" t="s">
        <v>170</v>
      </c>
      <c r="K85" s="26">
        <v>25</v>
      </c>
      <c r="L85" s="26">
        <v>25</v>
      </c>
      <c r="M85" s="26" t="b">
        <v>1</v>
      </c>
      <c r="N85" s="24"/>
      <c r="O85" s="24"/>
      <c r="P85" s="24"/>
    </row>
    <row r="86" spans="1:16" x14ac:dyDescent="0.2">
      <c r="A86" s="23">
        <v>120163</v>
      </c>
      <c r="B86" s="24">
        <v>255666</v>
      </c>
      <c r="C86" s="24" t="s">
        <v>171</v>
      </c>
      <c r="D86" s="24" t="s">
        <v>2051</v>
      </c>
      <c r="E86" s="23">
        <v>120163</v>
      </c>
      <c r="F86" s="25">
        <v>44921</v>
      </c>
      <c r="G86" s="25" t="s">
        <v>2409</v>
      </c>
      <c r="H86" s="31"/>
      <c r="I86" s="24" t="s">
        <v>2</v>
      </c>
      <c r="J86" s="24" t="s">
        <v>172</v>
      </c>
      <c r="K86" s="26">
        <v>25</v>
      </c>
      <c r="L86" s="26">
        <v>25</v>
      </c>
      <c r="M86" s="26" t="b">
        <v>1</v>
      </c>
      <c r="N86" s="24"/>
      <c r="O86" s="24"/>
      <c r="P86" s="24"/>
    </row>
    <row r="87" spans="1:16" x14ac:dyDescent="0.2">
      <c r="A87" s="23">
        <v>118646</v>
      </c>
      <c r="B87" s="24">
        <v>246497</v>
      </c>
      <c r="C87" s="24" t="s">
        <v>173</v>
      </c>
      <c r="D87" s="24" t="s">
        <v>2041</v>
      </c>
      <c r="E87" s="23">
        <v>118646</v>
      </c>
      <c r="F87" s="25">
        <v>44634</v>
      </c>
      <c r="G87" s="25" t="s">
        <v>2741</v>
      </c>
      <c r="H87" s="31"/>
      <c r="I87" s="24" t="s">
        <v>2</v>
      </c>
      <c r="J87" s="24" t="s">
        <v>174</v>
      </c>
      <c r="K87" s="26">
        <v>25</v>
      </c>
      <c r="L87" s="26">
        <v>25</v>
      </c>
      <c r="M87" s="26" t="b">
        <v>1</v>
      </c>
      <c r="N87" s="24"/>
      <c r="O87" s="24"/>
      <c r="P87" s="24"/>
    </row>
    <row r="88" spans="1:16" x14ac:dyDescent="0.2">
      <c r="A88" s="23">
        <v>113253</v>
      </c>
      <c r="B88" s="24">
        <v>211807</v>
      </c>
      <c r="C88" s="24" t="s">
        <v>175</v>
      </c>
      <c r="D88" s="24" t="s">
        <v>2050</v>
      </c>
      <c r="E88" s="23">
        <v>113253</v>
      </c>
      <c r="F88" s="25">
        <v>44176</v>
      </c>
      <c r="G88" s="25" t="s">
        <v>2741</v>
      </c>
      <c r="H88" s="31"/>
      <c r="I88" s="24" t="s">
        <v>2</v>
      </c>
      <c r="J88" s="24" t="s">
        <v>176</v>
      </c>
      <c r="K88" s="26">
        <v>25</v>
      </c>
      <c r="L88" s="26">
        <v>25</v>
      </c>
      <c r="M88" s="26" t="b">
        <v>1</v>
      </c>
      <c r="N88" s="24"/>
      <c r="O88" s="24"/>
      <c r="P88" s="24"/>
    </row>
    <row r="89" spans="1:16" x14ac:dyDescent="0.2">
      <c r="A89" s="23">
        <v>114687</v>
      </c>
      <c r="B89" s="24">
        <v>231035</v>
      </c>
      <c r="C89" s="24" t="s">
        <v>177</v>
      </c>
      <c r="D89" s="24" t="s">
        <v>2040</v>
      </c>
      <c r="E89" s="23">
        <v>114687</v>
      </c>
      <c r="F89" s="25">
        <v>43908</v>
      </c>
      <c r="G89" s="25" t="s">
        <v>2409</v>
      </c>
      <c r="H89" s="31"/>
      <c r="I89" s="24" t="s">
        <v>2</v>
      </c>
      <c r="J89" s="24" t="s">
        <v>178</v>
      </c>
      <c r="K89" s="26">
        <v>25</v>
      </c>
      <c r="L89" s="26">
        <v>25</v>
      </c>
      <c r="M89" s="26" t="b">
        <v>1</v>
      </c>
      <c r="N89" s="24"/>
      <c r="O89" s="24"/>
      <c r="P89" s="24"/>
    </row>
    <row r="90" spans="1:16" x14ac:dyDescent="0.2">
      <c r="A90" s="23">
        <v>113258</v>
      </c>
      <c r="B90" s="24">
        <v>212829</v>
      </c>
      <c r="C90" s="24" t="s">
        <v>179</v>
      </c>
      <c r="D90" s="24" t="s">
        <v>2041</v>
      </c>
      <c r="E90" s="23">
        <v>113258</v>
      </c>
      <c r="F90" s="25">
        <v>43627</v>
      </c>
      <c r="G90" s="25" t="s">
        <v>2409</v>
      </c>
      <c r="H90" s="31"/>
      <c r="I90" s="24" t="s">
        <v>2</v>
      </c>
      <c r="J90" s="24" t="s">
        <v>180</v>
      </c>
      <c r="K90" s="26">
        <v>25</v>
      </c>
      <c r="L90" s="26">
        <v>25</v>
      </c>
      <c r="M90" s="26" t="b">
        <v>1</v>
      </c>
      <c r="N90" s="24"/>
      <c r="O90" s="24"/>
      <c r="P90" s="24"/>
    </row>
    <row r="91" spans="1:16" x14ac:dyDescent="0.2">
      <c r="A91" s="23">
        <v>113302</v>
      </c>
      <c r="B91" s="24">
        <v>137247</v>
      </c>
      <c r="C91" s="24" t="s">
        <v>181</v>
      </c>
      <c r="D91" s="24" t="s">
        <v>2040</v>
      </c>
      <c r="E91" s="23">
        <v>113302</v>
      </c>
      <c r="F91" s="25">
        <v>43658</v>
      </c>
      <c r="G91" s="25" t="s">
        <v>2409</v>
      </c>
      <c r="H91" s="31"/>
      <c r="I91" s="24" t="s">
        <v>2</v>
      </c>
      <c r="J91" s="24" t="s">
        <v>182</v>
      </c>
      <c r="K91" s="26">
        <v>25</v>
      </c>
      <c r="L91" s="26">
        <v>25</v>
      </c>
      <c r="M91" s="26" t="b">
        <v>1</v>
      </c>
      <c r="N91" s="24"/>
      <c r="O91" s="24"/>
      <c r="P91" s="24"/>
    </row>
    <row r="92" spans="1:16" x14ac:dyDescent="0.2">
      <c r="A92" s="23">
        <v>113415</v>
      </c>
      <c r="B92" s="24">
        <v>121204</v>
      </c>
      <c r="C92" s="24" t="s">
        <v>183</v>
      </c>
      <c r="D92" s="24" t="s">
        <v>2040</v>
      </c>
      <c r="E92" s="23">
        <v>113415</v>
      </c>
      <c r="F92" s="25">
        <v>43650</v>
      </c>
      <c r="G92" s="25" t="s">
        <v>2409</v>
      </c>
      <c r="H92" s="31"/>
      <c r="I92" s="24" t="s">
        <v>2</v>
      </c>
      <c r="J92" s="24" t="s">
        <v>184</v>
      </c>
      <c r="K92" s="26">
        <v>25</v>
      </c>
      <c r="L92" s="26">
        <v>25</v>
      </c>
      <c r="M92" s="26" t="b">
        <v>1</v>
      </c>
      <c r="N92" s="24"/>
      <c r="O92" s="24"/>
      <c r="P92" s="24"/>
    </row>
    <row r="93" spans="1:16" x14ac:dyDescent="0.2">
      <c r="A93" s="23">
        <v>113419</v>
      </c>
      <c r="B93" s="24">
        <v>190765</v>
      </c>
      <c r="C93" s="24" t="s">
        <v>185</v>
      </c>
      <c r="D93" s="24" t="s">
        <v>2074</v>
      </c>
      <c r="E93" s="23">
        <v>113419</v>
      </c>
      <c r="F93" s="25">
        <v>43650</v>
      </c>
      <c r="G93" s="25" t="s">
        <v>2409</v>
      </c>
      <c r="H93" s="31"/>
      <c r="I93" s="24" t="s">
        <v>2</v>
      </c>
      <c r="J93" s="24" t="s">
        <v>186</v>
      </c>
      <c r="K93" s="26">
        <v>25</v>
      </c>
      <c r="L93" s="26">
        <v>25</v>
      </c>
      <c r="M93" s="26" t="b">
        <v>1</v>
      </c>
      <c r="N93" s="24"/>
      <c r="O93" s="24"/>
      <c r="P93" s="24"/>
    </row>
    <row r="94" spans="1:16" x14ac:dyDescent="0.2">
      <c r="A94" s="23">
        <v>113355</v>
      </c>
      <c r="B94" s="24">
        <v>213735</v>
      </c>
      <c r="C94" s="24" t="s">
        <v>187</v>
      </c>
      <c r="D94" s="24" t="s">
        <v>2041</v>
      </c>
      <c r="E94" s="23">
        <v>113355</v>
      </c>
      <c r="F94" s="25">
        <v>43620</v>
      </c>
      <c r="G94" s="25" t="s">
        <v>2409</v>
      </c>
      <c r="H94" s="31"/>
      <c r="I94" s="24" t="s">
        <v>2</v>
      </c>
      <c r="J94" s="24" t="s">
        <v>188</v>
      </c>
      <c r="K94" s="26">
        <v>25</v>
      </c>
      <c r="L94" s="26">
        <v>25</v>
      </c>
      <c r="M94" s="26" t="b">
        <v>1</v>
      </c>
      <c r="N94" s="24"/>
      <c r="O94" s="24"/>
      <c r="P94" s="24"/>
    </row>
    <row r="95" spans="1:16" x14ac:dyDescent="0.2">
      <c r="A95" s="23">
        <v>113431</v>
      </c>
      <c r="B95" s="24">
        <v>87450</v>
      </c>
      <c r="C95" s="24" t="s">
        <v>189</v>
      </c>
      <c r="D95" s="24" t="s">
        <v>2040</v>
      </c>
      <c r="E95" s="23">
        <v>113431</v>
      </c>
      <c r="F95" s="25">
        <v>43650</v>
      </c>
      <c r="G95" s="25" t="s">
        <v>2409</v>
      </c>
      <c r="H95" s="31"/>
      <c r="I95" s="24" t="s">
        <v>2</v>
      </c>
      <c r="J95" s="24" t="s">
        <v>190</v>
      </c>
      <c r="K95" s="26">
        <v>25</v>
      </c>
      <c r="L95" s="26">
        <v>25</v>
      </c>
      <c r="M95" s="26" t="b">
        <v>1</v>
      </c>
      <c r="N95" s="24"/>
      <c r="O95" s="24"/>
      <c r="P95" s="24"/>
    </row>
    <row r="96" spans="1:16" x14ac:dyDescent="0.2">
      <c r="A96" s="23">
        <v>113369</v>
      </c>
      <c r="B96" s="24">
        <v>121371</v>
      </c>
      <c r="C96" s="24" t="s">
        <v>191</v>
      </c>
      <c r="D96" s="24" t="s">
        <v>2040</v>
      </c>
      <c r="E96" s="23">
        <v>113369</v>
      </c>
      <c r="F96" s="25">
        <v>44216</v>
      </c>
      <c r="G96" s="25" t="s">
        <v>2409</v>
      </c>
      <c r="H96" s="31"/>
      <c r="I96" s="24" t="s">
        <v>2</v>
      </c>
      <c r="J96" s="24" t="s">
        <v>192</v>
      </c>
      <c r="K96" s="26">
        <v>25</v>
      </c>
      <c r="L96" s="26">
        <v>25</v>
      </c>
      <c r="M96" s="26" t="b">
        <v>1</v>
      </c>
      <c r="N96" s="24"/>
      <c r="O96" s="24"/>
      <c r="P96" s="24"/>
    </row>
    <row r="97" spans="1:16" x14ac:dyDescent="0.2">
      <c r="A97" s="23">
        <v>113438</v>
      </c>
      <c r="B97" s="24">
        <v>221308</v>
      </c>
      <c r="C97" s="24" t="s">
        <v>193</v>
      </c>
      <c r="D97" s="24" t="s">
        <v>2041</v>
      </c>
      <c r="E97" s="23">
        <v>113438</v>
      </c>
      <c r="F97" s="25">
        <v>43661</v>
      </c>
      <c r="G97" s="25" t="s">
        <v>2409</v>
      </c>
      <c r="H97" s="31"/>
      <c r="I97" s="24" t="s">
        <v>2</v>
      </c>
      <c r="J97" s="24" t="s">
        <v>194</v>
      </c>
      <c r="K97" s="26">
        <v>25</v>
      </c>
      <c r="L97" s="26">
        <v>25</v>
      </c>
      <c r="M97" s="26" t="b">
        <v>1</v>
      </c>
      <c r="N97" s="24"/>
      <c r="O97" s="24"/>
      <c r="P97" s="24"/>
    </row>
    <row r="98" spans="1:16" x14ac:dyDescent="0.2">
      <c r="A98" s="23">
        <v>113388</v>
      </c>
      <c r="B98" s="24">
        <v>211799</v>
      </c>
      <c r="C98" s="24" t="s">
        <v>195</v>
      </c>
      <c r="D98" s="24" t="s">
        <v>2040</v>
      </c>
      <c r="E98" s="23">
        <v>113388</v>
      </c>
      <c r="F98" s="25">
        <v>43650</v>
      </c>
      <c r="G98" s="25" t="s">
        <v>2409</v>
      </c>
      <c r="H98" s="31"/>
      <c r="I98" s="24" t="s">
        <v>2</v>
      </c>
      <c r="J98" s="24" t="s">
        <v>196</v>
      </c>
      <c r="K98" s="26">
        <v>25</v>
      </c>
      <c r="L98" s="26">
        <v>25</v>
      </c>
      <c r="M98" s="26" t="b">
        <v>1</v>
      </c>
      <c r="N98" s="24"/>
      <c r="O98" s="24"/>
      <c r="P98" s="24"/>
    </row>
    <row r="99" spans="1:16" x14ac:dyDescent="0.2">
      <c r="A99" s="23">
        <v>113396</v>
      </c>
      <c r="B99" s="24">
        <v>225611</v>
      </c>
      <c r="C99" s="24" t="s">
        <v>197</v>
      </c>
      <c r="D99" s="24" t="s">
        <v>2041</v>
      </c>
      <c r="E99" s="23">
        <v>113396</v>
      </c>
      <c r="F99" s="25">
        <v>43755</v>
      </c>
      <c r="G99" s="25" t="s">
        <v>2409</v>
      </c>
      <c r="H99" s="31"/>
      <c r="I99" s="24" t="s">
        <v>2</v>
      </c>
      <c r="J99" s="24" t="s">
        <v>198</v>
      </c>
      <c r="K99" s="26">
        <v>25</v>
      </c>
      <c r="L99" s="26">
        <v>25</v>
      </c>
      <c r="M99" s="26" t="b">
        <v>1</v>
      </c>
      <c r="N99" s="24"/>
      <c r="O99" s="24"/>
      <c r="P99" s="24"/>
    </row>
    <row r="100" spans="1:16" x14ac:dyDescent="0.2">
      <c r="A100" s="23">
        <v>113400</v>
      </c>
      <c r="B100" s="24">
        <v>71077</v>
      </c>
      <c r="C100" s="24" t="s">
        <v>199</v>
      </c>
      <c r="D100" s="24" t="s">
        <v>2045</v>
      </c>
      <c r="E100" s="23">
        <v>113400</v>
      </c>
      <c r="F100" s="25">
        <v>43644</v>
      </c>
      <c r="G100" s="25" t="s">
        <v>2409</v>
      </c>
      <c r="H100" s="31"/>
      <c r="I100" s="24" t="s">
        <v>2</v>
      </c>
      <c r="J100" s="24" t="s">
        <v>200</v>
      </c>
      <c r="K100" s="26">
        <v>25</v>
      </c>
      <c r="L100" s="26">
        <v>25</v>
      </c>
      <c r="M100" s="26" t="b">
        <v>1</v>
      </c>
      <c r="N100" s="24"/>
      <c r="O100" s="24"/>
      <c r="P100" s="24"/>
    </row>
    <row r="101" spans="1:16" x14ac:dyDescent="0.2">
      <c r="A101" s="23">
        <v>113482</v>
      </c>
      <c r="B101" s="24">
        <v>82351</v>
      </c>
      <c r="C101" s="24" t="s">
        <v>201</v>
      </c>
      <c r="D101" s="24" t="s">
        <v>2078</v>
      </c>
      <c r="E101" s="23">
        <v>113482</v>
      </c>
      <c r="F101" s="25">
        <v>43648</v>
      </c>
      <c r="G101" s="25" t="s">
        <v>2409</v>
      </c>
      <c r="H101" s="31"/>
      <c r="I101" s="24" t="s">
        <v>2</v>
      </c>
      <c r="J101" s="24" t="s">
        <v>202</v>
      </c>
      <c r="K101" s="26">
        <v>25</v>
      </c>
      <c r="L101" s="26">
        <v>25</v>
      </c>
      <c r="M101" s="26" t="b">
        <v>1</v>
      </c>
      <c r="N101" s="24"/>
      <c r="O101" s="24"/>
      <c r="P101" s="24"/>
    </row>
    <row r="102" spans="1:16" x14ac:dyDescent="0.2">
      <c r="A102" s="23">
        <v>116970</v>
      </c>
      <c r="B102" s="24">
        <v>240708</v>
      </c>
      <c r="C102" s="24" t="s">
        <v>203</v>
      </c>
      <c r="D102" s="24" t="s">
        <v>2041</v>
      </c>
      <c r="E102" s="23">
        <v>116970</v>
      </c>
      <c r="F102" s="25">
        <v>44447</v>
      </c>
      <c r="G102" s="25" t="s">
        <v>2409</v>
      </c>
      <c r="H102" s="31"/>
      <c r="I102" s="24" t="s">
        <v>2</v>
      </c>
      <c r="J102" s="24" t="s">
        <v>204</v>
      </c>
      <c r="K102" s="26">
        <v>25</v>
      </c>
      <c r="L102" s="26">
        <v>25</v>
      </c>
      <c r="M102" s="26" t="b">
        <v>1</v>
      </c>
      <c r="N102" s="24"/>
      <c r="O102" s="24"/>
      <c r="P102" s="24"/>
    </row>
    <row r="103" spans="1:16" x14ac:dyDescent="0.2">
      <c r="A103" s="23">
        <v>113711</v>
      </c>
      <c r="B103" s="24">
        <v>211800</v>
      </c>
      <c r="C103" s="24" t="s">
        <v>205</v>
      </c>
      <c r="D103" s="24" t="s">
        <v>2079</v>
      </c>
      <c r="E103" s="23">
        <v>113711</v>
      </c>
      <c r="F103" s="25">
        <v>43650</v>
      </c>
      <c r="G103" s="25" t="s">
        <v>2409</v>
      </c>
      <c r="H103" s="31"/>
      <c r="I103" s="24" t="s">
        <v>2</v>
      </c>
      <c r="J103" s="24" t="s">
        <v>206</v>
      </c>
      <c r="K103" s="26">
        <v>25</v>
      </c>
      <c r="L103" s="26">
        <v>25</v>
      </c>
      <c r="M103" s="26" t="b">
        <v>1</v>
      </c>
      <c r="N103" s="24"/>
      <c r="O103" s="24"/>
      <c r="P103" s="24"/>
    </row>
    <row r="104" spans="1:16" x14ac:dyDescent="0.2">
      <c r="A104" s="23">
        <v>115225</v>
      </c>
      <c r="B104" s="24">
        <v>233665</v>
      </c>
      <c r="C104" s="24" t="s">
        <v>207</v>
      </c>
      <c r="D104" s="24" t="s">
        <v>2041</v>
      </c>
      <c r="E104" s="23">
        <v>115225</v>
      </c>
      <c r="F104" s="25">
        <v>44084</v>
      </c>
      <c r="G104" s="25" t="s">
        <v>2409</v>
      </c>
      <c r="H104" s="31"/>
      <c r="I104" s="24" t="s">
        <v>2</v>
      </c>
      <c r="J104" s="24" t="s">
        <v>208</v>
      </c>
      <c r="K104" s="26">
        <v>25</v>
      </c>
      <c r="L104" s="26">
        <v>25</v>
      </c>
      <c r="M104" s="26" t="b">
        <v>1</v>
      </c>
      <c r="N104" s="24"/>
      <c r="O104" s="24"/>
      <c r="P104" s="24"/>
    </row>
    <row r="105" spans="1:16" x14ac:dyDescent="0.2">
      <c r="A105" s="23">
        <v>118633</v>
      </c>
      <c r="B105" s="24">
        <v>246486</v>
      </c>
      <c r="C105" s="24" t="s">
        <v>209</v>
      </c>
      <c r="D105" s="24" t="s">
        <v>2041</v>
      </c>
      <c r="E105" s="23">
        <v>118633</v>
      </c>
      <c r="F105" s="25">
        <v>44634</v>
      </c>
      <c r="G105" s="25" t="s">
        <v>2409</v>
      </c>
      <c r="H105" s="31"/>
      <c r="I105" s="24" t="s">
        <v>2</v>
      </c>
      <c r="J105" s="24" t="s">
        <v>210</v>
      </c>
      <c r="K105" s="26">
        <v>25</v>
      </c>
      <c r="L105" s="26">
        <v>25</v>
      </c>
      <c r="M105" s="26" t="b">
        <v>1</v>
      </c>
      <c r="N105" s="24"/>
      <c r="O105" s="24"/>
      <c r="P105" s="24"/>
    </row>
    <row r="106" spans="1:16" x14ac:dyDescent="0.2">
      <c r="A106" s="23">
        <v>113699</v>
      </c>
      <c r="B106" s="24">
        <v>101412</v>
      </c>
      <c r="C106" s="24" t="s">
        <v>211</v>
      </c>
      <c r="D106" s="24" t="s">
        <v>2040</v>
      </c>
      <c r="E106" s="23">
        <v>113699</v>
      </c>
      <c r="F106" s="25">
        <v>43657</v>
      </c>
      <c r="G106" s="25" t="s">
        <v>2409</v>
      </c>
      <c r="H106" s="31"/>
      <c r="I106" s="24" t="s">
        <v>2</v>
      </c>
      <c r="J106" s="24" t="s">
        <v>212</v>
      </c>
      <c r="K106" s="26">
        <v>25</v>
      </c>
      <c r="L106" s="26">
        <v>25</v>
      </c>
      <c r="M106" s="26" t="b">
        <v>1</v>
      </c>
      <c r="N106" s="24"/>
      <c r="O106" s="24"/>
      <c r="P106" s="24"/>
    </row>
    <row r="107" spans="1:16" x14ac:dyDescent="0.2">
      <c r="A107" s="23">
        <v>113515</v>
      </c>
      <c r="B107" s="24">
        <v>149366</v>
      </c>
      <c r="C107" s="24" t="s">
        <v>213</v>
      </c>
      <c r="D107" s="24" t="s">
        <v>2040</v>
      </c>
      <c r="E107" s="23">
        <v>113515</v>
      </c>
      <c r="F107" s="25">
        <v>43658</v>
      </c>
      <c r="G107" s="25" t="s">
        <v>2409</v>
      </c>
      <c r="H107" s="31"/>
      <c r="I107" s="24" t="s">
        <v>2</v>
      </c>
      <c r="J107" s="24" t="s">
        <v>214</v>
      </c>
      <c r="K107" s="26">
        <v>25</v>
      </c>
      <c r="L107" s="26">
        <v>25</v>
      </c>
      <c r="M107" s="26" t="b">
        <v>1</v>
      </c>
      <c r="N107" s="24"/>
      <c r="O107" s="24"/>
      <c r="P107" s="24"/>
    </row>
    <row r="108" spans="1:16" x14ac:dyDescent="0.2">
      <c r="A108" s="23">
        <v>113679</v>
      </c>
      <c r="B108" s="24">
        <v>129815</v>
      </c>
      <c r="C108" s="24" t="s">
        <v>215</v>
      </c>
      <c r="D108" s="24" t="s">
        <v>2040</v>
      </c>
      <c r="E108" s="23">
        <v>113679</v>
      </c>
      <c r="F108" s="25">
        <v>43650</v>
      </c>
      <c r="G108" s="25" t="s">
        <v>2741</v>
      </c>
      <c r="H108" s="31"/>
      <c r="I108" s="24" t="s">
        <v>2</v>
      </c>
      <c r="J108" s="24" t="s">
        <v>216</v>
      </c>
      <c r="K108" s="26">
        <v>25</v>
      </c>
      <c r="L108" s="26">
        <v>25</v>
      </c>
      <c r="M108" s="26" t="b">
        <v>1</v>
      </c>
      <c r="N108" s="24"/>
      <c r="O108" s="24"/>
      <c r="P108" s="24"/>
    </row>
    <row r="109" spans="1:16" x14ac:dyDescent="0.2">
      <c r="A109" s="23">
        <v>113533</v>
      </c>
      <c r="B109" s="24">
        <v>148712</v>
      </c>
      <c r="C109" s="24" t="s">
        <v>217</v>
      </c>
      <c r="D109" s="24" t="s">
        <v>2040</v>
      </c>
      <c r="E109" s="23">
        <v>113533</v>
      </c>
      <c r="F109" s="25">
        <v>43658</v>
      </c>
      <c r="G109" s="25" t="s">
        <v>2409</v>
      </c>
      <c r="H109" s="31"/>
      <c r="I109" s="24" t="s">
        <v>2</v>
      </c>
      <c r="J109" s="24" t="s">
        <v>218</v>
      </c>
      <c r="K109" s="26">
        <v>25</v>
      </c>
      <c r="L109" s="26">
        <v>25</v>
      </c>
      <c r="M109" s="26" t="b">
        <v>1</v>
      </c>
      <c r="N109" s="24"/>
      <c r="O109" s="24"/>
      <c r="P109" s="24"/>
    </row>
    <row r="110" spans="1:16" x14ac:dyDescent="0.2">
      <c r="A110" s="23">
        <v>113549</v>
      </c>
      <c r="B110" s="24">
        <v>203194</v>
      </c>
      <c r="C110" s="24" t="s">
        <v>219</v>
      </c>
      <c r="D110" s="24" t="s">
        <v>2041</v>
      </c>
      <c r="E110" s="23">
        <v>113549</v>
      </c>
      <c r="F110" s="25">
        <v>43650</v>
      </c>
      <c r="G110" s="25" t="s">
        <v>2409</v>
      </c>
      <c r="H110" s="31"/>
      <c r="I110" s="24" t="s">
        <v>2</v>
      </c>
      <c r="J110" s="24" t="s">
        <v>220</v>
      </c>
      <c r="K110" s="26">
        <v>25</v>
      </c>
      <c r="L110" s="26">
        <v>25</v>
      </c>
      <c r="M110" s="26" t="b">
        <v>1</v>
      </c>
      <c r="N110" s="24"/>
      <c r="O110" s="24"/>
      <c r="P110" s="24"/>
    </row>
    <row r="111" spans="1:16" x14ac:dyDescent="0.2">
      <c r="A111" s="23">
        <v>113553</v>
      </c>
      <c r="B111" s="24">
        <v>203429</v>
      </c>
      <c r="C111" s="24" t="s">
        <v>221</v>
      </c>
      <c r="D111" s="24" t="s">
        <v>2040</v>
      </c>
      <c r="E111" s="23">
        <v>113553</v>
      </c>
      <c r="F111" s="25">
        <v>43657</v>
      </c>
      <c r="G111" s="25" t="s">
        <v>2409</v>
      </c>
      <c r="H111" s="31"/>
      <c r="I111" s="24" t="s">
        <v>2</v>
      </c>
      <c r="J111" s="24" t="s">
        <v>222</v>
      </c>
      <c r="K111" s="26">
        <v>25</v>
      </c>
      <c r="L111" s="26">
        <v>25</v>
      </c>
      <c r="M111" s="26" t="b">
        <v>1</v>
      </c>
      <c r="N111" s="24"/>
      <c r="O111" s="24"/>
      <c r="P111" s="24"/>
    </row>
    <row r="112" spans="1:16" x14ac:dyDescent="0.2">
      <c r="A112" s="23">
        <v>113558</v>
      </c>
      <c r="B112" s="24">
        <v>218643</v>
      </c>
      <c r="C112" s="24" t="s">
        <v>223</v>
      </c>
      <c r="D112" s="24" t="s">
        <v>2040</v>
      </c>
      <c r="E112" s="23">
        <v>113558</v>
      </c>
      <c r="F112" s="25">
        <v>43650</v>
      </c>
      <c r="G112" s="25" t="s">
        <v>2409</v>
      </c>
      <c r="H112" s="31"/>
      <c r="I112" s="24" t="s">
        <v>2</v>
      </c>
      <c r="J112" s="24" t="s">
        <v>224</v>
      </c>
      <c r="K112" s="26">
        <v>25</v>
      </c>
      <c r="L112" s="26">
        <v>25</v>
      </c>
      <c r="M112" s="26" t="b">
        <v>1</v>
      </c>
      <c r="N112" s="24"/>
      <c r="O112" s="24"/>
      <c r="P112" s="24"/>
    </row>
    <row r="113" spans="1:16" x14ac:dyDescent="0.2">
      <c r="A113" s="23">
        <v>113561</v>
      </c>
      <c r="B113" s="24">
        <v>212425</v>
      </c>
      <c r="C113" s="24" t="s">
        <v>225</v>
      </c>
      <c r="D113" s="24" t="s">
        <v>2040</v>
      </c>
      <c r="E113" s="23">
        <v>113561</v>
      </c>
      <c r="F113" s="25">
        <v>43770</v>
      </c>
      <c r="G113" s="25" t="s">
        <v>2741</v>
      </c>
      <c r="H113" s="31"/>
      <c r="I113" s="24" t="s">
        <v>2</v>
      </c>
      <c r="J113" s="24" t="s">
        <v>226</v>
      </c>
      <c r="K113" s="26">
        <v>25</v>
      </c>
      <c r="L113" s="26">
        <v>25</v>
      </c>
      <c r="M113" s="26" t="b">
        <v>1</v>
      </c>
      <c r="N113" s="24"/>
      <c r="O113" s="24"/>
      <c r="P113" s="24"/>
    </row>
    <row r="114" spans="1:16" x14ac:dyDescent="0.2">
      <c r="A114" s="23">
        <v>113588</v>
      </c>
      <c r="B114" s="24">
        <v>214197</v>
      </c>
      <c r="C114" s="24" t="s">
        <v>227</v>
      </c>
      <c r="D114" s="24" t="s">
        <v>2040</v>
      </c>
      <c r="E114" s="23">
        <v>113588</v>
      </c>
      <c r="F114" s="25">
        <v>43656</v>
      </c>
      <c r="G114" s="25" t="s">
        <v>2409</v>
      </c>
      <c r="H114" s="31"/>
      <c r="I114" s="24" t="s">
        <v>2</v>
      </c>
      <c r="J114" s="24" t="s">
        <v>228</v>
      </c>
      <c r="K114" s="26">
        <v>25</v>
      </c>
      <c r="L114" s="26">
        <v>25</v>
      </c>
      <c r="M114" s="26" t="b">
        <v>1</v>
      </c>
      <c r="N114" s="24"/>
      <c r="O114" s="24"/>
      <c r="P114" s="24"/>
    </row>
    <row r="115" spans="1:16" x14ac:dyDescent="0.2">
      <c r="A115" s="23">
        <v>113625</v>
      </c>
      <c r="B115" s="24">
        <v>212342</v>
      </c>
      <c r="C115" s="24" t="s">
        <v>229</v>
      </c>
      <c r="D115" s="24" t="s">
        <v>2041</v>
      </c>
      <c r="E115" s="23">
        <v>113625</v>
      </c>
      <c r="F115" s="25">
        <v>43658</v>
      </c>
      <c r="G115" s="25" t="s">
        <v>2409</v>
      </c>
      <c r="H115" s="31"/>
      <c r="I115" s="24" t="s">
        <v>2</v>
      </c>
      <c r="J115" s="24" t="s">
        <v>230</v>
      </c>
      <c r="K115" s="26">
        <v>25</v>
      </c>
      <c r="L115" s="26">
        <v>25</v>
      </c>
      <c r="M115" s="26" t="b">
        <v>1</v>
      </c>
      <c r="N115" s="24"/>
      <c r="O115" s="24"/>
      <c r="P115" s="24"/>
    </row>
    <row r="116" spans="1:16" x14ac:dyDescent="0.2">
      <c r="A116" s="23">
        <v>113631</v>
      </c>
      <c r="B116" s="24">
        <v>79169</v>
      </c>
      <c r="C116" s="24" t="s">
        <v>231</v>
      </c>
      <c r="D116" s="24" t="s">
        <v>2040</v>
      </c>
      <c r="E116" s="23">
        <v>113631</v>
      </c>
      <c r="F116" s="25">
        <v>43658</v>
      </c>
      <c r="G116" s="25" t="s">
        <v>2741</v>
      </c>
      <c r="H116" s="31"/>
      <c r="I116" s="24" t="s">
        <v>2</v>
      </c>
      <c r="J116" s="24" t="s">
        <v>232</v>
      </c>
      <c r="K116" s="26">
        <v>25</v>
      </c>
      <c r="L116" s="26">
        <v>25</v>
      </c>
      <c r="M116" s="26" t="b">
        <v>1</v>
      </c>
      <c r="N116" s="24"/>
      <c r="O116" s="24"/>
      <c r="P116" s="24"/>
    </row>
    <row r="117" spans="1:16" x14ac:dyDescent="0.2">
      <c r="A117" s="23">
        <v>113677</v>
      </c>
      <c r="B117" s="24">
        <v>197863</v>
      </c>
      <c r="C117" s="24" t="s">
        <v>233</v>
      </c>
      <c r="D117" s="24" t="s">
        <v>2040</v>
      </c>
      <c r="E117" s="23">
        <v>113677</v>
      </c>
      <c r="F117" s="25">
        <v>43837</v>
      </c>
      <c r="G117" s="25" t="s">
        <v>2741</v>
      </c>
      <c r="H117" s="31"/>
      <c r="I117" s="24" t="s">
        <v>2</v>
      </c>
      <c r="J117" s="24" t="s">
        <v>234</v>
      </c>
      <c r="K117" s="26">
        <v>25</v>
      </c>
      <c r="L117" s="26">
        <v>25</v>
      </c>
      <c r="M117" s="26" t="b">
        <v>1</v>
      </c>
      <c r="N117" s="24"/>
      <c r="O117" s="24"/>
      <c r="P117" s="24"/>
    </row>
    <row r="118" spans="1:16" x14ac:dyDescent="0.2">
      <c r="A118" s="23">
        <v>113696</v>
      </c>
      <c r="B118" s="24">
        <v>212606</v>
      </c>
      <c r="C118" s="24" t="s">
        <v>235</v>
      </c>
      <c r="D118" s="24" t="s">
        <v>2041</v>
      </c>
      <c r="E118" s="23">
        <v>113696</v>
      </c>
      <c r="F118" s="25">
        <v>43755</v>
      </c>
      <c r="G118" s="25" t="s">
        <v>2409</v>
      </c>
      <c r="H118" s="31"/>
      <c r="I118" s="24" t="s">
        <v>2</v>
      </c>
      <c r="J118" s="24" t="s">
        <v>236</v>
      </c>
      <c r="K118" s="26">
        <v>25</v>
      </c>
      <c r="L118" s="26">
        <v>25</v>
      </c>
      <c r="M118" s="26" t="b">
        <v>1</v>
      </c>
      <c r="N118" s="24"/>
      <c r="O118" s="24"/>
      <c r="P118" s="24"/>
    </row>
    <row r="119" spans="1:16" x14ac:dyDescent="0.2">
      <c r="A119" s="23">
        <v>113693</v>
      </c>
      <c r="B119" s="24">
        <v>80809</v>
      </c>
      <c r="C119" s="24" t="s">
        <v>237</v>
      </c>
      <c r="D119" s="24" t="s">
        <v>2040</v>
      </c>
      <c r="E119" s="23">
        <v>113693</v>
      </c>
      <c r="F119" s="25">
        <v>43650</v>
      </c>
      <c r="G119" s="25" t="s">
        <v>2409</v>
      </c>
      <c r="H119" s="31"/>
      <c r="I119" s="24" t="s">
        <v>2</v>
      </c>
      <c r="J119" s="24" t="s">
        <v>238</v>
      </c>
      <c r="K119" s="26">
        <v>25</v>
      </c>
      <c r="L119" s="26">
        <v>25</v>
      </c>
      <c r="M119" s="26" t="b">
        <v>1</v>
      </c>
      <c r="N119" s="24"/>
      <c r="O119" s="24"/>
      <c r="P119" s="24"/>
    </row>
    <row r="120" spans="1:16" x14ac:dyDescent="0.2">
      <c r="A120" s="23">
        <v>113686</v>
      </c>
      <c r="B120" s="24">
        <v>203427</v>
      </c>
      <c r="C120" s="24" t="s">
        <v>239</v>
      </c>
      <c r="D120" s="24" t="s">
        <v>2040</v>
      </c>
      <c r="E120" s="23">
        <v>113686</v>
      </c>
      <c r="F120" s="25">
        <v>43656</v>
      </c>
      <c r="G120" s="25" t="s">
        <v>2409</v>
      </c>
      <c r="H120" s="31"/>
      <c r="I120" s="24" t="s">
        <v>2</v>
      </c>
      <c r="J120" s="24" t="s">
        <v>240</v>
      </c>
      <c r="K120" s="26">
        <v>25</v>
      </c>
      <c r="L120" s="26">
        <v>25</v>
      </c>
      <c r="M120" s="26" t="b">
        <v>1</v>
      </c>
      <c r="N120" s="24"/>
      <c r="O120" s="24"/>
      <c r="P120" s="24"/>
    </row>
    <row r="121" spans="1:16" x14ac:dyDescent="0.2">
      <c r="A121" s="23">
        <v>113681</v>
      </c>
      <c r="B121" s="24">
        <v>105618</v>
      </c>
      <c r="C121" s="24" t="s">
        <v>241</v>
      </c>
      <c r="D121" s="24" t="s">
        <v>2040</v>
      </c>
      <c r="E121" s="23">
        <v>113681</v>
      </c>
      <c r="F121" s="25">
        <v>43650</v>
      </c>
      <c r="G121" s="25" t="s">
        <v>2409</v>
      </c>
      <c r="H121" s="31"/>
      <c r="I121" s="24" t="s">
        <v>2</v>
      </c>
      <c r="J121" s="24" t="s">
        <v>242</v>
      </c>
      <c r="K121" s="26">
        <v>25</v>
      </c>
      <c r="L121" s="26">
        <v>25</v>
      </c>
      <c r="M121" s="26" t="b">
        <v>1</v>
      </c>
      <c r="N121" s="24"/>
      <c r="O121" s="24"/>
      <c r="P121" s="24"/>
    </row>
    <row r="122" spans="1:16" x14ac:dyDescent="0.2">
      <c r="A122" s="23">
        <v>113698</v>
      </c>
      <c r="B122" s="24">
        <v>194744</v>
      </c>
      <c r="C122" s="24" t="s">
        <v>243</v>
      </c>
      <c r="D122" s="24" t="s">
        <v>2041</v>
      </c>
      <c r="E122" s="23">
        <v>113698</v>
      </c>
      <c r="F122" s="25">
        <v>43649</v>
      </c>
      <c r="G122" s="25" t="s">
        <v>2741</v>
      </c>
      <c r="H122" s="31"/>
      <c r="I122" s="24" t="s">
        <v>2</v>
      </c>
      <c r="J122" s="24" t="s">
        <v>244</v>
      </c>
      <c r="K122" s="26">
        <v>25</v>
      </c>
      <c r="L122" s="26">
        <v>25</v>
      </c>
      <c r="M122" s="26" t="b">
        <v>1</v>
      </c>
      <c r="N122" s="24"/>
      <c r="O122" s="24"/>
      <c r="P122" s="24"/>
    </row>
    <row r="123" spans="1:16" x14ac:dyDescent="0.2">
      <c r="A123" s="23">
        <v>113704</v>
      </c>
      <c r="B123" s="24">
        <v>135478</v>
      </c>
      <c r="C123" s="24" t="s">
        <v>245</v>
      </c>
      <c r="D123" s="24" t="s">
        <v>2040</v>
      </c>
      <c r="E123" s="23">
        <v>113704</v>
      </c>
      <c r="F123" s="25">
        <v>43658</v>
      </c>
      <c r="G123" s="25" t="s">
        <v>2409</v>
      </c>
      <c r="H123" s="31"/>
      <c r="I123" s="24" t="s">
        <v>2</v>
      </c>
      <c r="J123" s="24" t="s">
        <v>246</v>
      </c>
      <c r="K123" s="26">
        <v>25</v>
      </c>
      <c r="L123" s="26">
        <v>25</v>
      </c>
      <c r="M123" s="26" t="b">
        <v>1</v>
      </c>
      <c r="N123" s="24"/>
      <c r="O123" s="24"/>
      <c r="P123" s="24"/>
    </row>
    <row r="124" spans="1:16" x14ac:dyDescent="0.2">
      <c r="A124" s="23">
        <v>113690</v>
      </c>
      <c r="B124" s="24">
        <v>221181</v>
      </c>
      <c r="C124" s="24" t="s">
        <v>247</v>
      </c>
      <c r="D124" s="24" t="s">
        <v>2040</v>
      </c>
      <c r="E124" s="23">
        <v>113690</v>
      </c>
      <c r="F124" s="25">
        <v>43657</v>
      </c>
      <c r="G124" s="25" t="s">
        <v>2409</v>
      </c>
      <c r="H124" s="31"/>
      <c r="I124" s="24" t="s">
        <v>2</v>
      </c>
      <c r="J124" s="24" t="s">
        <v>248</v>
      </c>
      <c r="K124" s="26">
        <v>25</v>
      </c>
      <c r="L124" s="26">
        <v>25</v>
      </c>
      <c r="M124" s="26" t="b">
        <v>1</v>
      </c>
      <c r="N124" s="24"/>
      <c r="O124" s="24"/>
      <c r="P124" s="24"/>
    </row>
    <row r="125" spans="1:16" x14ac:dyDescent="0.2">
      <c r="A125" s="23">
        <v>113682</v>
      </c>
      <c r="B125" s="24">
        <v>145500</v>
      </c>
      <c r="C125" s="24" t="s">
        <v>249</v>
      </c>
      <c r="D125" s="24" t="s">
        <v>2041</v>
      </c>
      <c r="E125" s="23">
        <v>113682</v>
      </c>
      <c r="F125" s="25">
        <v>43649</v>
      </c>
      <c r="G125" s="25" t="s">
        <v>2409</v>
      </c>
      <c r="H125" s="31"/>
      <c r="I125" s="24" t="s">
        <v>2</v>
      </c>
      <c r="J125" s="24" t="s">
        <v>250</v>
      </c>
      <c r="K125" s="26">
        <v>25</v>
      </c>
      <c r="L125" s="26">
        <v>25</v>
      </c>
      <c r="M125" s="26" t="b">
        <v>1</v>
      </c>
      <c r="N125" s="24"/>
      <c r="O125" s="24"/>
      <c r="P125" s="24"/>
    </row>
    <row r="126" spans="1:16" x14ac:dyDescent="0.2">
      <c r="A126" s="23">
        <v>113678</v>
      </c>
      <c r="B126" s="24">
        <v>214294</v>
      </c>
      <c r="C126" s="24" t="s">
        <v>251</v>
      </c>
      <c r="D126" s="24" t="s">
        <v>2041</v>
      </c>
      <c r="E126" s="23">
        <v>113678</v>
      </c>
      <c r="F126" s="25">
        <v>43650</v>
      </c>
      <c r="G126" s="25" t="s">
        <v>2409</v>
      </c>
      <c r="H126" s="31"/>
      <c r="I126" s="24" t="s">
        <v>2</v>
      </c>
      <c r="J126" s="24" t="s">
        <v>252</v>
      </c>
      <c r="K126" s="26">
        <v>25</v>
      </c>
      <c r="L126" s="26">
        <v>25</v>
      </c>
      <c r="M126" s="26" t="b">
        <v>1</v>
      </c>
      <c r="N126" s="24"/>
      <c r="O126" s="24"/>
      <c r="P126" s="24"/>
    </row>
    <row r="127" spans="1:16" x14ac:dyDescent="0.2">
      <c r="A127" s="23">
        <v>113683</v>
      </c>
      <c r="B127" s="24">
        <v>190085</v>
      </c>
      <c r="C127" s="24" t="s">
        <v>253</v>
      </c>
      <c r="D127" s="24" t="s">
        <v>2040</v>
      </c>
      <c r="E127" s="23">
        <v>113683</v>
      </c>
      <c r="F127" s="25">
        <v>43650</v>
      </c>
      <c r="G127" s="25" t="s">
        <v>2409</v>
      </c>
      <c r="H127" s="31"/>
      <c r="I127" s="24" t="s">
        <v>2</v>
      </c>
      <c r="J127" s="24" t="s">
        <v>254</v>
      </c>
      <c r="K127" s="26">
        <v>25</v>
      </c>
      <c r="L127" s="26">
        <v>25</v>
      </c>
      <c r="M127" s="26" t="b">
        <v>1</v>
      </c>
      <c r="N127" s="24"/>
      <c r="O127" s="24"/>
      <c r="P127" s="24"/>
    </row>
    <row r="128" spans="1:16" x14ac:dyDescent="0.2">
      <c r="A128" s="23">
        <v>113585</v>
      </c>
      <c r="B128" s="24">
        <v>67372</v>
      </c>
      <c r="C128" s="24" t="s">
        <v>255</v>
      </c>
      <c r="D128" s="24" t="s">
        <v>2040</v>
      </c>
      <c r="E128" s="23">
        <v>113585</v>
      </c>
      <c r="F128" s="25">
        <v>43658</v>
      </c>
      <c r="G128" s="25" t="s">
        <v>2409</v>
      </c>
      <c r="H128" s="31"/>
      <c r="I128" s="24" t="s">
        <v>2</v>
      </c>
      <c r="J128" s="24" t="s">
        <v>256</v>
      </c>
      <c r="K128" s="26">
        <v>25</v>
      </c>
      <c r="L128" s="26">
        <v>25</v>
      </c>
      <c r="M128" s="26" t="b">
        <v>1</v>
      </c>
      <c r="N128" s="24"/>
      <c r="O128" s="24"/>
      <c r="P128" s="24"/>
    </row>
    <row r="129" spans="1:16" x14ac:dyDescent="0.2">
      <c r="A129" s="23">
        <v>116972</v>
      </c>
      <c r="B129" s="24">
        <v>246483</v>
      </c>
      <c r="C129" s="24" t="s">
        <v>257</v>
      </c>
      <c r="D129" s="24" t="s">
        <v>2041</v>
      </c>
      <c r="E129" s="23">
        <v>116972</v>
      </c>
      <c r="F129" s="25">
        <v>44634</v>
      </c>
      <c r="G129" s="25" t="s">
        <v>2409</v>
      </c>
      <c r="H129" s="31"/>
      <c r="I129" s="24" t="s">
        <v>2</v>
      </c>
      <c r="J129" s="24" t="s">
        <v>258</v>
      </c>
      <c r="K129" s="26">
        <v>25</v>
      </c>
      <c r="L129" s="26">
        <v>25</v>
      </c>
      <c r="M129" s="26" t="b">
        <v>1</v>
      </c>
      <c r="N129" s="24"/>
      <c r="O129" s="24"/>
      <c r="P129" s="24"/>
    </row>
    <row r="130" spans="1:16" x14ac:dyDescent="0.2">
      <c r="A130" s="23">
        <v>114266</v>
      </c>
      <c r="B130" s="24">
        <v>228566</v>
      </c>
      <c r="C130" s="24" t="s">
        <v>259</v>
      </c>
      <c r="D130" s="24" t="s">
        <v>2040</v>
      </c>
      <c r="E130" s="23">
        <v>114266</v>
      </c>
      <c r="F130" s="25">
        <v>43839</v>
      </c>
      <c r="G130" s="25" t="s">
        <v>2409</v>
      </c>
      <c r="H130" s="31"/>
      <c r="I130" s="24" t="s">
        <v>2</v>
      </c>
      <c r="J130" s="24" t="s">
        <v>260</v>
      </c>
      <c r="K130" s="26">
        <v>25</v>
      </c>
      <c r="L130" s="26">
        <v>25</v>
      </c>
      <c r="M130" s="26" t="b">
        <v>1</v>
      </c>
      <c r="N130" s="24"/>
      <c r="O130" s="24"/>
      <c r="P130" s="24"/>
    </row>
    <row r="131" spans="1:16" x14ac:dyDescent="0.2">
      <c r="A131" s="23">
        <v>121857</v>
      </c>
      <c r="B131" s="24">
        <v>260292</v>
      </c>
      <c r="C131" s="24" t="s">
        <v>261</v>
      </c>
      <c r="D131" s="24" t="s">
        <v>2041</v>
      </c>
      <c r="E131" s="23">
        <v>121857</v>
      </c>
      <c r="F131" s="25">
        <v>45062</v>
      </c>
      <c r="G131" s="25" t="s">
        <v>2409</v>
      </c>
      <c r="H131" s="31"/>
      <c r="I131" s="24" t="s">
        <v>2</v>
      </c>
      <c r="J131" s="24" t="s">
        <v>262</v>
      </c>
      <c r="K131" s="26">
        <v>25</v>
      </c>
      <c r="L131" s="26">
        <v>25</v>
      </c>
      <c r="M131" s="26" t="b">
        <v>1</v>
      </c>
      <c r="N131" s="24"/>
      <c r="O131" s="24"/>
      <c r="P131" s="24"/>
    </row>
    <row r="132" spans="1:16" x14ac:dyDescent="0.2">
      <c r="A132" s="23">
        <v>113560</v>
      </c>
      <c r="B132" s="24">
        <v>174851</v>
      </c>
      <c r="C132" s="24" t="s">
        <v>263</v>
      </c>
      <c r="D132" s="24" t="s">
        <v>2041</v>
      </c>
      <c r="E132" s="23">
        <v>113560</v>
      </c>
      <c r="F132" s="25">
        <v>43658</v>
      </c>
      <c r="G132" s="25" t="s">
        <v>2409</v>
      </c>
      <c r="H132" s="31"/>
      <c r="I132" s="24" t="s">
        <v>2</v>
      </c>
      <c r="J132" s="24" t="s">
        <v>264</v>
      </c>
      <c r="K132" s="26">
        <v>25</v>
      </c>
      <c r="L132" s="26">
        <v>25</v>
      </c>
      <c r="M132" s="26" t="b">
        <v>1</v>
      </c>
      <c r="N132" s="24"/>
      <c r="O132" s="24"/>
      <c r="P132" s="24"/>
    </row>
    <row r="133" spans="1:16" x14ac:dyDescent="0.2">
      <c r="A133" s="23">
        <v>113550</v>
      </c>
      <c r="B133" s="24">
        <v>221312</v>
      </c>
      <c r="C133" s="24" t="s">
        <v>265</v>
      </c>
      <c r="D133" s="24" t="s">
        <v>2041</v>
      </c>
      <c r="E133" s="23">
        <v>113550</v>
      </c>
      <c r="F133" s="25">
        <v>43661</v>
      </c>
      <c r="G133" s="25" t="s">
        <v>2409</v>
      </c>
      <c r="H133" s="31"/>
      <c r="I133" s="24" t="s">
        <v>2</v>
      </c>
      <c r="J133" s="24" t="s">
        <v>266</v>
      </c>
      <c r="K133" s="26">
        <v>25</v>
      </c>
      <c r="L133" s="26">
        <v>25</v>
      </c>
      <c r="M133" s="26" t="b">
        <v>1</v>
      </c>
      <c r="N133" s="24"/>
      <c r="O133" s="24"/>
      <c r="P133" s="24"/>
    </row>
    <row r="134" spans="1:16" x14ac:dyDescent="0.2">
      <c r="A134" s="23">
        <v>113546</v>
      </c>
      <c r="B134" s="24">
        <v>158435</v>
      </c>
      <c r="C134" s="24" t="s">
        <v>267</v>
      </c>
      <c r="D134" s="24" t="s">
        <v>2045</v>
      </c>
      <c r="E134" s="23">
        <v>113546</v>
      </c>
      <c r="F134" s="25">
        <v>43649</v>
      </c>
      <c r="G134" s="25" t="s">
        <v>2409</v>
      </c>
      <c r="H134" s="31"/>
      <c r="I134" s="24" t="s">
        <v>2</v>
      </c>
      <c r="J134" s="24" t="s">
        <v>268</v>
      </c>
      <c r="K134" s="26">
        <v>25</v>
      </c>
      <c r="L134" s="26">
        <v>25</v>
      </c>
      <c r="M134" s="26" t="b">
        <v>1</v>
      </c>
      <c r="N134" s="24"/>
      <c r="O134" s="24"/>
      <c r="P134" s="24"/>
    </row>
    <row r="135" spans="1:16" x14ac:dyDescent="0.2">
      <c r="A135" s="23">
        <v>113545</v>
      </c>
      <c r="B135" s="24">
        <v>212396</v>
      </c>
      <c r="C135" s="24" t="s">
        <v>269</v>
      </c>
      <c r="D135" s="24" t="s">
        <v>2040</v>
      </c>
      <c r="E135" s="23">
        <v>113545</v>
      </c>
      <c r="F135" s="25">
        <v>43656</v>
      </c>
      <c r="G135" s="25" t="s">
        <v>2409</v>
      </c>
      <c r="H135" s="31"/>
      <c r="I135" s="24" t="s">
        <v>2</v>
      </c>
      <c r="J135" s="24" t="s">
        <v>270</v>
      </c>
      <c r="K135" s="26">
        <v>25</v>
      </c>
      <c r="L135" s="26">
        <v>25</v>
      </c>
      <c r="M135" s="26" t="b">
        <v>1</v>
      </c>
      <c r="N135" s="24"/>
      <c r="O135" s="24"/>
      <c r="P135" s="24"/>
    </row>
    <row r="136" spans="1:16" x14ac:dyDescent="0.2">
      <c r="A136" s="23">
        <v>120356</v>
      </c>
      <c r="B136" s="24">
        <v>263200</v>
      </c>
      <c r="C136" s="24" t="s">
        <v>271</v>
      </c>
      <c r="D136" s="24" t="s">
        <v>2041</v>
      </c>
      <c r="E136" s="23">
        <v>120356</v>
      </c>
      <c r="F136" s="25">
        <v>45154</v>
      </c>
      <c r="G136" s="25" t="s">
        <v>2409</v>
      </c>
      <c r="H136" s="31"/>
      <c r="I136" s="24" t="s">
        <v>2</v>
      </c>
      <c r="J136" s="24" t="s">
        <v>272</v>
      </c>
      <c r="K136" s="26">
        <v>25</v>
      </c>
      <c r="L136" s="26">
        <v>25</v>
      </c>
      <c r="M136" s="26" t="b">
        <v>1</v>
      </c>
      <c r="N136" s="24"/>
      <c r="O136" s="24"/>
      <c r="P136" s="24"/>
    </row>
    <row r="137" spans="1:16" x14ac:dyDescent="0.2">
      <c r="A137" s="23">
        <v>122410</v>
      </c>
      <c r="B137" s="24">
        <v>263039</v>
      </c>
      <c r="C137" s="24" t="s">
        <v>273</v>
      </c>
      <c r="D137" s="24" t="s">
        <v>2041</v>
      </c>
      <c r="E137" s="23">
        <v>122410</v>
      </c>
      <c r="F137" s="25">
        <v>45152</v>
      </c>
      <c r="G137" s="25" t="s">
        <v>2409</v>
      </c>
      <c r="H137" s="31"/>
      <c r="I137" s="24" t="s">
        <v>2</v>
      </c>
      <c r="J137" s="24" t="s">
        <v>274</v>
      </c>
      <c r="K137" s="26">
        <v>25</v>
      </c>
      <c r="L137" s="26">
        <v>25</v>
      </c>
      <c r="M137" s="26" t="b">
        <v>1</v>
      </c>
      <c r="N137" s="24"/>
      <c r="O137" s="24"/>
      <c r="P137" s="24"/>
    </row>
    <row r="138" spans="1:16" x14ac:dyDescent="0.2">
      <c r="A138" s="23">
        <v>112169</v>
      </c>
      <c r="B138" s="24">
        <v>130821</v>
      </c>
      <c r="C138" s="24" t="s">
        <v>275</v>
      </c>
      <c r="D138" s="24" t="s">
        <v>2040</v>
      </c>
      <c r="E138" s="23">
        <v>112169</v>
      </c>
      <c r="F138" s="25">
        <v>43650</v>
      </c>
      <c r="G138" s="25" t="s">
        <v>2409</v>
      </c>
      <c r="H138" s="31"/>
      <c r="I138" s="24" t="s">
        <v>2</v>
      </c>
      <c r="J138" s="24" t="s">
        <v>276</v>
      </c>
      <c r="K138" s="26">
        <v>25</v>
      </c>
      <c r="L138" s="26">
        <v>25</v>
      </c>
      <c r="M138" s="26" t="b">
        <v>1</v>
      </c>
      <c r="N138" s="24"/>
      <c r="O138" s="24"/>
      <c r="P138" s="24"/>
    </row>
    <row r="139" spans="1:16" x14ac:dyDescent="0.2">
      <c r="A139" s="23">
        <v>112170</v>
      </c>
      <c r="B139" s="24">
        <v>211761</v>
      </c>
      <c r="C139" s="24" t="s">
        <v>277</v>
      </c>
      <c r="D139" s="24" t="s">
        <v>2040</v>
      </c>
      <c r="E139" s="23">
        <v>112170</v>
      </c>
      <c r="F139" s="25">
        <v>43650</v>
      </c>
      <c r="G139" s="25" t="s">
        <v>2409</v>
      </c>
      <c r="H139" s="31"/>
      <c r="I139" s="24" t="s">
        <v>2</v>
      </c>
      <c r="J139" s="24" t="s">
        <v>278</v>
      </c>
      <c r="K139" s="26">
        <v>25</v>
      </c>
      <c r="L139" s="26">
        <v>25</v>
      </c>
      <c r="M139" s="26" t="b">
        <v>1</v>
      </c>
      <c r="N139" s="24"/>
      <c r="O139" s="24"/>
      <c r="P139" s="24"/>
    </row>
    <row r="140" spans="1:16" x14ac:dyDescent="0.2">
      <c r="A140" s="23">
        <v>114549</v>
      </c>
      <c r="B140" s="24">
        <v>163997</v>
      </c>
      <c r="C140" s="24" t="s">
        <v>279</v>
      </c>
      <c r="D140" s="24" t="s">
        <v>2040</v>
      </c>
      <c r="E140" s="23">
        <v>114549</v>
      </c>
      <c r="F140" s="25">
        <v>44001</v>
      </c>
      <c r="G140" s="25" t="s">
        <v>2409</v>
      </c>
      <c r="H140" s="31"/>
      <c r="I140" s="24" t="s">
        <v>2</v>
      </c>
      <c r="J140" s="24" t="s">
        <v>280</v>
      </c>
      <c r="K140" s="26">
        <v>25</v>
      </c>
      <c r="L140" s="26">
        <v>25</v>
      </c>
      <c r="M140" s="26" t="b">
        <v>1</v>
      </c>
      <c r="N140" s="24"/>
      <c r="O140" s="24"/>
      <c r="P140" s="24"/>
    </row>
    <row r="141" spans="1:16" x14ac:dyDescent="0.2">
      <c r="A141" s="23">
        <v>116026</v>
      </c>
      <c r="B141" s="24">
        <v>83318</v>
      </c>
      <c r="C141" s="24" t="s">
        <v>281</v>
      </c>
      <c r="D141" s="24" t="s">
        <v>2041</v>
      </c>
      <c r="E141" s="23">
        <v>116026</v>
      </c>
      <c r="F141" s="25">
        <v>44232</v>
      </c>
      <c r="G141" s="25" t="s">
        <v>2409</v>
      </c>
      <c r="H141" s="31">
        <v>45173</v>
      </c>
      <c r="I141" s="24" t="s">
        <v>7</v>
      </c>
      <c r="J141" s="24" t="s">
        <v>282</v>
      </c>
      <c r="K141" s="26">
        <v>25</v>
      </c>
      <c r="L141" s="26">
        <v>25</v>
      </c>
      <c r="M141" s="26" t="b">
        <v>1</v>
      </c>
      <c r="N141" s="24"/>
      <c r="O141" s="24"/>
      <c r="P141" s="31">
        <v>45173</v>
      </c>
    </row>
    <row r="142" spans="1:16" x14ac:dyDescent="0.2">
      <c r="A142" s="23">
        <v>112179</v>
      </c>
      <c r="B142" s="24">
        <v>201884</v>
      </c>
      <c r="C142" s="24" t="s">
        <v>283</v>
      </c>
      <c r="D142" s="24" t="s">
        <v>2041</v>
      </c>
      <c r="E142" s="23">
        <v>112179</v>
      </c>
      <c r="F142" s="25">
        <v>43627</v>
      </c>
      <c r="G142" s="25" t="s">
        <v>2409</v>
      </c>
      <c r="H142" s="31"/>
      <c r="I142" s="24" t="s">
        <v>2</v>
      </c>
      <c r="J142" s="24" t="s">
        <v>284</v>
      </c>
      <c r="K142" s="26">
        <v>25</v>
      </c>
      <c r="L142" s="26">
        <v>25</v>
      </c>
      <c r="M142" s="26" t="b">
        <v>1</v>
      </c>
      <c r="N142" s="24"/>
      <c r="O142" s="24"/>
      <c r="P142" s="24"/>
    </row>
    <row r="143" spans="1:16" x14ac:dyDescent="0.2">
      <c r="A143" s="23">
        <v>115413</v>
      </c>
      <c r="B143" s="24">
        <v>232382</v>
      </c>
      <c r="C143" s="24" t="s">
        <v>285</v>
      </c>
      <c r="D143" s="24" t="s">
        <v>2041</v>
      </c>
      <c r="E143" s="23">
        <v>115413</v>
      </c>
      <c r="F143" s="25">
        <v>44054</v>
      </c>
      <c r="G143" s="25" t="s">
        <v>2409</v>
      </c>
      <c r="H143" s="31"/>
      <c r="I143" s="24" t="s">
        <v>2</v>
      </c>
      <c r="J143" s="24" t="s">
        <v>286</v>
      </c>
      <c r="K143" s="26">
        <v>25</v>
      </c>
      <c r="L143" s="26">
        <v>25</v>
      </c>
      <c r="M143" s="26" t="b">
        <v>1</v>
      </c>
      <c r="N143" s="24"/>
      <c r="O143" s="24"/>
      <c r="P143" s="24"/>
    </row>
    <row r="144" spans="1:16" x14ac:dyDescent="0.2">
      <c r="A144" s="23">
        <v>116008</v>
      </c>
      <c r="B144" s="24">
        <v>240720</v>
      </c>
      <c r="C144" s="24" t="s">
        <v>287</v>
      </c>
      <c r="D144" s="24" t="s">
        <v>2041</v>
      </c>
      <c r="E144" s="23">
        <v>116008</v>
      </c>
      <c r="F144" s="25">
        <v>44447</v>
      </c>
      <c r="G144" s="25" t="s">
        <v>2409</v>
      </c>
      <c r="H144" s="31"/>
      <c r="I144" s="24" t="s">
        <v>2</v>
      </c>
      <c r="J144" s="24" t="s">
        <v>288</v>
      </c>
      <c r="K144" s="26">
        <v>25</v>
      </c>
      <c r="L144" s="26">
        <v>25</v>
      </c>
      <c r="M144" s="26" t="b">
        <v>1</v>
      </c>
      <c r="N144" s="24"/>
      <c r="O144" s="24"/>
      <c r="P144" s="24"/>
    </row>
    <row r="145" spans="1:16" x14ac:dyDescent="0.2">
      <c r="A145" s="23">
        <v>112183</v>
      </c>
      <c r="B145" s="24">
        <v>212633</v>
      </c>
      <c r="C145" s="24" t="s">
        <v>289</v>
      </c>
      <c r="D145" s="24" t="s">
        <v>2041</v>
      </c>
      <c r="E145" s="23">
        <v>112183</v>
      </c>
      <c r="F145" s="25">
        <v>43755</v>
      </c>
      <c r="G145" s="25" t="s">
        <v>2409</v>
      </c>
      <c r="H145" s="31"/>
      <c r="I145" s="24" t="s">
        <v>2</v>
      </c>
      <c r="J145" s="24" t="s">
        <v>290</v>
      </c>
      <c r="K145" s="26">
        <v>25</v>
      </c>
      <c r="L145" s="26">
        <v>25</v>
      </c>
      <c r="M145" s="26" t="b">
        <v>1</v>
      </c>
      <c r="N145" s="24"/>
      <c r="O145" s="24"/>
      <c r="P145" s="24"/>
    </row>
    <row r="146" spans="1:16" x14ac:dyDescent="0.2">
      <c r="A146" s="23">
        <v>112184</v>
      </c>
      <c r="B146" s="24">
        <v>212553</v>
      </c>
      <c r="C146" s="24" t="s">
        <v>291</v>
      </c>
      <c r="D146" s="24" t="s">
        <v>2040</v>
      </c>
      <c r="E146" s="23">
        <v>112184</v>
      </c>
      <c r="F146" s="25">
        <v>43755</v>
      </c>
      <c r="G146" s="25" t="s">
        <v>2409</v>
      </c>
      <c r="H146" s="31"/>
      <c r="I146" s="24" t="s">
        <v>2</v>
      </c>
      <c r="J146" s="24" t="s">
        <v>292</v>
      </c>
      <c r="K146" s="26">
        <v>25</v>
      </c>
      <c r="L146" s="26">
        <v>25</v>
      </c>
      <c r="M146" s="26" t="b">
        <v>1</v>
      </c>
      <c r="N146" s="24"/>
      <c r="O146" s="24"/>
      <c r="P146" s="24"/>
    </row>
    <row r="147" spans="1:16" x14ac:dyDescent="0.2">
      <c r="A147" s="23">
        <v>114253</v>
      </c>
      <c r="B147" s="24">
        <v>228434</v>
      </c>
      <c r="C147" s="24" t="s">
        <v>293</v>
      </c>
      <c r="D147" s="24" t="s">
        <v>2041</v>
      </c>
      <c r="E147" s="23">
        <v>114253</v>
      </c>
      <c r="F147" s="25">
        <v>43838</v>
      </c>
      <c r="G147" s="25" t="s">
        <v>2409</v>
      </c>
      <c r="H147" s="31"/>
      <c r="I147" s="24" t="s">
        <v>2</v>
      </c>
      <c r="J147" s="24" t="s">
        <v>294</v>
      </c>
      <c r="K147" s="26">
        <v>25</v>
      </c>
      <c r="L147" s="26">
        <v>25</v>
      </c>
      <c r="M147" s="26" t="b">
        <v>1</v>
      </c>
      <c r="N147" s="24"/>
      <c r="O147" s="24"/>
      <c r="P147" s="24"/>
    </row>
    <row r="148" spans="1:16" x14ac:dyDescent="0.2">
      <c r="A148" s="23">
        <v>114691</v>
      </c>
      <c r="B148" s="24">
        <v>231342</v>
      </c>
      <c r="C148" s="24" t="s">
        <v>295</v>
      </c>
      <c r="D148" s="24" t="s">
        <v>2041</v>
      </c>
      <c r="E148" s="23">
        <v>114691</v>
      </c>
      <c r="F148" s="25">
        <v>44001</v>
      </c>
      <c r="G148" s="25" t="s">
        <v>2409</v>
      </c>
      <c r="H148" s="31"/>
      <c r="I148" s="24" t="s">
        <v>2</v>
      </c>
      <c r="J148" s="24" t="s">
        <v>296</v>
      </c>
      <c r="K148" s="26">
        <v>25</v>
      </c>
      <c r="L148" s="26">
        <v>25</v>
      </c>
      <c r="M148" s="26" t="b">
        <v>1</v>
      </c>
      <c r="N148" s="24"/>
      <c r="O148" s="24"/>
      <c r="P148" s="24"/>
    </row>
    <row r="149" spans="1:16" x14ac:dyDescent="0.2">
      <c r="A149" s="23">
        <v>112186</v>
      </c>
      <c r="B149" s="24">
        <v>213288</v>
      </c>
      <c r="C149" s="24" t="s">
        <v>297</v>
      </c>
      <c r="D149" s="24" t="s">
        <v>2041</v>
      </c>
      <c r="E149" s="23">
        <v>112186</v>
      </c>
      <c r="F149" s="25">
        <v>43649</v>
      </c>
      <c r="G149" s="25" t="s">
        <v>2409</v>
      </c>
      <c r="H149" s="31"/>
      <c r="I149" s="24" t="s">
        <v>2</v>
      </c>
      <c r="J149" s="24" t="s">
        <v>298</v>
      </c>
      <c r="K149" s="26">
        <v>25</v>
      </c>
      <c r="L149" s="26">
        <v>25</v>
      </c>
      <c r="M149" s="26" t="b">
        <v>1</v>
      </c>
      <c r="N149" s="24"/>
      <c r="O149" s="24"/>
      <c r="P149" s="24"/>
    </row>
    <row r="150" spans="1:16" x14ac:dyDescent="0.2">
      <c r="A150" s="23">
        <v>112187</v>
      </c>
      <c r="B150" s="24">
        <v>190981</v>
      </c>
      <c r="C150" s="24" t="s">
        <v>299</v>
      </c>
      <c r="D150" s="24" t="s">
        <v>2045</v>
      </c>
      <c r="E150" s="23">
        <v>112187</v>
      </c>
      <c r="F150" s="25">
        <v>43648</v>
      </c>
      <c r="G150" s="25" t="s">
        <v>2409</v>
      </c>
      <c r="H150" s="31"/>
      <c r="I150" s="24" t="s">
        <v>2</v>
      </c>
      <c r="J150" s="24" t="s">
        <v>300</v>
      </c>
      <c r="K150" s="26">
        <v>25</v>
      </c>
      <c r="L150" s="26">
        <v>25</v>
      </c>
      <c r="M150" s="26" t="b">
        <v>1</v>
      </c>
      <c r="N150" s="24"/>
      <c r="O150" s="24"/>
      <c r="P150" s="24"/>
    </row>
    <row r="151" spans="1:16" x14ac:dyDescent="0.2">
      <c r="A151" s="23">
        <v>121674</v>
      </c>
      <c r="B151" s="24">
        <v>260293</v>
      </c>
      <c r="C151" s="24" t="s">
        <v>301</v>
      </c>
      <c r="D151" s="24" t="s">
        <v>2041</v>
      </c>
      <c r="E151" s="23">
        <v>121674</v>
      </c>
      <c r="F151" s="25">
        <v>45062</v>
      </c>
      <c r="G151" s="25" t="s">
        <v>2409</v>
      </c>
      <c r="H151" s="31"/>
      <c r="I151" s="24" t="s">
        <v>2</v>
      </c>
      <c r="J151" s="24" t="s">
        <v>302</v>
      </c>
      <c r="K151" s="26">
        <v>25</v>
      </c>
      <c r="L151" s="26">
        <v>25</v>
      </c>
      <c r="M151" s="26" t="b">
        <v>1</v>
      </c>
      <c r="N151" s="24"/>
      <c r="O151" s="24"/>
      <c r="P151" s="24"/>
    </row>
    <row r="152" spans="1:16" x14ac:dyDescent="0.2">
      <c r="A152" s="23">
        <v>114504</v>
      </c>
      <c r="B152" s="24">
        <v>197769</v>
      </c>
      <c r="C152" s="24" t="s">
        <v>303</v>
      </c>
      <c r="D152" s="24" t="s">
        <v>2040</v>
      </c>
      <c r="E152" s="23">
        <v>114504</v>
      </c>
      <c r="F152" s="25">
        <v>43839</v>
      </c>
      <c r="G152" s="25" t="s">
        <v>2409</v>
      </c>
      <c r="H152" s="31"/>
      <c r="I152" s="24" t="s">
        <v>2</v>
      </c>
      <c r="J152" s="24" t="s">
        <v>304</v>
      </c>
      <c r="K152" s="26">
        <v>25</v>
      </c>
      <c r="L152" s="26">
        <v>25</v>
      </c>
      <c r="M152" s="26" t="b">
        <v>1</v>
      </c>
      <c r="N152" s="24"/>
      <c r="O152" s="24"/>
      <c r="P152" s="24"/>
    </row>
    <row r="153" spans="1:16" x14ac:dyDescent="0.2">
      <c r="A153" s="23">
        <v>112324</v>
      </c>
      <c r="B153" s="24">
        <v>105675</v>
      </c>
      <c r="C153" s="24" t="s">
        <v>305</v>
      </c>
      <c r="D153" s="24" t="s">
        <v>2040</v>
      </c>
      <c r="E153" s="23">
        <v>112324</v>
      </c>
      <c r="F153" s="25">
        <v>43650</v>
      </c>
      <c r="G153" s="25" t="s">
        <v>2409</v>
      </c>
      <c r="H153" s="31"/>
      <c r="I153" s="24" t="s">
        <v>2</v>
      </c>
      <c r="J153" s="24" t="s">
        <v>306</v>
      </c>
      <c r="K153" s="26">
        <v>25</v>
      </c>
      <c r="L153" s="26">
        <v>25</v>
      </c>
      <c r="M153" s="26" t="b">
        <v>1</v>
      </c>
      <c r="N153" s="24"/>
      <c r="O153" s="24"/>
      <c r="P153" s="24"/>
    </row>
    <row r="154" spans="1:16" x14ac:dyDescent="0.2">
      <c r="A154" s="23">
        <v>112327</v>
      </c>
      <c r="B154" s="24">
        <v>225619</v>
      </c>
      <c r="C154" s="24" t="s">
        <v>307</v>
      </c>
      <c r="D154" s="24" t="s">
        <v>2041</v>
      </c>
      <c r="E154" s="23">
        <v>112327</v>
      </c>
      <c r="F154" s="25">
        <v>43755</v>
      </c>
      <c r="G154" s="25" t="s">
        <v>2741</v>
      </c>
      <c r="H154" s="31"/>
      <c r="I154" s="24" t="s">
        <v>2</v>
      </c>
      <c r="J154" s="24" t="s">
        <v>308</v>
      </c>
      <c r="K154" s="26">
        <v>25</v>
      </c>
      <c r="L154" s="26">
        <v>25</v>
      </c>
      <c r="M154" s="26" t="b">
        <v>1</v>
      </c>
      <c r="N154" s="24"/>
      <c r="O154" s="24"/>
      <c r="P154" s="24"/>
    </row>
    <row r="155" spans="1:16" x14ac:dyDescent="0.2">
      <c r="A155" s="23">
        <v>112334</v>
      </c>
      <c r="B155" s="24">
        <v>74301</v>
      </c>
      <c r="C155" s="24" t="s">
        <v>309</v>
      </c>
      <c r="D155" s="24" t="s">
        <v>2040</v>
      </c>
      <c r="E155" s="23">
        <v>112334</v>
      </c>
      <c r="F155" s="25">
        <v>43661</v>
      </c>
      <c r="G155" s="25" t="s">
        <v>2409</v>
      </c>
      <c r="H155" s="31"/>
      <c r="I155" s="24" t="s">
        <v>2</v>
      </c>
      <c r="J155" s="24" t="s">
        <v>310</v>
      </c>
      <c r="K155" s="26">
        <v>25</v>
      </c>
      <c r="L155" s="26">
        <v>25</v>
      </c>
      <c r="M155" s="26" t="b">
        <v>1</v>
      </c>
      <c r="N155" s="24"/>
      <c r="O155" s="24"/>
      <c r="P155" s="24"/>
    </row>
    <row r="156" spans="1:16" x14ac:dyDescent="0.2">
      <c r="A156" s="23">
        <v>112340</v>
      </c>
      <c r="B156" s="24">
        <v>203202</v>
      </c>
      <c r="C156" s="24" t="s">
        <v>311</v>
      </c>
      <c r="D156" s="24" t="s">
        <v>2050</v>
      </c>
      <c r="E156" s="23">
        <v>112340</v>
      </c>
      <c r="F156" s="25">
        <v>43650</v>
      </c>
      <c r="G156" s="25" t="s">
        <v>2409</v>
      </c>
      <c r="H156" s="31"/>
      <c r="I156" s="24" t="s">
        <v>2</v>
      </c>
      <c r="J156" s="24" t="s">
        <v>312</v>
      </c>
      <c r="K156" s="26">
        <v>25</v>
      </c>
      <c r="L156" s="26">
        <v>25</v>
      </c>
      <c r="M156" s="26" t="b">
        <v>1</v>
      </c>
      <c r="N156" s="24"/>
      <c r="O156" s="24"/>
      <c r="P156" s="24"/>
    </row>
    <row r="157" spans="1:16" x14ac:dyDescent="0.2">
      <c r="A157" s="23">
        <v>112348</v>
      </c>
      <c r="B157" s="24">
        <v>212878</v>
      </c>
      <c r="C157" s="24" t="s">
        <v>313</v>
      </c>
      <c r="D157" s="24" t="s">
        <v>2040</v>
      </c>
      <c r="E157" s="23">
        <v>112348</v>
      </c>
      <c r="F157" s="25">
        <v>43657</v>
      </c>
      <c r="G157" s="25" t="s">
        <v>2409</v>
      </c>
      <c r="H157" s="31"/>
      <c r="I157" s="24" t="s">
        <v>2</v>
      </c>
      <c r="J157" s="24" t="s">
        <v>314</v>
      </c>
      <c r="K157" s="26">
        <v>25</v>
      </c>
      <c r="L157" s="26">
        <v>25</v>
      </c>
      <c r="M157" s="26" t="b">
        <v>1</v>
      </c>
      <c r="N157" s="24"/>
      <c r="O157" s="24"/>
      <c r="P157" s="24"/>
    </row>
    <row r="158" spans="1:16" x14ac:dyDescent="0.2">
      <c r="A158" s="23">
        <v>112443</v>
      </c>
      <c r="B158" s="24">
        <v>138576</v>
      </c>
      <c r="C158" s="24" t="s">
        <v>315</v>
      </c>
      <c r="D158" s="24" t="s">
        <v>2041</v>
      </c>
      <c r="E158" s="23">
        <v>112443</v>
      </c>
      <c r="F158" s="25">
        <v>43670</v>
      </c>
      <c r="G158" s="25" t="s">
        <v>2409</v>
      </c>
      <c r="H158" s="31"/>
      <c r="I158" s="24" t="s">
        <v>2</v>
      </c>
      <c r="J158" s="24" t="s">
        <v>316</v>
      </c>
      <c r="K158" s="26">
        <v>25</v>
      </c>
      <c r="L158" s="26">
        <v>25</v>
      </c>
      <c r="M158" s="26" t="b">
        <v>1</v>
      </c>
      <c r="N158" s="24"/>
      <c r="O158" s="24"/>
      <c r="P158" s="24"/>
    </row>
    <row r="159" spans="1:16" x14ac:dyDescent="0.2">
      <c r="A159" s="23">
        <v>112490</v>
      </c>
      <c r="B159" s="24">
        <v>179546</v>
      </c>
      <c r="C159" s="24" t="s">
        <v>317</v>
      </c>
      <c r="D159" s="24" t="s">
        <v>2045</v>
      </c>
      <c r="E159" s="23">
        <v>112490</v>
      </c>
      <c r="F159" s="25">
        <v>43644</v>
      </c>
      <c r="G159" s="25" t="s">
        <v>2409</v>
      </c>
      <c r="H159" s="31"/>
      <c r="I159" s="24" t="s">
        <v>2</v>
      </c>
      <c r="J159" s="24" t="s">
        <v>318</v>
      </c>
      <c r="K159" s="26">
        <v>25</v>
      </c>
      <c r="L159" s="26">
        <v>25</v>
      </c>
      <c r="M159" s="26" t="b">
        <v>1</v>
      </c>
      <c r="N159" s="24"/>
      <c r="O159" s="24"/>
      <c r="P159" s="24"/>
    </row>
    <row r="160" spans="1:16" x14ac:dyDescent="0.2">
      <c r="A160" s="23">
        <v>112521</v>
      </c>
      <c r="B160" s="24">
        <v>66083</v>
      </c>
      <c r="C160" s="24" t="s">
        <v>319</v>
      </c>
      <c r="D160" s="24" t="s">
        <v>2040</v>
      </c>
      <c r="E160" s="23">
        <v>112521</v>
      </c>
      <c r="F160" s="25">
        <v>43656</v>
      </c>
      <c r="G160" s="25" t="s">
        <v>2409</v>
      </c>
      <c r="H160" s="31"/>
      <c r="I160" s="24" t="s">
        <v>2</v>
      </c>
      <c r="J160" s="24" t="s">
        <v>320</v>
      </c>
      <c r="K160" s="26">
        <v>25</v>
      </c>
      <c r="L160" s="26">
        <v>25</v>
      </c>
      <c r="M160" s="26" t="b">
        <v>1</v>
      </c>
      <c r="N160" s="24"/>
      <c r="O160" s="24"/>
      <c r="P160" s="24"/>
    </row>
    <row r="161" spans="1:16" x14ac:dyDescent="0.2">
      <c r="A161" s="23">
        <v>113305</v>
      </c>
      <c r="B161" s="24">
        <v>211876</v>
      </c>
      <c r="C161" s="24" t="s">
        <v>321</v>
      </c>
      <c r="D161" s="24" t="s">
        <v>2040</v>
      </c>
      <c r="E161" s="23">
        <v>113305</v>
      </c>
      <c r="F161" s="25">
        <v>43620</v>
      </c>
      <c r="G161" s="25" t="s">
        <v>2409</v>
      </c>
      <c r="H161" s="31"/>
      <c r="I161" s="24" t="s">
        <v>2</v>
      </c>
      <c r="J161" s="24" t="s">
        <v>322</v>
      </c>
      <c r="K161" s="26">
        <v>25</v>
      </c>
      <c r="L161" s="26">
        <v>25</v>
      </c>
      <c r="M161" s="26" t="b">
        <v>1</v>
      </c>
      <c r="N161" s="24"/>
      <c r="O161" s="24"/>
      <c r="P161" s="24"/>
    </row>
    <row r="162" spans="1:16" x14ac:dyDescent="0.2">
      <c r="A162" s="23">
        <v>112532</v>
      </c>
      <c r="B162" s="24">
        <v>145427</v>
      </c>
      <c r="C162" s="24" t="s">
        <v>323</v>
      </c>
      <c r="D162" s="24" t="s">
        <v>2040</v>
      </c>
      <c r="E162" s="23">
        <v>112532</v>
      </c>
      <c r="F162" s="25">
        <v>43661</v>
      </c>
      <c r="G162" s="25" t="s">
        <v>2409</v>
      </c>
      <c r="H162" s="31"/>
      <c r="I162" s="24" t="s">
        <v>2</v>
      </c>
      <c r="J162" s="24" t="s">
        <v>324</v>
      </c>
      <c r="K162" s="26">
        <v>25</v>
      </c>
      <c r="L162" s="26">
        <v>25</v>
      </c>
      <c r="M162" s="26" t="b">
        <v>1</v>
      </c>
      <c r="N162" s="24"/>
      <c r="O162" s="24"/>
      <c r="P162" s="24"/>
    </row>
    <row r="163" spans="1:16" x14ac:dyDescent="0.2">
      <c r="A163" s="23">
        <v>112533</v>
      </c>
      <c r="B163" s="24">
        <v>190770</v>
      </c>
      <c r="C163" s="24" t="s">
        <v>325</v>
      </c>
      <c r="D163" s="24" t="s">
        <v>2040</v>
      </c>
      <c r="E163" s="23">
        <v>112533</v>
      </c>
      <c r="F163" s="25">
        <v>44033</v>
      </c>
      <c r="G163" s="25" t="s">
        <v>2409</v>
      </c>
      <c r="H163" s="31"/>
      <c r="I163" s="24" t="s">
        <v>2</v>
      </c>
      <c r="J163" s="24" t="s">
        <v>326</v>
      </c>
      <c r="K163" s="26">
        <v>25</v>
      </c>
      <c r="L163" s="26">
        <v>25</v>
      </c>
      <c r="M163" s="26" t="b">
        <v>1</v>
      </c>
      <c r="N163" s="24"/>
      <c r="O163" s="24"/>
      <c r="P163" s="24"/>
    </row>
    <row r="164" spans="1:16" x14ac:dyDescent="0.2">
      <c r="A164" s="23">
        <v>112535</v>
      </c>
      <c r="B164" s="24">
        <v>213272</v>
      </c>
      <c r="C164" s="24" t="s">
        <v>327</v>
      </c>
      <c r="D164" s="24" t="s">
        <v>2040</v>
      </c>
      <c r="E164" s="23">
        <v>112535</v>
      </c>
      <c r="F164" s="25">
        <v>43657</v>
      </c>
      <c r="G164" s="25" t="s">
        <v>2409</v>
      </c>
      <c r="H164" s="31"/>
      <c r="I164" s="24" t="s">
        <v>2</v>
      </c>
      <c r="J164" s="24" t="s">
        <v>329</v>
      </c>
      <c r="K164" s="26">
        <v>25</v>
      </c>
      <c r="L164" s="26">
        <v>25</v>
      </c>
      <c r="M164" s="26" t="b">
        <v>1</v>
      </c>
      <c r="N164" s="24"/>
      <c r="O164" s="24"/>
      <c r="P164" s="24"/>
    </row>
    <row r="165" spans="1:16" x14ac:dyDescent="0.2">
      <c r="A165" s="23">
        <v>112538</v>
      </c>
      <c r="B165" s="24">
        <v>221307</v>
      </c>
      <c r="C165" s="24" t="s">
        <v>330</v>
      </c>
      <c r="D165" s="24" t="s">
        <v>2040</v>
      </c>
      <c r="E165" s="23">
        <v>112538</v>
      </c>
      <c r="F165" s="25">
        <v>43661</v>
      </c>
      <c r="G165" s="25" t="s">
        <v>2409</v>
      </c>
      <c r="H165" s="31"/>
      <c r="I165" s="24" t="s">
        <v>2</v>
      </c>
      <c r="J165" s="24" t="s">
        <v>331</v>
      </c>
      <c r="K165" s="26">
        <v>25</v>
      </c>
      <c r="L165" s="26">
        <v>25</v>
      </c>
      <c r="M165" s="26" t="b">
        <v>1</v>
      </c>
      <c r="N165" s="24"/>
      <c r="O165" s="24"/>
      <c r="P165" s="24"/>
    </row>
    <row r="166" spans="1:16" x14ac:dyDescent="0.2">
      <c r="A166" s="23">
        <v>114537</v>
      </c>
      <c r="B166" s="24">
        <v>228389</v>
      </c>
      <c r="C166" s="24" t="s">
        <v>332</v>
      </c>
      <c r="D166" s="24" t="s">
        <v>2041</v>
      </c>
      <c r="E166" s="23">
        <v>114537</v>
      </c>
      <c r="F166" s="25">
        <v>43837</v>
      </c>
      <c r="G166" s="25" t="s">
        <v>2409</v>
      </c>
      <c r="H166" s="31"/>
      <c r="I166" s="24" t="s">
        <v>2</v>
      </c>
      <c r="J166" s="24" t="s">
        <v>333</v>
      </c>
      <c r="K166" s="26">
        <v>25</v>
      </c>
      <c r="L166" s="26">
        <v>25</v>
      </c>
      <c r="M166" s="26" t="b">
        <v>1</v>
      </c>
      <c r="N166" s="24"/>
      <c r="O166" s="24"/>
      <c r="P166" s="24"/>
    </row>
    <row r="167" spans="1:16" x14ac:dyDescent="0.2">
      <c r="A167" s="23">
        <v>115218</v>
      </c>
      <c r="B167" s="24">
        <v>158771</v>
      </c>
      <c r="C167" s="24" t="s">
        <v>334</v>
      </c>
      <c r="D167" s="24" t="s">
        <v>2041</v>
      </c>
      <c r="E167" s="23">
        <v>115218</v>
      </c>
      <c r="F167" s="25">
        <v>44084</v>
      </c>
      <c r="G167" s="25" t="s">
        <v>2409</v>
      </c>
      <c r="H167" s="31"/>
      <c r="I167" s="24" t="s">
        <v>2</v>
      </c>
      <c r="J167" s="24" t="s">
        <v>335</v>
      </c>
      <c r="K167" s="26">
        <v>25</v>
      </c>
      <c r="L167" s="26">
        <v>25</v>
      </c>
      <c r="M167" s="26" t="b">
        <v>1</v>
      </c>
      <c r="N167" s="24"/>
      <c r="O167" s="24"/>
      <c r="P167" s="24"/>
    </row>
    <row r="168" spans="1:16" x14ac:dyDescent="0.2">
      <c r="A168" s="23">
        <v>112544</v>
      </c>
      <c r="B168" s="24">
        <v>127676</v>
      </c>
      <c r="C168" s="24" t="s">
        <v>336</v>
      </c>
      <c r="D168" s="24" t="s">
        <v>2040</v>
      </c>
      <c r="E168" s="23">
        <v>112544</v>
      </c>
      <c r="F168" s="25">
        <v>43650</v>
      </c>
      <c r="G168" s="25" t="s">
        <v>2502</v>
      </c>
      <c r="H168" s="31">
        <v>43713</v>
      </c>
      <c r="I168" s="24" t="s">
        <v>7</v>
      </c>
      <c r="J168" s="24" t="s">
        <v>337</v>
      </c>
      <c r="K168" s="26">
        <v>0</v>
      </c>
      <c r="L168" s="26">
        <v>0</v>
      </c>
      <c r="M168" s="26" t="b">
        <v>1</v>
      </c>
      <c r="N168" s="24"/>
      <c r="O168" s="31">
        <v>43713</v>
      </c>
      <c r="P168" s="24"/>
    </row>
    <row r="169" spans="1:16" x14ac:dyDescent="0.2">
      <c r="A169" s="23">
        <v>112548</v>
      </c>
      <c r="B169" s="24">
        <v>212860</v>
      </c>
      <c r="C169" s="24" t="s">
        <v>338</v>
      </c>
      <c r="D169" s="24" t="s">
        <v>2051</v>
      </c>
      <c r="E169" s="23">
        <v>112548</v>
      </c>
      <c r="F169" s="25">
        <v>43656</v>
      </c>
      <c r="G169" s="25" t="s">
        <v>2741</v>
      </c>
      <c r="H169" s="31"/>
      <c r="I169" s="24" t="s">
        <v>2</v>
      </c>
      <c r="J169" s="24" t="s">
        <v>339</v>
      </c>
      <c r="K169" s="26">
        <v>25</v>
      </c>
      <c r="L169" s="26">
        <v>25</v>
      </c>
      <c r="M169" s="26" t="b">
        <v>1</v>
      </c>
      <c r="N169" s="24"/>
      <c r="O169" s="24"/>
      <c r="P169" s="24"/>
    </row>
    <row r="170" spans="1:16" x14ac:dyDescent="0.2">
      <c r="A170" s="23">
        <v>112551</v>
      </c>
      <c r="B170" s="24">
        <v>213371</v>
      </c>
      <c r="C170" s="24" t="s">
        <v>340</v>
      </c>
      <c r="D170" s="24" t="s">
        <v>2051</v>
      </c>
      <c r="E170" s="23">
        <v>112551</v>
      </c>
      <c r="F170" s="25">
        <v>43661</v>
      </c>
      <c r="G170" s="25" t="s">
        <v>2741</v>
      </c>
      <c r="H170" s="31"/>
      <c r="I170" s="24" t="s">
        <v>2</v>
      </c>
      <c r="J170" s="24" t="s">
        <v>342</v>
      </c>
      <c r="K170" s="26">
        <v>25</v>
      </c>
      <c r="L170" s="26">
        <v>25</v>
      </c>
      <c r="M170" s="26" t="b">
        <v>1</v>
      </c>
      <c r="N170" s="24"/>
      <c r="O170" s="24"/>
      <c r="P170" s="24"/>
    </row>
    <row r="171" spans="1:16" x14ac:dyDescent="0.2">
      <c r="A171" s="23">
        <v>115415</v>
      </c>
      <c r="B171" s="24">
        <v>236155</v>
      </c>
      <c r="C171" s="24" t="s">
        <v>343</v>
      </c>
      <c r="D171" s="24" t="s">
        <v>2041</v>
      </c>
      <c r="E171" s="23">
        <v>115415</v>
      </c>
      <c r="F171" s="25">
        <v>44176</v>
      </c>
      <c r="G171" s="25" t="s">
        <v>2409</v>
      </c>
      <c r="H171" s="31"/>
      <c r="I171" s="24" t="s">
        <v>2</v>
      </c>
      <c r="J171" s="24" t="s">
        <v>344</v>
      </c>
      <c r="K171" s="26">
        <v>25</v>
      </c>
      <c r="L171" s="26">
        <v>25</v>
      </c>
      <c r="M171" s="26" t="b">
        <v>1</v>
      </c>
      <c r="N171" s="24"/>
      <c r="O171" s="24"/>
      <c r="P171" s="24"/>
    </row>
    <row r="172" spans="1:16" x14ac:dyDescent="0.2">
      <c r="A172" s="23">
        <v>112553</v>
      </c>
      <c r="B172" s="24">
        <v>161952</v>
      </c>
      <c r="C172" s="24" t="s">
        <v>345</v>
      </c>
      <c r="D172" s="24" t="s">
        <v>2040</v>
      </c>
      <c r="E172" s="23">
        <v>112553</v>
      </c>
      <c r="F172" s="25">
        <v>43657</v>
      </c>
      <c r="G172" s="25" t="s">
        <v>2409</v>
      </c>
      <c r="H172" s="31"/>
      <c r="I172" s="24" t="s">
        <v>2</v>
      </c>
      <c r="J172" s="24" t="s">
        <v>347</v>
      </c>
      <c r="K172" s="26">
        <v>25</v>
      </c>
      <c r="L172" s="26">
        <v>25</v>
      </c>
      <c r="M172" s="26" t="b">
        <v>1</v>
      </c>
      <c r="N172" s="24"/>
      <c r="O172" s="24"/>
      <c r="P172" s="24"/>
    </row>
    <row r="173" spans="1:16" x14ac:dyDescent="0.2">
      <c r="A173" s="23">
        <v>112555</v>
      </c>
      <c r="B173" s="24">
        <v>192185</v>
      </c>
      <c r="C173" s="24" t="s">
        <v>348</v>
      </c>
      <c r="D173" s="24" t="s">
        <v>2040</v>
      </c>
      <c r="E173" s="23">
        <v>112555</v>
      </c>
      <c r="F173" s="25">
        <v>43656</v>
      </c>
      <c r="G173" s="25" t="s">
        <v>2409</v>
      </c>
      <c r="H173" s="31"/>
      <c r="I173" s="24" t="s">
        <v>2</v>
      </c>
      <c r="J173" s="24" t="s">
        <v>349</v>
      </c>
      <c r="K173" s="26">
        <v>25</v>
      </c>
      <c r="L173" s="26">
        <v>25</v>
      </c>
      <c r="M173" s="26" t="b">
        <v>1</v>
      </c>
      <c r="N173" s="24"/>
      <c r="O173" s="24"/>
      <c r="P173" s="24"/>
    </row>
    <row r="174" spans="1:16" x14ac:dyDescent="0.2">
      <c r="A174" s="23">
        <v>112557</v>
      </c>
      <c r="B174" s="24">
        <v>117995</v>
      </c>
      <c r="C174" s="24" t="s">
        <v>350</v>
      </c>
      <c r="D174" s="24" t="s">
        <v>2045</v>
      </c>
      <c r="E174" s="23">
        <v>112557</v>
      </c>
      <c r="F174" s="25">
        <v>43648</v>
      </c>
      <c r="G174" s="25" t="s">
        <v>2409</v>
      </c>
      <c r="H174" s="31"/>
      <c r="I174" s="24" t="s">
        <v>2</v>
      </c>
      <c r="J174" s="24" t="s">
        <v>351</v>
      </c>
      <c r="K174" s="26">
        <v>25</v>
      </c>
      <c r="L174" s="26">
        <v>25</v>
      </c>
      <c r="M174" s="26" t="b">
        <v>1</v>
      </c>
      <c r="N174" s="24"/>
      <c r="O174" s="24"/>
      <c r="P174" s="24"/>
    </row>
    <row r="175" spans="1:16" x14ac:dyDescent="0.2">
      <c r="A175" s="23">
        <v>112559</v>
      </c>
      <c r="B175" s="24">
        <v>158055</v>
      </c>
      <c r="C175" s="24" t="s">
        <v>352</v>
      </c>
      <c r="D175" s="24" t="s">
        <v>2040</v>
      </c>
      <c r="E175" s="23">
        <v>112559</v>
      </c>
      <c r="F175" s="25">
        <v>43650</v>
      </c>
      <c r="G175" s="25" t="s">
        <v>2741</v>
      </c>
      <c r="H175" s="31"/>
      <c r="I175" s="24" t="s">
        <v>2</v>
      </c>
      <c r="J175" s="24" t="s">
        <v>353</v>
      </c>
      <c r="K175" s="26">
        <v>25</v>
      </c>
      <c r="L175" s="26">
        <v>25</v>
      </c>
      <c r="M175" s="26" t="b">
        <v>1</v>
      </c>
      <c r="N175" s="24"/>
      <c r="O175" s="24"/>
      <c r="P175" s="24"/>
    </row>
    <row r="176" spans="1:16" x14ac:dyDescent="0.2">
      <c r="A176" s="23">
        <v>112561</v>
      </c>
      <c r="B176" s="24">
        <v>221285</v>
      </c>
      <c r="C176" s="24" t="s">
        <v>354</v>
      </c>
      <c r="D176" s="24" t="s">
        <v>2040</v>
      </c>
      <c r="E176" s="23">
        <v>112561</v>
      </c>
      <c r="F176" s="25">
        <v>43658</v>
      </c>
      <c r="G176" s="25" t="s">
        <v>2741</v>
      </c>
      <c r="H176" s="31"/>
      <c r="I176" s="24" t="s">
        <v>2</v>
      </c>
      <c r="J176" s="24" t="s">
        <v>355</v>
      </c>
      <c r="K176" s="26">
        <v>25</v>
      </c>
      <c r="L176" s="26">
        <v>25</v>
      </c>
      <c r="M176" s="26" t="b">
        <v>1</v>
      </c>
      <c r="N176" s="24"/>
      <c r="O176" s="24"/>
      <c r="P176" s="24"/>
    </row>
    <row r="177" spans="1:16" x14ac:dyDescent="0.2">
      <c r="A177" s="23">
        <v>115406</v>
      </c>
      <c r="B177" s="24">
        <v>232375</v>
      </c>
      <c r="C177" s="24" t="s">
        <v>356</v>
      </c>
      <c r="D177" s="24" t="s">
        <v>2041</v>
      </c>
      <c r="E177" s="23">
        <v>115406</v>
      </c>
      <c r="F177" s="25">
        <v>44054</v>
      </c>
      <c r="G177" s="25" t="s">
        <v>2409</v>
      </c>
      <c r="H177" s="31"/>
      <c r="I177" s="24" t="s">
        <v>2</v>
      </c>
      <c r="J177" s="24" t="s">
        <v>357</v>
      </c>
      <c r="K177" s="26">
        <v>25</v>
      </c>
      <c r="L177" s="26">
        <v>25</v>
      </c>
      <c r="M177" s="26" t="b">
        <v>1</v>
      </c>
      <c r="N177" s="24"/>
      <c r="O177" s="24"/>
      <c r="P177" s="24"/>
    </row>
    <row r="178" spans="1:16" x14ac:dyDescent="0.2">
      <c r="A178" s="23">
        <v>112576</v>
      </c>
      <c r="B178" s="24">
        <v>137296</v>
      </c>
      <c r="C178" s="24" t="s">
        <v>358</v>
      </c>
      <c r="D178" s="24" t="s">
        <v>2040</v>
      </c>
      <c r="E178" s="23">
        <v>112576</v>
      </c>
      <c r="F178" s="25">
        <v>43657</v>
      </c>
      <c r="G178" s="25" t="s">
        <v>2409</v>
      </c>
      <c r="H178" s="31"/>
      <c r="I178" s="24" t="s">
        <v>2</v>
      </c>
      <c r="J178" s="24" t="s">
        <v>359</v>
      </c>
      <c r="K178" s="26">
        <v>25</v>
      </c>
      <c r="L178" s="26">
        <v>25</v>
      </c>
      <c r="M178" s="26" t="b">
        <v>1</v>
      </c>
      <c r="N178" s="24"/>
      <c r="O178" s="24"/>
      <c r="P178" s="24"/>
    </row>
    <row r="179" spans="1:16" x14ac:dyDescent="0.2">
      <c r="A179" s="23">
        <v>112581</v>
      </c>
      <c r="B179" s="24">
        <v>220958</v>
      </c>
      <c r="C179" s="24" t="s">
        <v>360</v>
      </c>
      <c r="D179" s="24" t="s">
        <v>2041</v>
      </c>
      <c r="E179" s="23">
        <v>112581</v>
      </c>
      <c r="F179" s="25">
        <v>43649</v>
      </c>
      <c r="G179" s="25" t="s">
        <v>2409</v>
      </c>
      <c r="H179" s="31"/>
      <c r="I179" s="24" t="s">
        <v>2</v>
      </c>
      <c r="J179" s="24" t="s">
        <v>361</v>
      </c>
      <c r="K179" s="26">
        <v>25</v>
      </c>
      <c r="L179" s="26">
        <v>25</v>
      </c>
      <c r="M179" s="26" t="b">
        <v>1</v>
      </c>
      <c r="N179" s="24"/>
      <c r="O179" s="24"/>
      <c r="P179" s="24"/>
    </row>
    <row r="180" spans="1:16" x14ac:dyDescent="0.2">
      <c r="A180" s="23">
        <v>112587</v>
      </c>
      <c r="B180" s="24">
        <v>208421</v>
      </c>
      <c r="C180" s="24" t="s">
        <v>362</v>
      </c>
      <c r="D180" s="24" t="s">
        <v>2040</v>
      </c>
      <c r="E180" s="23">
        <v>112587</v>
      </c>
      <c r="F180" s="25">
        <v>43720</v>
      </c>
      <c r="G180" s="25" t="s">
        <v>2741</v>
      </c>
      <c r="H180" s="31"/>
      <c r="I180" s="24" t="s">
        <v>2</v>
      </c>
      <c r="J180" s="24" t="s">
        <v>363</v>
      </c>
      <c r="K180" s="26">
        <v>25</v>
      </c>
      <c r="L180" s="26">
        <v>25</v>
      </c>
      <c r="M180" s="26" t="b">
        <v>1</v>
      </c>
      <c r="N180" s="24"/>
      <c r="O180" s="24"/>
      <c r="P180" s="24"/>
    </row>
    <row r="181" spans="1:16" x14ac:dyDescent="0.2">
      <c r="A181" s="23">
        <v>112594</v>
      </c>
      <c r="B181" s="24">
        <v>203415</v>
      </c>
      <c r="C181" s="24" t="s">
        <v>364</v>
      </c>
      <c r="D181" s="24" t="s">
        <v>2040</v>
      </c>
      <c r="E181" s="23">
        <v>112594</v>
      </c>
      <c r="F181" s="25">
        <v>43657</v>
      </c>
      <c r="G181" s="25" t="s">
        <v>2741</v>
      </c>
      <c r="H181" s="31"/>
      <c r="I181" s="24" t="s">
        <v>2</v>
      </c>
      <c r="J181" s="24" t="s">
        <v>365</v>
      </c>
      <c r="K181" s="26">
        <v>25</v>
      </c>
      <c r="L181" s="26">
        <v>25</v>
      </c>
      <c r="M181" s="26" t="b">
        <v>1</v>
      </c>
      <c r="N181" s="24"/>
      <c r="O181" s="24"/>
      <c r="P181" s="24"/>
    </row>
    <row r="182" spans="1:16" x14ac:dyDescent="0.2">
      <c r="A182" s="23">
        <v>114693</v>
      </c>
      <c r="B182" s="24">
        <v>231319</v>
      </c>
      <c r="C182" s="24" t="s">
        <v>366</v>
      </c>
      <c r="D182" s="24" t="s">
        <v>2041</v>
      </c>
      <c r="E182" s="23">
        <v>114693</v>
      </c>
      <c r="F182" s="25">
        <v>44000</v>
      </c>
      <c r="G182" s="25" t="s">
        <v>2409</v>
      </c>
      <c r="H182" s="31"/>
      <c r="I182" s="24" t="s">
        <v>2</v>
      </c>
      <c r="J182" s="24" t="s">
        <v>367</v>
      </c>
      <c r="K182" s="26">
        <v>25</v>
      </c>
      <c r="L182" s="26">
        <v>25</v>
      </c>
      <c r="M182" s="26" t="b">
        <v>1</v>
      </c>
      <c r="N182" s="24"/>
      <c r="O182" s="24"/>
      <c r="P182" s="24"/>
    </row>
    <row r="183" spans="1:16" x14ac:dyDescent="0.2">
      <c r="A183" s="23">
        <v>112610</v>
      </c>
      <c r="B183" s="24">
        <v>221295</v>
      </c>
      <c r="C183" s="24" t="s">
        <v>368</v>
      </c>
      <c r="D183" s="24" t="s">
        <v>2041</v>
      </c>
      <c r="E183" s="23">
        <v>112610</v>
      </c>
      <c r="F183" s="25">
        <v>43661</v>
      </c>
      <c r="G183" s="25" t="s">
        <v>2741</v>
      </c>
      <c r="H183" s="31"/>
      <c r="I183" s="24" t="s">
        <v>2</v>
      </c>
      <c r="J183" s="24" t="s">
        <v>369</v>
      </c>
      <c r="K183" s="26">
        <v>25</v>
      </c>
      <c r="L183" s="26">
        <v>25</v>
      </c>
      <c r="M183" s="26" t="b">
        <v>1</v>
      </c>
      <c r="N183" s="24"/>
      <c r="O183" s="24"/>
      <c r="P183" s="24"/>
    </row>
    <row r="184" spans="1:16" x14ac:dyDescent="0.2">
      <c r="A184" s="23">
        <v>112613</v>
      </c>
      <c r="B184" s="24">
        <v>221087</v>
      </c>
      <c r="C184" s="24" t="s">
        <v>370</v>
      </c>
      <c r="D184" s="24" t="s">
        <v>2041</v>
      </c>
      <c r="E184" s="23">
        <v>112613</v>
      </c>
      <c r="F184" s="25">
        <v>43656</v>
      </c>
      <c r="G184" s="25" t="s">
        <v>2409</v>
      </c>
      <c r="H184" s="31"/>
      <c r="I184" s="24" t="s">
        <v>2</v>
      </c>
      <c r="J184" s="24" t="s">
        <v>371</v>
      </c>
      <c r="K184" s="26">
        <v>25</v>
      </c>
      <c r="L184" s="26">
        <v>25</v>
      </c>
      <c r="M184" s="26" t="b">
        <v>1</v>
      </c>
      <c r="N184" s="24"/>
      <c r="O184" s="24"/>
      <c r="P184" s="24"/>
    </row>
    <row r="185" spans="1:16" x14ac:dyDescent="0.2">
      <c r="A185" s="23">
        <v>112634</v>
      </c>
      <c r="B185" s="24">
        <v>147977</v>
      </c>
      <c r="C185" s="24" t="s">
        <v>372</v>
      </c>
      <c r="D185" s="24" t="s">
        <v>2040</v>
      </c>
      <c r="E185" s="23">
        <v>112634</v>
      </c>
      <c r="F185" s="25">
        <v>43650</v>
      </c>
      <c r="G185" s="25" t="s">
        <v>2409</v>
      </c>
      <c r="H185" s="31"/>
      <c r="I185" s="24" t="s">
        <v>2</v>
      </c>
      <c r="J185" s="24" t="s">
        <v>373</v>
      </c>
      <c r="K185" s="26">
        <v>25</v>
      </c>
      <c r="L185" s="26">
        <v>25</v>
      </c>
      <c r="M185" s="26" t="b">
        <v>1</v>
      </c>
      <c r="N185" s="24"/>
      <c r="O185" s="24"/>
      <c r="P185" s="24"/>
    </row>
    <row r="186" spans="1:16" x14ac:dyDescent="0.2">
      <c r="A186" s="23">
        <v>116712</v>
      </c>
      <c r="B186" s="24">
        <v>240093</v>
      </c>
      <c r="C186" s="24" t="s">
        <v>374</v>
      </c>
      <c r="D186" s="24" t="s">
        <v>2041</v>
      </c>
      <c r="E186" s="23">
        <v>116712</v>
      </c>
      <c r="F186" s="25">
        <v>44425</v>
      </c>
      <c r="G186" s="25" t="s">
        <v>2409</v>
      </c>
      <c r="H186" s="31"/>
      <c r="I186" s="24" t="s">
        <v>2</v>
      </c>
      <c r="J186" s="24" t="s">
        <v>375</v>
      </c>
      <c r="K186" s="26">
        <v>25</v>
      </c>
      <c r="L186" s="26">
        <v>25</v>
      </c>
      <c r="M186" s="26" t="b">
        <v>1</v>
      </c>
      <c r="N186" s="24"/>
      <c r="O186" s="24"/>
      <c r="P186" s="24"/>
    </row>
    <row r="187" spans="1:16" x14ac:dyDescent="0.2">
      <c r="A187" s="23">
        <v>116973</v>
      </c>
      <c r="B187" s="24">
        <v>243261</v>
      </c>
      <c r="C187" s="24" t="s">
        <v>376</v>
      </c>
      <c r="D187" s="24" t="s">
        <v>2041</v>
      </c>
      <c r="E187" s="23">
        <v>116973</v>
      </c>
      <c r="F187" s="25">
        <v>44539</v>
      </c>
      <c r="G187" s="25" t="s">
        <v>3061</v>
      </c>
      <c r="H187" s="31">
        <v>45194</v>
      </c>
      <c r="I187" s="24" t="s">
        <v>2</v>
      </c>
      <c r="J187" s="24" t="s">
        <v>377</v>
      </c>
      <c r="K187" s="26">
        <v>25</v>
      </c>
      <c r="L187" s="26">
        <v>25</v>
      </c>
      <c r="M187" s="26" t="b">
        <v>1</v>
      </c>
      <c r="N187" s="25">
        <v>45194</v>
      </c>
      <c r="O187" s="24"/>
      <c r="P187" s="24"/>
    </row>
    <row r="188" spans="1:16" x14ac:dyDescent="0.2">
      <c r="A188" s="23">
        <v>112797</v>
      </c>
      <c r="B188" s="24">
        <v>211763</v>
      </c>
      <c r="C188" s="24" t="s">
        <v>378</v>
      </c>
      <c r="D188" s="24" t="s">
        <v>2040</v>
      </c>
      <c r="E188" s="23">
        <v>112797</v>
      </c>
      <c r="F188" s="25">
        <v>43650</v>
      </c>
      <c r="G188" s="25" t="s">
        <v>2741</v>
      </c>
      <c r="H188" s="31"/>
      <c r="I188" s="24" t="s">
        <v>2</v>
      </c>
      <c r="J188" s="24" t="s">
        <v>379</v>
      </c>
      <c r="K188" s="26">
        <v>25</v>
      </c>
      <c r="L188" s="26">
        <v>25</v>
      </c>
      <c r="M188" s="26" t="b">
        <v>1</v>
      </c>
      <c r="N188" s="24"/>
      <c r="O188" s="24"/>
      <c r="P188" s="24"/>
    </row>
    <row r="189" spans="1:16" x14ac:dyDescent="0.2">
      <c r="A189" s="23">
        <v>112855</v>
      </c>
      <c r="B189" s="24">
        <v>116677</v>
      </c>
      <c r="C189" s="24" t="s">
        <v>380</v>
      </c>
      <c r="D189" s="24" t="s">
        <v>2041</v>
      </c>
      <c r="E189" s="23">
        <v>112855</v>
      </c>
      <c r="F189" s="25">
        <v>43650</v>
      </c>
      <c r="G189" s="25" t="s">
        <v>2409</v>
      </c>
      <c r="H189" s="31"/>
      <c r="I189" s="24" t="s">
        <v>2</v>
      </c>
      <c r="J189" s="24" t="s">
        <v>381</v>
      </c>
      <c r="K189" s="26">
        <v>25</v>
      </c>
      <c r="L189" s="26">
        <v>25</v>
      </c>
      <c r="M189" s="26" t="b">
        <v>1</v>
      </c>
      <c r="N189" s="24"/>
      <c r="O189" s="24"/>
      <c r="P189" s="24"/>
    </row>
    <row r="190" spans="1:16" x14ac:dyDescent="0.2">
      <c r="A190" s="23">
        <v>112860</v>
      </c>
      <c r="B190" s="24">
        <v>213757</v>
      </c>
      <c r="C190" s="24" t="s">
        <v>382</v>
      </c>
      <c r="D190" s="24" t="s">
        <v>2041</v>
      </c>
      <c r="E190" s="23">
        <v>112860</v>
      </c>
      <c r="F190" s="25">
        <v>43649</v>
      </c>
      <c r="G190" s="25" t="s">
        <v>2409</v>
      </c>
      <c r="H190" s="31"/>
      <c r="I190" s="24" t="s">
        <v>2</v>
      </c>
      <c r="J190" s="24" t="s">
        <v>383</v>
      </c>
      <c r="K190" s="26">
        <v>25</v>
      </c>
      <c r="L190" s="26">
        <v>25</v>
      </c>
      <c r="M190" s="26" t="b">
        <v>1</v>
      </c>
      <c r="N190" s="24"/>
      <c r="O190" s="24"/>
      <c r="P190" s="24"/>
    </row>
    <row r="191" spans="1:16" x14ac:dyDescent="0.2">
      <c r="A191" s="23">
        <v>112865</v>
      </c>
      <c r="B191" s="24">
        <v>212656</v>
      </c>
      <c r="C191" s="24" t="s">
        <v>384</v>
      </c>
      <c r="D191" s="24" t="s">
        <v>2040</v>
      </c>
      <c r="E191" s="23">
        <v>112865</v>
      </c>
      <c r="F191" s="25">
        <v>43658</v>
      </c>
      <c r="G191" s="25" t="s">
        <v>2409</v>
      </c>
      <c r="H191" s="31"/>
      <c r="I191" s="24" t="s">
        <v>2</v>
      </c>
      <c r="J191" s="24" t="s">
        <v>385</v>
      </c>
      <c r="K191" s="26">
        <v>25</v>
      </c>
      <c r="L191" s="26">
        <v>25</v>
      </c>
      <c r="M191" s="26" t="b">
        <v>1</v>
      </c>
      <c r="N191" s="24"/>
      <c r="O191" s="24"/>
      <c r="P191" s="24"/>
    </row>
    <row r="192" spans="1:16" x14ac:dyDescent="0.2">
      <c r="A192" s="23">
        <v>112883</v>
      </c>
      <c r="B192" s="24">
        <v>206204</v>
      </c>
      <c r="C192" s="24" t="s">
        <v>386</v>
      </c>
      <c r="D192" s="24" t="s">
        <v>2041</v>
      </c>
      <c r="E192" s="23">
        <v>112883</v>
      </c>
      <c r="F192" s="25">
        <v>44033</v>
      </c>
      <c r="G192" s="25" t="s">
        <v>2409</v>
      </c>
      <c r="H192" s="31"/>
      <c r="I192" s="24" t="s">
        <v>2</v>
      </c>
      <c r="J192" s="24" t="s">
        <v>387</v>
      </c>
      <c r="K192" s="26">
        <v>25</v>
      </c>
      <c r="L192" s="26">
        <v>25</v>
      </c>
      <c r="M192" s="26" t="b">
        <v>1</v>
      </c>
      <c r="N192" s="24"/>
      <c r="O192" s="24"/>
      <c r="P192" s="24"/>
    </row>
    <row r="193" spans="1:16" x14ac:dyDescent="0.2">
      <c r="A193" s="23">
        <v>112891</v>
      </c>
      <c r="B193" s="24">
        <v>122716</v>
      </c>
      <c r="C193" s="24" t="s">
        <v>388</v>
      </c>
      <c r="D193" s="24" t="s">
        <v>2040</v>
      </c>
      <c r="E193" s="23">
        <v>112891</v>
      </c>
      <c r="F193" s="25">
        <v>43754</v>
      </c>
      <c r="G193" s="25" t="s">
        <v>2409</v>
      </c>
      <c r="H193" s="31"/>
      <c r="I193" s="24" t="s">
        <v>2</v>
      </c>
      <c r="J193" s="24" t="s">
        <v>389</v>
      </c>
      <c r="K193" s="26">
        <v>25</v>
      </c>
      <c r="L193" s="26">
        <v>25</v>
      </c>
      <c r="M193" s="26" t="b">
        <v>1</v>
      </c>
      <c r="N193" s="24"/>
      <c r="O193" s="24"/>
      <c r="P193" s="24"/>
    </row>
    <row r="194" spans="1:16" x14ac:dyDescent="0.2">
      <c r="A194" s="23">
        <v>112900</v>
      </c>
      <c r="B194" s="24">
        <v>182812</v>
      </c>
      <c r="C194" s="24" t="s">
        <v>390</v>
      </c>
      <c r="D194" s="24" t="s">
        <v>2041</v>
      </c>
      <c r="E194" s="23">
        <v>112900</v>
      </c>
      <c r="F194" s="25">
        <v>43658</v>
      </c>
      <c r="G194" s="25" t="s">
        <v>2409</v>
      </c>
      <c r="H194" s="31"/>
      <c r="I194" s="24" t="s">
        <v>2</v>
      </c>
      <c r="J194" s="24" t="s">
        <v>391</v>
      </c>
      <c r="K194" s="26">
        <v>25</v>
      </c>
      <c r="L194" s="26">
        <v>25</v>
      </c>
      <c r="M194" s="26" t="b">
        <v>1</v>
      </c>
      <c r="N194" s="24"/>
      <c r="O194" s="24"/>
      <c r="P194" s="24"/>
    </row>
    <row r="195" spans="1:16" x14ac:dyDescent="0.2">
      <c r="A195" s="23">
        <v>112916</v>
      </c>
      <c r="B195" s="24">
        <v>170381</v>
      </c>
      <c r="C195" s="24" t="s">
        <v>392</v>
      </c>
      <c r="D195" s="24" t="s">
        <v>2040</v>
      </c>
      <c r="E195" s="23">
        <v>112916</v>
      </c>
      <c r="F195" s="25">
        <v>43838</v>
      </c>
      <c r="G195" s="25" t="s">
        <v>2409</v>
      </c>
      <c r="H195" s="31"/>
      <c r="I195" s="24" t="s">
        <v>2</v>
      </c>
      <c r="J195" s="24" t="s">
        <v>393</v>
      </c>
      <c r="K195" s="26">
        <v>25</v>
      </c>
      <c r="L195" s="26">
        <v>25</v>
      </c>
      <c r="M195" s="26" t="b">
        <v>1</v>
      </c>
      <c r="N195" s="24"/>
      <c r="O195" s="24"/>
      <c r="P195" s="24"/>
    </row>
    <row r="196" spans="1:16" x14ac:dyDescent="0.2">
      <c r="A196" s="23">
        <v>112534</v>
      </c>
      <c r="B196" s="24">
        <v>213760</v>
      </c>
      <c r="C196" s="24" t="s">
        <v>394</v>
      </c>
      <c r="D196" s="24" t="s">
        <v>2041</v>
      </c>
      <c r="E196" s="23">
        <v>112534</v>
      </c>
      <c r="F196" s="25">
        <v>43649</v>
      </c>
      <c r="G196" s="25" t="s">
        <v>2409</v>
      </c>
      <c r="H196" s="31"/>
      <c r="I196" s="24" t="s">
        <v>2</v>
      </c>
      <c r="J196" s="24" t="s">
        <v>395</v>
      </c>
      <c r="K196" s="26">
        <v>25</v>
      </c>
      <c r="L196" s="26">
        <v>25</v>
      </c>
      <c r="M196" s="26" t="b">
        <v>1</v>
      </c>
      <c r="N196" s="24"/>
      <c r="O196" s="24"/>
      <c r="P196" s="24"/>
    </row>
    <row r="197" spans="1:16" x14ac:dyDescent="0.2">
      <c r="A197" s="23">
        <v>114913</v>
      </c>
      <c r="B197" s="24">
        <v>231747</v>
      </c>
      <c r="C197" s="24" t="s">
        <v>396</v>
      </c>
      <c r="D197" s="24" t="s">
        <v>2113</v>
      </c>
      <c r="E197" s="23">
        <v>114913</v>
      </c>
      <c r="F197" s="25">
        <v>44026</v>
      </c>
      <c r="G197" s="25" t="s">
        <v>2409</v>
      </c>
      <c r="H197" s="31"/>
      <c r="I197" s="24" t="s">
        <v>2</v>
      </c>
      <c r="J197" s="24" t="s">
        <v>397</v>
      </c>
      <c r="K197" s="26">
        <v>25</v>
      </c>
      <c r="L197" s="26">
        <v>25</v>
      </c>
      <c r="M197" s="26" t="b">
        <v>1</v>
      </c>
      <c r="N197" s="24"/>
      <c r="O197" s="24"/>
      <c r="P197" s="24"/>
    </row>
    <row r="198" spans="1:16" x14ac:dyDescent="0.2">
      <c r="A198" s="23">
        <v>112537</v>
      </c>
      <c r="B198" s="24">
        <v>213374</v>
      </c>
      <c r="C198" s="24" t="s">
        <v>398</v>
      </c>
      <c r="D198" s="24" t="s">
        <v>2041</v>
      </c>
      <c r="E198" s="23">
        <v>112537</v>
      </c>
      <c r="F198" s="25">
        <v>43755</v>
      </c>
      <c r="G198" s="25" t="s">
        <v>2741</v>
      </c>
      <c r="H198" s="31"/>
      <c r="I198" s="24" t="s">
        <v>2</v>
      </c>
      <c r="J198" s="24" t="s">
        <v>399</v>
      </c>
      <c r="K198" s="26">
        <v>25</v>
      </c>
      <c r="L198" s="26">
        <v>25</v>
      </c>
      <c r="M198" s="26" t="b">
        <v>1</v>
      </c>
      <c r="N198" s="24"/>
      <c r="O198" s="24"/>
      <c r="P198" s="24"/>
    </row>
    <row r="199" spans="1:16" x14ac:dyDescent="0.2">
      <c r="A199" s="23">
        <v>112539</v>
      </c>
      <c r="B199" s="24">
        <v>211934</v>
      </c>
      <c r="C199" s="24" t="s">
        <v>400</v>
      </c>
      <c r="D199" s="24" t="s">
        <v>2040</v>
      </c>
      <c r="E199" s="23">
        <v>112539</v>
      </c>
      <c r="F199" s="25">
        <v>43650</v>
      </c>
      <c r="G199" s="25" t="s">
        <v>2741</v>
      </c>
      <c r="H199" s="31"/>
      <c r="I199" s="24" t="s">
        <v>2</v>
      </c>
      <c r="J199" s="24" t="s">
        <v>401</v>
      </c>
      <c r="K199" s="26">
        <v>25</v>
      </c>
      <c r="L199" s="26">
        <v>25</v>
      </c>
      <c r="M199" s="26" t="b">
        <v>1</v>
      </c>
      <c r="N199" s="24"/>
      <c r="O199" s="24"/>
      <c r="P199" s="24"/>
    </row>
    <row r="200" spans="1:16" x14ac:dyDescent="0.2">
      <c r="A200" s="23">
        <v>112540</v>
      </c>
      <c r="B200" s="24">
        <v>213732</v>
      </c>
      <c r="C200" s="24" t="s">
        <v>402</v>
      </c>
      <c r="D200" s="24" t="s">
        <v>2041</v>
      </c>
      <c r="E200" s="23">
        <v>112540</v>
      </c>
      <c r="F200" s="25">
        <v>43650</v>
      </c>
      <c r="G200" s="25" t="s">
        <v>2409</v>
      </c>
      <c r="H200" s="31"/>
      <c r="I200" s="24" t="s">
        <v>2</v>
      </c>
      <c r="J200" s="24" t="s">
        <v>403</v>
      </c>
      <c r="K200" s="26">
        <v>25</v>
      </c>
      <c r="L200" s="26">
        <v>25</v>
      </c>
      <c r="M200" s="26" t="b">
        <v>1</v>
      </c>
      <c r="N200" s="24"/>
      <c r="O200" s="24"/>
      <c r="P200" s="24"/>
    </row>
    <row r="201" spans="1:16" x14ac:dyDescent="0.2">
      <c r="A201" s="23">
        <v>113775</v>
      </c>
      <c r="B201" s="24">
        <v>227725</v>
      </c>
      <c r="C201" s="24" t="s">
        <v>404</v>
      </c>
      <c r="D201" s="24" t="s">
        <v>2115</v>
      </c>
      <c r="E201" s="23">
        <v>113775</v>
      </c>
      <c r="F201" s="25">
        <v>43808</v>
      </c>
      <c r="G201" s="25" t="s">
        <v>2409</v>
      </c>
      <c r="H201" s="31"/>
      <c r="I201" s="24" t="s">
        <v>2</v>
      </c>
      <c r="J201" s="24" t="s">
        <v>405</v>
      </c>
      <c r="K201" s="26">
        <v>25</v>
      </c>
      <c r="L201" s="26">
        <v>25</v>
      </c>
      <c r="M201" s="26" t="b">
        <v>1</v>
      </c>
      <c r="N201" s="24"/>
      <c r="O201" s="24"/>
      <c r="P201" s="24"/>
    </row>
    <row r="202" spans="1:16" x14ac:dyDescent="0.2">
      <c r="A202" s="23">
        <v>114907</v>
      </c>
      <c r="B202" s="24">
        <v>231756</v>
      </c>
      <c r="C202" s="24" t="s">
        <v>406</v>
      </c>
      <c r="D202" s="24" t="s">
        <v>2041</v>
      </c>
      <c r="E202" s="23">
        <v>114907</v>
      </c>
      <c r="F202" s="25">
        <v>44026</v>
      </c>
      <c r="G202" s="25" t="s">
        <v>2409</v>
      </c>
      <c r="H202" s="31"/>
      <c r="I202" s="24" t="s">
        <v>2</v>
      </c>
      <c r="J202" s="24" t="s">
        <v>407</v>
      </c>
      <c r="K202" s="26">
        <v>25</v>
      </c>
      <c r="L202" s="26">
        <v>25</v>
      </c>
      <c r="M202" s="26" t="b">
        <v>1</v>
      </c>
      <c r="N202" s="24"/>
      <c r="O202" s="24"/>
      <c r="P202" s="24"/>
    </row>
    <row r="203" spans="1:16" x14ac:dyDescent="0.2">
      <c r="A203" s="23">
        <v>112827</v>
      </c>
      <c r="B203" s="24">
        <v>213252</v>
      </c>
      <c r="C203" s="24" t="s">
        <v>408</v>
      </c>
      <c r="D203" s="24" t="s">
        <v>2045</v>
      </c>
      <c r="E203" s="23">
        <v>112827</v>
      </c>
      <c r="F203" s="25">
        <v>43649</v>
      </c>
      <c r="G203" s="25" t="s">
        <v>2409</v>
      </c>
      <c r="H203" s="31"/>
      <c r="I203" s="24" t="s">
        <v>2</v>
      </c>
      <c r="J203" s="24" t="s">
        <v>409</v>
      </c>
      <c r="K203" s="26">
        <v>25</v>
      </c>
      <c r="L203" s="26">
        <v>25</v>
      </c>
      <c r="M203" s="26" t="b">
        <v>1</v>
      </c>
      <c r="N203" s="24"/>
      <c r="O203" s="24"/>
      <c r="P203" s="24"/>
    </row>
    <row r="204" spans="1:16" x14ac:dyDescent="0.2">
      <c r="A204" s="23">
        <v>112834</v>
      </c>
      <c r="B204" s="24">
        <v>221107</v>
      </c>
      <c r="C204" s="24" t="s">
        <v>410</v>
      </c>
      <c r="D204" s="24" t="s">
        <v>2040</v>
      </c>
      <c r="E204" s="23">
        <v>112834</v>
      </c>
      <c r="F204" s="25">
        <v>43656</v>
      </c>
      <c r="G204" s="25" t="s">
        <v>2741</v>
      </c>
      <c r="H204" s="31"/>
      <c r="I204" s="24" t="s">
        <v>2</v>
      </c>
      <c r="J204" s="24" t="s">
        <v>411</v>
      </c>
      <c r="K204" s="26">
        <v>25</v>
      </c>
      <c r="L204" s="26">
        <v>25</v>
      </c>
      <c r="M204" s="26" t="b">
        <v>1</v>
      </c>
      <c r="N204" s="24"/>
      <c r="O204" s="24"/>
      <c r="P204" s="24"/>
    </row>
    <row r="205" spans="1:16" x14ac:dyDescent="0.2">
      <c r="A205" s="23">
        <v>112843</v>
      </c>
      <c r="B205" s="24">
        <v>213697</v>
      </c>
      <c r="C205" s="24" t="s">
        <v>412</v>
      </c>
      <c r="D205" s="24" t="s">
        <v>2041</v>
      </c>
      <c r="E205" s="23">
        <v>112843</v>
      </c>
      <c r="F205" s="25">
        <v>43650</v>
      </c>
      <c r="G205" s="25" t="s">
        <v>2409</v>
      </c>
      <c r="H205" s="31"/>
      <c r="I205" s="24" t="s">
        <v>2</v>
      </c>
      <c r="J205" s="24" t="s">
        <v>413</v>
      </c>
      <c r="K205" s="26">
        <v>25</v>
      </c>
      <c r="L205" s="26">
        <v>25</v>
      </c>
      <c r="M205" s="26" t="b">
        <v>1</v>
      </c>
      <c r="N205" s="24"/>
      <c r="O205" s="24"/>
      <c r="P205" s="24"/>
    </row>
    <row r="206" spans="1:16" x14ac:dyDescent="0.2">
      <c r="A206" s="23">
        <v>112922</v>
      </c>
      <c r="B206" s="24">
        <v>189737</v>
      </c>
      <c r="C206" s="24" t="s">
        <v>414</v>
      </c>
      <c r="D206" s="24" t="s">
        <v>2045</v>
      </c>
      <c r="E206" s="23">
        <v>112922</v>
      </c>
      <c r="F206" s="25">
        <v>43644</v>
      </c>
      <c r="G206" s="25" t="s">
        <v>2409</v>
      </c>
      <c r="H206" s="31"/>
      <c r="I206" s="24" t="s">
        <v>2</v>
      </c>
      <c r="J206" s="24" t="s">
        <v>415</v>
      </c>
      <c r="K206" s="26">
        <v>25</v>
      </c>
      <c r="L206" s="26">
        <v>25</v>
      </c>
      <c r="M206" s="26" t="b">
        <v>1</v>
      </c>
      <c r="N206" s="24"/>
      <c r="O206" s="24"/>
      <c r="P206" s="24"/>
    </row>
    <row r="207" spans="1:16" x14ac:dyDescent="0.2">
      <c r="A207" s="23">
        <v>112930</v>
      </c>
      <c r="B207" s="24">
        <v>170382</v>
      </c>
      <c r="C207" s="24" t="s">
        <v>416</v>
      </c>
      <c r="D207" s="24" t="s">
        <v>2041</v>
      </c>
      <c r="E207" s="23">
        <v>112930</v>
      </c>
      <c r="F207" s="25">
        <v>43755</v>
      </c>
      <c r="G207" s="25" t="s">
        <v>2409</v>
      </c>
      <c r="H207" s="31">
        <v>45184</v>
      </c>
      <c r="I207" s="24" t="s">
        <v>7</v>
      </c>
      <c r="J207" s="24" t="s">
        <v>417</v>
      </c>
      <c r="K207" s="26">
        <v>25</v>
      </c>
      <c r="L207" s="26">
        <v>25</v>
      </c>
      <c r="M207" s="26" t="b">
        <v>1</v>
      </c>
      <c r="N207" s="24"/>
      <c r="O207" s="24"/>
      <c r="P207" s="31">
        <v>45184</v>
      </c>
    </row>
    <row r="208" spans="1:16" x14ac:dyDescent="0.2">
      <c r="A208" s="23">
        <v>116331</v>
      </c>
      <c r="B208" s="24">
        <v>239636</v>
      </c>
      <c r="C208" s="24" t="s">
        <v>418</v>
      </c>
      <c r="D208" s="24" t="s">
        <v>2041</v>
      </c>
      <c r="E208" s="23">
        <v>116331</v>
      </c>
      <c r="F208" s="25">
        <v>44455</v>
      </c>
      <c r="G208" s="25" t="s">
        <v>3061</v>
      </c>
      <c r="H208" s="31">
        <v>45180</v>
      </c>
      <c r="I208" s="24" t="s">
        <v>2</v>
      </c>
      <c r="J208" s="24" t="s">
        <v>419</v>
      </c>
      <c r="K208" s="26">
        <v>25</v>
      </c>
      <c r="L208" s="26">
        <v>25</v>
      </c>
      <c r="M208" s="26" t="b">
        <v>1</v>
      </c>
      <c r="N208" s="25">
        <v>45180</v>
      </c>
      <c r="O208" s="24"/>
      <c r="P208" s="24"/>
    </row>
    <row r="209" spans="1:16" x14ac:dyDescent="0.2">
      <c r="A209" s="23">
        <v>114418</v>
      </c>
      <c r="B209" s="24">
        <v>228440</v>
      </c>
      <c r="C209" s="24" t="s">
        <v>420</v>
      </c>
      <c r="D209" s="24" t="s">
        <v>2040</v>
      </c>
      <c r="E209" s="23">
        <v>114418</v>
      </c>
      <c r="F209" s="25">
        <v>43838</v>
      </c>
      <c r="G209" s="25" t="s">
        <v>2409</v>
      </c>
      <c r="H209" s="31"/>
      <c r="I209" s="24" t="s">
        <v>2</v>
      </c>
      <c r="J209" s="24" t="s">
        <v>421</v>
      </c>
      <c r="K209" s="26">
        <v>25</v>
      </c>
      <c r="L209" s="26">
        <v>25</v>
      </c>
      <c r="M209" s="26" t="b">
        <v>1</v>
      </c>
      <c r="N209" s="24"/>
      <c r="O209" s="24"/>
      <c r="P209" s="24"/>
    </row>
    <row r="210" spans="1:16" x14ac:dyDescent="0.2">
      <c r="A210" s="23">
        <v>112936</v>
      </c>
      <c r="B210" s="24">
        <v>68168</v>
      </c>
      <c r="C210" s="24" t="s">
        <v>422</v>
      </c>
      <c r="D210" s="24" t="s">
        <v>2040</v>
      </c>
      <c r="E210" s="23">
        <v>112936</v>
      </c>
      <c r="F210" s="25">
        <v>43658</v>
      </c>
      <c r="G210" s="25" t="s">
        <v>2409</v>
      </c>
      <c r="H210" s="31"/>
      <c r="I210" s="24" t="s">
        <v>2</v>
      </c>
      <c r="J210" s="24" t="s">
        <v>423</v>
      </c>
      <c r="K210" s="26">
        <v>25</v>
      </c>
      <c r="L210" s="26">
        <v>25</v>
      </c>
      <c r="M210" s="26" t="b">
        <v>1</v>
      </c>
      <c r="N210" s="24"/>
      <c r="O210" s="24"/>
      <c r="P210" s="24"/>
    </row>
    <row r="211" spans="1:16" x14ac:dyDescent="0.2">
      <c r="A211" s="23">
        <v>116716</v>
      </c>
      <c r="B211" s="24">
        <v>247760</v>
      </c>
      <c r="C211" s="24" t="s">
        <v>424</v>
      </c>
      <c r="D211" s="24" t="s">
        <v>2040</v>
      </c>
      <c r="E211" s="23">
        <v>116716</v>
      </c>
      <c r="F211" s="25">
        <v>44659</v>
      </c>
      <c r="G211" s="25" t="s">
        <v>2409</v>
      </c>
      <c r="H211" s="31"/>
      <c r="I211" s="24" t="s">
        <v>2</v>
      </c>
      <c r="J211" s="24" t="s">
        <v>425</v>
      </c>
      <c r="K211" s="26">
        <v>25</v>
      </c>
      <c r="L211" s="26">
        <v>25</v>
      </c>
      <c r="M211" s="26" t="b">
        <v>1</v>
      </c>
      <c r="N211" s="24"/>
      <c r="O211" s="24"/>
      <c r="P211" s="24"/>
    </row>
    <row r="212" spans="1:16" x14ac:dyDescent="0.2">
      <c r="A212" s="23">
        <v>112950</v>
      </c>
      <c r="B212" s="24">
        <v>214289</v>
      </c>
      <c r="C212" s="24" t="s">
        <v>426</v>
      </c>
      <c r="D212" s="24" t="s">
        <v>2040</v>
      </c>
      <c r="E212" s="23">
        <v>112950</v>
      </c>
      <c r="F212" s="25">
        <v>43650</v>
      </c>
      <c r="G212" s="25" t="s">
        <v>2409</v>
      </c>
      <c r="H212" s="31"/>
      <c r="I212" s="24" t="s">
        <v>2</v>
      </c>
      <c r="J212" s="24" t="s">
        <v>427</v>
      </c>
      <c r="K212" s="26">
        <v>25</v>
      </c>
      <c r="L212" s="26">
        <v>25</v>
      </c>
      <c r="M212" s="26" t="b">
        <v>1</v>
      </c>
      <c r="N212" s="24"/>
      <c r="O212" s="24"/>
      <c r="P212" s="24"/>
    </row>
    <row r="213" spans="1:16" x14ac:dyDescent="0.2">
      <c r="A213" s="23">
        <v>114695</v>
      </c>
      <c r="B213" s="24">
        <v>231040</v>
      </c>
      <c r="C213" s="24" t="s">
        <v>428</v>
      </c>
      <c r="D213" s="24" t="s">
        <v>2040</v>
      </c>
      <c r="E213" s="23">
        <v>114695</v>
      </c>
      <c r="F213" s="25">
        <v>43908</v>
      </c>
      <c r="G213" s="25" t="s">
        <v>2409</v>
      </c>
      <c r="H213" s="31"/>
      <c r="I213" s="24" t="s">
        <v>2</v>
      </c>
      <c r="J213" s="24" t="s">
        <v>429</v>
      </c>
      <c r="K213" s="26">
        <v>25</v>
      </c>
      <c r="L213" s="26">
        <v>25</v>
      </c>
      <c r="M213" s="26" t="b">
        <v>1</v>
      </c>
      <c r="N213" s="24"/>
      <c r="O213" s="24"/>
      <c r="P213" s="24"/>
    </row>
    <row r="214" spans="1:16" x14ac:dyDescent="0.2">
      <c r="A214" s="23">
        <v>112954</v>
      </c>
      <c r="B214" s="24">
        <v>120700</v>
      </c>
      <c r="C214" s="24" t="s">
        <v>430</v>
      </c>
      <c r="D214" s="24" t="s">
        <v>2040</v>
      </c>
      <c r="E214" s="23">
        <v>112954</v>
      </c>
      <c r="F214" s="25">
        <v>43656</v>
      </c>
      <c r="G214" s="25" t="s">
        <v>2741</v>
      </c>
      <c r="H214" s="31"/>
      <c r="I214" s="24" t="s">
        <v>2</v>
      </c>
      <c r="J214" s="24" t="s">
        <v>431</v>
      </c>
      <c r="K214" s="26">
        <v>25</v>
      </c>
      <c r="L214" s="26">
        <v>25</v>
      </c>
      <c r="M214" s="26" t="b">
        <v>1</v>
      </c>
      <c r="N214" s="24"/>
      <c r="O214" s="24"/>
      <c r="P214" s="24"/>
    </row>
    <row r="215" spans="1:16" x14ac:dyDescent="0.2">
      <c r="A215" s="23">
        <v>112956</v>
      </c>
      <c r="B215" s="24">
        <v>221292</v>
      </c>
      <c r="C215" s="24" t="s">
        <v>432</v>
      </c>
      <c r="D215" s="24" t="s">
        <v>2041</v>
      </c>
      <c r="E215" s="23">
        <v>112956</v>
      </c>
      <c r="F215" s="25">
        <v>43661</v>
      </c>
      <c r="G215" s="25" t="s">
        <v>2409</v>
      </c>
      <c r="H215" s="31"/>
      <c r="I215" s="24" t="s">
        <v>2</v>
      </c>
      <c r="J215" s="24" t="s">
        <v>433</v>
      </c>
      <c r="K215" s="26">
        <v>25</v>
      </c>
      <c r="L215" s="26">
        <v>25</v>
      </c>
      <c r="M215" s="26" t="b">
        <v>1</v>
      </c>
      <c r="N215" s="24"/>
      <c r="O215" s="24"/>
      <c r="P215" s="24"/>
    </row>
    <row r="216" spans="1:16" x14ac:dyDescent="0.2">
      <c r="A216" s="23">
        <v>118052</v>
      </c>
      <c r="B216" s="24">
        <v>129603</v>
      </c>
      <c r="C216" s="24" t="s">
        <v>434</v>
      </c>
      <c r="D216" s="24" t="s">
        <v>2041</v>
      </c>
      <c r="E216" s="23">
        <v>118052</v>
      </c>
      <c r="F216" s="25">
        <v>44810</v>
      </c>
      <c r="G216" s="25" t="s">
        <v>2490</v>
      </c>
      <c r="H216" s="31">
        <v>45160</v>
      </c>
      <c r="I216" s="24" t="s">
        <v>2</v>
      </c>
      <c r="J216" s="24" t="s">
        <v>435</v>
      </c>
      <c r="K216" s="26">
        <v>0</v>
      </c>
      <c r="L216" s="26">
        <v>0</v>
      </c>
      <c r="M216" s="26" t="b">
        <v>1</v>
      </c>
      <c r="N216" s="25">
        <v>45160</v>
      </c>
      <c r="O216" s="31"/>
      <c r="P216" s="24"/>
    </row>
    <row r="217" spans="1:16" x14ac:dyDescent="0.2">
      <c r="A217" s="23">
        <v>114500</v>
      </c>
      <c r="B217" s="24">
        <v>228583</v>
      </c>
      <c r="C217" s="24" t="s">
        <v>436</v>
      </c>
      <c r="D217" s="24" t="s">
        <v>2041</v>
      </c>
      <c r="E217" s="23">
        <v>114500</v>
      </c>
      <c r="F217" s="25">
        <v>43839</v>
      </c>
      <c r="G217" s="25" t="s">
        <v>2409</v>
      </c>
      <c r="H217" s="31"/>
      <c r="I217" s="24" t="s">
        <v>2</v>
      </c>
      <c r="J217" s="24" t="s">
        <v>437</v>
      </c>
      <c r="K217" s="26">
        <v>25</v>
      </c>
      <c r="L217" s="26">
        <v>25</v>
      </c>
      <c r="M217" s="26" t="b">
        <v>1</v>
      </c>
      <c r="N217" s="24"/>
      <c r="O217" s="24"/>
      <c r="P217" s="24"/>
    </row>
    <row r="218" spans="1:16" x14ac:dyDescent="0.2">
      <c r="A218" s="23">
        <v>116326</v>
      </c>
      <c r="B218" s="24">
        <v>242549</v>
      </c>
      <c r="C218" s="24" t="s">
        <v>438</v>
      </c>
      <c r="D218" s="24" t="s">
        <v>2041</v>
      </c>
      <c r="E218" s="23">
        <v>116326</v>
      </c>
      <c r="F218" s="25">
        <v>44511</v>
      </c>
      <c r="G218" s="25" t="s">
        <v>2409</v>
      </c>
      <c r="H218" s="31"/>
      <c r="I218" s="24" t="s">
        <v>2</v>
      </c>
      <c r="J218" s="24" t="s">
        <v>439</v>
      </c>
      <c r="K218" s="26">
        <v>25</v>
      </c>
      <c r="L218" s="26">
        <v>25</v>
      </c>
      <c r="M218" s="26" t="b">
        <v>1</v>
      </c>
      <c r="N218" s="24"/>
      <c r="O218" s="24"/>
      <c r="P218" s="24"/>
    </row>
    <row r="219" spans="1:16" x14ac:dyDescent="0.2">
      <c r="A219" s="23">
        <v>113068</v>
      </c>
      <c r="B219" s="24">
        <v>162720</v>
      </c>
      <c r="C219" s="24" t="s">
        <v>440</v>
      </c>
      <c r="D219" s="24" t="s">
        <v>2045</v>
      </c>
      <c r="E219" s="23">
        <v>113068</v>
      </c>
      <c r="F219" s="25">
        <v>43644</v>
      </c>
      <c r="G219" s="25" t="s">
        <v>2741</v>
      </c>
      <c r="H219" s="31"/>
      <c r="I219" s="24" t="s">
        <v>2</v>
      </c>
      <c r="J219" s="24" t="s">
        <v>441</v>
      </c>
      <c r="K219" s="26">
        <v>25</v>
      </c>
      <c r="L219" s="26">
        <v>25</v>
      </c>
      <c r="M219" s="26" t="b">
        <v>1</v>
      </c>
      <c r="N219" s="24"/>
      <c r="O219" s="24"/>
      <c r="P219" s="24"/>
    </row>
    <row r="220" spans="1:16" x14ac:dyDescent="0.2">
      <c r="A220" s="23">
        <v>113107</v>
      </c>
      <c r="B220" s="24">
        <v>212377</v>
      </c>
      <c r="C220" s="24" t="s">
        <v>442</v>
      </c>
      <c r="D220" s="24" t="s">
        <v>2040</v>
      </c>
      <c r="E220" s="23">
        <v>113107</v>
      </c>
      <c r="F220" s="25">
        <v>43656</v>
      </c>
      <c r="G220" s="25" t="s">
        <v>2741</v>
      </c>
      <c r="H220" s="31"/>
      <c r="I220" s="24" t="s">
        <v>2</v>
      </c>
      <c r="J220" s="24" t="s">
        <v>443</v>
      </c>
      <c r="K220" s="26">
        <v>25</v>
      </c>
      <c r="L220" s="26">
        <v>25</v>
      </c>
      <c r="M220" s="26" t="b">
        <v>1</v>
      </c>
      <c r="N220" s="24"/>
      <c r="O220" s="24"/>
      <c r="P220" s="24"/>
    </row>
    <row r="221" spans="1:16" x14ac:dyDescent="0.2">
      <c r="A221" s="23">
        <v>113119</v>
      </c>
      <c r="B221" s="24">
        <v>214176</v>
      </c>
      <c r="C221" s="24" t="s">
        <v>444</v>
      </c>
      <c r="D221" s="24" t="s">
        <v>2045</v>
      </c>
      <c r="E221" s="23">
        <v>113119</v>
      </c>
      <c r="F221" s="25">
        <v>43649</v>
      </c>
      <c r="G221" s="25" t="s">
        <v>2409</v>
      </c>
      <c r="H221" s="31"/>
      <c r="I221" s="24" t="s">
        <v>2</v>
      </c>
      <c r="J221" s="24" t="s">
        <v>445</v>
      </c>
      <c r="K221" s="26">
        <v>25</v>
      </c>
      <c r="L221" s="26">
        <v>25</v>
      </c>
      <c r="M221" s="26" t="b">
        <v>1</v>
      </c>
      <c r="N221" s="24"/>
      <c r="O221" s="24"/>
      <c r="P221" s="24"/>
    </row>
    <row r="222" spans="1:16" x14ac:dyDescent="0.2">
      <c r="A222" s="23">
        <v>113157</v>
      </c>
      <c r="B222" s="24">
        <v>221355</v>
      </c>
      <c r="C222" s="24" t="s">
        <v>446</v>
      </c>
      <c r="D222" s="24" t="s">
        <v>2040</v>
      </c>
      <c r="E222" s="23">
        <v>113157</v>
      </c>
      <c r="F222" s="25">
        <v>43661</v>
      </c>
      <c r="G222" s="25" t="s">
        <v>2409</v>
      </c>
      <c r="H222" s="31"/>
      <c r="I222" s="24" t="s">
        <v>2</v>
      </c>
      <c r="J222" s="24" t="s">
        <v>447</v>
      </c>
      <c r="K222" s="26">
        <v>25</v>
      </c>
      <c r="L222" s="26">
        <v>25</v>
      </c>
      <c r="M222" s="26" t="b">
        <v>1</v>
      </c>
      <c r="N222" s="24"/>
      <c r="O222" s="24"/>
      <c r="P222" s="24"/>
    </row>
    <row r="223" spans="1:16" x14ac:dyDescent="0.2">
      <c r="A223" s="23">
        <v>113204</v>
      </c>
      <c r="B223" s="24">
        <v>220904</v>
      </c>
      <c r="C223" s="24" t="s">
        <v>448</v>
      </c>
      <c r="D223" s="24" t="s">
        <v>2041</v>
      </c>
      <c r="E223" s="23">
        <v>113204</v>
      </c>
      <c r="F223" s="25">
        <v>43644</v>
      </c>
      <c r="G223" s="25" t="s">
        <v>2409</v>
      </c>
      <c r="H223" s="31"/>
      <c r="I223" s="24" t="s">
        <v>2</v>
      </c>
      <c r="J223" s="24" t="s">
        <v>449</v>
      </c>
      <c r="K223" s="26">
        <v>25</v>
      </c>
      <c r="L223" s="26">
        <v>25</v>
      </c>
      <c r="M223" s="26" t="b">
        <v>1</v>
      </c>
      <c r="N223" s="24"/>
      <c r="O223" s="24"/>
      <c r="P223" s="24"/>
    </row>
    <row r="224" spans="1:16" x14ac:dyDescent="0.2">
      <c r="A224" s="23">
        <v>116001</v>
      </c>
      <c r="B224" s="24">
        <v>248028</v>
      </c>
      <c r="C224" s="24" t="s">
        <v>450</v>
      </c>
      <c r="D224" s="24" t="s">
        <v>2040</v>
      </c>
      <c r="E224" s="23">
        <v>116001</v>
      </c>
      <c r="F224" s="25">
        <v>44665</v>
      </c>
      <c r="G224" s="25" t="s">
        <v>3061</v>
      </c>
      <c r="H224" s="31">
        <v>45194</v>
      </c>
      <c r="I224" s="24" t="s">
        <v>2</v>
      </c>
      <c r="J224" s="24" t="s">
        <v>451</v>
      </c>
      <c r="K224" s="26">
        <v>25</v>
      </c>
      <c r="L224" s="26">
        <v>25</v>
      </c>
      <c r="M224" s="26" t="b">
        <v>1</v>
      </c>
      <c r="N224" s="25">
        <v>45194</v>
      </c>
      <c r="O224" s="24"/>
      <c r="P224" s="24"/>
    </row>
    <row r="225" spans="1:16" x14ac:dyDescent="0.2">
      <c r="A225" s="23">
        <v>113712</v>
      </c>
      <c r="B225" s="24">
        <v>187667</v>
      </c>
      <c r="C225" s="24" t="s">
        <v>452</v>
      </c>
      <c r="D225" s="24" t="s">
        <v>2041</v>
      </c>
      <c r="E225" s="23">
        <v>113712</v>
      </c>
      <c r="F225" s="25">
        <v>43837</v>
      </c>
      <c r="G225" s="25" t="s">
        <v>2409</v>
      </c>
      <c r="H225" s="31"/>
      <c r="I225" s="24" t="s">
        <v>2</v>
      </c>
      <c r="J225" s="24" t="s">
        <v>453</v>
      </c>
      <c r="K225" s="26">
        <v>25</v>
      </c>
      <c r="L225" s="26">
        <v>25</v>
      </c>
      <c r="M225" s="26" t="b">
        <v>1</v>
      </c>
      <c r="N225" s="24"/>
      <c r="O225" s="24"/>
      <c r="P225" s="24"/>
    </row>
    <row r="226" spans="1:16" x14ac:dyDescent="0.2">
      <c r="A226" s="23">
        <v>113309</v>
      </c>
      <c r="B226" s="24">
        <v>211896</v>
      </c>
      <c r="C226" s="24" t="s">
        <v>454</v>
      </c>
      <c r="D226" s="24" t="s">
        <v>2040</v>
      </c>
      <c r="E226" s="23">
        <v>113309</v>
      </c>
      <c r="F226" s="25">
        <v>43650</v>
      </c>
      <c r="G226" s="25" t="s">
        <v>2409</v>
      </c>
      <c r="H226" s="31"/>
      <c r="I226" s="24" t="s">
        <v>2</v>
      </c>
      <c r="J226" s="24" t="s">
        <v>455</v>
      </c>
      <c r="K226" s="26">
        <v>25</v>
      </c>
      <c r="L226" s="26">
        <v>25</v>
      </c>
      <c r="M226" s="26" t="b">
        <v>1</v>
      </c>
      <c r="N226" s="24"/>
      <c r="O226" s="24"/>
      <c r="P226" s="24"/>
    </row>
    <row r="227" spans="1:16" x14ac:dyDescent="0.2">
      <c r="A227" s="23">
        <v>113318</v>
      </c>
      <c r="B227" s="24">
        <v>222123</v>
      </c>
      <c r="C227" s="24" t="s">
        <v>456</v>
      </c>
      <c r="D227" s="24" t="s">
        <v>2040</v>
      </c>
      <c r="E227" s="23">
        <v>113318</v>
      </c>
      <c r="F227" s="25">
        <v>43670</v>
      </c>
      <c r="G227" s="25" t="s">
        <v>2741</v>
      </c>
      <c r="H227" s="31"/>
      <c r="I227" s="24" t="s">
        <v>2</v>
      </c>
      <c r="J227" s="24" t="s">
        <v>457</v>
      </c>
      <c r="K227" s="26">
        <v>25</v>
      </c>
      <c r="L227" s="26">
        <v>25</v>
      </c>
      <c r="M227" s="26" t="b">
        <v>1</v>
      </c>
      <c r="N227" s="24"/>
      <c r="O227" s="24"/>
      <c r="P227" s="24"/>
    </row>
    <row r="228" spans="1:16" x14ac:dyDescent="0.2">
      <c r="A228" s="23">
        <v>116225</v>
      </c>
      <c r="B228" s="24">
        <v>238589</v>
      </c>
      <c r="C228" s="24" t="s">
        <v>458</v>
      </c>
      <c r="D228" s="24" t="s">
        <v>2041</v>
      </c>
      <c r="E228" s="23">
        <v>116225</v>
      </c>
      <c r="F228" s="25">
        <v>44308</v>
      </c>
      <c r="G228" s="25" t="s">
        <v>2409</v>
      </c>
      <c r="H228" s="31">
        <v>45198</v>
      </c>
      <c r="I228" s="24" t="s">
        <v>7</v>
      </c>
      <c r="J228" s="24" t="s">
        <v>459</v>
      </c>
      <c r="K228" s="26">
        <v>25</v>
      </c>
      <c r="L228" s="26">
        <v>25</v>
      </c>
      <c r="M228" s="26" t="b">
        <v>1</v>
      </c>
      <c r="N228" s="24"/>
      <c r="O228" s="31"/>
      <c r="P228" s="31">
        <v>45198</v>
      </c>
    </row>
    <row r="229" spans="1:16" x14ac:dyDescent="0.2">
      <c r="A229" s="23">
        <v>113331</v>
      </c>
      <c r="B229" s="24">
        <v>161837</v>
      </c>
      <c r="C229" s="24" t="s">
        <v>460</v>
      </c>
      <c r="D229" s="24" t="s">
        <v>2041</v>
      </c>
      <c r="E229" s="23">
        <v>113331</v>
      </c>
      <c r="F229" s="25">
        <v>43649</v>
      </c>
      <c r="G229" s="25" t="s">
        <v>2409</v>
      </c>
      <c r="H229" s="31"/>
      <c r="I229" s="24" t="s">
        <v>2</v>
      </c>
      <c r="J229" s="24" t="s">
        <v>461</v>
      </c>
      <c r="K229" s="26">
        <v>25</v>
      </c>
      <c r="L229" s="26">
        <v>25</v>
      </c>
      <c r="M229" s="26" t="b">
        <v>1</v>
      </c>
      <c r="N229" s="24"/>
      <c r="O229" s="24"/>
      <c r="P229" s="24"/>
    </row>
    <row r="230" spans="1:16" x14ac:dyDescent="0.2">
      <c r="A230" s="23">
        <v>113341</v>
      </c>
      <c r="B230" s="24">
        <v>235037</v>
      </c>
      <c r="C230" s="24" t="s">
        <v>462</v>
      </c>
      <c r="D230" s="24" t="s">
        <v>2040</v>
      </c>
      <c r="E230" s="23">
        <v>113341</v>
      </c>
      <c r="F230" s="25">
        <v>44124</v>
      </c>
      <c r="G230" s="25" t="s">
        <v>2409</v>
      </c>
      <c r="H230" s="31"/>
      <c r="I230" s="24" t="s">
        <v>2</v>
      </c>
      <c r="J230" s="24" t="s">
        <v>463</v>
      </c>
      <c r="K230" s="26">
        <v>25</v>
      </c>
      <c r="L230" s="26">
        <v>25</v>
      </c>
      <c r="M230" s="26" t="b">
        <v>1</v>
      </c>
      <c r="N230" s="24"/>
      <c r="O230" s="24"/>
      <c r="P230" s="24"/>
    </row>
    <row r="231" spans="1:16" x14ac:dyDescent="0.2">
      <c r="A231" s="23">
        <v>113354</v>
      </c>
      <c r="B231" s="24">
        <v>173455</v>
      </c>
      <c r="C231" s="24" t="s">
        <v>464</v>
      </c>
      <c r="D231" s="24" t="s">
        <v>2041</v>
      </c>
      <c r="E231" s="23">
        <v>113354</v>
      </c>
      <c r="F231" s="25">
        <v>43755</v>
      </c>
      <c r="G231" s="25" t="s">
        <v>2741</v>
      </c>
      <c r="H231" s="31"/>
      <c r="I231" s="24" t="s">
        <v>2</v>
      </c>
      <c r="J231" s="24" t="s">
        <v>465</v>
      </c>
      <c r="K231" s="26">
        <v>25</v>
      </c>
      <c r="L231" s="26">
        <v>25</v>
      </c>
      <c r="M231" s="26" t="b">
        <v>1</v>
      </c>
      <c r="N231" s="24"/>
      <c r="O231" s="24"/>
      <c r="P231" s="24"/>
    </row>
    <row r="232" spans="1:16" x14ac:dyDescent="0.2">
      <c r="A232" s="23">
        <v>113364</v>
      </c>
      <c r="B232" s="24">
        <v>116874</v>
      </c>
      <c r="C232" s="24" t="s">
        <v>466</v>
      </c>
      <c r="D232" s="24" t="s">
        <v>2040</v>
      </c>
      <c r="E232" s="23">
        <v>113364</v>
      </c>
      <c r="F232" s="25">
        <v>43661</v>
      </c>
      <c r="G232" s="25" t="s">
        <v>2741</v>
      </c>
      <c r="H232" s="31"/>
      <c r="I232" s="24" t="s">
        <v>2</v>
      </c>
      <c r="J232" s="24" t="s">
        <v>467</v>
      </c>
      <c r="K232" s="26">
        <v>25</v>
      </c>
      <c r="L232" s="26">
        <v>25</v>
      </c>
      <c r="M232" s="26" t="b">
        <v>1</v>
      </c>
      <c r="N232" s="24"/>
      <c r="O232" s="24"/>
      <c r="P232" s="24"/>
    </row>
    <row r="233" spans="1:16" x14ac:dyDescent="0.2">
      <c r="A233" s="23">
        <v>113368</v>
      </c>
      <c r="B233" s="24">
        <v>226470</v>
      </c>
      <c r="C233" s="24" t="s">
        <v>468</v>
      </c>
      <c r="D233" s="24" t="s">
        <v>2040</v>
      </c>
      <c r="E233" s="23">
        <v>113368</v>
      </c>
      <c r="F233" s="25">
        <v>43770</v>
      </c>
      <c r="G233" s="25" t="s">
        <v>2741</v>
      </c>
      <c r="H233" s="31"/>
      <c r="I233" s="24" t="s">
        <v>2</v>
      </c>
      <c r="J233" s="24" t="s">
        <v>469</v>
      </c>
      <c r="K233" s="26">
        <v>25</v>
      </c>
      <c r="L233" s="26">
        <v>25</v>
      </c>
      <c r="M233" s="26" t="b">
        <v>1</v>
      </c>
      <c r="N233" s="24"/>
      <c r="O233" s="24"/>
      <c r="P233" s="24"/>
    </row>
    <row r="234" spans="1:16" x14ac:dyDescent="0.2">
      <c r="A234" s="23">
        <v>113374</v>
      </c>
      <c r="B234" s="24">
        <v>221109</v>
      </c>
      <c r="C234" s="24" t="s">
        <v>470</v>
      </c>
      <c r="D234" s="24" t="s">
        <v>2040</v>
      </c>
      <c r="E234" s="23">
        <v>113374</v>
      </c>
      <c r="F234" s="25">
        <v>43656</v>
      </c>
      <c r="G234" s="25" t="s">
        <v>2741</v>
      </c>
      <c r="H234" s="31"/>
      <c r="I234" s="24" t="s">
        <v>2</v>
      </c>
      <c r="J234" s="24" t="s">
        <v>471</v>
      </c>
      <c r="K234" s="26">
        <v>25</v>
      </c>
      <c r="L234" s="26">
        <v>25</v>
      </c>
      <c r="M234" s="26" t="b">
        <v>1</v>
      </c>
      <c r="N234" s="24"/>
      <c r="O234" s="24"/>
      <c r="P234" s="24"/>
    </row>
    <row r="235" spans="1:16" x14ac:dyDescent="0.2">
      <c r="A235" s="23">
        <v>121675</v>
      </c>
      <c r="B235" s="24">
        <v>260290</v>
      </c>
      <c r="C235" s="24" t="s">
        <v>472</v>
      </c>
      <c r="D235" s="24" t="s">
        <v>2041</v>
      </c>
      <c r="E235" s="23">
        <v>121675</v>
      </c>
      <c r="F235" s="25">
        <v>45062</v>
      </c>
      <c r="G235" s="25" t="s">
        <v>2409</v>
      </c>
      <c r="H235" s="31"/>
      <c r="I235" s="24" t="s">
        <v>2</v>
      </c>
      <c r="J235" s="24" t="s">
        <v>473</v>
      </c>
      <c r="K235" s="26">
        <v>25</v>
      </c>
      <c r="L235" s="26">
        <v>25</v>
      </c>
      <c r="M235" s="26" t="b">
        <v>1</v>
      </c>
      <c r="N235" s="24"/>
      <c r="O235" s="24"/>
      <c r="P235" s="24"/>
    </row>
    <row r="236" spans="1:16" x14ac:dyDescent="0.2">
      <c r="A236" s="23">
        <v>119645</v>
      </c>
      <c r="B236" s="24">
        <v>251957</v>
      </c>
      <c r="C236" s="24" t="s">
        <v>474</v>
      </c>
      <c r="D236" s="24" t="s">
        <v>2041</v>
      </c>
      <c r="E236" s="23">
        <v>119645</v>
      </c>
      <c r="F236" s="25">
        <v>44791</v>
      </c>
      <c r="G236" s="25" t="s">
        <v>2409</v>
      </c>
      <c r="H236" s="31"/>
      <c r="I236" s="24" t="s">
        <v>2</v>
      </c>
      <c r="J236" s="24" t="s">
        <v>475</v>
      </c>
      <c r="K236" s="26">
        <v>25</v>
      </c>
      <c r="L236" s="26">
        <v>25</v>
      </c>
      <c r="M236" s="26" t="b">
        <v>1</v>
      </c>
      <c r="N236" s="24"/>
      <c r="O236" s="24"/>
      <c r="P236" s="24"/>
    </row>
    <row r="237" spans="1:16" x14ac:dyDescent="0.2">
      <c r="A237" s="23">
        <v>116226</v>
      </c>
      <c r="B237" s="24">
        <v>238592</v>
      </c>
      <c r="C237" s="24" t="s">
        <v>476</v>
      </c>
      <c r="D237" s="24" t="s">
        <v>2041</v>
      </c>
      <c r="E237" s="23">
        <v>116226</v>
      </c>
      <c r="F237" s="25">
        <v>44308</v>
      </c>
      <c r="G237" s="25" t="s">
        <v>2741</v>
      </c>
      <c r="H237" s="31"/>
      <c r="I237" s="24" t="s">
        <v>2</v>
      </c>
      <c r="J237" s="24" t="s">
        <v>477</v>
      </c>
      <c r="K237" s="26">
        <v>25</v>
      </c>
      <c r="L237" s="26">
        <v>25</v>
      </c>
      <c r="M237" s="26" t="b">
        <v>1</v>
      </c>
      <c r="N237" s="24"/>
      <c r="O237" s="24"/>
      <c r="P237" s="24"/>
    </row>
    <row r="238" spans="1:16" x14ac:dyDescent="0.2">
      <c r="A238" s="23">
        <v>113390</v>
      </c>
      <c r="B238" s="24">
        <v>225551</v>
      </c>
      <c r="C238" s="24" t="s">
        <v>478</v>
      </c>
      <c r="D238" s="24" t="s">
        <v>2128</v>
      </c>
      <c r="E238" s="23">
        <v>113390</v>
      </c>
      <c r="F238" s="25">
        <v>43755</v>
      </c>
      <c r="G238" s="25" t="s">
        <v>2409</v>
      </c>
      <c r="H238" s="31"/>
      <c r="I238" s="24" t="s">
        <v>2</v>
      </c>
      <c r="J238" s="24" t="s">
        <v>479</v>
      </c>
      <c r="K238" s="26">
        <v>25</v>
      </c>
      <c r="L238" s="26">
        <v>25</v>
      </c>
      <c r="M238" s="26" t="b">
        <v>1</v>
      </c>
      <c r="N238" s="24"/>
      <c r="O238" s="24"/>
      <c r="P238" s="24"/>
    </row>
    <row r="239" spans="1:16" x14ac:dyDescent="0.2">
      <c r="A239" s="23">
        <v>113392</v>
      </c>
      <c r="B239" s="24">
        <v>221342</v>
      </c>
      <c r="C239" s="24" t="s">
        <v>480</v>
      </c>
      <c r="D239" s="24" t="s">
        <v>2040</v>
      </c>
      <c r="E239" s="23">
        <v>113392</v>
      </c>
      <c r="F239" s="25">
        <v>43661</v>
      </c>
      <c r="G239" s="25" t="s">
        <v>2409</v>
      </c>
      <c r="H239" s="31"/>
      <c r="I239" s="24" t="s">
        <v>2</v>
      </c>
      <c r="J239" s="24" t="s">
        <v>481</v>
      </c>
      <c r="K239" s="26">
        <v>25</v>
      </c>
      <c r="L239" s="26">
        <v>25</v>
      </c>
      <c r="M239" s="26" t="b">
        <v>1</v>
      </c>
      <c r="N239" s="24"/>
      <c r="O239" s="24"/>
      <c r="P239" s="24"/>
    </row>
    <row r="240" spans="1:16" x14ac:dyDescent="0.2">
      <c r="A240" s="23">
        <v>113404</v>
      </c>
      <c r="B240" s="24">
        <v>211819</v>
      </c>
      <c r="C240" s="24" t="s">
        <v>482</v>
      </c>
      <c r="D240" s="24" t="s">
        <v>2064</v>
      </c>
      <c r="E240" s="23">
        <v>113404</v>
      </c>
      <c r="F240" s="25">
        <v>43656</v>
      </c>
      <c r="G240" s="25" t="s">
        <v>2409</v>
      </c>
      <c r="H240" s="31"/>
      <c r="I240" s="24" t="s">
        <v>2</v>
      </c>
      <c r="J240" s="24" t="s">
        <v>483</v>
      </c>
      <c r="K240" s="26">
        <v>25</v>
      </c>
      <c r="L240" s="26">
        <v>25</v>
      </c>
      <c r="M240" s="26" t="b">
        <v>1</v>
      </c>
      <c r="N240" s="24"/>
      <c r="O240" s="24"/>
      <c r="P240" s="24"/>
    </row>
    <row r="241" spans="1:16" x14ac:dyDescent="0.2">
      <c r="A241" s="23">
        <v>112830</v>
      </c>
      <c r="B241" s="24">
        <v>182534</v>
      </c>
      <c r="C241" s="24" t="s">
        <v>484</v>
      </c>
      <c r="D241" s="24" t="s">
        <v>2041</v>
      </c>
      <c r="E241" s="23">
        <v>112830</v>
      </c>
      <c r="F241" s="25">
        <v>43661</v>
      </c>
      <c r="G241" s="25" t="s">
        <v>2741</v>
      </c>
      <c r="H241" s="31"/>
      <c r="I241" s="24" t="s">
        <v>2</v>
      </c>
      <c r="J241" s="24" t="s">
        <v>485</v>
      </c>
      <c r="K241" s="26">
        <v>25</v>
      </c>
      <c r="L241" s="26">
        <v>25</v>
      </c>
      <c r="M241" s="26" t="b">
        <v>1</v>
      </c>
      <c r="N241" s="24"/>
      <c r="O241" s="24"/>
      <c r="P241" s="24"/>
    </row>
    <row r="242" spans="1:16" x14ac:dyDescent="0.2">
      <c r="A242" s="23">
        <v>112847</v>
      </c>
      <c r="B242" s="24">
        <v>212409</v>
      </c>
      <c r="C242" s="24" t="s">
        <v>486</v>
      </c>
      <c r="D242" s="24" t="s">
        <v>2051</v>
      </c>
      <c r="E242" s="23">
        <v>112847</v>
      </c>
      <c r="F242" s="25">
        <v>43714</v>
      </c>
      <c r="G242" s="25" t="s">
        <v>2409</v>
      </c>
      <c r="H242" s="31"/>
      <c r="I242" s="24" t="s">
        <v>2</v>
      </c>
      <c r="J242" s="24" t="s">
        <v>487</v>
      </c>
      <c r="K242" s="26">
        <v>25</v>
      </c>
      <c r="L242" s="26">
        <v>25</v>
      </c>
      <c r="M242" s="26" t="b">
        <v>1</v>
      </c>
      <c r="N242" s="24"/>
      <c r="O242" s="24"/>
      <c r="P242" s="24"/>
    </row>
    <row r="243" spans="1:16" x14ac:dyDescent="0.2">
      <c r="A243" s="23">
        <v>112866</v>
      </c>
      <c r="B243" s="24">
        <v>114815</v>
      </c>
      <c r="C243" s="24" t="s">
        <v>488</v>
      </c>
      <c r="D243" s="24" t="s">
        <v>2040</v>
      </c>
      <c r="E243" s="23">
        <v>112866</v>
      </c>
      <c r="F243" s="25">
        <v>44022</v>
      </c>
      <c r="G243" s="25" t="s">
        <v>2741</v>
      </c>
      <c r="H243" s="31"/>
      <c r="I243" s="24" t="s">
        <v>2</v>
      </c>
      <c r="J243" s="24" t="s">
        <v>489</v>
      </c>
      <c r="K243" s="26">
        <v>25</v>
      </c>
      <c r="L243" s="26">
        <v>25</v>
      </c>
      <c r="M243" s="26" t="b">
        <v>1</v>
      </c>
      <c r="N243" s="24"/>
      <c r="O243" s="24"/>
      <c r="P243" s="24"/>
    </row>
    <row r="244" spans="1:16" x14ac:dyDescent="0.2">
      <c r="A244" s="23">
        <v>112867</v>
      </c>
      <c r="B244" s="24">
        <v>212351</v>
      </c>
      <c r="C244" s="24" t="s">
        <v>490</v>
      </c>
      <c r="D244" s="24" t="s">
        <v>2040</v>
      </c>
      <c r="E244" s="23">
        <v>112867</v>
      </c>
      <c r="F244" s="25">
        <v>43651</v>
      </c>
      <c r="G244" s="25" t="s">
        <v>2741</v>
      </c>
      <c r="H244" s="31"/>
      <c r="I244" s="24" t="s">
        <v>2</v>
      </c>
      <c r="J244" s="24" t="s">
        <v>491</v>
      </c>
      <c r="K244" s="26">
        <v>25</v>
      </c>
      <c r="L244" s="26">
        <v>25</v>
      </c>
      <c r="M244" s="26" t="b">
        <v>1</v>
      </c>
      <c r="N244" s="24"/>
      <c r="O244" s="24"/>
      <c r="P244" s="24"/>
    </row>
    <row r="245" spans="1:16" x14ac:dyDescent="0.2">
      <c r="A245" s="23">
        <v>112881</v>
      </c>
      <c r="B245" s="24">
        <v>194457</v>
      </c>
      <c r="C245" s="24" t="s">
        <v>492</v>
      </c>
      <c r="D245" s="24" t="s">
        <v>2040</v>
      </c>
      <c r="E245" s="23">
        <v>112881</v>
      </c>
      <c r="F245" s="25">
        <v>43650</v>
      </c>
      <c r="G245" s="25" t="s">
        <v>2409</v>
      </c>
      <c r="H245" s="31"/>
      <c r="I245" s="24" t="s">
        <v>2</v>
      </c>
      <c r="J245" s="24" t="s">
        <v>493</v>
      </c>
      <c r="K245" s="26">
        <v>25</v>
      </c>
      <c r="L245" s="26">
        <v>25</v>
      </c>
      <c r="M245" s="26" t="b">
        <v>1</v>
      </c>
      <c r="N245" s="24"/>
      <c r="O245" s="24"/>
      <c r="P245" s="24"/>
    </row>
    <row r="246" spans="1:16" x14ac:dyDescent="0.2">
      <c r="A246" s="23">
        <v>113416</v>
      </c>
      <c r="B246" s="24">
        <v>148549</v>
      </c>
      <c r="C246" s="24" t="s">
        <v>494</v>
      </c>
      <c r="D246" s="24" t="s">
        <v>2040</v>
      </c>
      <c r="E246" s="23">
        <v>113416</v>
      </c>
      <c r="F246" s="25">
        <v>43650</v>
      </c>
      <c r="G246" s="25" t="s">
        <v>2409</v>
      </c>
      <c r="H246" s="31"/>
      <c r="I246" s="24" t="s">
        <v>2</v>
      </c>
      <c r="J246" s="24" t="s">
        <v>495</v>
      </c>
      <c r="K246" s="26">
        <v>25</v>
      </c>
      <c r="L246" s="26">
        <v>25</v>
      </c>
      <c r="M246" s="26" t="b">
        <v>1</v>
      </c>
      <c r="N246" s="24"/>
      <c r="O246" s="24"/>
      <c r="P246" s="24"/>
    </row>
    <row r="247" spans="1:16" x14ac:dyDescent="0.2">
      <c r="A247" s="23">
        <v>114977</v>
      </c>
      <c r="B247" s="24">
        <v>231778</v>
      </c>
      <c r="C247" s="24" t="s">
        <v>496</v>
      </c>
      <c r="D247" s="24" t="s">
        <v>2041</v>
      </c>
      <c r="E247" s="23">
        <v>114977</v>
      </c>
      <c r="F247" s="25">
        <v>44027</v>
      </c>
      <c r="G247" s="25" t="s">
        <v>2409</v>
      </c>
      <c r="H247" s="31"/>
      <c r="I247" s="24" t="s">
        <v>2</v>
      </c>
      <c r="J247" s="24" t="s">
        <v>497</v>
      </c>
      <c r="K247" s="26">
        <v>25</v>
      </c>
      <c r="L247" s="26">
        <v>25</v>
      </c>
      <c r="M247" s="26" t="b">
        <v>1</v>
      </c>
      <c r="N247" s="24"/>
      <c r="O247" s="24"/>
      <c r="P247" s="24"/>
    </row>
    <row r="248" spans="1:16" x14ac:dyDescent="0.2">
      <c r="A248" s="23">
        <v>113442</v>
      </c>
      <c r="B248" s="24">
        <v>74166</v>
      </c>
      <c r="C248" s="24" t="s">
        <v>498</v>
      </c>
      <c r="D248" s="24" t="s">
        <v>2040</v>
      </c>
      <c r="E248" s="23">
        <v>113442</v>
      </c>
      <c r="F248" s="25">
        <v>43650</v>
      </c>
      <c r="G248" s="25" t="s">
        <v>2409</v>
      </c>
      <c r="H248" s="31"/>
      <c r="I248" s="24" t="s">
        <v>2</v>
      </c>
      <c r="J248" s="24" t="s">
        <v>499</v>
      </c>
      <c r="K248" s="26">
        <v>25</v>
      </c>
      <c r="L248" s="26">
        <v>25</v>
      </c>
      <c r="M248" s="26" t="b">
        <v>1</v>
      </c>
      <c r="N248" s="24"/>
      <c r="O248" s="24"/>
      <c r="P248" s="24"/>
    </row>
    <row r="249" spans="1:16" x14ac:dyDescent="0.2">
      <c r="A249" s="23">
        <v>115216</v>
      </c>
      <c r="B249" s="24">
        <v>235054</v>
      </c>
      <c r="C249" s="24" t="s">
        <v>500</v>
      </c>
      <c r="D249" s="24" t="s">
        <v>2041</v>
      </c>
      <c r="E249" s="23">
        <v>115216</v>
      </c>
      <c r="F249" s="25">
        <v>44124</v>
      </c>
      <c r="G249" s="25" t="s">
        <v>2409</v>
      </c>
      <c r="H249" s="31"/>
      <c r="I249" s="24" t="s">
        <v>2</v>
      </c>
      <c r="J249" s="24" t="s">
        <v>501</v>
      </c>
      <c r="K249" s="26">
        <v>25</v>
      </c>
      <c r="L249" s="26">
        <v>25</v>
      </c>
      <c r="M249" s="26" t="b">
        <v>1</v>
      </c>
      <c r="N249" s="24"/>
      <c r="O249" s="24"/>
      <c r="P249" s="24"/>
    </row>
    <row r="250" spans="1:16" x14ac:dyDescent="0.2">
      <c r="A250" s="23">
        <v>113447</v>
      </c>
      <c r="B250" s="24">
        <v>211425</v>
      </c>
      <c r="C250" s="24" t="s">
        <v>502</v>
      </c>
      <c r="D250" s="24" t="s">
        <v>2136</v>
      </c>
      <c r="E250" s="23">
        <v>113447</v>
      </c>
      <c r="F250" s="25">
        <v>43649</v>
      </c>
      <c r="G250" s="25" t="s">
        <v>2409</v>
      </c>
      <c r="H250" s="31"/>
      <c r="I250" s="24" t="s">
        <v>2</v>
      </c>
      <c r="J250" s="24" t="s">
        <v>503</v>
      </c>
      <c r="K250" s="26">
        <v>25</v>
      </c>
      <c r="L250" s="26">
        <v>25</v>
      </c>
      <c r="M250" s="26" t="b">
        <v>1</v>
      </c>
      <c r="N250" s="24"/>
      <c r="O250" s="24"/>
      <c r="P250" s="24"/>
    </row>
    <row r="251" spans="1:16" x14ac:dyDescent="0.2">
      <c r="A251" s="23">
        <v>113457</v>
      </c>
      <c r="B251" s="24">
        <v>61036</v>
      </c>
      <c r="C251" s="24" t="s">
        <v>504</v>
      </c>
      <c r="D251" s="24" t="s">
        <v>2040</v>
      </c>
      <c r="E251" s="23">
        <v>113457</v>
      </c>
      <c r="F251" s="25">
        <v>43651</v>
      </c>
      <c r="G251" s="25" t="s">
        <v>2409</v>
      </c>
      <c r="H251" s="31"/>
      <c r="I251" s="24" t="s">
        <v>2</v>
      </c>
      <c r="J251" s="24" t="s">
        <v>505</v>
      </c>
      <c r="K251" s="26">
        <v>25</v>
      </c>
      <c r="L251" s="26">
        <v>25</v>
      </c>
      <c r="M251" s="26" t="b">
        <v>1</v>
      </c>
      <c r="N251" s="24"/>
      <c r="O251" s="24"/>
      <c r="P251" s="24"/>
    </row>
    <row r="252" spans="1:16" x14ac:dyDescent="0.2">
      <c r="A252" s="23">
        <v>113460</v>
      </c>
      <c r="B252" s="24">
        <v>213232</v>
      </c>
      <c r="C252" s="24" t="s">
        <v>506</v>
      </c>
      <c r="D252" s="24" t="s">
        <v>2045</v>
      </c>
      <c r="E252" s="23">
        <v>113460</v>
      </c>
      <c r="F252" s="25">
        <v>43649</v>
      </c>
      <c r="G252" s="25" t="s">
        <v>2409</v>
      </c>
      <c r="H252" s="31"/>
      <c r="I252" s="24" t="s">
        <v>2</v>
      </c>
      <c r="J252" s="24" t="s">
        <v>507</v>
      </c>
      <c r="K252" s="26">
        <v>25</v>
      </c>
      <c r="L252" s="26">
        <v>25</v>
      </c>
      <c r="M252" s="26" t="b">
        <v>1</v>
      </c>
      <c r="N252" s="24"/>
      <c r="O252" s="24"/>
      <c r="P252" s="24"/>
    </row>
    <row r="253" spans="1:16" x14ac:dyDescent="0.2">
      <c r="A253" s="23">
        <v>113469</v>
      </c>
      <c r="B253" s="24">
        <v>213687</v>
      </c>
      <c r="C253" s="24" t="s">
        <v>508</v>
      </c>
      <c r="D253" s="24" t="s">
        <v>2041</v>
      </c>
      <c r="E253" s="23">
        <v>113469</v>
      </c>
      <c r="F253" s="25">
        <v>43650</v>
      </c>
      <c r="G253" s="25" t="s">
        <v>2409</v>
      </c>
      <c r="H253" s="31"/>
      <c r="I253" s="24" t="s">
        <v>2</v>
      </c>
      <c r="J253" s="24" t="s">
        <v>509</v>
      </c>
      <c r="K253" s="26">
        <v>25</v>
      </c>
      <c r="L253" s="26">
        <v>25</v>
      </c>
      <c r="M253" s="26" t="b">
        <v>1</v>
      </c>
      <c r="N253" s="24"/>
      <c r="O253" s="24"/>
      <c r="P253" s="24"/>
    </row>
    <row r="254" spans="1:16" x14ac:dyDescent="0.2">
      <c r="A254" s="23">
        <v>113491</v>
      </c>
      <c r="B254" s="24">
        <v>220951</v>
      </c>
      <c r="C254" s="24" t="s">
        <v>510</v>
      </c>
      <c r="D254" s="24" t="s">
        <v>2041</v>
      </c>
      <c r="E254" s="23">
        <v>113491</v>
      </c>
      <c r="F254" s="25">
        <v>43649</v>
      </c>
      <c r="G254" s="25" t="s">
        <v>2409</v>
      </c>
      <c r="H254" s="31"/>
      <c r="I254" s="24" t="s">
        <v>2</v>
      </c>
      <c r="J254" s="24" t="s">
        <v>511</v>
      </c>
      <c r="K254" s="26">
        <v>25</v>
      </c>
      <c r="L254" s="26">
        <v>25</v>
      </c>
      <c r="M254" s="26" t="b">
        <v>1</v>
      </c>
      <c r="N254" s="24"/>
      <c r="O254" s="24"/>
      <c r="P254" s="24"/>
    </row>
    <row r="255" spans="1:16" x14ac:dyDescent="0.2">
      <c r="A255" s="23">
        <v>113495</v>
      </c>
      <c r="B255" s="24">
        <v>153826</v>
      </c>
      <c r="C255" s="24" t="s">
        <v>512</v>
      </c>
      <c r="D255" s="24" t="s">
        <v>2041</v>
      </c>
      <c r="E255" s="23">
        <v>113495</v>
      </c>
      <c r="F255" s="25">
        <v>43648</v>
      </c>
      <c r="G255" s="25" t="s">
        <v>7801</v>
      </c>
      <c r="H255" s="31">
        <v>44114</v>
      </c>
      <c r="I255" s="24" t="s">
        <v>7</v>
      </c>
      <c r="J255" s="24" t="s">
        <v>513</v>
      </c>
      <c r="K255" s="26">
        <v>0</v>
      </c>
      <c r="L255" s="26">
        <v>0</v>
      </c>
      <c r="M255" s="26" t="b">
        <v>1</v>
      </c>
      <c r="N255" s="24"/>
      <c r="O255" s="31">
        <v>44114</v>
      </c>
      <c r="P255" s="24"/>
    </row>
    <row r="256" spans="1:16" x14ac:dyDescent="0.2">
      <c r="A256" s="23">
        <v>113498</v>
      </c>
      <c r="B256" s="24">
        <v>212688</v>
      </c>
      <c r="C256" s="24" t="s">
        <v>514</v>
      </c>
      <c r="D256" s="24" t="s">
        <v>2041</v>
      </c>
      <c r="E256" s="23">
        <v>113498</v>
      </c>
      <c r="F256" s="25">
        <v>43755</v>
      </c>
      <c r="G256" s="25" t="s">
        <v>2741</v>
      </c>
      <c r="H256" s="31"/>
      <c r="I256" s="24" t="s">
        <v>2</v>
      </c>
      <c r="J256" s="24" t="s">
        <v>515</v>
      </c>
      <c r="K256" s="26">
        <v>25</v>
      </c>
      <c r="L256" s="26">
        <v>25</v>
      </c>
      <c r="M256" s="26" t="b">
        <v>1</v>
      </c>
      <c r="N256" s="24"/>
      <c r="O256" s="24"/>
      <c r="P256" s="24"/>
    </row>
    <row r="257" spans="1:16" x14ac:dyDescent="0.2">
      <c r="A257" s="23">
        <v>113516</v>
      </c>
      <c r="B257" s="24">
        <v>112809</v>
      </c>
      <c r="C257" s="24" t="s">
        <v>516</v>
      </c>
      <c r="D257" s="24" t="s">
        <v>2040</v>
      </c>
      <c r="E257" s="23">
        <v>113516</v>
      </c>
      <c r="F257" s="25">
        <v>43661</v>
      </c>
      <c r="G257" s="25" t="s">
        <v>2409</v>
      </c>
      <c r="H257" s="31"/>
      <c r="I257" s="24" t="s">
        <v>2</v>
      </c>
      <c r="J257" s="24" t="s">
        <v>517</v>
      </c>
      <c r="K257" s="26">
        <v>25</v>
      </c>
      <c r="L257" s="26">
        <v>25</v>
      </c>
      <c r="M257" s="26" t="b">
        <v>1</v>
      </c>
      <c r="N257" s="24"/>
      <c r="O257" s="24"/>
      <c r="P257" s="24"/>
    </row>
    <row r="258" spans="1:16" x14ac:dyDescent="0.2">
      <c r="A258" s="23">
        <v>114108</v>
      </c>
      <c r="B258" s="24">
        <v>217646</v>
      </c>
      <c r="C258" s="24" t="s">
        <v>518</v>
      </c>
      <c r="D258" s="24" t="s">
        <v>2041</v>
      </c>
      <c r="E258" s="23">
        <v>114108</v>
      </c>
      <c r="F258" s="25">
        <v>43754</v>
      </c>
      <c r="G258" s="25" t="s">
        <v>2409</v>
      </c>
      <c r="H258" s="31"/>
      <c r="I258" s="24" t="s">
        <v>2</v>
      </c>
      <c r="J258" s="24" t="s">
        <v>519</v>
      </c>
      <c r="K258" s="26">
        <v>25</v>
      </c>
      <c r="L258" s="26">
        <v>25</v>
      </c>
      <c r="M258" s="26" t="b">
        <v>1</v>
      </c>
      <c r="N258" s="24"/>
      <c r="O258" s="24"/>
      <c r="P258" s="24"/>
    </row>
    <row r="259" spans="1:16" x14ac:dyDescent="0.2">
      <c r="A259" s="23">
        <v>113521</v>
      </c>
      <c r="B259" s="24">
        <v>211900</v>
      </c>
      <c r="C259" s="24" t="s">
        <v>520</v>
      </c>
      <c r="D259" s="24" t="s">
        <v>2040</v>
      </c>
      <c r="E259" s="23">
        <v>113521</v>
      </c>
      <c r="F259" s="25">
        <v>43650</v>
      </c>
      <c r="G259" s="25" t="s">
        <v>2409</v>
      </c>
      <c r="H259" s="31"/>
      <c r="I259" s="24" t="s">
        <v>2</v>
      </c>
      <c r="J259" s="24" t="s">
        <v>521</v>
      </c>
      <c r="K259" s="26">
        <v>25</v>
      </c>
      <c r="L259" s="26">
        <v>25</v>
      </c>
      <c r="M259" s="26" t="b">
        <v>1</v>
      </c>
      <c r="N259" s="24"/>
      <c r="O259" s="24"/>
      <c r="P259" s="24"/>
    </row>
    <row r="260" spans="1:16" x14ac:dyDescent="0.2">
      <c r="A260" s="23">
        <v>113524</v>
      </c>
      <c r="B260" s="24">
        <v>183521</v>
      </c>
      <c r="C260" s="24" t="s">
        <v>522</v>
      </c>
      <c r="D260" s="24" t="s">
        <v>2041</v>
      </c>
      <c r="E260" s="23">
        <v>113524</v>
      </c>
      <c r="F260" s="25">
        <v>43755</v>
      </c>
      <c r="G260" s="25" t="s">
        <v>2409</v>
      </c>
      <c r="H260" s="31"/>
      <c r="I260" s="24" t="s">
        <v>2</v>
      </c>
      <c r="J260" s="24" t="s">
        <v>523</v>
      </c>
      <c r="K260" s="26">
        <v>25</v>
      </c>
      <c r="L260" s="26">
        <v>25</v>
      </c>
      <c r="M260" s="26" t="b">
        <v>1</v>
      </c>
      <c r="N260" s="24"/>
      <c r="O260" s="24"/>
      <c r="P260" s="24"/>
    </row>
    <row r="261" spans="1:16" x14ac:dyDescent="0.2">
      <c r="A261" s="23">
        <v>113530</v>
      </c>
      <c r="B261" s="24">
        <v>74847</v>
      </c>
      <c r="C261" s="24" t="s">
        <v>524</v>
      </c>
      <c r="D261" s="24" t="s">
        <v>2040</v>
      </c>
      <c r="E261" s="23">
        <v>113530</v>
      </c>
      <c r="F261" s="25">
        <v>43650</v>
      </c>
      <c r="G261" s="25" t="s">
        <v>2409</v>
      </c>
      <c r="H261" s="31"/>
      <c r="I261" s="24" t="s">
        <v>2</v>
      </c>
      <c r="J261" s="24" t="s">
        <v>525</v>
      </c>
      <c r="K261" s="26">
        <v>25</v>
      </c>
      <c r="L261" s="26">
        <v>25</v>
      </c>
      <c r="M261" s="26" t="b">
        <v>1</v>
      </c>
      <c r="N261" s="24"/>
      <c r="O261" s="24"/>
      <c r="P261" s="24"/>
    </row>
    <row r="262" spans="1:16" x14ac:dyDescent="0.2">
      <c r="A262" s="23">
        <v>113532</v>
      </c>
      <c r="B262" s="24">
        <v>222121</v>
      </c>
      <c r="C262" s="24" t="s">
        <v>526</v>
      </c>
      <c r="D262" s="24" t="s">
        <v>2041</v>
      </c>
      <c r="E262" s="23">
        <v>113532</v>
      </c>
      <c r="F262" s="25">
        <v>43670</v>
      </c>
      <c r="G262" s="25" t="s">
        <v>2409</v>
      </c>
      <c r="H262" s="31"/>
      <c r="I262" s="24" t="s">
        <v>2</v>
      </c>
      <c r="J262" s="24" t="s">
        <v>527</v>
      </c>
      <c r="K262" s="26">
        <v>25</v>
      </c>
      <c r="L262" s="26">
        <v>25</v>
      </c>
      <c r="M262" s="26" t="b">
        <v>1</v>
      </c>
      <c r="N262" s="24"/>
      <c r="O262" s="24"/>
      <c r="P262" s="24"/>
    </row>
    <row r="263" spans="1:16" x14ac:dyDescent="0.2">
      <c r="A263" s="23">
        <v>113535</v>
      </c>
      <c r="B263" s="24">
        <v>221054</v>
      </c>
      <c r="C263" s="24" t="s">
        <v>528</v>
      </c>
      <c r="D263" s="24" t="s">
        <v>2140</v>
      </c>
      <c r="E263" s="23">
        <v>113535</v>
      </c>
      <c r="F263" s="25">
        <v>43651</v>
      </c>
      <c r="G263" s="25" t="s">
        <v>2409</v>
      </c>
      <c r="H263" s="31"/>
      <c r="I263" s="24" t="s">
        <v>2</v>
      </c>
      <c r="J263" s="24" t="s">
        <v>529</v>
      </c>
      <c r="K263" s="26">
        <v>25</v>
      </c>
      <c r="L263" s="26">
        <v>25</v>
      </c>
      <c r="M263" s="26" t="b">
        <v>1</v>
      </c>
      <c r="N263" s="24"/>
      <c r="O263" s="24"/>
      <c r="P263" s="24"/>
    </row>
    <row r="264" spans="1:16" x14ac:dyDescent="0.2">
      <c r="A264" s="23">
        <v>113541</v>
      </c>
      <c r="B264" s="24">
        <v>137489</v>
      </c>
      <c r="C264" s="24" t="s">
        <v>530</v>
      </c>
      <c r="D264" s="24" t="s">
        <v>2141</v>
      </c>
      <c r="E264" s="23">
        <v>113541</v>
      </c>
      <c r="F264" s="25">
        <v>43650</v>
      </c>
      <c r="G264" s="25" t="s">
        <v>2409</v>
      </c>
      <c r="H264" s="31"/>
      <c r="I264" s="24" t="s">
        <v>2</v>
      </c>
      <c r="J264" s="24" t="s">
        <v>531</v>
      </c>
      <c r="K264" s="26">
        <v>25</v>
      </c>
      <c r="L264" s="26">
        <v>25</v>
      </c>
      <c r="M264" s="26" t="b">
        <v>1</v>
      </c>
      <c r="N264" s="24"/>
      <c r="O264" s="24"/>
      <c r="P264" s="24"/>
    </row>
    <row r="265" spans="1:16" x14ac:dyDescent="0.2">
      <c r="A265" s="23">
        <v>113548</v>
      </c>
      <c r="B265" s="24">
        <v>216005</v>
      </c>
      <c r="C265" s="24" t="s">
        <v>532</v>
      </c>
      <c r="D265" s="24" t="s">
        <v>2041</v>
      </c>
      <c r="E265" s="23">
        <v>113548</v>
      </c>
      <c r="F265" s="25">
        <v>43650</v>
      </c>
      <c r="G265" s="25" t="s">
        <v>2409</v>
      </c>
      <c r="H265" s="31"/>
      <c r="I265" s="24" t="s">
        <v>2</v>
      </c>
      <c r="J265" s="24" t="s">
        <v>533</v>
      </c>
      <c r="K265" s="26">
        <v>25</v>
      </c>
      <c r="L265" s="26">
        <v>25</v>
      </c>
      <c r="M265" s="26" t="b">
        <v>1</v>
      </c>
      <c r="N265" s="24"/>
      <c r="O265" s="24"/>
      <c r="P265" s="24"/>
    </row>
    <row r="266" spans="1:16" x14ac:dyDescent="0.2">
      <c r="A266" s="23">
        <v>113551</v>
      </c>
      <c r="B266" s="24">
        <v>211881</v>
      </c>
      <c r="C266" s="24" t="s">
        <v>534</v>
      </c>
      <c r="D266" s="24" t="s">
        <v>2040</v>
      </c>
      <c r="E266" s="23">
        <v>113551</v>
      </c>
      <c r="F266" s="25">
        <v>43650</v>
      </c>
      <c r="G266" s="25" t="s">
        <v>2741</v>
      </c>
      <c r="H266" s="31"/>
      <c r="I266" s="24" t="s">
        <v>2</v>
      </c>
      <c r="J266" s="24" t="s">
        <v>535</v>
      </c>
      <c r="K266" s="26">
        <v>25</v>
      </c>
      <c r="L266" s="26">
        <v>25</v>
      </c>
      <c r="M266" s="26" t="b">
        <v>1</v>
      </c>
      <c r="N266" s="24"/>
      <c r="O266" s="24"/>
      <c r="P266" s="24"/>
    </row>
    <row r="267" spans="1:16" x14ac:dyDescent="0.2">
      <c r="A267" s="23">
        <v>114697</v>
      </c>
      <c r="B267" s="24">
        <v>231300</v>
      </c>
      <c r="C267" s="24" t="s">
        <v>536</v>
      </c>
      <c r="D267" s="24" t="s">
        <v>2051</v>
      </c>
      <c r="E267" s="23">
        <v>114697</v>
      </c>
      <c r="F267" s="25">
        <v>43999</v>
      </c>
      <c r="G267" s="25" t="s">
        <v>2409</v>
      </c>
      <c r="H267" s="31"/>
      <c r="I267" s="24" t="s">
        <v>2</v>
      </c>
      <c r="J267" s="24" t="s">
        <v>537</v>
      </c>
      <c r="K267" s="26">
        <v>25</v>
      </c>
      <c r="L267" s="26">
        <v>25</v>
      </c>
      <c r="M267" s="26" t="b">
        <v>1</v>
      </c>
      <c r="N267" s="24"/>
      <c r="O267" s="24"/>
      <c r="P267" s="24"/>
    </row>
    <row r="268" spans="1:16" x14ac:dyDescent="0.2">
      <c r="A268" s="23">
        <v>113594</v>
      </c>
      <c r="B268" s="24">
        <v>158026</v>
      </c>
      <c r="C268" s="24" t="s">
        <v>538</v>
      </c>
      <c r="D268" s="24" t="s">
        <v>2041</v>
      </c>
      <c r="E268" s="23">
        <v>113594</v>
      </c>
      <c r="F268" s="25">
        <v>43650</v>
      </c>
      <c r="G268" s="25" t="s">
        <v>2409</v>
      </c>
      <c r="H268" s="31"/>
      <c r="I268" s="24" t="s">
        <v>2</v>
      </c>
      <c r="J268" s="24" t="s">
        <v>539</v>
      </c>
      <c r="K268" s="26">
        <v>25</v>
      </c>
      <c r="L268" s="26">
        <v>25</v>
      </c>
      <c r="M268" s="26" t="b">
        <v>1</v>
      </c>
      <c r="N268" s="24"/>
      <c r="O268" s="24"/>
      <c r="P268" s="24"/>
    </row>
    <row r="269" spans="1:16" x14ac:dyDescent="0.2">
      <c r="A269" s="23">
        <v>113566</v>
      </c>
      <c r="B269" s="24">
        <v>194467</v>
      </c>
      <c r="C269" s="24" t="s">
        <v>540</v>
      </c>
      <c r="D269" s="24" t="s">
        <v>2040</v>
      </c>
      <c r="E269" s="23">
        <v>113566</v>
      </c>
      <c r="F269" s="25">
        <v>43650</v>
      </c>
      <c r="G269" s="25" t="s">
        <v>2409</v>
      </c>
      <c r="H269" s="31"/>
      <c r="I269" s="24" t="s">
        <v>2</v>
      </c>
      <c r="J269" s="24" t="s">
        <v>541</v>
      </c>
      <c r="K269" s="26">
        <v>25</v>
      </c>
      <c r="L269" s="26">
        <v>25</v>
      </c>
      <c r="M269" s="26" t="b">
        <v>1</v>
      </c>
      <c r="N269" s="24"/>
      <c r="O269" s="24"/>
      <c r="P269" s="24"/>
    </row>
    <row r="270" spans="1:16" x14ac:dyDescent="0.2">
      <c r="A270" s="23">
        <v>113597</v>
      </c>
      <c r="B270" s="24">
        <v>117363</v>
      </c>
      <c r="C270" s="24" t="s">
        <v>542</v>
      </c>
      <c r="D270" s="24" t="s">
        <v>2040</v>
      </c>
      <c r="E270" s="23">
        <v>113597</v>
      </c>
      <c r="F270" s="25">
        <v>43651</v>
      </c>
      <c r="G270" s="25" t="s">
        <v>2741</v>
      </c>
      <c r="H270" s="31"/>
      <c r="I270" s="24" t="s">
        <v>2</v>
      </c>
      <c r="J270" s="24" t="s">
        <v>543</v>
      </c>
      <c r="K270" s="26">
        <v>25</v>
      </c>
      <c r="L270" s="26">
        <v>25</v>
      </c>
      <c r="M270" s="26" t="b">
        <v>1</v>
      </c>
      <c r="N270" s="24"/>
      <c r="O270" s="24"/>
      <c r="P270" s="24"/>
    </row>
    <row r="271" spans="1:16" x14ac:dyDescent="0.2">
      <c r="A271" s="23">
        <v>113579</v>
      </c>
      <c r="B271" s="24">
        <v>162001</v>
      </c>
      <c r="C271" s="24" t="s">
        <v>544</v>
      </c>
      <c r="D271" s="24" t="s">
        <v>2040</v>
      </c>
      <c r="E271" s="23">
        <v>113579</v>
      </c>
      <c r="F271" s="25">
        <v>43651</v>
      </c>
      <c r="G271" s="25" t="s">
        <v>2409</v>
      </c>
      <c r="H271" s="31"/>
      <c r="I271" s="24" t="s">
        <v>2</v>
      </c>
      <c r="J271" s="24" t="s">
        <v>545</v>
      </c>
      <c r="K271" s="26">
        <v>25</v>
      </c>
      <c r="L271" s="26">
        <v>25</v>
      </c>
      <c r="M271" s="26" t="b">
        <v>1</v>
      </c>
      <c r="N271" s="24"/>
      <c r="O271" s="24"/>
      <c r="P271" s="24"/>
    </row>
    <row r="272" spans="1:16" x14ac:dyDescent="0.2">
      <c r="A272" s="23">
        <v>113584</v>
      </c>
      <c r="B272" s="24">
        <v>161937</v>
      </c>
      <c r="C272" s="24" t="s">
        <v>546</v>
      </c>
      <c r="D272" s="24" t="s">
        <v>2051</v>
      </c>
      <c r="E272" s="23">
        <v>113584</v>
      </c>
      <c r="F272" s="25">
        <v>43650</v>
      </c>
      <c r="G272" s="25" t="s">
        <v>2409</v>
      </c>
      <c r="H272" s="31"/>
      <c r="I272" s="24" t="s">
        <v>2</v>
      </c>
      <c r="J272" s="24" t="s">
        <v>547</v>
      </c>
      <c r="K272" s="26">
        <v>25</v>
      </c>
      <c r="L272" s="26">
        <v>25</v>
      </c>
      <c r="M272" s="26" t="b">
        <v>1</v>
      </c>
      <c r="N272" s="24"/>
      <c r="O272" s="24"/>
      <c r="P272" s="24"/>
    </row>
    <row r="273" spans="1:16" x14ac:dyDescent="0.2">
      <c r="A273" s="23">
        <v>113586</v>
      </c>
      <c r="B273" s="24">
        <v>221259</v>
      </c>
      <c r="C273" s="24" t="s">
        <v>548</v>
      </c>
      <c r="D273" s="24" t="s">
        <v>2040</v>
      </c>
      <c r="E273" s="23">
        <v>113586</v>
      </c>
      <c r="F273" s="25">
        <v>43658</v>
      </c>
      <c r="G273" s="25" t="s">
        <v>2409</v>
      </c>
      <c r="H273" s="31"/>
      <c r="I273" s="24" t="s">
        <v>2</v>
      </c>
      <c r="J273" s="24" t="s">
        <v>549</v>
      </c>
      <c r="K273" s="26">
        <v>25</v>
      </c>
      <c r="L273" s="26">
        <v>25</v>
      </c>
      <c r="M273" s="26" t="b">
        <v>1</v>
      </c>
      <c r="N273" s="24"/>
      <c r="O273" s="24"/>
      <c r="P273" s="24"/>
    </row>
    <row r="274" spans="1:16" x14ac:dyDescent="0.2">
      <c r="A274" s="23">
        <v>113590</v>
      </c>
      <c r="B274" s="24">
        <v>212305</v>
      </c>
      <c r="C274" s="24" t="s">
        <v>550</v>
      </c>
      <c r="D274" s="24" t="s">
        <v>2041</v>
      </c>
      <c r="E274" s="23">
        <v>113590</v>
      </c>
      <c r="F274" s="25">
        <v>43651</v>
      </c>
      <c r="G274" s="25" t="s">
        <v>2409</v>
      </c>
      <c r="H274" s="31"/>
      <c r="I274" s="24" t="s">
        <v>2</v>
      </c>
      <c r="J274" s="24" t="s">
        <v>551</v>
      </c>
      <c r="K274" s="26">
        <v>25</v>
      </c>
      <c r="L274" s="26">
        <v>25</v>
      </c>
      <c r="M274" s="26" t="b">
        <v>1</v>
      </c>
      <c r="N274" s="24"/>
      <c r="O274" s="24"/>
      <c r="P274" s="24"/>
    </row>
    <row r="275" spans="1:16" x14ac:dyDescent="0.2">
      <c r="A275" s="23">
        <v>113603</v>
      </c>
      <c r="B275" s="24">
        <v>212304</v>
      </c>
      <c r="C275" s="24" t="s">
        <v>552</v>
      </c>
      <c r="D275" s="24" t="s">
        <v>2051</v>
      </c>
      <c r="E275" s="23">
        <v>113603</v>
      </c>
      <c r="F275" s="25">
        <v>43651</v>
      </c>
      <c r="G275" s="25" t="s">
        <v>2409</v>
      </c>
      <c r="H275" s="31"/>
      <c r="I275" s="24" t="s">
        <v>2</v>
      </c>
      <c r="J275" s="24" t="s">
        <v>553</v>
      </c>
      <c r="K275" s="26">
        <v>25</v>
      </c>
      <c r="L275" s="26">
        <v>25</v>
      </c>
      <c r="M275" s="26" t="b">
        <v>1</v>
      </c>
      <c r="N275" s="24"/>
      <c r="O275" s="24"/>
      <c r="P275" s="24"/>
    </row>
    <row r="276" spans="1:16" x14ac:dyDescent="0.2">
      <c r="A276" s="23">
        <v>113609</v>
      </c>
      <c r="B276" s="24">
        <v>148064</v>
      </c>
      <c r="C276" s="24" t="s">
        <v>554</v>
      </c>
      <c r="D276" s="24" t="s">
        <v>2041</v>
      </c>
      <c r="E276" s="23">
        <v>113609</v>
      </c>
      <c r="F276" s="25">
        <v>43838</v>
      </c>
      <c r="G276" s="25" t="s">
        <v>2409</v>
      </c>
      <c r="H276" s="31"/>
      <c r="I276" s="24" t="s">
        <v>2</v>
      </c>
      <c r="J276" s="24" t="s">
        <v>555</v>
      </c>
      <c r="K276" s="26">
        <v>25</v>
      </c>
      <c r="L276" s="26">
        <v>25</v>
      </c>
      <c r="M276" s="26" t="b">
        <v>1</v>
      </c>
      <c r="N276" s="24"/>
      <c r="O276" s="24"/>
      <c r="P276" s="24"/>
    </row>
    <row r="277" spans="1:16" x14ac:dyDescent="0.2">
      <c r="A277" s="23">
        <v>113661</v>
      </c>
      <c r="B277" s="24">
        <v>141532</v>
      </c>
      <c r="C277" s="24" t="s">
        <v>556</v>
      </c>
      <c r="D277" s="24" t="s">
        <v>2040</v>
      </c>
      <c r="E277" s="23">
        <v>113661</v>
      </c>
      <c r="F277" s="25">
        <v>43651</v>
      </c>
      <c r="G277" s="25" t="s">
        <v>2409</v>
      </c>
      <c r="H277" s="31"/>
      <c r="I277" s="24" t="s">
        <v>2</v>
      </c>
      <c r="J277" s="24" t="s">
        <v>557</v>
      </c>
      <c r="K277" s="26">
        <v>25</v>
      </c>
      <c r="L277" s="26">
        <v>25</v>
      </c>
      <c r="M277" s="26" t="b">
        <v>1</v>
      </c>
      <c r="N277" s="24"/>
      <c r="O277" s="24"/>
      <c r="P277" s="24"/>
    </row>
    <row r="278" spans="1:16" x14ac:dyDescent="0.2">
      <c r="A278" s="23">
        <v>113612</v>
      </c>
      <c r="B278" s="24">
        <v>212310</v>
      </c>
      <c r="C278" s="24" t="s">
        <v>558</v>
      </c>
      <c r="D278" s="24" t="s">
        <v>2040</v>
      </c>
      <c r="E278" s="23">
        <v>113612</v>
      </c>
      <c r="F278" s="25">
        <v>43651</v>
      </c>
      <c r="G278" s="25" t="s">
        <v>2409</v>
      </c>
      <c r="H278" s="31"/>
      <c r="I278" s="24" t="s">
        <v>2</v>
      </c>
      <c r="J278" s="24" t="s">
        <v>559</v>
      </c>
      <c r="K278" s="26">
        <v>25</v>
      </c>
      <c r="L278" s="26">
        <v>25</v>
      </c>
      <c r="M278" s="26" t="b">
        <v>1</v>
      </c>
      <c r="N278" s="24"/>
      <c r="O278" s="24"/>
      <c r="P278" s="24"/>
    </row>
    <row r="279" spans="1:16" x14ac:dyDescent="0.2">
      <c r="A279" s="23">
        <v>113619</v>
      </c>
      <c r="B279" s="24">
        <v>173463</v>
      </c>
      <c r="C279" s="24" t="s">
        <v>560</v>
      </c>
      <c r="D279" s="24" t="s">
        <v>2041</v>
      </c>
      <c r="E279" s="23">
        <v>113619</v>
      </c>
      <c r="F279" s="25">
        <v>43651</v>
      </c>
      <c r="G279" s="25" t="s">
        <v>2409</v>
      </c>
      <c r="H279" s="31"/>
      <c r="I279" s="24" t="s">
        <v>2</v>
      </c>
      <c r="J279" s="24" t="s">
        <v>561</v>
      </c>
      <c r="K279" s="26">
        <v>25</v>
      </c>
      <c r="L279" s="26">
        <v>25</v>
      </c>
      <c r="M279" s="26" t="b">
        <v>1</v>
      </c>
      <c r="N279" s="24"/>
      <c r="O279" s="24"/>
      <c r="P279" s="24"/>
    </row>
    <row r="280" spans="1:16" x14ac:dyDescent="0.2">
      <c r="A280" s="23">
        <v>113626</v>
      </c>
      <c r="B280" s="24">
        <v>213822</v>
      </c>
      <c r="C280" s="24" t="s">
        <v>562</v>
      </c>
      <c r="D280" s="24" t="s">
        <v>2145</v>
      </c>
      <c r="E280" s="23">
        <v>113626</v>
      </c>
      <c r="F280" s="25">
        <v>43649</v>
      </c>
      <c r="G280" s="25" t="s">
        <v>2409</v>
      </c>
      <c r="H280" s="31"/>
      <c r="I280" s="24" t="s">
        <v>2</v>
      </c>
      <c r="J280" s="24" t="s">
        <v>563</v>
      </c>
      <c r="K280" s="26">
        <v>25</v>
      </c>
      <c r="L280" s="26">
        <v>25</v>
      </c>
      <c r="M280" s="26" t="b">
        <v>1</v>
      </c>
      <c r="N280" s="24"/>
      <c r="O280" s="24"/>
      <c r="P280" s="24"/>
    </row>
    <row r="281" spans="1:16" x14ac:dyDescent="0.2">
      <c r="A281" s="23">
        <v>113636</v>
      </c>
      <c r="B281" s="24">
        <v>162783</v>
      </c>
      <c r="C281" s="24" t="s">
        <v>564</v>
      </c>
      <c r="D281" s="24" t="s">
        <v>2041</v>
      </c>
      <c r="E281" s="23">
        <v>113636</v>
      </c>
      <c r="F281" s="25">
        <v>43658</v>
      </c>
      <c r="G281" s="25" t="s">
        <v>2741</v>
      </c>
      <c r="H281" s="31"/>
      <c r="I281" s="24" t="s">
        <v>2</v>
      </c>
      <c r="J281" s="24" t="s">
        <v>565</v>
      </c>
      <c r="K281" s="26">
        <v>25</v>
      </c>
      <c r="L281" s="26">
        <v>25</v>
      </c>
      <c r="M281" s="26" t="b">
        <v>1</v>
      </c>
      <c r="N281" s="24"/>
      <c r="O281" s="24"/>
      <c r="P281" s="24"/>
    </row>
    <row r="282" spans="1:16" x14ac:dyDescent="0.2">
      <c r="A282" s="23">
        <v>113674</v>
      </c>
      <c r="B282" s="24">
        <v>212330</v>
      </c>
      <c r="C282" s="24" t="s">
        <v>566</v>
      </c>
      <c r="D282" s="24" t="s">
        <v>2040</v>
      </c>
      <c r="E282" s="23">
        <v>113674</v>
      </c>
      <c r="F282" s="25">
        <v>43651</v>
      </c>
      <c r="G282" s="25" t="s">
        <v>2409</v>
      </c>
      <c r="H282" s="31"/>
      <c r="I282" s="24" t="s">
        <v>2</v>
      </c>
      <c r="J282" s="24" t="s">
        <v>567</v>
      </c>
      <c r="K282" s="26">
        <v>25</v>
      </c>
      <c r="L282" s="26">
        <v>25</v>
      </c>
      <c r="M282" s="26" t="b">
        <v>1</v>
      </c>
      <c r="N282" s="24"/>
      <c r="O282" s="24"/>
      <c r="P282" s="24"/>
    </row>
    <row r="283" spans="1:16" x14ac:dyDescent="0.2">
      <c r="A283" s="23">
        <v>121404</v>
      </c>
      <c r="B283" s="24">
        <v>259293</v>
      </c>
      <c r="C283" s="24" t="s">
        <v>568</v>
      </c>
      <c r="D283" s="24" t="s">
        <v>2041</v>
      </c>
      <c r="E283" s="23">
        <v>121404</v>
      </c>
      <c r="F283" s="25">
        <v>45033</v>
      </c>
      <c r="G283" s="25" t="s">
        <v>2409</v>
      </c>
      <c r="H283" s="31"/>
      <c r="I283" s="24" t="s">
        <v>2</v>
      </c>
      <c r="J283" s="24" t="s">
        <v>569</v>
      </c>
      <c r="K283" s="26">
        <v>25</v>
      </c>
      <c r="L283" s="26">
        <v>25</v>
      </c>
      <c r="M283" s="26" t="b">
        <v>1</v>
      </c>
      <c r="N283" s="24"/>
      <c r="O283" s="24"/>
      <c r="P283" s="24"/>
    </row>
    <row r="284" spans="1:16" x14ac:dyDescent="0.2">
      <c r="A284" s="23">
        <v>113728</v>
      </c>
      <c r="B284" s="24">
        <v>148005</v>
      </c>
      <c r="C284" s="24" t="s">
        <v>570</v>
      </c>
      <c r="D284" s="24" t="s">
        <v>2041</v>
      </c>
      <c r="E284" s="23">
        <v>113728</v>
      </c>
      <c r="F284" s="25">
        <v>43838</v>
      </c>
      <c r="G284" s="25" t="s">
        <v>2409</v>
      </c>
      <c r="H284" s="31"/>
      <c r="I284" s="24" t="s">
        <v>2</v>
      </c>
      <c r="J284" s="24" t="s">
        <v>571</v>
      </c>
      <c r="K284" s="26">
        <v>25</v>
      </c>
      <c r="L284" s="26">
        <v>25</v>
      </c>
      <c r="M284" s="26" t="b">
        <v>1</v>
      </c>
      <c r="N284" s="24"/>
      <c r="O284" s="24"/>
      <c r="P284" s="24"/>
    </row>
    <row r="285" spans="1:16" x14ac:dyDescent="0.2">
      <c r="A285" s="23">
        <v>113646</v>
      </c>
      <c r="B285" s="24">
        <v>212332</v>
      </c>
      <c r="C285" s="24" t="s">
        <v>572</v>
      </c>
      <c r="D285" s="24" t="s">
        <v>2040</v>
      </c>
      <c r="E285" s="23">
        <v>113646</v>
      </c>
      <c r="F285" s="25">
        <v>43651</v>
      </c>
      <c r="G285" s="25" t="s">
        <v>2409</v>
      </c>
      <c r="H285" s="31"/>
      <c r="I285" s="24" t="s">
        <v>2</v>
      </c>
      <c r="J285" s="24" t="s">
        <v>573</v>
      </c>
      <c r="K285" s="26">
        <v>25</v>
      </c>
      <c r="L285" s="26">
        <v>25</v>
      </c>
      <c r="M285" s="26" t="b">
        <v>1</v>
      </c>
      <c r="N285" s="24"/>
      <c r="O285" s="24"/>
      <c r="P285" s="24"/>
    </row>
    <row r="286" spans="1:16" x14ac:dyDescent="0.2">
      <c r="A286" s="23">
        <v>114698</v>
      </c>
      <c r="B286" s="24">
        <v>231321</v>
      </c>
      <c r="C286" s="24" t="s">
        <v>574</v>
      </c>
      <c r="D286" s="24" t="s">
        <v>2041</v>
      </c>
      <c r="E286" s="23">
        <v>114698</v>
      </c>
      <c r="F286" s="25">
        <v>44000</v>
      </c>
      <c r="G286" s="25" t="s">
        <v>2409</v>
      </c>
      <c r="H286" s="31"/>
      <c r="I286" s="24" t="s">
        <v>2</v>
      </c>
      <c r="J286" s="24" t="s">
        <v>575</v>
      </c>
      <c r="K286" s="26">
        <v>25</v>
      </c>
      <c r="L286" s="26">
        <v>25</v>
      </c>
      <c r="M286" s="26" t="b">
        <v>1</v>
      </c>
      <c r="N286" s="24"/>
      <c r="O286" s="24"/>
      <c r="P286" s="24"/>
    </row>
    <row r="287" spans="1:16" x14ac:dyDescent="0.2">
      <c r="A287" s="23">
        <v>114385</v>
      </c>
      <c r="B287" s="24">
        <v>228504</v>
      </c>
      <c r="C287" s="24" t="s">
        <v>576</v>
      </c>
      <c r="D287" s="24" t="s">
        <v>2149</v>
      </c>
      <c r="E287" s="23">
        <v>114385</v>
      </c>
      <c r="F287" s="25">
        <v>43838</v>
      </c>
      <c r="G287" s="25" t="s">
        <v>2409</v>
      </c>
      <c r="H287" s="31"/>
      <c r="I287" s="24" t="s">
        <v>2</v>
      </c>
      <c r="J287" s="24" t="s">
        <v>577</v>
      </c>
      <c r="K287" s="26">
        <v>25</v>
      </c>
      <c r="L287" s="26">
        <v>25</v>
      </c>
      <c r="M287" s="26" t="b">
        <v>1</v>
      </c>
      <c r="N287" s="24"/>
      <c r="O287" s="24"/>
      <c r="P287" s="24"/>
    </row>
    <row r="288" spans="1:16" x14ac:dyDescent="0.2">
      <c r="A288" s="23">
        <v>112288</v>
      </c>
      <c r="B288" s="24">
        <v>72851</v>
      </c>
      <c r="C288" s="24" t="s">
        <v>578</v>
      </c>
      <c r="D288" s="24" t="s">
        <v>2040</v>
      </c>
      <c r="E288" s="23">
        <v>112288</v>
      </c>
      <c r="F288" s="25">
        <v>43658</v>
      </c>
      <c r="G288" s="25" t="s">
        <v>2409</v>
      </c>
      <c r="H288" s="31"/>
      <c r="I288" s="24" t="s">
        <v>2</v>
      </c>
      <c r="J288" s="24" t="s">
        <v>579</v>
      </c>
      <c r="K288" s="26">
        <v>25</v>
      </c>
      <c r="L288" s="26">
        <v>25</v>
      </c>
      <c r="M288" s="26" t="b">
        <v>1</v>
      </c>
      <c r="N288" s="24"/>
      <c r="O288" s="24"/>
      <c r="P288" s="24"/>
    </row>
    <row r="289" spans="1:16" x14ac:dyDescent="0.2">
      <c r="A289" s="23">
        <v>118051</v>
      </c>
      <c r="B289" s="24">
        <v>146972</v>
      </c>
      <c r="C289" s="24" t="s">
        <v>580</v>
      </c>
      <c r="D289" s="24" t="s">
        <v>2041</v>
      </c>
      <c r="E289" s="23">
        <v>118051</v>
      </c>
      <c r="F289" s="25">
        <v>44609</v>
      </c>
      <c r="G289" s="25" t="s">
        <v>2409</v>
      </c>
      <c r="H289" s="31"/>
      <c r="I289" s="24" t="s">
        <v>2</v>
      </c>
      <c r="J289" s="24" t="s">
        <v>581</v>
      </c>
      <c r="K289" s="26">
        <v>25</v>
      </c>
      <c r="L289" s="26">
        <v>25</v>
      </c>
      <c r="M289" s="26" t="b">
        <v>1</v>
      </c>
      <c r="N289" s="24"/>
      <c r="O289" s="24"/>
      <c r="P289" s="24"/>
    </row>
    <row r="290" spans="1:16" x14ac:dyDescent="0.2">
      <c r="A290" s="23">
        <v>112359</v>
      </c>
      <c r="B290" s="24">
        <v>105604</v>
      </c>
      <c r="C290" s="24" t="s">
        <v>582</v>
      </c>
      <c r="D290" s="24" t="s">
        <v>2040</v>
      </c>
      <c r="E290" s="23">
        <v>112359</v>
      </c>
      <c r="F290" s="25">
        <v>43658</v>
      </c>
      <c r="G290" s="25" t="s">
        <v>2409</v>
      </c>
      <c r="H290" s="31"/>
      <c r="I290" s="24" t="s">
        <v>2</v>
      </c>
      <c r="J290" s="24" t="s">
        <v>583</v>
      </c>
      <c r="K290" s="26">
        <v>25</v>
      </c>
      <c r="L290" s="26">
        <v>25</v>
      </c>
      <c r="M290" s="26" t="b">
        <v>1</v>
      </c>
      <c r="N290" s="24"/>
      <c r="O290" s="24"/>
      <c r="P290" s="24"/>
    </row>
    <row r="291" spans="1:16" x14ac:dyDescent="0.2">
      <c r="A291" s="23">
        <v>112372</v>
      </c>
      <c r="B291" s="24">
        <v>115871</v>
      </c>
      <c r="C291" s="24" t="s">
        <v>584</v>
      </c>
      <c r="D291" s="24" t="s">
        <v>2040</v>
      </c>
      <c r="E291" s="23">
        <v>112372</v>
      </c>
      <c r="F291" s="25">
        <v>43650</v>
      </c>
      <c r="G291" s="25" t="s">
        <v>2409</v>
      </c>
      <c r="H291" s="31"/>
      <c r="I291" s="24" t="s">
        <v>2</v>
      </c>
      <c r="J291" s="24" t="s">
        <v>585</v>
      </c>
      <c r="K291" s="26">
        <v>25</v>
      </c>
      <c r="L291" s="26">
        <v>25</v>
      </c>
      <c r="M291" s="26" t="b">
        <v>1</v>
      </c>
      <c r="N291" s="24"/>
      <c r="O291" s="24"/>
      <c r="P291" s="24"/>
    </row>
    <row r="292" spans="1:16" x14ac:dyDescent="0.2">
      <c r="A292" s="23">
        <v>112382</v>
      </c>
      <c r="B292" s="24">
        <v>126333</v>
      </c>
      <c r="C292" s="24" t="s">
        <v>586</v>
      </c>
      <c r="D292" s="24" t="s">
        <v>2050</v>
      </c>
      <c r="E292" s="23">
        <v>112382</v>
      </c>
      <c r="F292" s="25">
        <v>43755</v>
      </c>
      <c r="G292" s="25" t="s">
        <v>2409</v>
      </c>
      <c r="H292" s="31"/>
      <c r="I292" s="24" t="s">
        <v>2</v>
      </c>
      <c r="J292" s="24" t="s">
        <v>587</v>
      </c>
      <c r="K292" s="26">
        <v>25</v>
      </c>
      <c r="L292" s="26">
        <v>25</v>
      </c>
      <c r="M292" s="26" t="b">
        <v>1</v>
      </c>
      <c r="N292" s="24"/>
      <c r="O292" s="24"/>
      <c r="P292" s="24"/>
    </row>
    <row r="293" spans="1:16" x14ac:dyDescent="0.2">
      <c r="A293" s="23">
        <v>114916</v>
      </c>
      <c r="B293" s="24">
        <v>231754</v>
      </c>
      <c r="C293" s="24" t="s">
        <v>588</v>
      </c>
      <c r="D293" s="24" t="s">
        <v>2053</v>
      </c>
      <c r="E293" s="23">
        <v>114916</v>
      </c>
      <c r="F293" s="25">
        <v>44026</v>
      </c>
      <c r="G293" s="25" t="s">
        <v>2409</v>
      </c>
      <c r="H293" s="31"/>
      <c r="I293" s="24" t="s">
        <v>2</v>
      </c>
      <c r="J293" s="24" t="s">
        <v>589</v>
      </c>
      <c r="K293" s="26">
        <v>25</v>
      </c>
      <c r="L293" s="26">
        <v>25</v>
      </c>
      <c r="M293" s="26" t="b">
        <v>1</v>
      </c>
      <c r="N293" s="24"/>
      <c r="O293" s="24"/>
      <c r="P293" s="24"/>
    </row>
    <row r="294" spans="1:16" x14ac:dyDescent="0.2">
      <c r="A294" s="23">
        <v>119649</v>
      </c>
      <c r="B294" s="24">
        <v>251459</v>
      </c>
      <c r="C294" s="24" t="s">
        <v>590</v>
      </c>
      <c r="D294" s="24" t="s">
        <v>2041</v>
      </c>
      <c r="E294" s="23">
        <v>119649</v>
      </c>
      <c r="F294" s="25">
        <v>44777</v>
      </c>
      <c r="G294" s="25" t="s">
        <v>3061</v>
      </c>
      <c r="H294" s="31">
        <v>45194</v>
      </c>
      <c r="I294" s="24" t="s">
        <v>2</v>
      </c>
      <c r="J294" s="24" t="s">
        <v>591</v>
      </c>
      <c r="K294" s="26">
        <v>25</v>
      </c>
      <c r="L294" s="26">
        <v>25</v>
      </c>
      <c r="M294" s="26" t="b">
        <v>1</v>
      </c>
      <c r="N294" s="25">
        <v>45194</v>
      </c>
      <c r="O294" s="24"/>
      <c r="P294" s="24"/>
    </row>
    <row r="295" spans="1:16" x14ac:dyDescent="0.2">
      <c r="A295" s="23">
        <v>114315</v>
      </c>
      <c r="B295" s="24">
        <v>228558</v>
      </c>
      <c r="C295" s="24" t="s">
        <v>592</v>
      </c>
      <c r="D295" s="24" t="s">
        <v>2041</v>
      </c>
      <c r="E295" s="23">
        <v>114315</v>
      </c>
      <c r="F295" s="25">
        <v>43839</v>
      </c>
      <c r="G295" s="25" t="s">
        <v>2409</v>
      </c>
      <c r="H295" s="31"/>
      <c r="I295" s="24" t="s">
        <v>2</v>
      </c>
      <c r="J295" s="24" t="s">
        <v>593</v>
      </c>
      <c r="K295" s="26">
        <v>25</v>
      </c>
      <c r="L295" s="26">
        <v>25</v>
      </c>
      <c r="M295" s="26" t="b">
        <v>1</v>
      </c>
      <c r="N295" s="24"/>
      <c r="O295" s="24"/>
      <c r="P295" s="24"/>
    </row>
    <row r="296" spans="1:16" x14ac:dyDescent="0.2">
      <c r="A296" s="23">
        <v>112400</v>
      </c>
      <c r="B296" s="24">
        <v>216225</v>
      </c>
      <c r="C296" s="24" t="s">
        <v>594</v>
      </c>
      <c r="D296" s="24" t="s">
        <v>2153</v>
      </c>
      <c r="E296" s="23">
        <v>112400</v>
      </c>
      <c r="F296" s="25">
        <v>43620</v>
      </c>
      <c r="G296" s="25" t="s">
        <v>2409</v>
      </c>
      <c r="H296" s="31"/>
      <c r="I296" s="24" t="s">
        <v>2</v>
      </c>
      <c r="J296" s="24" t="s">
        <v>595</v>
      </c>
      <c r="K296" s="26">
        <v>25</v>
      </c>
      <c r="L296" s="26">
        <v>25</v>
      </c>
      <c r="M296" s="26" t="b">
        <v>1</v>
      </c>
      <c r="N296" s="24"/>
      <c r="O296" s="24"/>
      <c r="P296" s="24"/>
    </row>
    <row r="297" spans="1:16" x14ac:dyDescent="0.2">
      <c r="A297" s="23">
        <v>122415</v>
      </c>
      <c r="B297" s="24">
        <v>263355</v>
      </c>
      <c r="C297" s="24" t="s">
        <v>596</v>
      </c>
      <c r="D297" s="24" t="s">
        <v>2041</v>
      </c>
      <c r="E297" s="23">
        <v>122415</v>
      </c>
      <c r="F297" s="25">
        <v>45156</v>
      </c>
      <c r="G297" s="25" t="s">
        <v>2409</v>
      </c>
      <c r="H297" s="31"/>
      <c r="I297" s="24" t="s">
        <v>2</v>
      </c>
      <c r="J297" s="24" t="s">
        <v>597</v>
      </c>
      <c r="K297" s="26">
        <v>25</v>
      </c>
      <c r="L297" s="26">
        <v>25</v>
      </c>
      <c r="M297" s="26" t="b">
        <v>1</v>
      </c>
      <c r="N297" s="24"/>
      <c r="O297" s="24"/>
      <c r="P297" s="24"/>
    </row>
    <row r="298" spans="1:16" x14ac:dyDescent="0.2">
      <c r="A298" s="23">
        <v>114548</v>
      </c>
      <c r="B298" s="24">
        <v>228563</v>
      </c>
      <c r="C298" s="24" t="s">
        <v>598</v>
      </c>
      <c r="D298" s="24" t="s">
        <v>2040</v>
      </c>
      <c r="E298" s="23">
        <v>114548</v>
      </c>
      <c r="F298" s="25">
        <v>43839</v>
      </c>
      <c r="G298" s="25" t="s">
        <v>2409</v>
      </c>
      <c r="H298" s="31"/>
      <c r="I298" s="24" t="s">
        <v>2</v>
      </c>
      <c r="J298" s="24" t="s">
        <v>599</v>
      </c>
      <c r="K298" s="26">
        <v>25</v>
      </c>
      <c r="L298" s="26">
        <v>25</v>
      </c>
      <c r="M298" s="26" t="b">
        <v>1</v>
      </c>
      <c r="N298" s="24"/>
      <c r="O298" s="24"/>
      <c r="P298" s="24"/>
    </row>
    <row r="299" spans="1:16" x14ac:dyDescent="0.2">
      <c r="A299" s="23">
        <v>112417</v>
      </c>
      <c r="B299" s="24">
        <v>211690</v>
      </c>
      <c r="C299" s="24" t="s">
        <v>600</v>
      </c>
      <c r="D299" s="24" t="s">
        <v>2040</v>
      </c>
      <c r="E299" s="23">
        <v>112417</v>
      </c>
      <c r="F299" s="25">
        <v>43650</v>
      </c>
      <c r="G299" s="25" t="s">
        <v>2409</v>
      </c>
      <c r="H299" s="31"/>
      <c r="I299" s="24" t="s">
        <v>2</v>
      </c>
      <c r="J299" s="24" t="s">
        <v>601</v>
      </c>
      <c r="K299" s="26">
        <v>25</v>
      </c>
      <c r="L299" s="26">
        <v>25</v>
      </c>
      <c r="M299" s="26" t="b">
        <v>1</v>
      </c>
      <c r="N299" s="24"/>
      <c r="O299" s="24"/>
      <c r="P299" s="24"/>
    </row>
    <row r="300" spans="1:16" x14ac:dyDescent="0.2">
      <c r="A300" s="23">
        <v>112439</v>
      </c>
      <c r="B300" s="24">
        <v>82494</v>
      </c>
      <c r="C300" s="24" t="s">
        <v>602</v>
      </c>
      <c r="D300" s="24" t="s">
        <v>2045</v>
      </c>
      <c r="E300" s="23">
        <v>112439</v>
      </c>
      <c r="F300" s="25">
        <v>43649</v>
      </c>
      <c r="G300" s="25" t="s">
        <v>2409</v>
      </c>
      <c r="H300" s="31"/>
      <c r="I300" s="24" t="s">
        <v>2</v>
      </c>
      <c r="J300" s="24" t="s">
        <v>603</v>
      </c>
      <c r="K300" s="26">
        <v>25</v>
      </c>
      <c r="L300" s="26">
        <v>25</v>
      </c>
      <c r="M300" s="26" t="b">
        <v>1</v>
      </c>
      <c r="N300" s="24"/>
      <c r="O300" s="24"/>
      <c r="P300" s="24"/>
    </row>
    <row r="301" spans="1:16" x14ac:dyDescent="0.2">
      <c r="A301" s="23">
        <v>112449</v>
      </c>
      <c r="B301" s="24">
        <v>211937</v>
      </c>
      <c r="C301" s="24" t="s">
        <v>604</v>
      </c>
      <c r="D301" s="24" t="s">
        <v>2040</v>
      </c>
      <c r="E301" s="23">
        <v>112449</v>
      </c>
      <c r="F301" s="25">
        <v>43650</v>
      </c>
      <c r="G301" s="25" t="s">
        <v>2409</v>
      </c>
      <c r="H301" s="31"/>
      <c r="I301" s="24" t="s">
        <v>2</v>
      </c>
      <c r="J301" s="24" t="s">
        <v>605</v>
      </c>
      <c r="K301" s="26">
        <v>25</v>
      </c>
      <c r="L301" s="26">
        <v>25</v>
      </c>
      <c r="M301" s="26" t="b">
        <v>1</v>
      </c>
      <c r="N301" s="24"/>
      <c r="O301" s="24"/>
      <c r="P301" s="24"/>
    </row>
    <row r="302" spans="1:16" x14ac:dyDescent="0.2">
      <c r="A302" s="23">
        <v>112471</v>
      </c>
      <c r="B302" s="24">
        <v>212348</v>
      </c>
      <c r="C302" s="24" t="s">
        <v>606</v>
      </c>
      <c r="D302" s="24" t="s">
        <v>2041</v>
      </c>
      <c r="E302" s="23">
        <v>112471</v>
      </c>
      <c r="F302" s="25">
        <v>43651</v>
      </c>
      <c r="G302" s="25" t="s">
        <v>2409</v>
      </c>
      <c r="H302" s="31"/>
      <c r="I302" s="24" t="s">
        <v>2</v>
      </c>
      <c r="J302" s="24" t="s">
        <v>607</v>
      </c>
      <c r="K302" s="26">
        <v>25</v>
      </c>
      <c r="L302" s="26">
        <v>25</v>
      </c>
      <c r="M302" s="26" t="b">
        <v>1</v>
      </c>
      <c r="N302" s="24"/>
      <c r="O302" s="24"/>
      <c r="P302" s="24"/>
    </row>
    <row r="303" spans="1:16" x14ac:dyDescent="0.2">
      <c r="A303" s="23">
        <v>114255</v>
      </c>
      <c r="B303" s="24">
        <v>228481</v>
      </c>
      <c r="C303" s="24" t="s">
        <v>608</v>
      </c>
      <c r="D303" s="24" t="s">
        <v>2041</v>
      </c>
      <c r="E303" s="23">
        <v>114255</v>
      </c>
      <c r="F303" s="25">
        <v>43838</v>
      </c>
      <c r="G303" s="25" t="s">
        <v>2409</v>
      </c>
      <c r="H303" s="31"/>
      <c r="I303" s="24" t="s">
        <v>2</v>
      </c>
      <c r="J303" s="24" t="s">
        <v>609</v>
      </c>
      <c r="K303" s="26">
        <v>25</v>
      </c>
      <c r="L303" s="26">
        <v>25</v>
      </c>
      <c r="M303" s="26" t="b">
        <v>1</v>
      </c>
      <c r="N303" s="24"/>
      <c r="O303" s="24"/>
      <c r="P303" s="24"/>
    </row>
    <row r="304" spans="1:16" x14ac:dyDescent="0.2">
      <c r="A304" s="23">
        <v>116726</v>
      </c>
      <c r="B304" s="24">
        <v>241105</v>
      </c>
      <c r="C304" s="24" t="s">
        <v>610</v>
      </c>
      <c r="D304" s="24" t="s">
        <v>2040</v>
      </c>
      <c r="E304" s="23">
        <v>116726</v>
      </c>
      <c r="F304" s="25">
        <v>44454</v>
      </c>
      <c r="G304" s="25" t="s">
        <v>2409</v>
      </c>
      <c r="H304" s="31"/>
      <c r="I304" s="24" t="s">
        <v>2</v>
      </c>
      <c r="J304" s="24" t="s">
        <v>611</v>
      </c>
      <c r="K304" s="26">
        <v>25</v>
      </c>
      <c r="L304" s="26">
        <v>25</v>
      </c>
      <c r="M304" s="26" t="b">
        <v>1</v>
      </c>
      <c r="N304" s="24"/>
      <c r="O304" s="24"/>
      <c r="P304" s="24"/>
    </row>
    <row r="305" spans="1:16" x14ac:dyDescent="0.2">
      <c r="A305" s="23">
        <v>112473</v>
      </c>
      <c r="B305" s="24">
        <v>208442</v>
      </c>
      <c r="C305" s="24" t="s">
        <v>612</v>
      </c>
      <c r="D305" s="24" t="s">
        <v>2153</v>
      </c>
      <c r="E305" s="23">
        <v>112473</v>
      </c>
      <c r="F305" s="25">
        <v>43650</v>
      </c>
      <c r="G305" s="25" t="s">
        <v>2409</v>
      </c>
      <c r="H305" s="31"/>
      <c r="I305" s="24" t="s">
        <v>2</v>
      </c>
      <c r="J305" s="24" t="s">
        <v>613</v>
      </c>
      <c r="K305" s="26">
        <v>25</v>
      </c>
      <c r="L305" s="26">
        <v>25</v>
      </c>
      <c r="M305" s="26" t="b">
        <v>1</v>
      </c>
      <c r="N305" s="24"/>
      <c r="O305" s="24"/>
      <c r="P305" s="24"/>
    </row>
    <row r="306" spans="1:16" x14ac:dyDescent="0.2">
      <c r="A306" s="23">
        <v>114699</v>
      </c>
      <c r="B306" s="24">
        <v>231893</v>
      </c>
      <c r="C306" s="24" t="s">
        <v>614</v>
      </c>
      <c r="D306" s="24" t="s">
        <v>2041</v>
      </c>
      <c r="E306" s="23">
        <v>114699</v>
      </c>
      <c r="F306" s="25">
        <v>44033</v>
      </c>
      <c r="G306" s="25" t="s">
        <v>2409</v>
      </c>
      <c r="H306" s="31"/>
      <c r="I306" s="24" t="s">
        <v>2</v>
      </c>
      <c r="J306" s="24" t="s">
        <v>615</v>
      </c>
      <c r="K306" s="26">
        <v>25</v>
      </c>
      <c r="L306" s="26">
        <v>25</v>
      </c>
      <c r="M306" s="26" t="b">
        <v>1</v>
      </c>
      <c r="N306" s="24"/>
      <c r="O306" s="24"/>
      <c r="P306" s="24"/>
    </row>
    <row r="307" spans="1:16" x14ac:dyDescent="0.2">
      <c r="A307" s="23">
        <v>119652</v>
      </c>
      <c r="B307" s="24">
        <v>250683</v>
      </c>
      <c r="C307" s="24" t="s">
        <v>616</v>
      </c>
      <c r="D307" s="24" t="s">
        <v>2040</v>
      </c>
      <c r="E307" s="23">
        <v>119652</v>
      </c>
      <c r="F307" s="25">
        <v>44753</v>
      </c>
      <c r="G307" s="25" t="s">
        <v>2741</v>
      </c>
      <c r="H307" s="31"/>
      <c r="I307" s="24" t="s">
        <v>2</v>
      </c>
      <c r="J307" s="24" t="s">
        <v>617</v>
      </c>
      <c r="K307" s="26">
        <v>25</v>
      </c>
      <c r="L307" s="26">
        <v>25</v>
      </c>
      <c r="M307" s="26" t="b">
        <v>1</v>
      </c>
      <c r="N307" s="24"/>
      <c r="O307" s="24"/>
      <c r="P307" s="24"/>
    </row>
    <row r="308" spans="1:16" x14ac:dyDescent="0.2">
      <c r="A308" s="23">
        <v>112494</v>
      </c>
      <c r="B308" s="24">
        <v>172650</v>
      </c>
      <c r="C308" s="24" t="s">
        <v>618</v>
      </c>
      <c r="D308" s="24" t="s">
        <v>2051</v>
      </c>
      <c r="E308" s="23">
        <v>112494</v>
      </c>
      <c r="F308" s="25">
        <v>43650</v>
      </c>
      <c r="G308" s="25" t="s">
        <v>2409</v>
      </c>
      <c r="H308" s="31"/>
      <c r="I308" s="24" t="s">
        <v>2</v>
      </c>
      <c r="J308" s="24" t="s">
        <v>619</v>
      </c>
      <c r="K308" s="26">
        <v>25</v>
      </c>
      <c r="L308" s="26">
        <v>25</v>
      </c>
      <c r="M308" s="26" t="b">
        <v>1</v>
      </c>
      <c r="N308" s="24"/>
      <c r="O308" s="24"/>
      <c r="P308" s="24"/>
    </row>
    <row r="309" spans="1:16" x14ac:dyDescent="0.2">
      <c r="A309" s="23">
        <v>113776</v>
      </c>
      <c r="B309" s="24">
        <v>247770</v>
      </c>
      <c r="C309" s="24" t="s">
        <v>620</v>
      </c>
      <c r="D309" s="24" t="s">
        <v>2115</v>
      </c>
      <c r="E309" s="23">
        <v>113776</v>
      </c>
      <c r="F309" s="25">
        <v>44662</v>
      </c>
      <c r="G309" s="25" t="s">
        <v>2409</v>
      </c>
      <c r="H309" s="31"/>
      <c r="I309" s="24" t="s">
        <v>2</v>
      </c>
      <c r="J309" s="24" t="s">
        <v>621</v>
      </c>
      <c r="K309" s="26">
        <v>25</v>
      </c>
      <c r="L309" s="26">
        <v>25</v>
      </c>
      <c r="M309" s="26" t="b">
        <v>1</v>
      </c>
      <c r="N309" s="24"/>
      <c r="O309" s="24"/>
      <c r="P309" s="24"/>
    </row>
    <row r="310" spans="1:16" x14ac:dyDescent="0.2">
      <c r="A310" s="23">
        <v>112500</v>
      </c>
      <c r="B310" s="24">
        <v>221237</v>
      </c>
      <c r="C310" s="24" t="s">
        <v>622</v>
      </c>
      <c r="D310" s="24" t="s">
        <v>2041</v>
      </c>
      <c r="E310" s="23">
        <v>112500</v>
      </c>
      <c r="F310" s="25">
        <v>43658</v>
      </c>
      <c r="G310" s="25" t="s">
        <v>2409</v>
      </c>
      <c r="H310" s="31"/>
      <c r="I310" s="24" t="s">
        <v>2</v>
      </c>
      <c r="J310" s="24" t="s">
        <v>623</v>
      </c>
      <c r="K310" s="26">
        <v>25</v>
      </c>
      <c r="L310" s="26">
        <v>25</v>
      </c>
      <c r="M310" s="26" t="b">
        <v>1</v>
      </c>
      <c r="N310" s="24"/>
      <c r="O310" s="24"/>
      <c r="P310" s="24"/>
    </row>
    <row r="311" spans="1:16" x14ac:dyDescent="0.2">
      <c r="A311" s="23">
        <v>112510</v>
      </c>
      <c r="B311" s="24">
        <v>212807</v>
      </c>
      <c r="C311" s="24" t="s">
        <v>624</v>
      </c>
      <c r="D311" s="24" t="s">
        <v>2041</v>
      </c>
      <c r="E311" s="23">
        <v>112510</v>
      </c>
      <c r="F311" s="25">
        <v>43669</v>
      </c>
      <c r="G311" s="25" t="s">
        <v>2409</v>
      </c>
      <c r="H311" s="31"/>
      <c r="I311" s="24" t="s">
        <v>2</v>
      </c>
      <c r="J311" s="24" t="s">
        <v>625</v>
      </c>
      <c r="K311" s="26">
        <v>25</v>
      </c>
      <c r="L311" s="26">
        <v>25</v>
      </c>
      <c r="M311" s="26" t="b">
        <v>1</v>
      </c>
      <c r="N311" s="24"/>
      <c r="O311" s="24"/>
      <c r="P311" s="24"/>
    </row>
    <row r="312" spans="1:16" x14ac:dyDescent="0.2">
      <c r="A312" s="23">
        <v>112520</v>
      </c>
      <c r="B312" s="24">
        <v>194458</v>
      </c>
      <c r="C312" s="24" t="s">
        <v>626</v>
      </c>
      <c r="D312" s="24" t="s">
        <v>2040</v>
      </c>
      <c r="E312" s="23">
        <v>112520</v>
      </c>
      <c r="F312" s="25">
        <v>43650</v>
      </c>
      <c r="G312" s="25" t="s">
        <v>2409</v>
      </c>
      <c r="H312" s="31"/>
      <c r="I312" s="24" t="s">
        <v>2</v>
      </c>
      <c r="J312" s="24" t="s">
        <v>627</v>
      </c>
      <c r="K312" s="26">
        <v>25</v>
      </c>
      <c r="L312" s="26">
        <v>25</v>
      </c>
      <c r="M312" s="26" t="b">
        <v>1</v>
      </c>
      <c r="N312" s="24"/>
      <c r="O312" s="24"/>
      <c r="P312" s="24"/>
    </row>
    <row r="313" spans="1:16" x14ac:dyDescent="0.2">
      <c r="A313" s="23">
        <v>112522</v>
      </c>
      <c r="B313" s="24">
        <v>176508</v>
      </c>
      <c r="C313" s="24" t="s">
        <v>628</v>
      </c>
      <c r="D313" s="24" t="s">
        <v>2040</v>
      </c>
      <c r="E313" s="23">
        <v>112522</v>
      </c>
      <c r="F313" s="25">
        <v>43755</v>
      </c>
      <c r="G313" s="25" t="s">
        <v>2409</v>
      </c>
      <c r="H313" s="31"/>
      <c r="I313" s="24" t="s">
        <v>2</v>
      </c>
      <c r="J313" s="24" t="s">
        <v>629</v>
      </c>
      <c r="K313" s="26">
        <v>25</v>
      </c>
      <c r="L313" s="26">
        <v>25</v>
      </c>
      <c r="M313" s="26" t="b">
        <v>1</v>
      </c>
      <c r="N313" s="24"/>
      <c r="O313" s="24"/>
      <c r="P313" s="24"/>
    </row>
    <row r="314" spans="1:16" x14ac:dyDescent="0.2">
      <c r="A314" s="23">
        <v>112586</v>
      </c>
      <c r="B314" s="24">
        <v>79127</v>
      </c>
      <c r="C314" s="24" t="s">
        <v>630</v>
      </c>
      <c r="D314" s="24" t="s">
        <v>2040</v>
      </c>
      <c r="E314" s="23">
        <v>112586</v>
      </c>
      <c r="F314" s="25">
        <v>43658</v>
      </c>
      <c r="G314" s="25" t="s">
        <v>2409</v>
      </c>
      <c r="H314" s="31"/>
      <c r="I314" s="24" t="s">
        <v>2</v>
      </c>
      <c r="J314" s="24" t="s">
        <v>631</v>
      </c>
      <c r="K314" s="26">
        <v>25</v>
      </c>
      <c r="L314" s="26">
        <v>25</v>
      </c>
      <c r="M314" s="26" t="b">
        <v>1</v>
      </c>
      <c r="N314" s="24"/>
      <c r="O314" s="24"/>
      <c r="P314" s="24"/>
    </row>
    <row r="315" spans="1:16" x14ac:dyDescent="0.2">
      <c r="A315" s="23">
        <v>112590</v>
      </c>
      <c r="B315" s="24">
        <v>179558</v>
      </c>
      <c r="C315" s="24" t="s">
        <v>632</v>
      </c>
      <c r="D315" s="24" t="s">
        <v>2045</v>
      </c>
      <c r="E315" s="23">
        <v>112590</v>
      </c>
      <c r="F315" s="25">
        <v>43648</v>
      </c>
      <c r="G315" s="25" t="s">
        <v>2741</v>
      </c>
      <c r="H315" s="31"/>
      <c r="I315" s="24" t="s">
        <v>2</v>
      </c>
      <c r="J315" s="24" t="s">
        <v>633</v>
      </c>
      <c r="K315" s="26">
        <v>25</v>
      </c>
      <c r="L315" s="26">
        <v>25</v>
      </c>
      <c r="M315" s="26" t="b">
        <v>1</v>
      </c>
      <c r="N315" s="24"/>
      <c r="O315" s="24"/>
      <c r="P315" s="24"/>
    </row>
    <row r="316" spans="1:16" x14ac:dyDescent="0.2">
      <c r="A316" s="23">
        <v>112602</v>
      </c>
      <c r="B316" s="24">
        <v>134793</v>
      </c>
      <c r="C316" s="24" t="s">
        <v>634</v>
      </c>
      <c r="D316" s="24" t="s">
        <v>2050</v>
      </c>
      <c r="E316" s="23">
        <v>112602</v>
      </c>
      <c r="F316" s="25">
        <v>43651</v>
      </c>
      <c r="G316" s="25" t="s">
        <v>2409</v>
      </c>
      <c r="H316" s="31"/>
      <c r="I316" s="24" t="s">
        <v>2</v>
      </c>
      <c r="J316" s="24" t="s">
        <v>635</v>
      </c>
      <c r="K316" s="26">
        <v>25</v>
      </c>
      <c r="L316" s="26">
        <v>25</v>
      </c>
      <c r="M316" s="26" t="b">
        <v>1</v>
      </c>
      <c r="N316" s="24"/>
      <c r="O316" s="24"/>
      <c r="P316" s="24"/>
    </row>
    <row r="317" spans="1:16" x14ac:dyDescent="0.2">
      <c r="A317" s="23">
        <v>112606</v>
      </c>
      <c r="B317" s="24">
        <v>164001</v>
      </c>
      <c r="C317" s="24" t="s">
        <v>636</v>
      </c>
      <c r="D317" s="24" t="s">
        <v>2045</v>
      </c>
      <c r="E317" s="23">
        <v>112606</v>
      </c>
      <c r="F317" s="25">
        <v>43649</v>
      </c>
      <c r="G317" s="25" t="s">
        <v>2409</v>
      </c>
      <c r="H317" s="31"/>
      <c r="I317" s="24" t="s">
        <v>2</v>
      </c>
      <c r="J317" s="24" t="s">
        <v>637</v>
      </c>
      <c r="K317" s="26">
        <v>25</v>
      </c>
      <c r="L317" s="26">
        <v>25</v>
      </c>
      <c r="M317" s="26" t="b">
        <v>1</v>
      </c>
      <c r="N317" s="24"/>
      <c r="O317" s="24"/>
      <c r="P317" s="24"/>
    </row>
    <row r="318" spans="1:16" x14ac:dyDescent="0.2">
      <c r="A318" s="23">
        <v>112609</v>
      </c>
      <c r="B318" s="24">
        <v>212356</v>
      </c>
      <c r="C318" s="24" t="s">
        <v>638</v>
      </c>
      <c r="D318" s="24" t="s">
        <v>2040</v>
      </c>
      <c r="E318" s="23">
        <v>112609</v>
      </c>
      <c r="F318" s="25">
        <v>43651</v>
      </c>
      <c r="G318" s="25" t="s">
        <v>2409</v>
      </c>
      <c r="H318" s="31"/>
      <c r="I318" s="24" t="s">
        <v>2</v>
      </c>
      <c r="J318" s="24" t="s">
        <v>639</v>
      </c>
      <c r="K318" s="26">
        <v>25</v>
      </c>
      <c r="L318" s="26">
        <v>25</v>
      </c>
      <c r="M318" s="26" t="b">
        <v>1</v>
      </c>
      <c r="N318" s="24"/>
      <c r="O318" s="24"/>
      <c r="P318" s="24"/>
    </row>
    <row r="319" spans="1:16" x14ac:dyDescent="0.2">
      <c r="A319" s="23">
        <v>112619</v>
      </c>
      <c r="B319" s="24">
        <v>222112</v>
      </c>
      <c r="C319" s="24" t="s">
        <v>640</v>
      </c>
      <c r="D319" s="24" t="s">
        <v>2041</v>
      </c>
      <c r="E319" s="23">
        <v>112619</v>
      </c>
      <c r="F319" s="25">
        <v>43670</v>
      </c>
      <c r="G319" s="25" t="s">
        <v>2409</v>
      </c>
      <c r="H319" s="31"/>
      <c r="I319" s="24" t="s">
        <v>2</v>
      </c>
      <c r="J319" s="24" t="s">
        <v>641</v>
      </c>
      <c r="K319" s="26">
        <v>25</v>
      </c>
      <c r="L319" s="26">
        <v>25</v>
      </c>
      <c r="M319" s="26" t="b">
        <v>1</v>
      </c>
      <c r="N319" s="24"/>
      <c r="O319" s="24"/>
      <c r="P319" s="24"/>
    </row>
    <row r="320" spans="1:16" x14ac:dyDescent="0.2">
      <c r="A320" s="23">
        <v>116027</v>
      </c>
      <c r="B320" s="24">
        <v>238331</v>
      </c>
      <c r="C320" s="24" t="s">
        <v>642</v>
      </c>
      <c r="D320" s="24" t="s">
        <v>2041</v>
      </c>
      <c r="E320" s="23">
        <v>116027</v>
      </c>
      <c r="F320" s="25">
        <v>44267</v>
      </c>
      <c r="G320" s="25" t="s">
        <v>2409</v>
      </c>
      <c r="H320" s="31"/>
      <c r="I320" s="24" t="s">
        <v>2</v>
      </c>
      <c r="J320" s="24" t="s">
        <v>643</v>
      </c>
      <c r="K320" s="26">
        <v>25</v>
      </c>
      <c r="L320" s="26">
        <v>25</v>
      </c>
      <c r="M320" s="26" t="b">
        <v>1</v>
      </c>
      <c r="N320" s="24"/>
      <c r="O320" s="24"/>
      <c r="P320" s="24"/>
    </row>
    <row r="321" spans="1:16" x14ac:dyDescent="0.2">
      <c r="A321" s="23">
        <v>112629</v>
      </c>
      <c r="B321" s="24">
        <v>211766</v>
      </c>
      <c r="C321" s="24" t="s">
        <v>644</v>
      </c>
      <c r="D321" s="24" t="s">
        <v>2040</v>
      </c>
      <c r="E321" s="23">
        <v>112629</v>
      </c>
      <c r="F321" s="25">
        <v>43650</v>
      </c>
      <c r="G321" s="25" t="s">
        <v>2409</v>
      </c>
      <c r="H321" s="31"/>
      <c r="I321" s="24" t="s">
        <v>2</v>
      </c>
      <c r="J321" s="24" t="s">
        <v>645</v>
      </c>
      <c r="K321" s="26">
        <v>25</v>
      </c>
      <c r="L321" s="26">
        <v>25</v>
      </c>
      <c r="M321" s="26" t="b">
        <v>1</v>
      </c>
      <c r="N321" s="24"/>
      <c r="O321" s="24"/>
      <c r="P321" s="24"/>
    </row>
    <row r="322" spans="1:16" x14ac:dyDescent="0.2">
      <c r="A322" s="23">
        <v>114538</v>
      </c>
      <c r="B322" s="24">
        <v>231875</v>
      </c>
      <c r="C322" s="24" t="s">
        <v>646</v>
      </c>
      <c r="D322" s="24" t="s">
        <v>2064</v>
      </c>
      <c r="E322" s="23">
        <v>114538</v>
      </c>
      <c r="F322" s="25">
        <v>44033</v>
      </c>
      <c r="G322" s="25" t="s">
        <v>2409</v>
      </c>
      <c r="H322" s="31"/>
      <c r="I322" s="24" t="s">
        <v>2</v>
      </c>
      <c r="J322" s="24" t="s">
        <v>647</v>
      </c>
      <c r="K322" s="26">
        <v>25</v>
      </c>
      <c r="L322" s="26">
        <v>25</v>
      </c>
      <c r="M322" s="26" t="b">
        <v>1</v>
      </c>
      <c r="N322" s="24"/>
      <c r="O322" s="24"/>
      <c r="P322" s="24"/>
    </row>
    <row r="323" spans="1:16" x14ac:dyDescent="0.2">
      <c r="A323" s="23">
        <v>112638</v>
      </c>
      <c r="B323" s="24">
        <v>213306</v>
      </c>
      <c r="C323" s="24" t="s">
        <v>648</v>
      </c>
      <c r="D323" s="24" t="s">
        <v>2041</v>
      </c>
      <c r="E323" s="23">
        <v>112638</v>
      </c>
      <c r="F323" s="25">
        <v>43658</v>
      </c>
      <c r="G323" s="25" t="s">
        <v>2409</v>
      </c>
      <c r="H323" s="31"/>
      <c r="I323" s="24" t="s">
        <v>2</v>
      </c>
      <c r="J323" s="24" t="s">
        <v>649</v>
      </c>
      <c r="K323" s="26">
        <v>25</v>
      </c>
      <c r="L323" s="26">
        <v>25</v>
      </c>
      <c r="M323" s="26" t="b">
        <v>1</v>
      </c>
      <c r="N323" s="24"/>
      <c r="O323" s="24"/>
      <c r="P323" s="24"/>
    </row>
    <row r="324" spans="1:16" x14ac:dyDescent="0.2">
      <c r="A324" s="23">
        <v>119642</v>
      </c>
      <c r="B324" s="24">
        <v>133667</v>
      </c>
      <c r="C324" s="24" t="s">
        <v>650</v>
      </c>
      <c r="D324" s="24" t="s">
        <v>2041</v>
      </c>
      <c r="E324" s="23">
        <v>119642</v>
      </c>
      <c r="F324" s="25">
        <v>44761</v>
      </c>
      <c r="G324" s="25" t="s">
        <v>2409</v>
      </c>
      <c r="H324" s="31"/>
      <c r="I324" s="24" t="s">
        <v>2</v>
      </c>
      <c r="J324" s="24" t="s">
        <v>651</v>
      </c>
      <c r="K324" s="26">
        <v>25</v>
      </c>
      <c r="L324" s="26">
        <v>25</v>
      </c>
      <c r="M324" s="26" t="b">
        <v>1</v>
      </c>
      <c r="N324" s="24"/>
      <c r="O324" s="24"/>
      <c r="P324" s="24"/>
    </row>
    <row r="325" spans="1:16" x14ac:dyDescent="0.2">
      <c r="A325" s="23">
        <v>112643</v>
      </c>
      <c r="B325" s="24">
        <v>213167</v>
      </c>
      <c r="C325" s="24" t="s">
        <v>652</v>
      </c>
      <c r="D325" s="24" t="s">
        <v>2050</v>
      </c>
      <c r="E325" s="23">
        <v>112643</v>
      </c>
      <c r="F325" s="25">
        <v>43627</v>
      </c>
      <c r="G325" s="25" t="s">
        <v>2409</v>
      </c>
      <c r="H325" s="31"/>
      <c r="I325" s="24" t="s">
        <v>2</v>
      </c>
      <c r="J325" s="24" t="s">
        <v>653</v>
      </c>
      <c r="K325" s="26">
        <v>25</v>
      </c>
      <c r="L325" s="26">
        <v>25</v>
      </c>
      <c r="M325" s="26" t="b">
        <v>1</v>
      </c>
      <c r="N325" s="24"/>
      <c r="O325" s="24"/>
      <c r="P325" s="24"/>
    </row>
    <row r="326" spans="1:16" x14ac:dyDescent="0.2">
      <c r="A326" s="23">
        <v>112650</v>
      </c>
      <c r="B326" s="24">
        <v>193682</v>
      </c>
      <c r="C326" s="24" t="s">
        <v>654</v>
      </c>
      <c r="D326" s="24" t="s">
        <v>2040</v>
      </c>
      <c r="E326" s="23">
        <v>112650</v>
      </c>
      <c r="F326" s="25">
        <v>43671</v>
      </c>
      <c r="G326" s="25" t="s">
        <v>2409</v>
      </c>
      <c r="H326" s="31"/>
      <c r="I326" s="24" t="s">
        <v>2</v>
      </c>
      <c r="J326" s="24" t="s">
        <v>655</v>
      </c>
      <c r="K326" s="26">
        <v>25</v>
      </c>
      <c r="L326" s="26">
        <v>25</v>
      </c>
      <c r="M326" s="26" t="b">
        <v>1</v>
      </c>
      <c r="N326" s="24"/>
      <c r="O326" s="24"/>
      <c r="P326" s="24"/>
    </row>
    <row r="327" spans="1:16" x14ac:dyDescent="0.2">
      <c r="A327" s="23">
        <v>114702</v>
      </c>
      <c r="B327" s="24">
        <v>232756</v>
      </c>
      <c r="C327" s="24" t="s">
        <v>656</v>
      </c>
      <c r="D327" s="24" t="s">
        <v>2040</v>
      </c>
      <c r="E327" s="23">
        <v>114702</v>
      </c>
      <c r="F327" s="25">
        <v>44060</v>
      </c>
      <c r="G327" s="25" t="s">
        <v>2409</v>
      </c>
      <c r="H327" s="31"/>
      <c r="I327" s="24" t="s">
        <v>2</v>
      </c>
      <c r="J327" s="24" t="s">
        <v>657</v>
      </c>
      <c r="K327" s="26">
        <v>25</v>
      </c>
      <c r="L327" s="26">
        <v>25</v>
      </c>
      <c r="M327" s="26" t="b">
        <v>1</v>
      </c>
      <c r="N327" s="24"/>
      <c r="O327" s="24"/>
      <c r="P327" s="24"/>
    </row>
    <row r="328" spans="1:16" x14ac:dyDescent="0.2">
      <c r="A328" s="23">
        <v>114260</v>
      </c>
      <c r="B328" s="24">
        <v>228575</v>
      </c>
      <c r="C328" s="24" t="s">
        <v>658</v>
      </c>
      <c r="D328" s="24" t="s">
        <v>2041</v>
      </c>
      <c r="E328" s="23">
        <v>114260</v>
      </c>
      <c r="F328" s="25">
        <v>43839</v>
      </c>
      <c r="G328" s="25" t="s">
        <v>2409</v>
      </c>
      <c r="H328" s="31"/>
      <c r="I328" s="24" t="s">
        <v>2</v>
      </c>
      <c r="J328" s="24" t="s">
        <v>659</v>
      </c>
      <c r="K328" s="26">
        <v>25</v>
      </c>
      <c r="L328" s="26">
        <v>25</v>
      </c>
      <c r="M328" s="26" t="b">
        <v>1</v>
      </c>
      <c r="N328" s="24"/>
      <c r="O328" s="24"/>
      <c r="P328" s="24"/>
    </row>
    <row r="329" spans="1:16" x14ac:dyDescent="0.2">
      <c r="A329" s="23">
        <v>112668</v>
      </c>
      <c r="B329" s="24">
        <v>189338</v>
      </c>
      <c r="C329" s="24" t="s">
        <v>660</v>
      </c>
      <c r="D329" s="24" t="s">
        <v>2040</v>
      </c>
      <c r="E329" s="23">
        <v>112668</v>
      </c>
      <c r="F329" s="25">
        <v>43755</v>
      </c>
      <c r="G329" s="25" t="s">
        <v>2741</v>
      </c>
      <c r="H329" s="31"/>
      <c r="I329" s="24" t="s">
        <v>2</v>
      </c>
      <c r="J329" s="24" t="s">
        <v>661</v>
      </c>
      <c r="K329" s="26">
        <v>25</v>
      </c>
      <c r="L329" s="26">
        <v>25</v>
      </c>
      <c r="M329" s="26" t="b">
        <v>1</v>
      </c>
      <c r="N329" s="24"/>
      <c r="O329" s="24"/>
      <c r="P329" s="24"/>
    </row>
    <row r="330" spans="1:16" x14ac:dyDescent="0.2">
      <c r="A330" s="23">
        <v>114700</v>
      </c>
      <c r="B330" s="24">
        <v>232754</v>
      </c>
      <c r="C330" s="24" t="s">
        <v>662</v>
      </c>
      <c r="D330" s="24" t="s">
        <v>2040</v>
      </c>
      <c r="E330" s="23">
        <v>114700</v>
      </c>
      <c r="F330" s="25">
        <v>44060</v>
      </c>
      <c r="G330" s="25" t="s">
        <v>3061</v>
      </c>
      <c r="H330" s="31">
        <v>45198</v>
      </c>
      <c r="I330" s="24" t="s">
        <v>2</v>
      </c>
      <c r="J330" s="24" t="s">
        <v>663</v>
      </c>
      <c r="K330" s="26">
        <v>25</v>
      </c>
      <c r="L330" s="26">
        <v>25</v>
      </c>
      <c r="M330" s="26" t="b">
        <v>1</v>
      </c>
      <c r="N330" s="25">
        <v>45198</v>
      </c>
      <c r="O330" s="24"/>
      <c r="P330" s="24"/>
    </row>
    <row r="331" spans="1:16" x14ac:dyDescent="0.2">
      <c r="A331" s="23">
        <v>112680</v>
      </c>
      <c r="B331" s="24">
        <v>163899</v>
      </c>
      <c r="C331" s="24" t="s">
        <v>664</v>
      </c>
      <c r="D331" s="24" t="s">
        <v>2050</v>
      </c>
      <c r="E331" s="23">
        <v>112680</v>
      </c>
      <c r="F331" s="25">
        <v>43649</v>
      </c>
      <c r="G331" s="25" t="s">
        <v>2409</v>
      </c>
      <c r="H331" s="31"/>
      <c r="I331" s="24" t="s">
        <v>2</v>
      </c>
      <c r="J331" s="24" t="s">
        <v>665</v>
      </c>
      <c r="K331" s="26">
        <v>25</v>
      </c>
      <c r="L331" s="26">
        <v>25</v>
      </c>
      <c r="M331" s="26" t="b">
        <v>1</v>
      </c>
      <c r="N331" s="24"/>
      <c r="O331" s="24"/>
      <c r="P331" s="24"/>
    </row>
    <row r="332" spans="1:16" x14ac:dyDescent="0.2">
      <c r="A332" s="23">
        <v>114506</v>
      </c>
      <c r="B332" s="24">
        <v>228619</v>
      </c>
      <c r="C332" s="24" t="s">
        <v>666</v>
      </c>
      <c r="D332" s="24" t="s">
        <v>2162</v>
      </c>
      <c r="E332" s="23">
        <v>114506</v>
      </c>
      <c r="F332" s="25">
        <v>43839</v>
      </c>
      <c r="G332" s="25" t="s">
        <v>2409</v>
      </c>
      <c r="H332" s="31"/>
      <c r="I332" s="24" t="s">
        <v>2</v>
      </c>
      <c r="J332" s="24" t="s">
        <v>667</v>
      </c>
      <c r="K332" s="26">
        <v>25</v>
      </c>
      <c r="L332" s="26">
        <v>25</v>
      </c>
      <c r="M332" s="26" t="b">
        <v>1</v>
      </c>
      <c r="N332" s="24"/>
      <c r="O332" s="24"/>
      <c r="P332" s="24"/>
    </row>
    <row r="333" spans="1:16" x14ac:dyDescent="0.2">
      <c r="A333" s="23">
        <v>112716</v>
      </c>
      <c r="B333" s="24">
        <v>171560</v>
      </c>
      <c r="C333" s="24" t="s">
        <v>668</v>
      </c>
      <c r="D333" s="24" t="s">
        <v>2040</v>
      </c>
      <c r="E333" s="23">
        <v>112716</v>
      </c>
      <c r="F333" s="25">
        <v>43770</v>
      </c>
      <c r="G333" s="25" t="s">
        <v>2409</v>
      </c>
      <c r="H333" s="31"/>
      <c r="I333" s="24" t="s">
        <v>2</v>
      </c>
      <c r="J333" s="24" t="s">
        <v>669</v>
      </c>
      <c r="K333" s="26">
        <v>25</v>
      </c>
      <c r="L333" s="26">
        <v>25</v>
      </c>
      <c r="M333" s="26" t="b">
        <v>1</v>
      </c>
      <c r="N333" s="24"/>
      <c r="O333" s="24"/>
      <c r="P333" s="24"/>
    </row>
    <row r="334" spans="1:16" x14ac:dyDescent="0.2">
      <c r="A334" s="23">
        <v>112720</v>
      </c>
      <c r="B334" s="24">
        <v>194480</v>
      </c>
      <c r="C334" s="24" t="s">
        <v>670</v>
      </c>
      <c r="D334" s="24" t="s">
        <v>2040</v>
      </c>
      <c r="E334" s="23">
        <v>112720</v>
      </c>
      <c r="F334" s="25">
        <v>43650</v>
      </c>
      <c r="G334" s="25" t="s">
        <v>2409</v>
      </c>
      <c r="H334" s="31"/>
      <c r="I334" s="24" t="s">
        <v>2</v>
      </c>
      <c r="J334" s="24" t="s">
        <v>671</v>
      </c>
      <c r="K334" s="26">
        <v>25</v>
      </c>
      <c r="L334" s="26">
        <v>25</v>
      </c>
      <c r="M334" s="26" t="b">
        <v>1</v>
      </c>
      <c r="N334" s="24"/>
      <c r="O334" s="24"/>
      <c r="P334" s="24"/>
    </row>
    <row r="335" spans="1:16" x14ac:dyDescent="0.2">
      <c r="A335" s="23">
        <v>112724</v>
      </c>
      <c r="B335" s="24">
        <v>220967</v>
      </c>
      <c r="C335" s="24" t="s">
        <v>672</v>
      </c>
      <c r="D335" s="24" t="s">
        <v>2041</v>
      </c>
      <c r="E335" s="23">
        <v>112724</v>
      </c>
      <c r="F335" s="25">
        <v>43649</v>
      </c>
      <c r="G335" s="25" t="s">
        <v>2409</v>
      </c>
      <c r="H335" s="31"/>
      <c r="I335" s="24" t="s">
        <v>2</v>
      </c>
      <c r="J335" s="24" t="s">
        <v>673</v>
      </c>
      <c r="K335" s="26">
        <v>25</v>
      </c>
      <c r="L335" s="26">
        <v>25</v>
      </c>
      <c r="M335" s="26" t="b">
        <v>1</v>
      </c>
      <c r="N335" s="24"/>
      <c r="O335" s="24"/>
      <c r="P335" s="24"/>
    </row>
    <row r="336" spans="1:16" x14ac:dyDescent="0.2">
      <c r="A336" s="23">
        <v>112737</v>
      </c>
      <c r="B336" s="24">
        <v>68512</v>
      </c>
      <c r="C336" s="24" t="s">
        <v>674</v>
      </c>
      <c r="D336" s="24" t="s">
        <v>2040</v>
      </c>
      <c r="E336" s="23">
        <v>112737</v>
      </c>
      <c r="F336" s="25">
        <v>43650</v>
      </c>
      <c r="G336" s="25" t="s">
        <v>2741</v>
      </c>
      <c r="H336" s="31"/>
      <c r="I336" s="24" t="s">
        <v>2</v>
      </c>
      <c r="J336" s="24" t="s">
        <v>675</v>
      </c>
      <c r="K336" s="26">
        <v>25</v>
      </c>
      <c r="L336" s="26">
        <v>25</v>
      </c>
      <c r="M336" s="26" t="b">
        <v>1</v>
      </c>
      <c r="N336" s="24"/>
      <c r="O336" s="24"/>
      <c r="P336" s="24"/>
    </row>
    <row r="337" spans="1:16" x14ac:dyDescent="0.2">
      <c r="A337" s="23">
        <v>112742</v>
      </c>
      <c r="B337" s="24">
        <v>184380</v>
      </c>
      <c r="C337" s="24" t="s">
        <v>676</v>
      </c>
      <c r="D337" s="24" t="s">
        <v>2050</v>
      </c>
      <c r="E337" s="23">
        <v>112742</v>
      </c>
      <c r="F337" s="25">
        <v>43649</v>
      </c>
      <c r="G337" s="25" t="s">
        <v>2409</v>
      </c>
      <c r="H337" s="31"/>
      <c r="I337" s="24" t="s">
        <v>2</v>
      </c>
      <c r="J337" s="24" t="s">
        <v>677</v>
      </c>
      <c r="K337" s="26">
        <v>25</v>
      </c>
      <c r="L337" s="26">
        <v>25</v>
      </c>
      <c r="M337" s="26" t="b">
        <v>1</v>
      </c>
      <c r="N337" s="24"/>
      <c r="O337" s="24"/>
      <c r="P337" s="24"/>
    </row>
    <row r="338" spans="1:16" x14ac:dyDescent="0.2">
      <c r="A338" s="23">
        <v>112745</v>
      </c>
      <c r="B338" s="24">
        <v>213762</v>
      </c>
      <c r="C338" s="24" t="s">
        <v>678</v>
      </c>
      <c r="D338" s="24" t="s">
        <v>2056</v>
      </c>
      <c r="E338" s="23">
        <v>112745</v>
      </c>
      <c r="F338" s="25">
        <v>44028</v>
      </c>
      <c r="G338" s="25" t="s">
        <v>2409</v>
      </c>
      <c r="H338" s="31"/>
      <c r="I338" s="24" t="s">
        <v>2</v>
      </c>
      <c r="J338" s="24" t="s">
        <v>679</v>
      </c>
      <c r="K338" s="26">
        <v>25</v>
      </c>
      <c r="L338" s="26">
        <v>25</v>
      </c>
      <c r="M338" s="26" t="b">
        <v>1</v>
      </c>
      <c r="N338" s="24"/>
      <c r="O338" s="24"/>
      <c r="P338" s="24"/>
    </row>
    <row r="339" spans="1:16" x14ac:dyDescent="0.2">
      <c r="A339" s="23">
        <v>114606</v>
      </c>
      <c r="B339" s="24">
        <v>231340</v>
      </c>
      <c r="C339" s="24" t="s">
        <v>680</v>
      </c>
      <c r="D339" s="24" t="s">
        <v>2040</v>
      </c>
      <c r="E339" s="23">
        <v>114606</v>
      </c>
      <c r="F339" s="25">
        <v>44001</v>
      </c>
      <c r="G339" s="25" t="s">
        <v>2409</v>
      </c>
      <c r="H339" s="31"/>
      <c r="I339" s="24" t="s">
        <v>2</v>
      </c>
      <c r="J339" s="24" t="s">
        <v>681</v>
      </c>
      <c r="K339" s="26">
        <v>25</v>
      </c>
      <c r="L339" s="26">
        <v>25</v>
      </c>
      <c r="M339" s="26" t="b">
        <v>1</v>
      </c>
      <c r="N339" s="24"/>
      <c r="O339" s="24"/>
      <c r="P339" s="24"/>
    </row>
    <row r="340" spans="1:16" x14ac:dyDescent="0.2">
      <c r="A340" s="23">
        <v>112749</v>
      </c>
      <c r="B340" s="24">
        <v>211664</v>
      </c>
      <c r="C340" s="24" t="s">
        <v>682</v>
      </c>
      <c r="D340" s="24" t="s">
        <v>2040</v>
      </c>
      <c r="E340" s="23">
        <v>112749</v>
      </c>
      <c r="F340" s="25">
        <v>43650</v>
      </c>
      <c r="G340" s="25" t="s">
        <v>2409</v>
      </c>
      <c r="H340" s="31"/>
      <c r="I340" s="24" t="s">
        <v>2</v>
      </c>
      <c r="J340" s="24" t="s">
        <v>683</v>
      </c>
      <c r="K340" s="26">
        <v>25</v>
      </c>
      <c r="L340" s="26">
        <v>25</v>
      </c>
      <c r="M340" s="26" t="b">
        <v>1</v>
      </c>
      <c r="N340" s="24"/>
      <c r="O340" s="24"/>
      <c r="P340" s="24"/>
    </row>
    <row r="341" spans="1:16" x14ac:dyDescent="0.2">
      <c r="A341" s="23">
        <v>112753</v>
      </c>
      <c r="B341" s="24">
        <v>213236</v>
      </c>
      <c r="C341" s="24" t="s">
        <v>684</v>
      </c>
      <c r="D341" s="24" t="s">
        <v>2066</v>
      </c>
      <c r="E341" s="23">
        <v>112753</v>
      </c>
      <c r="F341" s="25">
        <v>43649</v>
      </c>
      <c r="G341" s="25" t="s">
        <v>2409</v>
      </c>
      <c r="H341" s="31"/>
      <c r="I341" s="24" t="s">
        <v>2</v>
      </c>
      <c r="J341" s="24" t="s">
        <v>685</v>
      </c>
      <c r="K341" s="26">
        <v>25</v>
      </c>
      <c r="L341" s="26">
        <v>25</v>
      </c>
      <c r="M341" s="26" t="b">
        <v>1</v>
      </c>
      <c r="N341" s="24"/>
      <c r="O341" s="24"/>
      <c r="P341" s="24"/>
    </row>
    <row r="342" spans="1:16" x14ac:dyDescent="0.2">
      <c r="A342" s="23">
        <v>114918</v>
      </c>
      <c r="B342" s="24">
        <v>231839</v>
      </c>
      <c r="C342" s="24" t="s">
        <v>686</v>
      </c>
      <c r="D342" s="24" t="s">
        <v>2041</v>
      </c>
      <c r="E342" s="23">
        <v>114918</v>
      </c>
      <c r="F342" s="25">
        <v>44029</v>
      </c>
      <c r="G342" s="25" t="s">
        <v>2409</v>
      </c>
      <c r="H342" s="31"/>
      <c r="I342" s="24" t="s">
        <v>2</v>
      </c>
      <c r="J342" s="24" t="s">
        <v>687</v>
      </c>
      <c r="K342" s="26">
        <v>25</v>
      </c>
      <c r="L342" s="26">
        <v>25</v>
      </c>
      <c r="M342" s="26" t="b">
        <v>1</v>
      </c>
      <c r="N342" s="24"/>
      <c r="O342" s="24"/>
      <c r="P342" s="24"/>
    </row>
    <row r="343" spans="1:16" x14ac:dyDescent="0.2">
      <c r="A343" s="23">
        <v>115397</v>
      </c>
      <c r="B343" s="24">
        <v>235034</v>
      </c>
      <c r="C343" s="24" t="s">
        <v>688</v>
      </c>
      <c r="D343" s="24" t="s">
        <v>2041</v>
      </c>
      <c r="E343" s="23">
        <v>115397</v>
      </c>
      <c r="F343" s="25">
        <v>44124</v>
      </c>
      <c r="G343" s="25" t="s">
        <v>2741</v>
      </c>
      <c r="H343" s="31"/>
      <c r="I343" s="24" t="s">
        <v>2</v>
      </c>
      <c r="J343" s="24" t="s">
        <v>689</v>
      </c>
      <c r="K343" s="26">
        <v>25</v>
      </c>
      <c r="L343" s="26">
        <v>25</v>
      </c>
      <c r="M343" s="26" t="b">
        <v>1</v>
      </c>
      <c r="N343" s="24"/>
      <c r="O343" s="24"/>
      <c r="P343" s="24"/>
    </row>
    <row r="344" spans="1:16" x14ac:dyDescent="0.2">
      <c r="A344" s="23">
        <v>115378</v>
      </c>
      <c r="B344" s="24">
        <v>233662</v>
      </c>
      <c r="C344" s="24" t="s">
        <v>690</v>
      </c>
      <c r="D344" s="24" t="s">
        <v>2041</v>
      </c>
      <c r="E344" s="23">
        <v>115378</v>
      </c>
      <c r="F344" s="25">
        <v>44084</v>
      </c>
      <c r="G344" s="25" t="s">
        <v>2409</v>
      </c>
      <c r="H344" s="31"/>
      <c r="I344" s="24" t="s">
        <v>2</v>
      </c>
      <c r="J344" s="24" t="s">
        <v>691</v>
      </c>
      <c r="K344" s="26">
        <v>25</v>
      </c>
      <c r="L344" s="26">
        <v>25</v>
      </c>
      <c r="M344" s="26" t="b">
        <v>1</v>
      </c>
      <c r="N344" s="24"/>
      <c r="O344" s="24"/>
      <c r="P344" s="24"/>
    </row>
    <row r="345" spans="1:16" x14ac:dyDescent="0.2">
      <c r="A345" s="23">
        <v>114729</v>
      </c>
      <c r="B345" s="24">
        <v>231334</v>
      </c>
      <c r="C345" s="24" t="s">
        <v>692</v>
      </c>
      <c r="D345" s="24" t="s">
        <v>2040</v>
      </c>
      <c r="E345" s="23">
        <v>114729</v>
      </c>
      <c r="F345" s="25">
        <v>44000</v>
      </c>
      <c r="G345" s="25" t="s">
        <v>2409</v>
      </c>
      <c r="H345" s="31"/>
      <c r="I345" s="24" t="s">
        <v>2</v>
      </c>
      <c r="J345" s="24" t="s">
        <v>693</v>
      </c>
      <c r="K345" s="26">
        <v>25</v>
      </c>
      <c r="L345" s="26">
        <v>25</v>
      </c>
      <c r="M345" s="26" t="b">
        <v>1</v>
      </c>
      <c r="N345" s="24"/>
      <c r="O345" s="24"/>
      <c r="P345" s="24"/>
    </row>
    <row r="346" spans="1:16" x14ac:dyDescent="0.2">
      <c r="A346" s="23">
        <v>114316</v>
      </c>
      <c r="B346" s="24">
        <v>228573</v>
      </c>
      <c r="C346" s="24" t="s">
        <v>694</v>
      </c>
      <c r="D346" s="24" t="s">
        <v>2041</v>
      </c>
      <c r="E346" s="23">
        <v>114316</v>
      </c>
      <c r="F346" s="25">
        <v>43839</v>
      </c>
      <c r="G346" s="25" t="s">
        <v>2409</v>
      </c>
      <c r="H346" s="31"/>
      <c r="I346" s="24" t="s">
        <v>2</v>
      </c>
      <c r="J346" s="24" t="s">
        <v>695</v>
      </c>
      <c r="K346" s="26">
        <v>25</v>
      </c>
      <c r="L346" s="26">
        <v>25</v>
      </c>
      <c r="M346" s="26" t="b">
        <v>1</v>
      </c>
      <c r="N346" s="24"/>
      <c r="O346" s="24"/>
      <c r="P346" s="24"/>
    </row>
    <row r="347" spans="1:16" x14ac:dyDescent="0.2">
      <c r="A347" s="23">
        <v>112766</v>
      </c>
      <c r="B347" s="24">
        <v>204723</v>
      </c>
      <c r="C347" s="24" t="s">
        <v>696</v>
      </c>
      <c r="D347" s="24" t="s">
        <v>2041</v>
      </c>
      <c r="E347" s="23">
        <v>112766</v>
      </c>
      <c r="F347" s="25">
        <v>43651</v>
      </c>
      <c r="G347" s="25" t="s">
        <v>2409</v>
      </c>
      <c r="H347" s="31"/>
      <c r="I347" s="24" t="s">
        <v>2</v>
      </c>
      <c r="J347" s="24" t="s">
        <v>697</v>
      </c>
      <c r="K347" s="26">
        <v>25</v>
      </c>
      <c r="L347" s="26">
        <v>25</v>
      </c>
      <c r="M347" s="26" t="b">
        <v>1</v>
      </c>
      <c r="N347" s="24"/>
      <c r="O347" s="24"/>
      <c r="P347" s="24"/>
    </row>
    <row r="348" spans="1:16" x14ac:dyDescent="0.2">
      <c r="A348" s="23">
        <v>112768</v>
      </c>
      <c r="B348" s="24">
        <v>213153</v>
      </c>
      <c r="C348" s="24" t="s">
        <v>698</v>
      </c>
      <c r="D348" s="24" t="s">
        <v>2045</v>
      </c>
      <c r="E348" s="23">
        <v>112768</v>
      </c>
      <c r="F348" s="25">
        <v>43656</v>
      </c>
      <c r="G348" s="25" t="s">
        <v>2409</v>
      </c>
      <c r="H348" s="31"/>
      <c r="I348" s="24" t="s">
        <v>2</v>
      </c>
      <c r="J348" s="24" t="s">
        <v>699</v>
      </c>
      <c r="K348" s="26">
        <v>25</v>
      </c>
      <c r="L348" s="26">
        <v>25</v>
      </c>
      <c r="M348" s="26" t="b">
        <v>1</v>
      </c>
      <c r="N348" s="24"/>
      <c r="O348" s="24"/>
      <c r="P348" s="24"/>
    </row>
    <row r="349" spans="1:16" x14ac:dyDescent="0.2">
      <c r="A349" s="23">
        <v>112799</v>
      </c>
      <c r="B349" s="24">
        <v>214195</v>
      </c>
      <c r="C349" s="24" t="s">
        <v>700</v>
      </c>
      <c r="D349" s="24" t="s">
        <v>2041</v>
      </c>
      <c r="E349" s="23">
        <v>112799</v>
      </c>
      <c r="F349" s="25">
        <v>43656</v>
      </c>
      <c r="G349" s="25" t="s">
        <v>2409</v>
      </c>
      <c r="H349" s="31"/>
      <c r="I349" s="24" t="s">
        <v>2</v>
      </c>
      <c r="J349" s="24" t="s">
        <v>701</v>
      </c>
      <c r="K349" s="26">
        <v>25</v>
      </c>
      <c r="L349" s="26">
        <v>25</v>
      </c>
      <c r="M349" s="26" t="b">
        <v>1</v>
      </c>
      <c r="N349" s="24"/>
      <c r="O349" s="24"/>
      <c r="P349" s="24"/>
    </row>
    <row r="350" spans="1:16" x14ac:dyDescent="0.2">
      <c r="A350" s="23">
        <v>113714</v>
      </c>
      <c r="B350" s="24">
        <v>211809</v>
      </c>
      <c r="C350" s="24" t="s">
        <v>702</v>
      </c>
      <c r="D350" s="24" t="s">
        <v>2168</v>
      </c>
      <c r="E350" s="23">
        <v>113714</v>
      </c>
      <c r="F350" s="25">
        <v>43648</v>
      </c>
      <c r="G350" s="25" t="s">
        <v>2409</v>
      </c>
      <c r="H350" s="31"/>
      <c r="I350" s="24" t="s">
        <v>2</v>
      </c>
      <c r="J350" s="24" t="s">
        <v>703</v>
      </c>
      <c r="K350" s="26">
        <v>25</v>
      </c>
      <c r="L350" s="26">
        <v>25</v>
      </c>
      <c r="M350" s="26" t="b">
        <v>1</v>
      </c>
      <c r="N350" s="24"/>
      <c r="O350" s="24"/>
      <c r="P350" s="24"/>
    </row>
    <row r="351" spans="1:16" x14ac:dyDescent="0.2">
      <c r="A351" s="23">
        <v>112818</v>
      </c>
      <c r="B351" s="24">
        <v>211507</v>
      </c>
      <c r="C351" s="24" t="s">
        <v>704</v>
      </c>
      <c r="D351" s="24" t="s">
        <v>2050</v>
      </c>
      <c r="E351" s="23">
        <v>112818</v>
      </c>
      <c r="F351" s="25">
        <v>43755</v>
      </c>
      <c r="G351" s="25" t="s">
        <v>2409</v>
      </c>
      <c r="H351" s="31"/>
      <c r="I351" s="24" t="s">
        <v>2</v>
      </c>
      <c r="J351" s="24" t="s">
        <v>705</v>
      </c>
      <c r="K351" s="26">
        <v>25</v>
      </c>
      <c r="L351" s="26">
        <v>25</v>
      </c>
      <c r="M351" s="26" t="b">
        <v>1</v>
      </c>
      <c r="N351" s="24"/>
      <c r="O351" s="24"/>
      <c r="P351" s="24"/>
    </row>
    <row r="352" spans="1:16" x14ac:dyDescent="0.2">
      <c r="A352" s="23">
        <v>115409</v>
      </c>
      <c r="B352" s="24">
        <v>232372</v>
      </c>
      <c r="C352" s="24" t="s">
        <v>706</v>
      </c>
      <c r="D352" s="24" t="s">
        <v>2041</v>
      </c>
      <c r="E352" s="23">
        <v>115409</v>
      </c>
      <c r="F352" s="25">
        <v>44054</v>
      </c>
      <c r="G352" s="25" t="s">
        <v>2409</v>
      </c>
      <c r="H352" s="31"/>
      <c r="I352" s="24" t="s">
        <v>2</v>
      </c>
      <c r="J352" s="24" t="s">
        <v>707</v>
      </c>
      <c r="K352" s="26">
        <v>25</v>
      </c>
      <c r="L352" s="26">
        <v>25</v>
      </c>
      <c r="M352" s="26" t="b">
        <v>1</v>
      </c>
      <c r="N352" s="24"/>
      <c r="O352" s="24"/>
      <c r="P352" s="24"/>
    </row>
    <row r="353" spans="1:16" x14ac:dyDescent="0.2">
      <c r="A353" s="23">
        <v>112832</v>
      </c>
      <c r="B353" s="24">
        <v>88829</v>
      </c>
      <c r="C353" s="24" t="s">
        <v>708</v>
      </c>
      <c r="D353" s="24" t="s">
        <v>2045</v>
      </c>
      <c r="E353" s="23">
        <v>112832</v>
      </c>
      <c r="F353" s="25">
        <v>43839</v>
      </c>
      <c r="G353" s="25" t="s">
        <v>2409</v>
      </c>
      <c r="H353" s="31"/>
      <c r="I353" s="24" t="s">
        <v>2</v>
      </c>
      <c r="J353" s="24" t="s">
        <v>709</v>
      </c>
      <c r="K353" s="26">
        <v>25</v>
      </c>
      <c r="L353" s="26">
        <v>25</v>
      </c>
      <c r="M353" s="26" t="b">
        <v>1</v>
      </c>
      <c r="N353" s="24"/>
      <c r="O353" s="24"/>
      <c r="P353" s="24"/>
    </row>
    <row r="354" spans="1:16" x14ac:dyDescent="0.2">
      <c r="A354" s="23">
        <v>112840</v>
      </c>
      <c r="B354" s="24">
        <v>213166</v>
      </c>
      <c r="C354" s="24" t="s">
        <v>710</v>
      </c>
      <c r="D354" s="24" t="s">
        <v>2040</v>
      </c>
      <c r="E354" s="23">
        <v>112840</v>
      </c>
      <c r="F354" s="25">
        <v>43651</v>
      </c>
      <c r="G354" s="25" t="s">
        <v>2409</v>
      </c>
      <c r="H354" s="31"/>
      <c r="I354" s="24" t="s">
        <v>2</v>
      </c>
      <c r="J354" s="24" t="s">
        <v>711</v>
      </c>
      <c r="K354" s="26">
        <v>25</v>
      </c>
      <c r="L354" s="26">
        <v>25</v>
      </c>
      <c r="M354" s="26" t="b">
        <v>1</v>
      </c>
      <c r="N354" s="24"/>
      <c r="O354" s="24"/>
      <c r="P354" s="24"/>
    </row>
    <row r="355" spans="1:16" x14ac:dyDescent="0.2">
      <c r="A355" s="23">
        <v>112849</v>
      </c>
      <c r="B355" s="24">
        <v>191347</v>
      </c>
      <c r="C355" s="24" t="s">
        <v>712</v>
      </c>
      <c r="D355" s="24" t="s">
        <v>2040</v>
      </c>
      <c r="E355" s="23">
        <v>112849</v>
      </c>
      <c r="F355" s="25">
        <v>43678</v>
      </c>
      <c r="G355" s="25" t="s">
        <v>2409</v>
      </c>
      <c r="H355" s="31"/>
      <c r="I355" s="24" t="s">
        <v>2</v>
      </c>
      <c r="J355" s="24" t="s">
        <v>713</v>
      </c>
      <c r="K355" s="26">
        <v>25</v>
      </c>
      <c r="L355" s="26">
        <v>25</v>
      </c>
      <c r="M355" s="26" t="b">
        <v>1</v>
      </c>
      <c r="N355" s="24"/>
      <c r="O355" s="24"/>
      <c r="P355" s="24"/>
    </row>
    <row r="356" spans="1:16" x14ac:dyDescent="0.2">
      <c r="A356" s="23">
        <v>112864</v>
      </c>
      <c r="B356" s="24">
        <v>211796</v>
      </c>
      <c r="C356" s="24" t="s">
        <v>714</v>
      </c>
      <c r="D356" s="24" t="s">
        <v>2040</v>
      </c>
      <c r="E356" s="23">
        <v>112864</v>
      </c>
      <c r="F356" s="25">
        <v>43650</v>
      </c>
      <c r="G356" s="25" t="s">
        <v>2409</v>
      </c>
      <c r="H356" s="31"/>
      <c r="I356" s="24" t="s">
        <v>2</v>
      </c>
      <c r="J356" s="24" t="s">
        <v>715</v>
      </c>
      <c r="K356" s="26">
        <v>25</v>
      </c>
      <c r="L356" s="26">
        <v>25</v>
      </c>
      <c r="M356" s="26" t="b">
        <v>1</v>
      </c>
      <c r="N356" s="24"/>
      <c r="O356" s="24"/>
      <c r="P356" s="24"/>
    </row>
    <row r="357" spans="1:16" x14ac:dyDescent="0.2">
      <c r="A357" s="23">
        <v>112870</v>
      </c>
      <c r="B357" s="24">
        <v>67337</v>
      </c>
      <c r="C357" s="24" t="s">
        <v>716</v>
      </c>
      <c r="D357" s="24" t="s">
        <v>2040</v>
      </c>
      <c r="E357" s="23">
        <v>112870</v>
      </c>
      <c r="F357" s="25">
        <v>43661</v>
      </c>
      <c r="G357" s="25" t="s">
        <v>2409</v>
      </c>
      <c r="H357" s="31"/>
      <c r="I357" s="24" t="s">
        <v>2</v>
      </c>
      <c r="J357" s="24" t="s">
        <v>717</v>
      </c>
      <c r="K357" s="26">
        <v>25</v>
      </c>
      <c r="L357" s="26">
        <v>25</v>
      </c>
      <c r="M357" s="26" t="b">
        <v>1</v>
      </c>
      <c r="N357" s="24"/>
      <c r="O357" s="24"/>
      <c r="P357" s="24"/>
    </row>
    <row r="358" spans="1:16" x14ac:dyDescent="0.2">
      <c r="A358" s="23">
        <v>112886</v>
      </c>
      <c r="B358" s="24">
        <v>213144</v>
      </c>
      <c r="C358" s="24" t="s">
        <v>718</v>
      </c>
      <c r="D358" s="24" t="s">
        <v>2040</v>
      </c>
      <c r="E358" s="23">
        <v>112886</v>
      </c>
      <c r="F358" s="25">
        <v>43651</v>
      </c>
      <c r="G358" s="25" t="s">
        <v>2409</v>
      </c>
      <c r="H358" s="31"/>
      <c r="I358" s="24" t="s">
        <v>2</v>
      </c>
      <c r="J358" s="24" t="s">
        <v>719</v>
      </c>
      <c r="K358" s="26">
        <v>25</v>
      </c>
      <c r="L358" s="26">
        <v>25</v>
      </c>
      <c r="M358" s="26" t="b">
        <v>1</v>
      </c>
      <c r="N358" s="24"/>
      <c r="O358" s="24"/>
      <c r="P358" s="24"/>
    </row>
    <row r="359" spans="1:16" x14ac:dyDescent="0.2">
      <c r="A359" s="23">
        <v>112912</v>
      </c>
      <c r="B359" s="24">
        <v>126814</v>
      </c>
      <c r="C359" s="24" t="s">
        <v>720</v>
      </c>
      <c r="D359" s="24" t="s">
        <v>2040</v>
      </c>
      <c r="E359" s="23">
        <v>112912</v>
      </c>
      <c r="F359" s="25">
        <v>43650</v>
      </c>
      <c r="G359" s="25" t="s">
        <v>2409</v>
      </c>
      <c r="H359" s="31"/>
      <c r="I359" s="24" t="s">
        <v>2</v>
      </c>
      <c r="J359" s="24" t="s">
        <v>721</v>
      </c>
      <c r="K359" s="26">
        <v>25</v>
      </c>
      <c r="L359" s="26">
        <v>25</v>
      </c>
      <c r="M359" s="26" t="b">
        <v>1</v>
      </c>
      <c r="N359" s="24"/>
      <c r="O359" s="24"/>
      <c r="P359" s="24"/>
    </row>
    <row r="360" spans="1:16" x14ac:dyDescent="0.2">
      <c r="A360" s="23">
        <v>112978</v>
      </c>
      <c r="B360" s="24">
        <v>152610</v>
      </c>
      <c r="C360" s="24" t="s">
        <v>722</v>
      </c>
      <c r="D360" s="24" t="s">
        <v>2040</v>
      </c>
      <c r="E360" s="23">
        <v>112978</v>
      </c>
      <c r="F360" s="25">
        <v>43650</v>
      </c>
      <c r="G360" s="25" t="s">
        <v>2409</v>
      </c>
      <c r="H360" s="31"/>
      <c r="I360" s="24" t="s">
        <v>2</v>
      </c>
      <c r="J360" s="24" t="s">
        <v>723</v>
      </c>
      <c r="K360" s="26">
        <v>25</v>
      </c>
      <c r="L360" s="26">
        <v>25</v>
      </c>
      <c r="M360" s="26" t="b">
        <v>1</v>
      </c>
      <c r="N360" s="24"/>
      <c r="O360" s="24"/>
      <c r="P360" s="24"/>
    </row>
    <row r="361" spans="1:16" x14ac:dyDescent="0.2">
      <c r="A361" s="23">
        <v>113035</v>
      </c>
      <c r="B361" s="24">
        <v>220978</v>
      </c>
      <c r="C361" s="24" t="s">
        <v>724</v>
      </c>
      <c r="D361" s="24" t="s">
        <v>2045</v>
      </c>
      <c r="E361" s="23">
        <v>113035</v>
      </c>
      <c r="F361" s="25">
        <v>43649</v>
      </c>
      <c r="G361" s="25" t="s">
        <v>2409</v>
      </c>
      <c r="H361" s="31"/>
      <c r="I361" s="24" t="s">
        <v>2</v>
      </c>
      <c r="J361" s="24" t="s">
        <v>725</v>
      </c>
      <c r="K361" s="26">
        <v>25</v>
      </c>
      <c r="L361" s="26">
        <v>25</v>
      </c>
      <c r="M361" s="26" t="b">
        <v>1</v>
      </c>
      <c r="N361" s="24"/>
      <c r="O361" s="24"/>
      <c r="P361" s="24"/>
    </row>
    <row r="362" spans="1:16" x14ac:dyDescent="0.2">
      <c r="A362" s="23">
        <v>120172</v>
      </c>
      <c r="B362" s="24">
        <v>259475</v>
      </c>
      <c r="C362" s="24" t="s">
        <v>726</v>
      </c>
      <c r="D362" s="24" t="s">
        <v>2041</v>
      </c>
      <c r="E362" s="23">
        <v>120172</v>
      </c>
      <c r="F362" s="25">
        <v>45034</v>
      </c>
      <c r="G362" s="25" t="s">
        <v>2409</v>
      </c>
      <c r="H362" s="31"/>
      <c r="I362" s="24" t="s">
        <v>2</v>
      </c>
      <c r="J362" s="24" t="s">
        <v>727</v>
      </c>
      <c r="K362" s="26">
        <v>25</v>
      </c>
      <c r="L362" s="26">
        <v>25</v>
      </c>
      <c r="M362" s="26" t="b">
        <v>1</v>
      </c>
      <c r="N362" s="24"/>
      <c r="O362" s="24"/>
      <c r="P362" s="24"/>
    </row>
    <row r="363" spans="1:16" x14ac:dyDescent="0.2">
      <c r="A363" s="23">
        <v>113064</v>
      </c>
      <c r="B363" s="24">
        <v>180741</v>
      </c>
      <c r="C363" s="24" t="s">
        <v>728</v>
      </c>
      <c r="D363" s="24" t="s">
        <v>2041</v>
      </c>
      <c r="E363" s="23">
        <v>113064</v>
      </c>
      <c r="F363" s="25">
        <v>43644</v>
      </c>
      <c r="G363" s="25" t="s">
        <v>2409</v>
      </c>
      <c r="H363" s="31"/>
      <c r="I363" s="24" t="s">
        <v>2</v>
      </c>
      <c r="J363" s="24" t="s">
        <v>729</v>
      </c>
      <c r="K363" s="26">
        <v>25</v>
      </c>
      <c r="L363" s="26">
        <v>25</v>
      </c>
      <c r="M363" s="26" t="b">
        <v>1</v>
      </c>
      <c r="N363" s="24"/>
      <c r="O363" s="24"/>
      <c r="P363" s="24"/>
    </row>
    <row r="364" spans="1:16" x14ac:dyDescent="0.2">
      <c r="A364" s="23">
        <v>113071</v>
      </c>
      <c r="B364" s="24">
        <v>211432</v>
      </c>
      <c r="C364" s="24" t="s">
        <v>730</v>
      </c>
      <c r="D364" s="24" t="s">
        <v>2050</v>
      </c>
      <c r="E364" s="23">
        <v>113071</v>
      </c>
      <c r="F364" s="25">
        <v>43755</v>
      </c>
      <c r="G364" s="25" t="s">
        <v>2741</v>
      </c>
      <c r="H364" s="31"/>
      <c r="I364" s="24" t="s">
        <v>2</v>
      </c>
      <c r="J364" s="24" t="s">
        <v>731</v>
      </c>
      <c r="K364" s="26">
        <v>25</v>
      </c>
      <c r="L364" s="26">
        <v>25</v>
      </c>
      <c r="M364" s="26" t="b">
        <v>1</v>
      </c>
      <c r="N364" s="24"/>
      <c r="O364" s="24"/>
      <c r="P364" s="24"/>
    </row>
    <row r="365" spans="1:16" x14ac:dyDescent="0.2">
      <c r="A365" s="23">
        <v>113075</v>
      </c>
      <c r="B365" s="24">
        <v>194475</v>
      </c>
      <c r="C365" s="24" t="s">
        <v>732</v>
      </c>
      <c r="D365" s="24" t="s">
        <v>2040</v>
      </c>
      <c r="E365" s="23">
        <v>113075</v>
      </c>
      <c r="F365" s="25">
        <v>43838</v>
      </c>
      <c r="G365" s="25" t="s">
        <v>2409</v>
      </c>
      <c r="H365" s="31"/>
      <c r="I365" s="24" t="s">
        <v>2</v>
      </c>
      <c r="J365" s="24" t="s">
        <v>733</v>
      </c>
      <c r="K365" s="26">
        <v>25</v>
      </c>
      <c r="L365" s="26">
        <v>25</v>
      </c>
      <c r="M365" s="26" t="b">
        <v>1</v>
      </c>
      <c r="N365" s="24"/>
      <c r="O365" s="24"/>
      <c r="P365" s="24"/>
    </row>
    <row r="366" spans="1:16" x14ac:dyDescent="0.2">
      <c r="A366" s="23">
        <v>117407</v>
      </c>
      <c r="B366" s="24">
        <v>247767</v>
      </c>
      <c r="C366" s="24" t="s">
        <v>734</v>
      </c>
      <c r="D366" s="24" t="s">
        <v>2040</v>
      </c>
      <c r="E366" s="23">
        <v>117407</v>
      </c>
      <c r="F366" s="25">
        <v>44662</v>
      </c>
      <c r="G366" s="25" t="s">
        <v>2409</v>
      </c>
      <c r="H366" s="31"/>
      <c r="I366" s="24" t="s">
        <v>2</v>
      </c>
      <c r="J366" s="24" t="s">
        <v>735</v>
      </c>
      <c r="K366" s="26">
        <v>25</v>
      </c>
      <c r="L366" s="26">
        <v>25</v>
      </c>
      <c r="M366" s="26" t="b">
        <v>1</v>
      </c>
      <c r="N366" s="24"/>
      <c r="O366" s="24"/>
      <c r="P366" s="24"/>
    </row>
    <row r="367" spans="1:16" x14ac:dyDescent="0.2">
      <c r="A367" s="23">
        <v>113079</v>
      </c>
      <c r="B367" s="24">
        <v>218582</v>
      </c>
      <c r="C367" s="24" t="s">
        <v>736</v>
      </c>
      <c r="D367" s="24" t="s">
        <v>2041</v>
      </c>
      <c r="E367" s="23">
        <v>113079</v>
      </c>
      <c r="F367" s="25">
        <v>43656</v>
      </c>
      <c r="G367" s="25" t="s">
        <v>2409</v>
      </c>
      <c r="H367" s="31"/>
      <c r="I367" s="24" t="s">
        <v>2</v>
      </c>
      <c r="J367" s="24" t="s">
        <v>737</v>
      </c>
      <c r="K367" s="26">
        <v>25</v>
      </c>
      <c r="L367" s="26">
        <v>25</v>
      </c>
      <c r="M367" s="26" t="b">
        <v>1</v>
      </c>
      <c r="N367" s="24"/>
      <c r="O367" s="24"/>
      <c r="P367" s="24"/>
    </row>
    <row r="368" spans="1:16" x14ac:dyDescent="0.2">
      <c r="A368" s="23">
        <v>116323</v>
      </c>
      <c r="B368" s="24">
        <v>242572</v>
      </c>
      <c r="C368" s="24" t="s">
        <v>738</v>
      </c>
      <c r="D368" s="24" t="s">
        <v>2041</v>
      </c>
      <c r="E368" s="23">
        <v>116323</v>
      </c>
      <c r="F368" s="25">
        <v>44512</v>
      </c>
      <c r="G368" s="25" t="s">
        <v>2409</v>
      </c>
      <c r="H368" s="31"/>
      <c r="I368" s="24" t="s">
        <v>2</v>
      </c>
      <c r="J368" s="24" t="s">
        <v>739</v>
      </c>
      <c r="K368" s="26">
        <v>25</v>
      </c>
      <c r="L368" s="26">
        <v>25</v>
      </c>
      <c r="M368" s="26" t="b">
        <v>1</v>
      </c>
      <c r="N368" s="24"/>
      <c r="O368" s="24"/>
      <c r="P368" s="24"/>
    </row>
    <row r="369" spans="1:16" x14ac:dyDescent="0.2">
      <c r="A369" s="23">
        <v>116003</v>
      </c>
      <c r="B369" s="24">
        <v>237128</v>
      </c>
      <c r="C369" s="24" t="s">
        <v>740</v>
      </c>
      <c r="D369" s="24" t="s">
        <v>2041</v>
      </c>
      <c r="E369" s="23">
        <v>116003</v>
      </c>
      <c r="F369" s="25">
        <v>44232</v>
      </c>
      <c r="G369" s="25" t="s">
        <v>2409</v>
      </c>
      <c r="H369" s="31"/>
      <c r="I369" s="24" t="s">
        <v>2</v>
      </c>
      <c r="J369" s="24" t="s">
        <v>741</v>
      </c>
      <c r="K369" s="26">
        <v>25</v>
      </c>
      <c r="L369" s="26">
        <v>25</v>
      </c>
      <c r="M369" s="26" t="b">
        <v>1</v>
      </c>
      <c r="N369" s="24"/>
      <c r="O369" s="24"/>
      <c r="P369" s="24"/>
    </row>
    <row r="370" spans="1:16" x14ac:dyDescent="0.2">
      <c r="A370" s="23">
        <v>119679</v>
      </c>
      <c r="B370" s="24">
        <v>250673</v>
      </c>
      <c r="C370" s="24" t="s">
        <v>742</v>
      </c>
      <c r="D370" s="24" t="s">
        <v>2041</v>
      </c>
      <c r="E370" s="23">
        <v>119679</v>
      </c>
      <c r="F370" s="25">
        <v>44753</v>
      </c>
      <c r="G370" s="25" t="s">
        <v>2409</v>
      </c>
      <c r="H370" s="31"/>
      <c r="I370" s="24" t="s">
        <v>2</v>
      </c>
      <c r="J370" s="24" t="s">
        <v>743</v>
      </c>
      <c r="K370" s="26">
        <v>25</v>
      </c>
      <c r="L370" s="26">
        <v>25</v>
      </c>
      <c r="M370" s="26" t="b">
        <v>1</v>
      </c>
      <c r="N370" s="24"/>
      <c r="O370" s="24"/>
      <c r="P370" s="24"/>
    </row>
    <row r="371" spans="1:16" x14ac:dyDescent="0.2">
      <c r="A371" s="23">
        <v>113111</v>
      </c>
      <c r="B371" s="24">
        <v>212360</v>
      </c>
      <c r="C371" s="24" t="s">
        <v>744</v>
      </c>
      <c r="D371" s="24" t="s">
        <v>2041</v>
      </c>
      <c r="E371" s="23">
        <v>113111</v>
      </c>
      <c r="F371" s="25">
        <v>43656</v>
      </c>
      <c r="G371" s="25" t="s">
        <v>2409</v>
      </c>
      <c r="H371" s="31"/>
      <c r="I371" s="24" t="s">
        <v>2</v>
      </c>
      <c r="J371" s="24" t="s">
        <v>745</v>
      </c>
      <c r="K371" s="26">
        <v>25</v>
      </c>
      <c r="L371" s="26">
        <v>25</v>
      </c>
      <c r="M371" s="26" t="b">
        <v>1</v>
      </c>
      <c r="N371" s="24"/>
      <c r="O371" s="24"/>
      <c r="P371" s="24"/>
    </row>
    <row r="372" spans="1:16" x14ac:dyDescent="0.2">
      <c r="A372" s="23">
        <v>114269</v>
      </c>
      <c r="B372" s="24">
        <v>228616</v>
      </c>
      <c r="C372" s="24" t="s">
        <v>746</v>
      </c>
      <c r="D372" s="24" t="s">
        <v>2041</v>
      </c>
      <c r="E372" s="23">
        <v>114269</v>
      </c>
      <c r="F372" s="25">
        <v>43839</v>
      </c>
      <c r="G372" s="25" t="s">
        <v>2409</v>
      </c>
      <c r="H372" s="31"/>
      <c r="I372" s="24" t="s">
        <v>2</v>
      </c>
      <c r="J372" s="24" t="s">
        <v>747</v>
      </c>
      <c r="K372" s="26">
        <v>25</v>
      </c>
      <c r="L372" s="26">
        <v>25</v>
      </c>
      <c r="M372" s="26" t="b">
        <v>1</v>
      </c>
      <c r="N372" s="24"/>
      <c r="O372" s="24"/>
      <c r="P372" s="24"/>
    </row>
    <row r="373" spans="1:16" x14ac:dyDescent="0.2">
      <c r="A373" s="23">
        <v>113131</v>
      </c>
      <c r="B373" s="24">
        <v>67074</v>
      </c>
      <c r="C373" s="24" t="s">
        <v>748</v>
      </c>
      <c r="D373" s="24" t="s">
        <v>2040</v>
      </c>
      <c r="E373" s="23">
        <v>113131</v>
      </c>
      <c r="F373" s="25">
        <v>43658</v>
      </c>
      <c r="G373" s="25" t="s">
        <v>2409</v>
      </c>
      <c r="H373" s="31"/>
      <c r="I373" s="24" t="s">
        <v>2</v>
      </c>
      <c r="J373" s="24" t="s">
        <v>749</v>
      </c>
      <c r="K373" s="26">
        <v>25</v>
      </c>
      <c r="L373" s="26">
        <v>25</v>
      </c>
      <c r="M373" s="26" t="b">
        <v>1</v>
      </c>
      <c r="N373" s="24"/>
      <c r="O373" s="24"/>
      <c r="P373" s="24"/>
    </row>
    <row r="374" spans="1:16" x14ac:dyDescent="0.2">
      <c r="A374" s="23">
        <v>113136</v>
      </c>
      <c r="B374" s="24">
        <v>161891</v>
      </c>
      <c r="C374" s="24" t="s">
        <v>750</v>
      </c>
      <c r="D374" s="24" t="s">
        <v>2045</v>
      </c>
      <c r="E374" s="23">
        <v>113136</v>
      </c>
      <c r="F374" s="25">
        <v>43649</v>
      </c>
      <c r="G374" s="25" t="s">
        <v>2409</v>
      </c>
      <c r="H374" s="31"/>
      <c r="I374" s="24" t="s">
        <v>2</v>
      </c>
      <c r="J374" s="24" t="s">
        <v>751</v>
      </c>
      <c r="K374" s="26">
        <v>25</v>
      </c>
      <c r="L374" s="26">
        <v>25</v>
      </c>
      <c r="M374" s="26" t="b">
        <v>1</v>
      </c>
      <c r="N374" s="24"/>
      <c r="O374" s="24"/>
      <c r="P374" s="24"/>
    </row>
    <row r="375" spans="1:16" x14ac:dyDescent="0.2">
      <c r="A375" s="23">
        <v>113150</v>
      </c>
      <c r="B375" s="24">
        <v>162017</v>
      </c>
      <c r="C375" s="24" t="s">
        <v>752</v>
      </c>
      <c r="D375" s="24" t="s">
        <v>2045</v>
      </c>
      <c r="E375" s="23">
        <v>113150</v>
      </c>
      <c r="F375" s="25">
        <v>43644</v>
      </c>
      <c r="G375" s="25" t="s">
        <v>2409</v>
      </c>
      <c r="H375" s="31"/>
      <c r="I375" s="24" t="s">
        <v>2</v>
      </c>
      <c r="J375" s="24" t="s">
        <v>753</v>
      </c>
      <c r="K375" s="26">
        <v>25</v>
      </c>
      <c r="L375" s="26">
        <v>25</v>
      </c>
      <c r="M375" s="26" t="b">
        <v>1</v>
      </c>
      <c r="N375" s="24"/>
      <c r="O375" s="24"/>
      <c r="P375" s="24"/>
    </row>
    <row r="376" spans="1:16" x14ac:dyDescent="0.2">
      <c r="A376" s="23">
        <v>113153</v>
      </c>
      <c r="B376" s="24">
        <v>221326</v>
      </c>
      <c r="C376" s="24" t="s">
        <v>754</v>
      </c>
      <c r="D376" s="24" t="s">
        <v>2041</v>
      </c>
      <c r="E376" s="23">
        <v>113153</v>
      </c>
      <c r="F376" s="25">
        <v>43661</v>
      </c>
      <c r="G376" s="25" t="s">
        <v>2409</v>
      </c>
      <c r="H376" s="31"/>
      <c r="I376" s="24" t="s">
        <v>2</v>
      </c>
      <c r="J376" s="24" t="s">
        <v>755</v>
      </c>
      <c r="K376" s="26">
        <v>25</v>
      </c>
      <c r="L376" s="26">
        <v>25</v>
      </c>
      <c r="M376" s="26" t="b">
        <v>1</v>
      </c>
      <c r="N376" s="24"/>
      <c r="O376" s="24"/>
      <c r="P376" s="24"/>
    </row>
    <row r="377" spans="1:16" x14ac:dyDescent="0.2">
      <c r="A377" s="23">
        <v>113179</v>
      </c>
      <c r="B377" s="24">
        <v>203214</v>
      </c>
      <c r="C377" s="24" t="s">
        <v>756</v>
      </c>
      <c r="D377" s="24" t="s">
        <v>2041</v>
      </c>
      <c r="E377" s="23">
        <v>113179</v>
      </c>
      <c r="F377" s="25">
        <v>43650</v>
      </c>
      <c r="G377" s="25" t="s">
        <v>2409</v>
      </c>
      <c r="H377" s="31"/>
      <c r="I377" s="24" t="s">
        <v>2</v>
      </c>
      <c r="J377" s="24" t="s">
        <v>757</v>
      </c>
      <c r="K377" s="26">
        <v>25</v>
      </c>
      <c r="L377" s="26">
        <v>25</v>
      </c>
      <c r="M377" s="26" t="b">
        <v>1</v>
      </c>
      <c r="N377" s="24"/>
      <c r="O377" s="24"/>
      <c r="P377" s="24"/>
    </row>
    <row r="378" spans="1:16" x14ac:dyDescent="0.2">
      <c r="A378" s="23">
        <v>113181</v>
      </c>
      <c r="B378" s="24">
        <v>211692</v>
      </c>
      <c r="C378" s="24" t="s">
        <v>758</v>
      </c>
      <c r="D378" s="24" t="s">
        <v>2041</v>
      </c>
      <c r="E378" s="23">
        <v>113181</v>
      </c>
      <c r="F378" s="25">
        <v>43650</v>
      </c>
      <c r="G378" s="25" t="s">
        <v>2409</v>
      </c>
      <c r="H378" s="31"/>
      <c r="I378" s="24" t="s">
        <v>2</v>
      </c>
      <c r="J378" s="24" t="s">
        <v>759</v>
      </c>
      <c r="K378" s="26">
        <v>25</v>
      </c>
      <c r="L378" s="26">
        <v>25</v>
      </c>
      <c r="M378" s="26" t="b">
        <v>1</v>
      </c>
      <c r="N378" s="24"/>
      <c r="O378" s="24"/>
      <c r="P378" s="24"/>
    </row>
    <row r="379" spans="1:16" x14ac:dyDescent="0.2">
      <c r="A379" s="23">
        <v>116235</v>
      </c>
      <c r="B379" s="24">
        <v>238619</v>
      </c>
      <c r="C379" s="24" t="s">
        <v>760</v>
      </c>
      <c r="D379" s="24" t="s">
        <v>2040</v>
      </c>
      <c r="E379" s="23">
        <v>116235</v>
      </c>
      <c r="F379" s="25">
        <v>44313</v>
      </c>
      <c r="G379" s="25" t="s">
        <v>2409</v>
      </c>
      <c r="H379" s="31"/>
      <c r="I379" s="24" t="s">
        <v>2</v>
      </c>
      <c r="J379" s="24" t="s">
        <v>761</v>
      </c>
      <c r="K379" s="26">
        <v>25</v>
      </c>
      <c r="L379" s="26">
        <v>25</v>
      </c>
      <c r="M379" s="26" t="b">
        <v>1</v>
      </c>
      <c r="N379" s="24"/>
      <c r="O379" s="24"/>
      <c r="P379" s="24"/>
    </row>
    <row r="380" spans="1:16" x14ac:dyDescent="0.2">
      <c r="A380" s="23">
        <v>113194</v>
      </c>
      <c r="B380" s="24">
        <v>162032</v>
      </c>
      <c r="C380" s="24" t="s">
        <v>762</v>
      </c>
      <c r="D380" s="24" t="s">
        <v>2040</v>
      </c>
      <c r="E380" s="23">
        <v>113194</v>
      </c>
      <c r="F380" s="25">
        <v>43656</v>
      </c>
      <c r="G380" s="25" t="s">
        <v>2409</v>
      </c>
      <c r="H380" s="31"/>
      <c r="I380" s="24" t="s">
        <v>2</v>
      </c>
      <c r="J380" s="24" t="s">
        <v>763</v>
      </c>
      <c r="K380" s="26">
        <v>25</v>
      </c>
      <c r="L380" s="26">
        <v>25</v>
      </c>
      <c r="M380" s="26" t="b">
        <v>1</v>
      </c>
      <c r="N380" s="24"/>
      <c r="O380" s="24"/>
      <c r="P380" s="24"/>
    </row>
    <row r="381" spans="1:16" x14ac:dyDescent="0.2">
      <c r="A381" s="23">
        <v>113202</v>
      </c>
      <c r="B381" s="24">
        <v>197069</v>
      </c>
      <c r="C381" s="24" t="s">
        <v>764</v>
      </c>
      <c r="D381" s="24" t="s">
        <v>2041</v>
      </c>
      <c r="E381" s="23">
        <v>113202</v>
      </c>
      <c r="F381" s="25">
        <v>43656</v>
      </c>
      <c r="G381" s="25" t="s">
        <v>2409</v>
      </c>
      <c r="H381" s="31"/>
      <c r="I381" s="24" t="s">
        <v>2</v>
      </c>
      <c r="J381" s="24" t="s">
        <v>765</v>
      </c>
      <c r="K381" s="26">
        <v>25</v>
      </c>
      <c r="L381" s="26">
        <v>25</v>
      </c>
      <c r="M381" s="26" t="b">
        <v>1</v>
      </c>
      <c r="N381" s="24"/>
      <c r="O381" s="24"/>
      <c r="P381" s="24"/>
    </row>
    <row r="382" spans="1:16" x14ac:dyDescent="0.2">
      <c r="A382" s="23">
        <v>113206</v>
      </c>
      <c r="B382" s="24">
        <v>161933</v>
      </c>
      <c r="C382" s="24" t="s">
        <v>766</v>
      </c>
      <c r="D382" s="24" t="s">
        <v>2040</v>
      </c>
      <c r="E382" s="23">
        <v>113206</v>
      </c>
      <c r="F382" s="25">
        <v>43661</v>
      </c>
      <c r="G382" s="25" t="s">
        <v>2409</v>
      </c>
      <c r="H382" s="31"/>
      <c r="I382" s="24" t="s">
        <v>2</v>
      </c>
      <c r="J382" s="24" t="s">
        <v>767</v>
      </c>
      <c r="K382" s="26">
        <v>25</v>
      </c>
      <c r="L382" s="26">
        <v>25</v>
      </c>
      <c r="M382" s="26" t="b">
        <v>1</v>
      </c>
      <c r="N382" s="24"/>
      <c r="O382" s="24"/>
      <c r="P382" s="24"/>
    </row>
    <row r="383" spans="1:16" x14ac:dyDescent="0.2">
      <c r="A383" s="23">
        <v>113209</v>
      </c>
      <c r="B383" s="24">
        <v>67303</v>
      </c>
      <c r="C383" s="24" t="s">
        <v>768</v>
      </c>
      <c r="D383" s="24" t="s">
        <v>2040</v>
      </c>
      <c r="E383" s="23">
        <v>113209</v>
      </c>
      <c r="F383" s="25">
        <v>43650</v>
      </c>
      <c r="G383" s="25" t="s">
        <v>2409</v>
      </c>
      <c r="H383" s="31"/>
      <c r="I383" s="24" t="s">
        <v>2</v>
      </c>
      <c r="J383" s="24" t="s">
        <v>769</v>
      </c>
      <c r="K383" s="26">
        <v>25</v>
      </c>
      <c r="L383" s="26">
        <v>25</v>
      </c>
      <c r="M383" s="26" t="b">
        <v>1</v>
      </c>
      <c r="N383" s="24"/>
      <c r="O383" s="24"/>
      <c r="P383" s="24"/>
    </row>
    <row r="384" spans="1:16" x14ac:dyDescent="0.2">
      <c r="A384" s="23">
        <v>113225</v>
      </c>
      <c r="B384" s="24">
        <v>194499</v>
      </c>
      <c r="C384" s="24" t="s">
        <v>770</v>
      </c>
      <c r="D384" s="24" t="s">
        <v>2040</v>
      </c>
      <c r="E384" s="23">
        <v>113225</v>
      </c>
      <c r="F384" s="25">
        <v>43650</v>
      </c>
      <c r="G384" s="25" t="s">
        <v>2409</v>
      </c>
      <c r="H384" s="31"/>
      <c r="I384" s="24" t="s">
        <v>2</v>
      </c>
      <c r="J384" s="24" t="s">
        <v>771</v>
      </c>
      <c r="K384" s="26">
        <v>25</v>
      </c>
      <c r="L384" s="26">
        <v>25</v>
      </c>
      <c r="M384" s="26" t="b">
        <v>1</v>
      </c>
      <c r="N384" s="24"/>
      <c r="O384" s="24"/>
      <c r="P384" s="24"/>
    </row>
    <row r="385" spans="1:16" x14ac:dyDescent="0.2">
      <c r="A385" s="23">
        <v>113228</v>
      </c>
      <c r="B385" s="24">
        <v>214179</v>
      </c>
      <c r="C385" s="24" t="s">
        <v>772</v>
      </c>
      <c r="D385" s="24" t="s">
        <v>2045</v>
      </c>
      <c r="E385" s="23">
        <v>113228</v>
      </c>
      <c r="F385" s="25">
        <v>43644</v>
      </c>
      <c r="G385" s="25" t="s">
        <v>2409</v>
      </c>
      <c r="H385" s="31"/>
      <c r="I385" s="24" t="s">
        <v>2</v>
      </c>
      <c r="J385" s="24" t="s">
        <v>773</v>
      </c>
      <c r="K385" s="26">
        <v>25</v>
      </c>
      <c r="L385" s="26">
        <v>25</v>
      </c>
      <c r="M385" s="26" t="b">
        <v>1</v>
      </c>
      <c r="N385" s="24"/>
      <c r="O385" s="24"/>
      <c r="P385" s="24"/>
    </row>
    <row r="386" spans="1:16" x14ac:dyDescent="0.2">
      <c r="A386" s="23">
        <v>113233</v>
      </c>
      <c r="B386" s="24">
        <v>213711</v>
      </c>
      <c r="C386" s="24" t="s">
        <v>774</v>
      </c>
      <c r="D386" s="24" t="s">
        <v>2041</v>
      </c>
      <c r="E386" s="23">
        <v>113233</v>
      </c>
      <c r="F386" s="25">
        <v>43650</v>
      </c>
      <c r="G386" s="25" t="s">
        <v>2409</v>
      </c>
      <c r="H386" s="31"/>
      <c r="I386" s="24" t="s">
        <v>2</v>
      </c>
      <c r="J386" s="24" t="s">
        <v>775</v>
      </c>
      <c r="K386" s="26">
        <v>25</v>
      </c>
      <c r="L386" s="26">
        <v>25</v>
      </c>
      <c r="M386" s="26" t="b">
        <v>1</v>
      </c>
      <c r="N386" s="24"/>
      <c r="O386" s="24"/>
      <c r="P386" s="24"/>
    </row>
    <row r="387" spans="1:16" x14ac:dyDescent="0.2">
      <c r="A387" s="23">
        <v>113249</v>
      </c>
      <c r="B387" s="24">
        <v>162768</v>
      </c>
      <c r="C387" s="24" t="s">
        <v>776</v>
      </c>
      <c r="D387" s="24" t="s">
        <v>2040</v>
      </c>
      <c r="E387" s="23">
        <v>113249</v>
      </c>
      <c r="F387" s="25">
        <v>43755</v>
      </c>
      <c r="G387" s="25" t="s">
        <v>2409</v>
      </c>
      <c r="H387" s="31"/>
      <c r="I387" s="24" t="s">
        <v>2</v>
      </c>
      <c r="J387" s="24" t="s">
        <v>777</v>
      </c>
      <c r="K387" s="26">
        <v>25</v>
      </c>
      <c r="L387" s="26">
        <v>25</v>
      </c>
      <c r="M387" s="26" t="b">
        <v>1</v>
      </c>
      <c r="N387" s="24"/>
      <c r="O387" s="24"/>
      <c r="P387" s="24"/>
    </row>
    <row r="388" spans="1:16" x14ac:dyDescent="0.2">
      <c r="A388" s="23">
        <v>118057</v>
      </c>
      <c r="B388" s="24">
        <v>246492</v>
      </c>
      <c r="C388" s="24" t="s">
        <v>778</v>
      </c>
      <c r="D388" s="24" t="s">
        <v>2041</v>
      </c>
      <c r="E388" s="23">
        <v>118057</v>
      </c>
      <c r="F388" s="25">
        <v>44634</v>
      </c>
      <c r="G388" s="25" t="s">
        <v>2409</v>
      </c>
      <c r="H388" s="31"/>
      <c r="I388" s="24" t="s">
        <v>2</v>
      </c>
      <c r="J388" s="24" t="s">
        <v>779</v>
      </c>
      <c r="K388" s="26">
        <v>25</v>
      </c>
      <c r="L388" s="26">
        <v>25</v>
      </c>
      <c r="M388" s="26" t="b">
        <v>1</v>
      </c>
      <c r="N388" s="24"/>
      <c r="O388" s="24"/>
      <c r="P388" s="24"/>
    </row>
    <row r="389" spans="1:16" x14ac:dyDescent="0.2">
      <c r="A389" s="23">
        <v>113260</v>
      </c>
      <c r="B389" s="24">
        <v>55623</v>
      </c>
      <c r="C389" s="24" t="s">
        <v>780</v>
      </c>
      <c r="D389" s="24" t="s">
        <v>2041</v>
      </c>
      <c r="E389" s="23">
        <v>113260</v>
      </c>
      <c r="F389" s="25">
        <v>43755</v>
      </c>
      <c r="G389" s="25" t="s">
        <v>2409</v>
      </c>
      <c r="H389" s="31"/>
      <c r="I389" s="24" t="s">
        <v>2</v>
      </c>
      <c r="J389" s="24" t="s">
        <v>781</v>
      </c>
      <c r="K389" s="26">
        <v>25</v>
      </c>
      <c r="L389" s="26">
        <v>25</v>
      </c>
      <c r="M389" s="26" t="b">
        <v>1</v>
      </c>
      <c r="N389" s="24"/>
      <c r="O389" s="24"/>
      <c r="P389" s="24"/>
    </row>
    <row r="390" spans="1:16" x14ac:dyDescent="0.2">
      <c r="A390" s="23">
        <v>113264</v>
      </c>
      <c r="B390" s="24">
        <v>89914</v>
      </c>
      <c r="C390" s="24" t="s">
        <v>782</v>
      </c>
      <c r="D390" s="24" t="s">
        <v>2040</v>
      </c>
      <c r="E390" s="23">
        <v>113264</v>
      </c>
      <c r="F390" s="25">
        <v>43650</v>
      </c>
      <c r="G390" s="25" t="s">
        <v>2409</v>
      </c>
      <c r="H390" s="31"/>
      <c r="I390" s="24" t="s">
        <v>2</v>
      </c>
      <c r="J390" s="24" t="s">
        <v>783</v>
      </c>
      <c r="K390" s="26">
        <v>25</v>
      </c>
      <c r="L390" s="26">
        <v>25</v>
      </c>
      <c r="M390" s="26" t="b">
        <v>1</v>
      </c>
      <c r="N390" s="24"/>
      <c r="O390" s="24"/>
      <c r="P390" s="24"/>
    </row>
    <row r="391" spans="1:16" x14ac:dyDescent="0.2">
      <c r="A391" s="23">
        <v>113272</v>
      </c>
      <c r="B391" s="24">
        <v>105425</v>
      </c>
      <c r="C391" s="24" t="s">
        <v>784</v>
      </c>
      <c r="D391" s="24" t="s">
        <v>2040</v>
      </c>
      <c r="E391" s="23">
        <v>113272</v>
      </c>
      <c r="F391" s="25">
        <v>43627</v>
      </c>
      <c r="G391" s="25" t="s">
        <v>2409</v>
      </c>
      <c r="H391" s="31"/>
      <c r="I391" s="24" t="s">
        <v>2</v>
      </c>
      <c r="J391" s="24" t="s">
        <v>785</v>
      </c>
      <c r="K391" s="26">
        <v>25</v>
      </c>
      <c r="L391" s="26">
        <v>25</v>
      </c>
      <c r="M391" s="26" t="b">
        <v>1</v>
      </c>
      <c r="N391" s="24"/>
      <c r="O391" s="24"/>
      <c r="P391" s="24"/>
    </row>
    <row r="392" spans="1:16" x14ac:dyDescent="0.2">
      <c r="A392" s="23">
        <v>113274</v>
      </c>
      <c r="B392" s="24">
        <v>114448</v>
      </c>
      <c r="C392" s="24" t="s">
        <v>786</v>
      </c>
      <c r="D392" s="24" t="s">
        <v>2040</v>
      </c>
      <c r="E392" s="23">
        <v>113274</v>
      </c>
      <c r="F392" s="25">
        <v>43656</v>
      </c>
      <c r="G392" s="25" t="s">
        <v>2409</v>
      </c>
      <c r="H392" s="31"/>
      <c r="I392" s="24" t="s">
        <v>2</v>
      </c>
      <c r="J392" s="24" t="s">
        <v>787</v>
      </c>
      <c r="K392" s="26">
        <v>25</v>
      </c>
      <c r="L392" s="26">
        <v>25</v>
      </c>
      <c r="M392" s="26" t="b">
        <v>1</v>
      </c>
      <c r="N392" s="24"/>
      <c r="O392" s="24"/>
      <c r="P392" s="24"/>
    </row>
    <row r="393" spans="1:16" x14ac:dyDescent="0.2">
      <c r="A393" s="23">
        <v>113278</v>
      </c>
      <c r="B393" s="24">
        <v>164633</v>
      </c>
      <c r="C393" s="24" t="s">
        <v>788</v>
      </c>
      <c r="D393" s="24" t="s">
        <v>2041</v>
      </c>
      <c r="E393" s="23">
        <v>113278</v>
      </c>
      <c r="F393" s="25">
        <v>43661</v>
      </c>
      <c r="G393" s="25" t="s">
        <v>2741</v>
      </c>
      <c r="H393" s="31"/>
      <c r="I393" s="24" t="s">
        <v>2</v>
      </c>
      <c r="J393" s="24" t="s">
        <v>789</v>
      </c>
      <c r="K393" s="26">
        <v>25</v>
      </c>
      <c r="L393" s="26">
        <v>25</v>
      </c>
      <c r="M393" s="26" t="b">
        <v>1</v>
      </c>
      <c r="N393" s="24"/>
      <c r="O393" s="24"/>
      <c r="P393" s="24"/>
    </row>
    <row r="394" spans="1:16" x14ac:dyDescent="0.2">
      <c r="A394" s="23">
        <v>113280</v>
      </c>
      <c r="B394" s="24">
        <v>212457</v>
      </c>
      <c r="C394" s="24" t="s">
        <v>790</v>
      </c>
      <c r="D394" s="24" t="s">
        <v>2041</v>
      </c>
      <c r="E394" s="23">
        <v>113280</v>
      </c>
      <c r="F394" s="25">
        <v>43755</v>
      </c>
      <c r="G394" s="25" t="s">
        <v>2409</v>
      </c>
      <c r="H394" s="31"/>
      <c r="I394" s="24" t="s">
        <v>2</v>
      </c>
      <c r="J394" s="24" t="s">
        <v>791</v>
      </c>
      <c r="K394" s="26">
        <v>25</v>
      </c>
      <c r="L394" s="26">
        <v>25</v>
      </c>
      <c r="M394" s="26" t="b">
        <v>1</v>
      </c>
      <c r="N394" s="24"/>
      <c r="O394" s="24"/>
      <c r="P394" s="24"/>
    </row>
    <row r="395" spans="1:16" x14ac:dyDescent="0.2">
      <c r="A395" s="23">
        <v>113287</v>
      </c>
      <c r="B395" s="24">
        <v>212367</v>
      </c>
      <c r="C395" s="24" t="s">
        <v>792</v>
      </c>
      <c r="D395" s="24" t="s">
        <v>2040</v>
      </c>
      <c r="E395" s="23">
        <v>113287</v>
      </c>
      <c r="F395" s="25">
        <v>43656</v>
      </c>
      <c r="G395" s="25" t="s">
        <v>2409</v>
      </c>
      <c r="H395" s="31"/>
      <c r="I395" s="24" t="s">
        <v>2</v>
      </c>
      <c r="J395" s="24" t="s">
        <v>793</v>
      </c>
      <c r="K395" s="26">
        <v>25</v>
      </c>
      <c r="L395" s="26">
        <v>25</v>
      </c>
      <c r="M395" s="26" t="b">
        <v>1</v>
      </c>
      <c r="N395" s="24"/>
      <c r="O395" s="24"/>
      <c r="P395" s="24"/>
    </row>
    <row r="396" spans="1:16" x14ac:dyDescent="0.2">
      <c r="A396" s="23">
        <v>113289</v>
      </c>
      <c r="B396" s="24">
        <v>212354</v>
      </c>
      <c r="C396" s="24" t="s">
        <v>794</v>
      </c>
      <c r="D396" s="24" t="s">
        <v>2040</v>
      </c>
      <c r="E396" s="23">
        <v>113289</v>
      </c>
      <c r="F396" s="25">
        <v>43661</v>
      </c>
      <c r="G396" s="25" t="s">
        <v>2409</v>
      </c>
      <c r="H396" s="31"/>
      <c r="I396" s="24" t="s">
        <v>2</v>
      </c>
      <c r="J396" s="24" t="s">
        <v>795</v>
      </c>
      <c r="K396" s="26">
        <v>25</v>
      </c>
      <c r="L396" s="26">
        <v>25</v>
      </c>
      <c r="M396" s="26" t="b">
        <v>1</v>
      </c>
      <c r="N396" s="24"/>
      <c r="O396" s="24"/>
      <c r="P396" s="24"/>
    </row>
    <row r="397" spans="1:16" x14ac:dyDescent="0.2">
      <c r="A397" s="23">
        <v>113298</v>
      </c>
      <c r="B397" s="24">
        <v>161848</v>
      </c>
      <c r="C397" s="24" t="s">
        <v>796</v>
      </c>
      <c r="D397" s="24" t="s">
        <v>2045</v>
      </c>
      <c r="E397" s="23">
        <v>113298</v>
      </c>
      <c r="F397" s="25">
        <v>43644</v>
      </c>
      <c r="G397" s="25" t="s">
        <v>2409</v>
      </c>
      <c r="H397" s="31"/>
      <c r="I397" s="24" t="s">
        <v>2</v>
      </c>
      <c r="J397" s="24" t="s">
        <v>797</v>
      </c>
      <c r="K397" s="26">
        <v>25</v>
      </c>
      <c r="L397" s="26">
        <v>25</v>
      </c>
      <c r="M397" s="26" t="b">
        <v>1</v>
      </c>
      <c r="N397" s="24"/>
      <c r="O397" s="24"/>
      <c r="P397" s="24"/>
    </row>
    <row r="398" spans="1:16" x14ac:dyDescent="0.2">
      <c r="A398" s="23">
        <v>113308</v>
      </c>
      <c r="B398" s="24">
        <v>126760</v>
      </c>
      <c r="C398" s="24" t="s">
        <v>798</v>
      </c>
      <c r="D398" s="24" t="s">
        <v>2188</v>
      </c>
      <c r="E398" s="23">
        <v>113308</v>
      </c>
      <c r="F398" s="25">
        <v>43756</v>
      </c>
      <c r="G398" s="25" t="s">
        <v>2409</v>
      </c>
      <c r="H398" s="31"/>
      <c r="I398" s="24" t="s">
        <v>2</v>
      </c>
      <c r="J398" s="24" t="s">
        <v>799</v>
      </c>
      <c r="K398" s="26">
        <v>25</v>
      </c>
      <c r="L398" s="26">
        <v>25</v>
      </c>
      <c r="M398" s="26" t="b">
        <v>1</v>
      </c>
      <c r="N398" s="24"/>
      <c r="O398" s="24"/>
      <c r="P398" s="24"/>
    </row>
    <row r="399" spans="1:16" x14ac:dyDescent="0.2">
      <c r="A399" s="23">
        <v>113317</v>
      </c>
      <c r="B399" s="24">
        <v>128473</v>
      </c>
      <c r="C399" s="24" t="s">
        <v>800</v>
      </c>
      <c r="D399" s="24" t="s">
        <v>2040</v>
      </c>
      <c r="E399" s="23">
        <v>113317</v>
      </c>
      <c r="F399" s="25">
        <v>43627</v>
      </c>
      <c r="G399" s="25" t="s">
        <v>2409</v>
      </c>
      <c r="H399" s="31"/>
      <c r="I399" s="24" t="s">
        <v>2</v>
      </c>
      <c r="J399" s="24" t="s">
        <v>801</v>
      </c>
      <c r="K399" s="26">
        <v>25</v>
      </c>
      <c r="L399" s="26">
        <v>25</v>
      </c>
      <c r="M399" s="26" t="b">
        <v>1</v>
      </c>
      <c r="N399" s="24"/>
      <c r="O399" s="24"/>
      <c r="P399" s="24"/>
    </row>
    <row r="400" spans="1:16" x14ac:dyDescent="0.2">
      <c r="A400" s="23">
        <v>113323</v>
      </c>
      <c r="B400" s="24">
        <v>161882</v>
      </c>
      <c r="C400" s="24" t="s">
        <v>802</v>
      </c>
      <c r="D400" s="24" t="s">
        <v>2041</v>
      </c>
      <c r="E400" s="23">
        <v>113323</v>
      </c>
      <c r="F400" s="25">
        <v>43755</v>
      </c>
      <c r="G400" s="25" t="s">
        <v>2409</v>
      </c>
      <c r="H400" s="31"/>
      <c r="I400" s="24" t="s">
        <v>2</v>
      </c>
      <c r="J400" s="24" t="s">
        <v>803</v>
      </c>
      <c r="K400" s="26">
        <v>25</v>
      </c>
      <c r="L400" s="26">
        <v>25</v>
      </c>
      <c r="M400" s="26" t="b">
        <v>1</v>
      </c>
      <c r="N400" s="24"/>
      <c r="O400" s="24"/>
      <c r="P400" s="24"/>
    </row>
    <row r="401" spans="1:16" x14ac:dyDescent="0.2">
      <c r="A401" s="23">
        <v>113328</v>
      </c>
      <c r="B401" s="24">
        <v>138229</v>
      </c>
      <c r="C401" s="24" t="s">
        <v>804</v>
      </c>
      <c r="D401" s="24" t="s">
        <v>2040</v>
      </c>
      <c r="E401" s="23">
        <v>113328</v>
      </c>
      <c r="F401" s="25">
        <v>43656</v>
      </c>
      <c r="G401" s="25" t="s">
        <v>2409</v>
      </c>
      <c r="H401" s="31"/>
      <c r="I401" s="24" t="s">
        <v>2</v>
      </c>
      <c r="J401" s="24" t="s">
        <v>805</v>
      </c>
      <c r="K401" s="26">
        <v>25</v>
      </c>
      <c r="L401" s="26">
        <v>25</v>
      </c>
      <c r="M401" s="26" t="b">
        <v>1</v>
      </c>
      <c r="N401" s="24"/>
      <c r="O401" s="24"/>
      <c r="P401" s="24"/>
    </row>
    <row r="402" spans="1:16" x14ac:dyDescent="0.2">
      <c r="A402" s="23">
        <v>117235</v>
      </c>
      <c r="B402" s="24">
        <v>242531</v>
      </c>
      <c r="C402" s="24" t="s">
        <v>808</v>
      </c>
      <c r="D402" s="24" t="s">
        <v>2041</v>
      </c>
      <c r="E402" s="23">
        <v>117235</v>
      </c>
      <c r="F402" s="25">
        <v>44511</v>
      </c>
      <c r="G402" s="25" t="s">
        <v>2409</v>
      </c>
      <c r="H402" s="31"/>
      <c r="I402" s="24" t="s">
        <v>2</v>
      </c>
      <c r="J402" s="24" t="s">
        <v>809</v>
      </c>
      <c r="K402" s="26">
        <v>25</v>
      </c>
      <c r="L402" s="26">
        <v>25</v>
      </c>
      <c r="M402" s="26" t="b">
        <v>1</v>
      </c>
      <c r="N402" s="24"/>
      <c r="O402" s="24"/>
      <c r="P402" s="24"/>
    </row>
    <row r="403" spans="1:16" x14ac:dyDescent="0.2">
      <c r="A403" s="23">
        <v>113357</v>
      </c>
      <c r="B403" s="24">
        <v>62494</v>
      </c>
      <c r="C403" s="24" t="s">
        <v>810</v>
      </c>
      <c r="D403" s="24" t="s">
        <v>2040</v>
      </c>
      <c r="E403" s="23">
        <v>113357</v>
      </c>
      <c r="F403" s="25">
        <v>43656</v>
      </c>
      <c r="G403" s="25" t="s">
        <v>2409</v>
      </c>
      <c r="H403" s="31"/>
      <c r="I403" s="24" t="s">
        <v>2</v>
      </c>
      <c r="J403" s="24" t="s">
        <v>811</v>
      </c>
      <c r="K403" s="26">
        <v>25</v>
      </c>
      <c r="L403" s="26">
        <v>25</v>
      </c>
      <c r="M403" s="26" t="b">
        <v>1</v>
      </c>
      <c r="N403" s="24"/>
      <c r="O403" s="24"/>
      <c r="P403" s="24"/>
    </row>
    <row r="404" spans="1:16" x14ac:dyDescent="0.2">
      <c r="A404" s="23">
        <v>113367</v>
      </c>
      <c r="B404" s="24">
        <v>213770</v>
      </c>
      <c r="C404" s="24" t="s">
        <v>812</v>
      </c>
      <c r="D404" s="24" t="s">
        <v>2045</v>
      </c>
      <c r="E404" s="23">
        <v>113367</v>
      </c>
      <c r="F404" s="25">
        <v>43648</v>
      </c>
      <c r="G404" s="25" t="s">
        <v>2409</v>
      </c>
      <c r="H404" s="31"/>
      <c r="I404" s="24" t="s">
        <v>2</v>
      </c>
      <c r="J404" s="24" t="s">
        <v>813</v>
      </c>
      <c r="K404" s="26">
        <v>25</v>
      </c>
      <c r="L404" s="26">
        <v>25</v>
      </c>
      <c r="M404" s="26" t="b">
        <v>1</v>
      </c>
      <c r="N404" s="24"/>
      <c r="O404" s="24"/>
      <c r="P404" s="24"/>
    </row>
    <row r="405" spans="1:16" x14ac:dyDescent="0.2">
      <c r="A405" s="23">
        <v>114547</v>
      </c>
      <c r="B405" s="24">
        <v>228371</v>
      </c>
      <c r="C405" s="24" t="s">
        <v>814</v>
      </c>
      <c r="D405" s="24" t="s">
        <v>2040</v>
      </c>
      <c r="E405" s="23">
        <v>114547</v>
      </c>
      <c r="F405" s="25">
        <v>43837</v>
      </c>
      <c r="G405" s="25" t="s">
        <v>2409</v>
      </c>
      <c r="H405" s="31"/>
      <c r="I405" s="24" t="s">
        <v>2</v>
      </c>
      <c r="J405" s="24" t="s">
        <v>815</v>
      </c>
      <c r="K405" s="26">
        <v>25</v>
      </c>
      <c r="L405" s="26">
        <v>25</v>
      </c>
      <c r="M405" s="26" t="b">
        <v>1</v>
      </c>
      <c r="N405" s="24"/>
      <c r="O405" s="24"/>
      <c r="P405" s="24"/>
    </row>
    <row r="406" spans="1:16" x14ac:dyDescent="0.2">
      <c r="A406" s="23">
        <v>113376</v>
      </c>
      <c r="B406" s="24">
        <v>145765</v>
      </c>
      <c r="C406" s="24" t="s">
        <v>816</v>
      </c>
      <c r="D406" s="24" t="s">
        <v>2040</v>
      </c>
      <c r="E406" s="23">
        <v>113376</v>
      </c>
      <c r="F406" s="25">
        <v>43661</v>
      </c>
      <c r="G406" s="25" t="s">
        <v>2409</v>
      </c>
      <c r="H406" s="31"/>
      <c r="I406" s="24" t="s">
        <v>2</v>
      </c>
      <c r="J406" s="24" t="s">
        <v>817</v>
      </c>
      <c r="K406" s="26">
        <v>25</v>
      </c>
      <c r="L406" s="26">
        <v>25</v>
      </c>
      <c r="M406" s="26" t="b">
        <v>1</v>
      </c>
      <c r="N406" s="24"/>
      <c r="O406" s="24"/>
      <c r="P406" s="24"/>
    </row>
    <row r="407" spans="1:16" x14ac:dyDescent="0.2">
      <c r="A407" s="23">
        <v>114107</v>
      </c>
      <c r="B407" s="24">
        <v>228429</v>
      </c>
      <c r="C407" s="24" t="s">
        <v>818</v>
      </c>
      <c r="D407" s="24" t="s">
        <v>2040</v>
      </c>
      <c r="E407" s="23">
        <v>114107</v>
      </c>
      <c r="F407" s="25">
        <v>43838</v>
      </c>
      <c r="G407" s="25" t="s">
        <v>2409</v>
      </c>
      <c r="H407" s="31"/>
      <c r="I407" s="24" t="s">
        <v>2</v>
      </c>
      <c r="J407" s="24" t="s">
        <v>819</v>
      </c>
      <c r="K407" s="26">
        <v>25</v>
      </c>
      <c r="L407" s="26">
        <v>25</v>
      </c>
      <c r="M407" s="26" t="b">
        <v>1</v>
      </c>
      <c r="N407" s="24"/>
      <c r="O407" s="24"/>
      <c r="P407" s="24"/>
    </row>
    <row r="408" spans="1:16" x14ac:dyDescent="0.2">
      <c r="A408" s="23">
        <v>116316</v>
      </c>
      <c r="B408" s="24">
        <v>240373</v>
      </c>
      <c r="C408" s="24" t="s">
        <v>820</v>
      </c>
      <c r="D408" s="24" t="s">
        <v>2041</v>
      </c>
      <c r="E408" s="23">
        <v>116316</v>
      </c>
      <c r="F408" s="25">
        <v>44431</v>
      </c>
      <c r="G408" s="25" t="s">
        <v>2409</v>
      </c>
      <c r="H408" s="31"/>
      <c r="I408" s="24" t="s">
        <v>2</v>
      </c>
      <c r="J408" s="24" t="s">
        <v>821</v>
      </c>
      <c r="K408" s="26">
        <v>25</v>
      </c>
      <c r="L408" s="26">
        <v>25</v>
      </c>
      <c r="M408" s="26" t="b">
        <v>1</v>
      </c>
      <c r="N408" s="24"/>
      <c r="O408" s="24"/>
      <c r="P408" s="24"/>
    </row>
    <row r="409" spans="1:16" x14ac:dyDescent="0.2">
      <c r="A409" s="23">
        <v>116728</v>
      </c>
      <c r="B409" s="24">
        <v>240703</v>
      </c>
      <c r="C409" s="24" t="s">
        <v>822</v>
      </c>
      <c r="D409" s="24" t="s">
        <v>2041</v>
      </c>
      <c r="E409" s="23">
        <v>116728</v>
      </c>
      <c r="F409" s="25">
        <v>44447</v>
      </c>
      <c r="G409" s="25" t="s">
        <v>2409</v>
      </c>
      <c r="H409" s="31"/>
      <c r="I409" s="24" t="s">
        <v>2</v>
      </c>
      <c r="J409" s="24" t="s">
        <v>823</v>
      </c>
      <c r="K409" s="26">
        <v>25</v>
      </c>
      <c r="L409" s="26">
        <v>25</v>
      </c>
      <c r="M409" s="26" t="b">
        <v>1</v>
      </c>
      <c r="N409" s="24"/>
      <c r="O409" s="24"/>
      <c r="P409" s="24"/>
    </row>
    <row r="410" spans="1:16" x14ac:dyDescent="0.2">
      <c r="A410" s="23">
        <v>117245</v>
      </c>
      <c r="B410" s="24">
        <v>242739</v>
      </c>
      <c r="C410" s="24" t="s">
        <v>824</v>
      </c>
      <c r="D410" s="24" t="s">
        <v>2041</v>
      </c>
      <c r="E410" s="23">
        <v>117245</v>
      </c>
      <c r="F410" s="25">
        <v>44518</v>
      </c>
      <c r="G410" s="25" t="s">
        <v>2409</v>
      </c>
      <c r="H410" s="31"/>
      <c r="I410" s="24" t="s">
        <v>2</v>
      </c>
      <c r="J410" s="24" t="s">
        <v>825</v>
      </c>
      <c r="K410" s="26">
        <v>25</v>
      </c>
      <c r="L410" s="26">
        <v>25</v>
      </c>
      <c r="M410" s="26" t="b">
        <v>1</v>
      </c>
      <c r="N410" s="24"/>
      <c r="O410" s="24"/>
      <c r="P410" s="24"/>
    </row>
    <row r="411" spans="1:16" x14ac:dyDescent="0.2">
      <c r="A411" s="23">
        <v>113394</v>
      </c>
      <c r="B411" s="24">
        <v>203210</v>
      </c>
      <c r="C411" s="24" t="s">
        <v>826</v>
      </c>
      <c r="D411" s="24" t="s">
        <v>2051</v>
      </c>
      <c r="E411" s="23">
        <v>113394</v>
      </c>
      <c r="F411" s="25">
        <v>43720</v>
      </c>
      <c r="G411" s="25" t="s">
        <v>2409</v>
      </c>
      <c r="H411" s="31"/>
      <c r="I411" s="24" t="s">
        <v>2</v>
      </c>
      <c r="J411" s="24" t="s">
        <v>827</v>
      </c>
      <c r="K411" s="26">
        <v>25</v>
      </c>
      <c r="L411" s="26">
        <v>25</v>
      </c>
      <c r="M411" s="26" t="b">
        <v>1</v>
      </c>
      <c r="N411" s="24"/>
      <c r="O411" s="24"/>
      <c r="P411" s="24"/>
    </row>
    <row r="412" spans="1:16" x14ac:dyDescent="0.2">
      <c r="A412" s="23">
        <v>113405</v>
      </c>
      <c r="B412" s="24">
        <v>211578</v>
      </c>
      <c r="C412" s="24" t="s">
        <v>828</v>
      </c>
      <c r="D412" s="24" t="s">
        <v>2040</v>
      </c>
      <c r="E412" s="23">
        <v>113405</v>
      </c>
      <c r="F412" s="25">
        <v>43650</v>
      </c>
      <c r="G412" s="25" t="s">
        <v>2409</v>
      </c>
      <c r="H412" s="31"/>
      <c r="I412" s="24" t="s">
        <v>2</v>
      </c>
      <c r="J412" s="24" t="s">
        <v>829</v>
      </c>
      <c r="K412" s="26">
        <v>25</v>
      </c>
      <c r="L412" s="26">
        <v>25</v>
      </c>
      <c r="M412" s="26" t="b">
        <v>1</v>
      </c>
      <c r="N412" s="24"/>
      <c r="O412" s="24"/>
      <c r="P412" s="24"/>
    </row>
    <row r="413" spans="1:16" x14ac:dyDescent="0.2">
      <c r="A413" s="23">
        <v>113413</v>
      </c>
      <c r="B413" s="24">
        <v>196900</v>
      </c>
      <c r="C413" s="24" t="s">
        <v>830</v>
      </c>
      <c r="D413" s="24" t="s">
        <v>2040</v>
      </c>
      <c r="E413" s="23">
        <v>113413</v>
      </c>
      <c r="F413" s="25">
        <v>43650</v>
      </c>
      <c r="G413" s="25" t="s">
        <v>2409</v>
      </c>
      <c r="H413" s="31"/>
      <c r="I413" s="24" t="s">
        <v>2</v>
      </c>
      <c r="J413" s="24" t="s">
        <v>831</v>
      </c>
      <c r="K413" s="26">
        <v>25</v>
      </c>
      <c r="L413" s="26">
        <v>25</v>
      </c>
      <c r="M413" s="26" t="b">
        <v>1</v>
      </c>
      <c r="N413" s="24"/>
      <c r="O413" s="24"/>
      <c r="P413" s="24"/>
    </row>
    <row r="414" spans="1:16" x14ac:dyDescent="0.2">
      <c r="A414" s="23">
        <v>113418</v>
      </c>
      <c r="B414" s="24">
        <v>212388</v>
      </c>
      <c r="C414" s="24" t="s">
        <v>832</v>
      </c>
      <c r="D414" s="24" t="s">
        <v>2040</v>
      </c>
      <c r="E414" s="23">
        <v>113418</v>
      </c>
      <c r="F414" s="25">
        <v>43657</v>
      </c>
      <c r="G414" s="25" t="s">
        <v>2409</v>
      </c>
      <c r="H414" s="31"/>
      <c r="I414" s="24" t="s">
        <v>2</v>
      </c>
      <c r="J414" s="24" t="s">
        <v>833</v>
      </c>
      <c r="K414" s="26">
        <v>25</v>
      </c>
      <c r="L414" s="26">
        <v>25</v>
      </c>
      <c r="M414" s="26" t="b">
        <v>1</v>
      </c>
      <c r="N414" s="24"/>
      <c r="O414" s="24"/>
      <c r="P414" s="24"/>
    </row>
    <row r="415" spans="1:16" x14ac:dyDescent="0.2">
      <c r="A415" s="23">
        <v>113433</v>
      </c>
      <c r="B415" s="24">
        <v>211841</v>
      </c>
      <c r="C415" s="24" t="s">
        <v>834</v>
      </c>
      <c r="D415" s="24" t="s">
        <v>2141</v>
      </c>
      <c r="E415" s="23">
        <v>113433</v>
      </c>
      <c r="F415" s="25">
        <v>43644</v>
      </c>
      <c r="G415" s="25" t="s">
        <v>2409</v>
      </c>
      <c r="H415" s="31"/>
      <c r="I415" s="24" t="s">
        <v>2</v>
      </c>
      <c r="J415" s="24" t="s">
        <v>835</v>
      </c>
      <c r="K415" s="26">
        <v>25</v>
      </c>
      <c r="L415" s="26">
        <v>25</v>
      </c>
      <c r="M415" s="26" t="b">
        <v>1</v>
      </c>
      <c r="N415" s="24"/>
      <c r="O415" s="24"/>
      <c r="P415" s="24"/>
    </row>
    <row r="416" spans="1:16" x14ac:dyDescent="0.2">
      <c r="A416" s="23">
        <v>116238</v>
      </c>
      <c r="B416" s="24">
        <v>213298</v>
      </c>
      <c r="C416" s="24" t="s">
        <v>836</v>
      </c>
      <c r="D416" s="24" t="s">
        <v>2040</v>
      </c>
      <c r="E416" s="23">
        <v>116238</v>
      </c>
      <c r="F416" s="25">
        <v>44308</v>
      </c>
      <c r="G416" s="25" t="s">
        <v>2409</v>
      </c>
      <c r="H416" s="31"/>
      <c r="I416" s="24" t="s">
        <v>2</v>
      </c>
      <c r="J416" s="24" t="s">
        <v>837</v>
      </c>
      <c r="K416" s="26">
        <v>25</v>
      </c>
      <c r="L416" s="26">
        <v>25</v>
      </c>
      <c r="M416" s="26" t="b">
        <v>1</v>
      </c>
      <c r="N416" s="24"/>
      <c r="O416" s="24"/>
      <c r="P416" s="24"/>
    </row>
    <row r="417" spans="1:16" x14ac:dyDescent="0.2">
      <c r="A417" s="23">
        <v>113455</v>
      </c>
      <c r="B417" s="24">
        <v>212389</v>
      </c>
      <c r="C417" s="24" t="s">
        <v>838</v>
      </c>
      <c r="D417" s="24" t="s">
        <v>2041</v>
      </c>
      <c r="E417" s="23">
        <v>113455</v>
      </c>
      <c r="F417" s="25">
        <v>43657</v>
      </c>
      <c r="G417" s="25" t="s">
        <v>2409</v>
      </c>
      <c r="H417" s="31"/>
      <c r="I417" s="24" t="s">
        <v>2</v>
      </c>
      <c r="J417" s="24" t="s">
        <v>839</v>
      </c>
      <c r="K417" s="26">
        <v>25</v>
      </c>
      <c r="L417" s="26">
        <v>25</v>
      </c>
      <c r="M417" s="26" t="b">
        <v>1</v>
      </c>
      <c r="N417" s="24"/>
      <c r="O417" s="24"/>
      <c r="P417" s="24"/>
    </row>
    <row r="418" spans="1:16" x14ac:dyDescent="0.2">
      <c r="A418" s="23">
        <v>113459</v>
      </c>
      <c r="B418" s="24">
        <v>221154</v>
      </c>
      <c r="C418" s="24" t="s">
        <v>840</v>
      </c>
      <c r="D418" s="24" t="s">
        <v>2041</v>
      </c>
      <c r="E418" s="23">
        <v>113459</v>
      </c>
      <c r="F418" s="25">
        <v>43657</v>
      </c>
      <c r="G418" s="25" t="s">
        <v>2409</v>
      </c>
      <c r="H418" s="31"/>
      <c r="I418" s="24" t="s">
        <v>2</v>
      </c>
      <c r="J418" s="24" t="s">
        <v>841</v>
      </c>
      <c r="K418" s="26">
        <v>25</v>
      </c>
      <c r="L418" s="26">
        <v>25</v>
      </c>
      <c r="M418" s="26" t="b">
        <v>1</v>
      </c>
      <c r="N418" s="24"/>
      <c r="O418" s="24"/>
      <c r="P418" s="24"/>
    </row>
    <row r="419" spans="1:16" x14ac:dyDescent="0.2">
      <c r="A419" s="23">
        <v>113464</v>
      </c>
      <c r="B419" s="24">
        <v>212750</v>
      </c>
      <c r="C419" s="24" t="s">
        <v>842</v>
      </c>
      <c r="D419" s="24" t="s">
        <v>2051</v>
      </c>
      <c r="E419" s="23">
        <v>113464</v>
      </c>
      <c r="F419" s="25">
        <v>43755</v>
      </c>
      <c r="G419" s="25" t="s">
        <v>2409</v>
      </c>
      <c r="H419" s="31"/>
      <c r="I419" s="24" t="s">
        <v>2</v>
      </c>
      <c r="J419" s="24" t="s">
        <v>843</v>
      </c>
      <c r="K419" s="26">
        <v>25</v>
      </c>
      <c r="L419" s="26">
        <v>25</v>
      </c>
      <c r="M419" s="26" t="b">
        <v>1</v>
      </c>
      <c r="N419" s="24"/>
      <c r="O419" s="24"/>
      <c r="P419" s="24"/>
    </row>
    <row r="420" spans="1:16" x14ac:dyDescent="0.2">
      <c r="A420" s="23">
        <v>122425</v>
      </c>
      <c r="B420" s="24">
        <v>263391</v>
      </c>
      <c r="C420" s="24" t="s">
        <v>844</v>
      </c>
      <c r="D420" s="24" t="s">
        <v>2041</v>
      </c>
      <c r="E420" s="23">
        <v>122425</v>
      </c>
      <c r="F420" s="25">
        <v>45156</v>
      </c>
      <c r="G420" s="25" t="s">
        <v>2409</v>
      </c>
      <c r="H420" s="31"/>
      <c r="I420" s="24" t="s">
        <v>2</v>
      </c>
      <c r="J420" s="24" t="s">
        <v>845</v>
      </c>
      <c r="K420" s="26">
        <v>25</v>
      </c>
      <c r="L420" s="26">
        <v>25</v>
      </c>
      <c r="M420" s="26" t="b">
        <v>1</v>
      </c>
      <c r="N420" s="24"/>
      <c r="O420" s="24"/>
      <c r="P420" s="24"/>
    </row>
    <row r="421" spans="1:16" x14ac:dyDescent="0.2">
      <c r="A421" s="23">
        <v>113471</v>
      </c>
      <c r="B421" s="24">
        <v>225614</v>
      </c>
      <c r="C421" s="24" t="s">
        <v>846</v>
      </c>
      <c r="D421" s="24" t="s">
        <v>2041</v>
      </c>
      <c r="E421" s="23">
        <v>113471</v>
      </c>
      <c r="F421" s="25">
        <v>43755</v>
      </c>
      <c r="G421" s="25" t="s">
        <v>2409</v>
      </c>
      <c r="H421" s="31"/>
      <c r="I421" s="24" t="s">
        <v>2</v>
      </c>
      <c r="J421" s="24" t="s">
        <v>847</v>
      </c>
      <c r="K421" s="26">
        <v>25</v>
      </c>
      <c r="L421" s="26">
        <v>25</v>
      </c>
      <c r="M421" s="26" t="b">
        <v>1</v>
      </c>
      <c r="N421" s="24"/>
      <c r="O421" s="24"/>
      <c r="P421" s="24"/>
    </row>
    <row r="422" spans="1:16" x14ac:dyDescent="0.2">
      <c r="A422" s="23">
        <v>113474</v>
      </c>
      <c r="B422" s="24">
        <v>193677</v>
      </c>
      <c r="C422" s="24" t="s">
        <v>848</v>
      </c>
      <c r="D422" s="24" t="s">
        <v>2041</v>
      </c>
      <c r="E422" s="23">
        <v>113474</v>
      </c>
      <c r="F422" s="25">
        <v>45161</v>
      </c>
      <c r="G422" s="25" t="s">
        <v>2409</v>
      </c>
      <c r="H422" s="31"/>
      <c r="I422" s="24" t="s">
        <v>2</v>
      </c>
      <c r="J422" s="24" t="s">
        <v>849</v>
      </c>
      <c r="K422" s="26">
        <v>25</v>
      </c>
      <c r="L422" s="26">
        <v>25</v>
      </c>
      <c r="M422" s="26" t="b">
        <v>1</v>
      </c>
      <c r="N422" s="24"/>
      <c r="O422" s="24"/>
      <c r="P422" s="24"/>
    </row>
    <row r="423" spans="1:16" x14ac:dyDescent="0.2">
      <c r="A423" s="23">
        <v>121323</v>
      </c>
      <c r="B423" s="24">
        <v>259316</v>
      </c>
      <c r="C423" s="24" t="s">
        <v>850</v>
      </c>
      <c r="D423" s="24" t="s">
        <v>2041</v>
      </c>
      <c r="E423" s="23">
        <v>121323</v>
      </c>
      <c r="F423" s="25">
        <v>45033</v>
      </c>
      <c r="G423" s="25" t="s">
        <v>2409</v>
      </c>
      <c r="H423" s="31"/>
      <c r="I423" s="24" t="s">
        <v>2</v>
      </c>
      <c r="J423" s="24" t="s">
        <v>851</v>
      </c>
      <c r="K423" s="26">
        <v>25</v>
      </c>
      <c r="L423" s="26">
        <v>25</v>
      </c>
      <c r="M423" s="26" t="b">
        <v>1</v>
      </c>
      <c r="N423" s="24"/>
      <c r="O423" s="24"/>
      <c r="P423" s="24"/>
    </row>
    <row r="424" spans="1:16" x14ac:dyDescent="0.2">
      <c r="A424" s="23">
        <v>113478</v>
      </c>
      <c r="B424" s="24">
        <v>245391</v>
      </c>
      <c r="C424" s="24" t="s">
        <v>852</v>
      </c>
      <c r="D424" s="24" t="s">
        <v>2194</v>
      </c>
      <c r="E424" s="23">
        <v>113478</v>
      </c>
      <c r="F424" s="25">
        <v>44607</v>
      </c>
      <c r="G424" s="25" t="s">
        <v>2409</v>
      </c>
      <c r="H424" s="31"/>
      <c r="I424" s="24" t="s">
        <v>2</v>
      </c>
      <c r="J424" s="24" t="s">
        <v>853</v>
      </c>
      <c r="K424" s="26">
        <v>25</v>
      </c>
      <c r="L424" s="26">
        <v>25</v>
      </c>
      <c r="M424" s="26" t="b">
        <v>1</v>
      </c>
      <c r="N424" s="24"/>
      <c r="O424" s="24"/>
      <c r="P424" s="24"/>
    </row>
    <row r="425" spans="1:16" x14ac:dyDescent="0.2">
      <c r="A425" s="23">
        <v>114942</v>
      </c>
      <c r="B425" s="24">
        <v>231751</v>
      </c>
      <c r="C425" s="24" t="s">
        <v>854</v>
      </c>
      <c r="D425" s="24" t="s">
        <v>2045</v>
      </c>
      <c r="E425" s="23">
        <v>114942</v>
      </c>
      <c r="F425" s="25">
        <v>44026</v>
      </c>
      <c r="G425" s="25" t="s">
        <v>2409</v>
      </c>
      <c r="H425" s="31"/>
      <c r="I425" s="24" t="s">
        <v>2</v>
      </c>
      <c r="J425" s="24" t="s">
        <v>855</v>
      </c>
      <c r="K425" s="26">
        <v>25</v>
      </c>
      <c r="L425" s="26">
        <v>25</v>
      </c>
      <c r="M425" s="26" t="b">
        <v>1</v>
      </c>
      <c r="N425" s="24"/>
      <c r="O425" s="24"/>
      <c r="P425" s="24"/>
    </row>
    <row r="426" spans="1:16" x14ac:dyDescent="0.2">
      <c r="A426" s="23">
        <v>113480</v>
      </c>
      <c r="B426" s="24">
        <v>162781</v>
      </c>
      <c r="C426" s="24" t="s">
        <v>856</v>
      </c>
      <c r="D426" s="24" t="s">
        <v>2040</v>
      </c>
      <c r="E426" s="23">
        <v>113480</v>
      </c>
      <c r="F426" s="25">
        <v>43837</v>
      </c>
      <c r="G426" s="25" t="s">
        <v>2409</v>
      </c>
      <c r="H426" s="31"/>
      <c r="I426" s="24" t="s">
        <v>2</v>
      </c>
      <c r="J426" s="24" t="s">
        <v>857</v>
      </c>
      <c r="K426" s="26">
        <v>25</v>
      </c>
      <c r="L426" s="26">
        <v>25</v>
      </c>
      <c r="M426" s="26" t="b">
        <v>1</v>
      </c>
      <c r="N426" s="24"/>
      <c r="O426" s="24"/>
      <c r="P426" s="24"/>
    </row>
    <row r="427" spans="1:16" x14ac:dyDescent="0.2">
      <c r="A427" s="23">
        <v>114944</v>
      </c>
      <c r="B427" s="24">
        <v>231822</v>
      </c>
      <c r="C427" s="24" t="s">
        <v>858</v>
      </c>
      <c r="D427" s="24" t="s">
        <v>2041</v>
      </c>
      <c r="E427" s="23">
        <v>114944</v>
      </c>
      <c r="F427" s="25">
        <v>44028</v>
      </c>
      <c r="G427" s="25" t="s">
        <v>2409</v>
      </c>
      <c r="H427" s="31"/>
      <c r="I427" s="24" t="s">
        <v>2</v>
      </c>
      <c r="J427" s="24" t="s">
        <v>859</v>
      </c>
      <c r="K427" s="26">
        <v>25</v>
      </c>
      <c r="L427" s="26">
        <v>25</v>
      </c>
      <c r="M427" s="26" t="b">
        <v>1</v>
      </c>
      <c r="N427" s="24"/>
      <c r="O427" s="24"/>
      <c r="P427" s="24"/>
    </row>
    <row r="428" spans="1:16" x14ac:dyDescent="0.2">
      <c r="A428" s="23">
        <v>117234</v>
      </c>
      <c r="B428" s="24">
        <v>196645</v>
      </c>
      <c r="C428" s="24" t="s">
        <v>860</v>
      </c>
      <c r="D428" s="24" t="s">
        <v>2041</v>
      </c>
      <c r="E428" s="23">
        <v>117234</v>
      </c>
      <c r="F428" s="25">
        <v>44595</v>
      </c>
      <c r="G428" s="25" t="s">
        <v>2409</v>
      </c>
      <c r="H428" s="31"/>
      <c r="I428" s="24" t="s">
        <v>2</v>
      </c>
      <c r="J428" s="24" t="s">
        <v>861</v>
      </c>
      <c r="K428" s="26">
        <v>25</v>
      </c>
      <c r="L428" s="26">
        <v>25</v>
      </c>
      <c r="M428" s="26" t="b">
        <v>1</v>
      </c>
      <c r="N428" s="24"/>
      <c r="O428" s="24"/>
      <c r="P428" s="24"/>
    </row>
    <row r="429" spans="1:16" x14ac:dyDescent="0.2">
      <c r="A429" s="23">
        <v>113487</v>
      </c>
      <c r="B429" s="24">
        <v>156875</v>
      </c>
      <c r="C429" s="24" t="s">
        <v>862</v>
      </c>
      <c r="D429" s="24" t="s">
        <v>2045</v>
      </c>
      <c r="E429" s="23">
        <v>113487</v>
      </c>
      <c r="F429" s="25">
        <v>43648</v>
      </c>
      <c r="G429" s="25" t="s">
        <v>2502</v>
      </c>
      <c r="H429" s="31">
        <v>45006</v>
      </c>
      <c r="I429" s="24" t="s">
        <v>7</v>
      </c>
      <c r="J429" s="24" t="s">
        <v>863</v>
      </c>
      <c r="K429" s="26">
        <v>0</v>
      </c>
      <c r="L429" s="26">
        <v>0</v>
      </c>
      <c r="M429" s="26" t="b">
        <v>1</v>
      </c>
      <c r="N429" s="24"/>
      <c r="O429" s="31">
        <v>45006</v>
      </c>
      <c r="P429" s="24"/>
    </row>
    <row r="430" spans="1:16" x14ac:dyDescent="0.2">
      <c r="A430" s="23">
        <v>113499</v>
      </c>
      <c r="B430" s="24">
        <v>194608</v>
      </c>
      <c r="C430" s="24" t="s">
        <v>864</v>
      </c>
      <c r="D430" s="24" t="s">
        <v>2040</v>
      </c>
      <c r="E430" s="23">
        <v>113499</v>
      </c>
      <c r="F430" s="25">
        <v>44489</v>
      </c>
      <c r="G430" s="25" t="s">
        <v>2409</v>
      </c>
      <c r="H430" s="31"/>
      <c r="I430" s="24" t="s">
        <v>2</v>
      </c>
      <c r="J430" s="24" t="s">
        <v>865</v>
      </c>
      <c r="K430" s="26">
        <v>25</v>
      </c>
      <c r="L430" s="26">
        <v>25</v>
      </c>
      <c r="M430" s="26" t="b">
        <v>1</v>
      </c>
      <c r="N430" s="24"/>
      <c r="O430" s="24"/>
      <c r="P430" s="24"/>
    </row>
    <row r="431" spans="1:16" x14ac:dyDescent="0.2">
      <c r="A431" s="23">
        <v>113505</v>
      </c>
      <c r="B431" s="24">
        <v>231886</v>
      </c>
      <c r="C431" s="24" t="s">
        <v>866</v>
      </c>
      <c r="D431" s="24" t="s">
        <v>2040</v>
      </c>
      <c r="E431" s="23">
        <v>113505</v>
      </c>
      <c r="F431" s="25">
        <v>44033</v>
      </c>
      <c r="G431" s="25" t="s">
        <v>2409</v>
      </c>
      <c r="H431" s="31"/>
      <c r="I431" s="24" t="s">
        <v>2</v>
      </c>
      <c r="J431" s="24" t="s">
        <v>867</v>
      </c>
      <c r="K431" s="26">
        <v>25</v>
      </c>
      <c r="L431" s="26">
        <v>25</v>
      </c>
      <c r="M431" s="26" t="b">
        <v>1</v>
      </c>
      <c r="N431" s="24"/>
      <c r="O431" s="24"/>
      <c r="P431" s="24"/>
    </row>
    <row r="432" spans="1:16" x14ac:dyDescent="0.2">
      <c r="A432" s="23">
        <v>113519</v>
      </c>
      <c r="B432" s="24">
        <v>203176</v>
      </c>
      <c r="C432" s="24" t="s">
        <v>868</v>
      </c>
      <c r="D432" s="24" t="s">
        <v>2051</v>
      </c>
      <c r="E432" s="23">
        <v>113519</v>
      </c>
      <c r="F432" s="25">
        <v>43650</v>
      </c>
      <c r="G432" s="25" t="s">
        <v>2409</v>
      </c>
      <c r="H432" s="31"/>
      <c r="I432" s="24" t="s">
        <v>2</v>
      </c>
      <c r="J432" s="24" t="s">
        <v>869</v>
      </c>
      <c r="K432" s="26">
        <v>25</v>
      </c>
      <c r="L432" s="26">
        <v>25</v>
      </c>
      <c r="M432" s="26" t="b">
        <v>1</v>
      </c>
      <c r="N432" s="24"/>
      <c r="O432" s="24"/>
      <c r="P432" s="24"/>
    </row>
    <row r="433" spans="1:16" x14ac:dyDescent="0.2">
      <c r="A433" s="23">
        <v>112529</v>
      </c>
      <c r="B433" s="24">
        <v>74400</v>
      </c>
      <c r="C433" s="24" t="s">
        <v>870</v>
      </c>
      <c r="D433" s="24" t="s">
        <v>2040</v>
      </c>
      <c r="E433" s="23">
        <v>112529</v>
      </c>
      <c r="F433" s="25">
        <v>43656</v>
      </c>
      <c r="G433" s="25" t="s">
        <v>2409</v>
      </c>
      <c r="H433" s="31"/>
      <c r="I433" s="24" t="s">
        <v>2</v>
      </c>
      <c r="J433" s="24" t="s">
        <v>871</v>
      </c>
      <c r="K433" s="26">
        <v>25</v>
      </c>
      <c r="L433" s="26">
        <v>25</v>
      </c>
      <c r="M433" s="26" t="b">
        <v>1</v>
      </c>
      <c r="N433" s="24"/>
      <c r="O433" s="24"/>
      <c r="P433" s="24"/>
    </row>
    <row r="434" spans="1:16" x14ac:dyDescent="0.2">
      <c r="A434" s="23">
        <v>114963</v>
      </c>
      <c r="B434" s="24">
        <v>231787</v>
      </c>
      <c r="C434" s="24" t="s">
        <v>872</v>
      </c>
      <c r="D434" s="24" t="s">
        <v>2041</v>
      </c>
      <c r="E434" s="23">
        <v>114963</v>
      </c>
      <c r="F434" s="25">
        <v>44027</v>
      </c>
      <c r="G434" s="25" t="s">
        <v>2409</v>
      </c>
      <c r="H434" s="31"/>
      <c r="I434" s="24" t="s">
        <v>2</v>
      </c>
      <c r="J434" s="24" t="s">
        <v>873</v>
      </c>
      <c r="K434" s="26">
        <v>25</v>
      </c>
      <c r="L434" s="26">
        <v>25</v>
      </c>
      <c r="M434" s="26" t="b">
        <v>1</v>
      </c>
      <c r="N434" s="24"/>
      <c r="O434" s="24"/>
      <c r="P434" s="24"/>
    </row>
    <row r="435" spans="1:16" x14ac:dyDescent="0.2">
      <c r="A435" s="23">
        <v>121689</v>
      </c>
      <c r="B435" s="24">
        <v>260300</v>
      </c>
      <c r="C435" s="24" t="s">
        <v>874</v>
      </c>
      <c r="D435" s="24" t="s">
        <v>2041</v>
      </c>
      <c r="E435" s="23">
        <v>121689</v>
      </c>
      <c r="F435" s="25">
        <v>45062</v>
      </c>
      <c r="G435" s="25" t="s">
        <v>2409</v>
      </c>
      <c r="H435" s="31"/>
      <c r="I435" s="24" t="s">
        <v>2</v>
      </c>
      <c r="J435" s="24" t="s">
        <v>875</v>
      </c>
      <c r="K435" s="26">
        <v>25</v>
      </c>
      <c r="L435" s="26">
        <v>25</v>
      </c>
      <c r="M435" s="26" t="b">
        <v>1</v>
      </c>
      <c r="N435" s="24"/>
      <c r="O435" s="24"/>
      <c r="P435" s="24"/>
    </row>
    <row r="436" spans="1:16" x14ac:dyDescent="0.2">
      <c r="A436" s="23">
        <v>112531</v>
      </c>
      <c r="B436" s="24">
        <v>102784</v>
      </c>
      <c r="C436" s="24" t="s">
        <v>876</v>
      </c>
      <c r="D436" s="24" t="s">
        <v>2040</v>
      </c>
      <c r="E436" s="23">
        <v>112531</v>
      </c>
      <c r="F436" s="25">
        <v>43657</v>
      </c>
      <c r="G436" s="25" t="s">
        <v>2409</v>
      </c>
      <c r="H436" s="31"/>
      <c r="I436" s="24" t="s">
        <v>2</v>
      </c>
      <c r="J436" s="24" t="s">
        <v>877</v>
      </c>
      <c r="K436" s="26">
        <v>25</v>
      </c>
      <c r="L436" s="26">
        <v>25</v>
      </c>
      <c r="M436" s="26" t="b">
        <v>1</v>
      </c>
      <c r="N436" s="24"/>
      <c r="O436" s="24"/>
      <c r="P436" s="24"/>
    </row>
    <row r="437" spans="1:16" x14ac:dyDescent="0.2">
      <c r="A437" s="23">
        <v>113426</v>
      </c>
      <c r="B437" s="24">
        <v>150099</v>
      </c>
      <c r="C437" s="24" t="s">
        <v>878</v>
      </c>
      <c r="D437" s="24" t="s">
        <v>2040</v>
      </c>
      <c r="E437" s="23">
        <v>113426</v>
      </c>
      <c r="F437" s="25">
        <v>43650</v>
      </c>
      <c r="G437" s="25" t="s">
        <v>2409</v>
      </c>
      <c r="H437" s="31"/>
      <c r="I437" s="24" t="s">
        <v>2</v>
      </c>
      <c r="J437" s="24" t="s">
        <v>879</v>
      </c>
      <c r="K437" s="26">
        <v>25</v>
      </c>
      <c r="L437" s="26">
        <v>25</v>
      </c>
      <c r="M437" s="26" t="b">
        <v>1</v>
      </c>
      <c r="N437" s="24"/>
      <c r="O437" s="24"/>
      <c r="P437" s="24"/>
    </row>
    <row r="438" spans="1:16" x14ac:dyDescent="0.2">
      <c r="A438" s="23">
        <v>113050</v>
      </c>
      <c r="B438" s="24">
        <v>212406</v>
      </c>
      <c r="C438" s="24" t="s">
        <v>880</v>
      </c>
      <c r="D438" s="24" t="s">
        <v>2040</v>
      </c>
      <c r="E438" s="23">
        <v>113050</v>
      </c>
      <c r="F438" s="25">
        <v>43658</v>
      </c>
      <c r="G438" s="25" t="s">
        <v>2409</v>
      </c>
      <c r="H438" s="31"/>
      <c r="I438" s="24" t="s">
        <v>2</v>
      </c>
      <c r="J438" s="24" t="s">
        <v>881</v>
      </c>
      <c r="K438" s="26">
        <v>25</v>
      </c>
      <c r="L438" s="26">
        <v>25</v>
      </c>
      <c r="M438" s="26" t="b">
        <v>1</v>
      </c>
      <c r="N438" s="24"/>
      <c r="O438" s="24"/>
      <c r="P438" s="24"/>
    </row>
    <row r="439" spans="1:16" x14ac:dyDescent="0.2">
      <c r="A439" s="23">
        <v>113093</v>
      </c>
      <c r="B439" s="24">
        <v>164840</v>
      </c>
      <c r="C439" s="24" t="s">
        <v>882</v>
      </c>
      <c r="D439" s="24" t="s">
        <v>2041</v>
      </c>
      <c r="E439" s="23">
        <v>113093</v>
      </c>
      <c r="F439" s="25">
        <v>43650</v>
      </c>
      <c r="G439" s="25" t="s">
        <v>2409</v>
      </c>
      <c r="H439" s="31"/>
      <c r="I439" s="24" t="s">
        <v>2</v>
      </c>
      <c r="J439" s="24" t="s">
        <v>883</v>
      </c>
      <c r="K439" s="26">
        <v>25</v>
      </c>
      <c r="L439" s="26">
        <v>25</v>
      </c>
      <c r="M439" s="26" t="b">
        <v>1</v>
      </c>
      <c r="N439" s="24"/>
      <c r="O439" s="24"/>
      <c r="P439" s="24"/>
    </row>
    <row r="440" spans="1:16" x14ac:dyDescent="0.2">
      <c r="A440" s="23">
        <v>113094</v>
      </c>
      <c r="B440" s="24">
        <v>213812</v>
      </c>
      <c r="C440" s="24" t="s">
        <v>884</v>
      </c>
      <c r="D440" s="24" t="s">
        <v>2041</v>
      </c>
      <c r="E440" s="23">
        <v>113094</v>
      </c>
      <c r="F440" s="25">
        <v>43649</v>
      </c>
      <c r="G440" s="25" t="s">
        <v>2409</v>
      </c>
      <c r="H440" s="31"/>
      <c r="I440" s="24" t="s">
        <v>2</v>
      </c>
      <c r="J440" s="24" t="s">
        <v>885</v>
      </c>
      <c r="K440" s="26">
        <v>25</v>
      </c>
      <c r="L440" s="26">
        <v>25</v>
      </c>
      <c r="M440" s="26" t="b">
        <v>1</v>
      </c>
      <c r="N440" s="24"/>
      <c r="O440" s="24"/>
      <c r="P440" s="24"/>
    </row>
    <row r="441" spans="1:16" x14ac:dyDescent="0.2">
      <c r="A441" s="23">
        <v>112178</v>
      </c>
      <c r="B441" s="24">
        <v>161836</v>
      </c>
      <c r="C441" s="24" t="s">
        <v>886</v>
      </c>
      <c r="D441" s="24" t="s">
        <v>2041</v>
      </c>
      <c r="E441" s="23">
        <v>112178</v>
      </c>
      <c r="F441" s="25">
        <v>43755</v>
      </c>
      <c r="G441" s="25" t="s">
        <v>2409</v>
      </c>
      <c r="H441" s="31"/>
      <c r="I441" s="24" t="s">
        <v>2</v>
      </c>
      <c r="J441" s="24" t="s">
        <v>887</v>
      </c>
      <c r="K441" s="26">
        <v>25</v>
      </c>
      <c r="L441" s="26">
        <v>25</v>
      </c>
      <c r="M441" s="26" t="b">
        <v>1</v>
      </c>
      <c r="N441" s="24"/>
      <c r="O441" s="24"/>
      <c r="P441" s="24"/>
    </row>
    <row r="442" spans="1:16" x14ac:dyDescent="0.2">
      <c r="A442" s="23">
        <v>113098</v>
      </c>
      <c r="B442" s="24">
        <v>220944</v>
      </c>
      <c r="C442" s="24" t="s">
        <v>888</v>
      </c>
      <c r="D442" s="24" t="s">
        <v>2045</v>
      </c>
      <c r="E442" s="23">
        <v>113098</v>
      </c>
      <c r="F442" s="25">
        <v>43649</v>
      </c>
      <c r="G442" s="25" t="s">
        <v>2741</v>
      </c>
      <c r="H442" s="31"/>
      <c r="I442" s="24" t="s">
        <v>2</v>
      </c>
      <c r="J442" s="24" t="s">
        <v>889</v>
      </c>
      <c r="K442" s="26">
        <v>25</v>
      </c>
      <c r="L442" s="26">
        <v>25</v>
      </c>
      <c r="M442" s="26" t="b">
        <v>1</v>
      </c>
      <c r="N442" s="24"/>
      <c r="O442" s="24"/>
      <c r="P442" s="24"/>
    </row>
    <row r="443" spans="1:16" x14ac:dyDescent="0.2">
      <c r="A443" s="23">
        <v>116236</v>
      </c>
      <c r="B443" s="24">
        <v>238588</v>
      </c>
      <c r="C443" s="24" t="s">
        <v>890</v>
      </c>
      <c r="D443" s="24" t="s">
        <v>2040</v>
      </c>
      <c r="E443" s="23">
        <v>116236</v>
      </c>
      <c r="F443" s="25">
        <v>44308</v>
      </c>
      <c r="G443" s="25" t="s">
        <v>2409</v>
      </c>
      <c r="H443" s="31"/>
      <c r="I443" s="24" t="s">
        <v>2</v>
      </c>
      <c r="J443" s="24" t="s">
        <v>891</v>
      </c>
      <c r="K443" s="26">
        <v>25</v>
      </c>
      <c r="L443" s="26">
        <v>25</v>
      </c>
      <c r="M443" s="26" t="b">
        <v>1</v>
      </c>
      <c r="N443" s="24"/>
      <c r="O443" s="24"/>
      <c r="P443" s="24"/>
    </row>
    <row r="444" spans="1:16" x14ac:dyDescent="0.2">
      <c r="A444" s="23">
        <v>113072</v>
      </c>
      <c r="B444" s="24">
        <v>213740</v>
      </c>
      <c r="C444" s="24" t="s">
        <v>892</v>
      </c>
      <c r="D444" s="24" t="s">
        <v>2041</v>
      </c>
      <c r="E444" s="23">
        <v>113072</v>
      </c>
      <c r="F444" s="25">
        <v>43650</v>
      </c>
      <c r="G444" s="25" t="s">
        <v>2409</v>
      </c>
      <c r="H444" s="31"/>
      <c r="I444" s="24" t="s">
        <v>2</v>
      </c>
      <c r="J444" s="24" t="s">
        <v>893</v>
      </c>
      <c r="K444" s="26">
        <v>25</v>
      </c>
      <c r="L444" s="26">
        <v>25</v>
      </c>
      <c r="M444" s="26" t="b">
        <v>1</v>
      </c>
      <c r="N444" s="24"/>
      <c r="O444" s="24"/>
      <c r="P444" s="24"/>
    </row>
    <row r="445" spans="1:16" x14ac:dyDescent="0.2">
      <c r="A445" s="23">
        <v>112774</v>
      </c>
      <c r="B445" s="24">
        <v>135928</v>
      </c>
      <c r="C445" s="24" t="s">
        <v>894</v>
      </c>
      <c r="D445" s="24" t="s">
        <v>2040</v>
      </c>
      <c r="E445" s="23">
        <v>112774</v>
      </c>
      <c r="F445" s="25">
        <v>43656</v>
      </c>
      <c r="G445" s="25" t="s">
        <v>2409</v>
      </c>
      <c r="H445" s="31"/>
      <c r="I445" s="24" t="s">
        <v>2</v>
      </c>
      <c r="J445" s="24" t="s">
        <v>895</v>
      </c>
      <c r="K445" s="26">
        <v>25</v>
      </c>
      <c r="L445" s="26">
        <v>25</v>
      </c>
      <c r="M445" s="26" t="b">
        <v>1</v>
      </c>
      <c r="N445" s="24"/>
      <c r="O445" s="24"/>
      <c r="P445" s="24"/>
    </row>
    <row r="446" spans="1:16" x14ac:dyDescent="0.2">
      <c r="A446" s="23">
        <v>113164</v>
      </c>
      <c r="B446" s="24">
        <v>150442</v>
      </c>
      <c r="C446" s="24" t="s">
        <v>896</v>
      </c>
      <c r="D446" s="24" t="s">
        <v>2045</v>
      </c>
      <c r="E446" s="23">
        <v>113164</v>
      </c>
      <c r="F446" s="25">
        <v>43649</v>
      </c>
      <c r="G446" s="25" t="s">
        <v>2409</v>
      </c>
      <c r="H446" s="31"/>
      <c r="I446" s="24" t="s">
        <v>2</v>
      </c>
      <c r="J446" s="24" t="s">
        <v>897</v>
      </c>
      <c r="K446" s="26">
        <v>25</v>
      </c>
      <c r="L446" s="26">
        <v>25</v>
      </c>
      <c r="M446" s="26" t="b">
        <v>1</v>
      </c>
      <c r="N446" s="24"/>
      <c r="O446" s="24"/>
      <c r="P446" s="24"/>
    </row>
    <row r="447" spans="1:16" x14ac:dyDescent="0.2">
      <c r="A447" s="23">
        <v>112967</v>
      </c>
      <c r="B447" s="24">
        <v>223807</v>
      </c>
      <c r="C447" s="24" t="s">
        <v>898</v>
      </c>
      <c r="D447" s="24" t="s">
        <v>2041</v>
      </c>
      <c r="E447" s="23">
        <v>112967</v>
      </c>
      <c r="F447" s="25">
        <v>43714</v>
      </c>
      <c r="G447" s="25" t="s">
        <v>2741</v>
      </c>
      <c r="H447" s="31"/>
      <c r="I447" s="24" t="s">
        <v>2</v>
      </c>
      <c r="J447" s="24" t="s">
        <v>899</v>
      </c>
      <c r="K447" s="26">
        <v>25</v>
      </c>
      <c r="L447" s="26">
        <v>25</v>
      </c>
      <c r="M447" s="26" t="b">
        <v>1</v>
      </c>
      <c r="N447" s="24"/>
      <c r="O447" s="24"/>
      <c r="P447" s="24"/>
    </row>
    <row r="448" spans="1:16" x14ac:dyDescent="0.2">
      <c r="A448" s="23">
        <v>121414</v>
      </c>
      <c r="B448" s="24">
        <v>260274</v>
      </c>
      <c r="C448" s="24" t="s">
        <v>900</v>
      </c>
      <c r="D448" s="24" t="s">
        <v>2041</v>
      </c>
      <c r="E448" s="23">
        <v>121414</v>
      </c>
      <c r="F448" s="25">
        <v>45062</v>
      </c>
      <c r="G448" s="25" t="s">
        <v>2409</v>
      </c>
      <c r="H448" s="31"/>
      <c r="I448" s="24" t="s">
        <v>2</v>
      </c>
      <c r="J448" s="24" t="s">
        <v>901</v>
      </c>
      <c r="K448" s="26">
        <v>25</v>
      </c>
      <c r="L448" s="26">
        <v>25</v>
      </c>
      <c r="M448" s="26" t="b">
        <v>1</v>
      </c>
      <c r="N448" s="24"/>
      <c r="O448" s="24"/>
      <c r="P448" s="24"/>
    </row>
    <row r="449" spans="1:16" x14ac:dyDescent="0.2">
      <c r="A449" s="23">
        <v>113406</v>
      </c>
      <c r="B449" s="24">
        <v>211779</v>
      </c>
      <c r="C449" s="24" t="s">
        <v>902</v>
      </c>
      <c r="D449" s="24" t="s">
        <v>2040</v>
      </c>
      <c r="E449" s="23">
        <v>113406</v>
      </c>
      <c r="F449" s="25">
        <v>43650</v>
      </c>
      <c r="G449" s="25" t="s">
        <v>2409</v>
      </c>
      <c r="H449" s="31"/>
      <c r="I449" s="24" t="s">
        <v>2</v>
      </c>
      <c r="J449" s="24" t="s">
        <v>903</v>
      </c>
      <c r="K449" s="26">
        <v>25</v>
      </c>
      <c r="L449" s="26">
        <v>25</v>
      </c>
      <c r="M449" s="26" t="b">
        <v>1</v>
      </c>
      <c r="N449" s="24"/>
      <c r="O449" s="24"/>
      <c r="P449" s="24"/>
    </row>
    <row r="450" spans="1:16" x14ac:dyDescent="0.2">
      <c r="A450" s="23">
        <v>118059</v>
      </c>
      <c r="B450" s="24">
        <v>246490</v>
      </c>
      <c r="C450" s="24" t="s">
        <v>904</v>
      </c>
      <c r="D450" s="24" t="s">
        <v>2041</v>
      </c>
      <c r="E450" s="23">
        <v>118059</v>
      </c>
      <c r="F450" s="25">
        <v>44634</v>
      </c>
      <c r="G450" s="25" t="s">
        <v>2409</v>
      </c>
      <c r="H450" s="31"/>
      <c r="I450" s="24" t="s">
        <v>2</v>
      </c>
      <c r="J450" s="24" t="s">
        <v>905</v>
      </c>
      <c r="K450" s="26">
        <v>25</v>
      </c>
      <c r="L450" s="26">
        <v>25</v>
      </c>
      <c r="M450" s="26" t="b">
        <v>1</v>
      </c>
      <c r="N450" s="24"/>
      <c r="O450" s="24"/>
      <c r="P450" s="24"/>
    </row>
    <row r="451" spans="1:16" x14ac:dyDescent="0.2">
      <c r="A451" s="23">
        <v>117409</v>
      </c>
      <c r="B451" s="24">
        <v>254421</v>
      </c>
      <c r="C451" s="24" t="s">
        <v>906</v>
      </c>
      <c r="D451" s="24" t="s">
        <v>2040</v>
      </c>
      <c r="E451" s="23">
        <v>117409</v>
      </c>
      <c r="F451" s="25">
        <v>44875</v>
      </c>
      <c r="G451" s="25" t="s">
        <v>2409</v>
      </c>
      <c r="H451" s="31"/>
      <c r="I451" s="24" t="s">
        <v>2</v>
      </c>
      <c r="J451" s="24" t="s">
        <v>907</v>
      </c>
      <c r="K451" s="26">
        <v>25</v>
      </c>
      <c r="L451" s="26">
        <v>25</v>
      </c>
      <c r="M451" s="26" t="b">
        <v>1</v>
      </c>
      <c r="N451" s="24"/>
      <c r="O451" s="24"/>
      <c r="P451" s="24"/>
    </row>
    <row r="452" spans="1:16" x14ac:dyDescent="0.2">
      <c r="A452" s="23">
        <v>113132</v>
      </c>
      <c r="B452" s="24">
        <v>77395</v>
      </c>
      <c r="C452" s="24" t="s">
        <v>908</v>
      </c>
      <c r="D452" s="24" t="s">
        <v>2045</v>
      </c>
      <c r="E452" s="23">
        <v>113132</v>
      </c>
      <c r="F452" s="25">
        <v>44026</v>
      </c>
      <c r="G452" s="25" t="s">
        <v>2409</v>
      </c>
      <c r="H452" s="31"/>
      <c r="I452" s="24" t="s">
        <v>2</v>
      </c>
      <c r="J452" s="24" t="s">
        <v>909</v>
      </c>
      <c r="K452" s="26">
        <v>25</v>
      </c>
      <c r="L452" s="26">
        <v>25</v>
      </c>
      <c r="M452" s="26" t="b">
        <v>1</v>
      </c>
      <c r="N452" s="24"/>
      <c r="O452" s="24"/>
      <c r="P452" s="24"/>
    </row>
    <row r="453" spans="1:16" x14ac:dyDescent="0.2">
      <c r="A453" s="23">
        <v>112226</v>
      </c>
      <c r="B453" s="24">
        <v>197860</v>
      </c>
      <c r="C453" s="24" t="s">
        <v>910</v>
      </c>
      <c r="D453" s="24" t="s">
        <v>2040</v>
      </c>
      <c r="E453" s="23">
        <v>112226</v>
      </c>
      <c r="F453" s="25">
        <v>43770</v>
      </c>
      <c r="G453" s="25" t="s">
        <v>2741</v>
      </c>
      <c r="H453" s="31"/>
      <c r="I453" s="24" t="s">
        <v>2</v>
      </c>
      <c r="J453" s="24" t="s">
        <v>911</v>
      </c>
      <c r="K453" s="26">
        <v>25</v>
      </c>
      <c r="L453" s="26">
        <v>25</v>
      </c>
      <c r="M453" s="26" t="b">
        <v>1</v>
      </c>
      <c r="N453" s="24"/>
      <c r="O453" s="24"/>
      <c r="P453" s="24"/>
    </row>
    <row r="454" spans="1:16" x14ac:dyDescent="0.2">
      <c r="A454" s="23">
        <v>113166</v>
      </c>
      <c r="B454" s="24">
        <v>213226</v>
      </c>
      <c r="C454" s="24" t="s">
        <v>912</v>
      </c>
      <c r="D454" s="24" t="s">
        <v>2045</v>
      </c>
      <c r="E454" s="23">
        <v>113166</v>
      </c>
      <c r="F454" s="25">
        <v>43649</v>
      </c>
      <c r="G454" s="25" t="s">
        <v>2409</v>
      </c>
      <c r="H454" s="31"/>
      <c r="I454" s="24" t="s">
        <v>2</v>
      </c>
      <c r="J454" s="24" t="s">
        <v>913</v>
      </c>
      <c r="K454" s="26">
        <v>25</v>
      </c>
      <c r="L454" s="26">
        <v>25</v>
      </c>
      <c r="M454" s="26" t="b">
        <v>1</v>
      </c>
      <c r="N454" s="24"/>
      <c r="O454" s="24"/>
      <c r="P454" s="24"/>
    </row>
    <row r="455" spans="1:16" x14ac:dyDescent="0.2">
      <c r="A455" s="23">
        <v>112789</v>
      </c>
      <c r="B455" s="24">
        <v>212326</v>
      </c>
      <c r="C455" s="24" t="s">
        <v>914</v>
      </c>
      <c r="D455" s="24" t="s">
        <v>2040</v>
      </c>
      <c r="E455" s="23">
        <v>112789</v>
      </c>
      <c r="F455" s="25">
        <v>43657</v>
      </c>
      <c r="G455" s="25" t="s">
        <v>2409</v>
      </c>
      <c r="H455" s="31"/>
      <c r="I455" s="24" t="s">
        <v>2</v>
      </c>
      <c r="J455" s="24" t="s">
        <v>915</v>
      </c>
      <c r="K455" s="26">
        <v>25</v>
      </c>
      <c r="L455" s="26">
        <v>25</v>
      </c>
      <c r="M455" s="26" t="b">
        <v>1</v>
      </c>
      <c r="N455" s="24"/>
      <c r="O455" s="24"/>
      <c r="P455" s="24"/>
    </row>
    <row r="456" spans="1:16" x14ac:dyDescent="0.2">
      <c r="A456" s="23">
        <v>113410</v>
      </c>
      <c r="B456" s="24">
        <v>213196</v>
      </c>
      <c r="C456" s="24" t="s">
        <v>916</v>
      </c>
      <c r="D456" s="24" t="s">
        <v>2040</v>
      </c>
      <c r="E456" s="23">
        <v>113410</v>
      </c>
      <c r="F456" s="25">
        <v>43838</v>
      </c>
      <c r="G456" s="25" t="s">
        <v>2409</v>
      </c>
      <c r="H456" s="31"/>
      <c r="I456" s="24" t="s">
        <v>2</v>
      </c>
      <c r="J456" s="24" t="s">
        <v>917</v>
      </c>
      <c r="K456" s="26">
        <v>25</v>
      </c>
      <c r="L456" s="26">
        <v>25</v>
      </c>
      <c r="M456" s="26" t="b">
        <v>1</v>
      </c>
      <c r="N456" s="24"/>
      <c r="O456" s="24"/>
      <c r="P456" s="24"/>
    </row>
    <row r="457" spans="1:16" x14ac:dyDescent="0.2">
      <c r="A457" s="23">
        <v>115008</v>
      </c>
      <c r="B457" s="24">
        <v>231343</v>
      </c>
      <c r="C457" s="24" t="s">
        <v>918</v>
      </c>
      <c r="D457" s="24" t="s">
        <v>2041</v>
      </c>
      <c r="E457" s="23">
        <v>115008</v>
      </c>
      <c r="F457" s="25">
        <v>44001</v>
      </c>
      <c r="G457" s="25" t="s">
        <v>2409</v>
      </c>
      <c r="H457" s="31"/>
      <c r="I457" s="24" t="s">
        <v>2</v>
      </c>
      <c r="J457" s="24" t="s">
        <v>919</v>
      </c>
      <c r="K457" s="26">
        <v>25</v>
      </c>
      <c r="L457" s="26">
        <v>25</v>
      </c>
      <c r="M457" s="26" t="b">
        <v>1</v>
      </c>
      <c r="N457" s="24"/>
      <c r="O457" s="24"/>
      <c r="P457" s="24"/>
    </row>
    <row r="458" spans="1:16" x14ac:dyDescent="0.2">
      <c r="A458" s="23">
        <v>114263</v>
      </c>
      <c r="B458" s="24">
        <v>228463</v>
      </c>
      <c r="C458" s="24" t="s">
        <v>920</v>
      </c>
      <c r="D458" s="24" t="s">
        <v>2040</v>
      </c>
      <c r="E458" s="23">
        <v>114263</v>
      </c>
      <c r="F458" s="25">
        <v>43838</v>
      </c>
      <c r="G458" s="25" t="s">
        <v>2409</v>
      </c>
      <c r="H458" s="31"/>
      <c r="I458" s="24" t="s">
        <v>2</v>
      </c>
      <c r="J458" s="24" t="s">
        <v>921</v>
      </c>
      <c r="K458" s="26">
        <v>25</v>
      </c>
      <c r="L458" s="26">
        <v>25</v>
      </c>
      <c r="M458" s="26" t="b">
        <v>1</v>
      </c>
      <c r="N458" s="24"/>
      <c r="O458" s="24"/>
      <c r="P458" s="24"/>
    </row>
    <row r="459" spans="1:16" x14ac:dyDescent="0.2">
      <c r="A459" s="23">
        <v>116002</v>
      </c>
      <c r="B459" s="24">
        <v>237130</v>
      </c>
      <c r="C459" s="24" t="s">
        <v>922</v>
      </c>
      <c r="D459" s="24" t="s">
        <v>2041</v>
      </c>
      <c r="E459" s="23">
        <v>116002</v>
      </c>
      <c r="F459" s="25">
        <v>44232</v>
      </c>
      <c r="G459" s="25" t="s">
        <v>2409</v>
      </c>
      <c r="H459" s="31"/>
      <c r="I459" s="24" t="s">
        <v>2</v>
      </c>
      <c r="J459" s="24" t="s">
        <v>923</v>
      </c>
      <c r="K459" s="26">
        <v>25</v>
      </c>
      <c r="L459" s="26">
        <v>25</v>
      </c>
      <c r="M459" s="26" t="b">
        <v>1</v>
      </c>
      <c r="N459" s="24"/>
      <c r="O459" s="24"/>
      <c r="P459" s="24"/>
    </row>
    <row r="460" spans="1:16" x14ac:dyDescent="0.2">
      <c r="A460" s="23">
        <v>113077</v>
      </c>
      <c r="B460" s="24">
        <v>214301</v>
      </c>
      <c r="C460" s="24" t="s">
        <v>924</v>
      </c>
      <c r="D460" s="24" t="s">
        <v>2041</v>
      </c>
      <c r="E460" s="23">
        <v>113077</v>
      </c>
      <c r="F460" s="25">
        <v>43650</v>
      </c>
      <c r="G460" s="25" t="s">
        <v>2502</v>
      </c>
      <c r="H460" s="31">
        <v>45185</v>
      </c>
      <c r="I460" s="24" t="s">
        <v>2</v>
      </c>
      <c r="J460" s="24" t="s">
        <v>925</v>
      </c>
      <c r="K460" s="26">
        <v>0</v>
      </c>
      <c r="L460" s="26">
        <v>0</v>
      </c>
      <c r="M460" s="26" t="b">
        <v>1</v>
      </c>
      <c r="N460" s="24"/>
      <c r="O460" s="31">
        <v>45185</v>
      </c>
      <c r="P460" s="24"/>
    </row>
    <row r="461" spans="1:16" x14ac:dyDescent="0.2">
      <c r="A461" s="23">
        <v>112513</v>
      </c>
      <c r="B461" s="24">
        <v>179462</v>
      </c>
      <c r="C461" s="24" t="s">
        <v>926</v>
      </c>
      <c r="D461" s="24" t="s">
        <v>2050</v>
      </c>
      <c r="E461" s="23">
        <v>112513</v>
      </c>
      <c r="F461" s="25">
        <v>43657</v>
      </c>
      <c r="G461" s="25" t="s">
        <v>2409</v>
      </c>
      <c r="H461" s="31"/>
      <c r="I461" s="24" t="s">
        <v>2</v>
      </c>
      <c r="J461" s="24" t="s">
        <v>927</v>
      </c>
      <c r="K461" s="26">
        <v>25</v>
      </c>
      <c r="L461" s="26">
        <v>25</v>
      </c>
      <c r="M461" s="26" t="b">
        <v>1</v>
      </c>
      <c r="N461" s="24"/>
      <c r="O461" s="24"/>
      <c r="P461" s="24"/>
    </row>
    <row r="462" spans="1:16" x14ac:dyDescent="0.2">
      <c r="A462" s="23">
        <v>122439</v>
      </c>
      <c r="B462" s="24">
        <v>234987</v>
      </c>
      <c r="C462" s="24" t="s">
        <v>928</v>
      </c>
      <c r="D462" s="24" t="s">
        <v>2041</v>
      </c>
      <c r="E462" s="23">
        <v>122439</v>
      </c>
      <c r="F462" s="25">
        <v>45156</v>
      </c>
      <c r="G462" s="25" t="s">
        <v>2409</v>
      </c>
      <c r="H462" s="31"/>
      <c r="I462" s="24" t="s">
        <v>2</v>
      </c>
      <c r="J462" s="24" t="s">
        <v>929</v>
      </c>
      <c r="K462" s="26">
        <v>25</v>
      </c>
      <c r="L462" s="26">
        <v>25</v>
      </c>
      <c r="M462" s="26" t="b">
        <v>1</v>
      </c>
      <c r="N462" s="24"/>
      <c r="O462" s="24"/>
      <c r="P462" s="24"/>
    </row>
    <row r="463" spans="1:16" x14ac:dyDescent="0.2">
      <c r="A463" s="23">
        <v>112218</v>
      </c>
      <c r="B463" s="24">
        <v>212813</v>
      </c>
      <c r="C463" s="24" t="s">
        <v>930</v>
      </c>
      <c r="D463" s="24" t="s">
        <v>2041</v>
      </c>
      <c r="E463" s="23">
        <v>112218</v>
      </c>
      <c r="F463" s="25">
        <v>43658</v>
      </c>
      <c r="G463" s="25" t="s">
        <v>2409</v>
      </c>
      <c r="H463" s="31"/>
      <c r="I463" s="24" t="s">
        <v>2</v>
      </c>
      <c r="J463" s="24" t="s">
        <v>931</v>
      </c>
      <c r="K463" s="26">
        <v>25</v>
      </c>
      <c r="L463" s="26">
        <v>25</v>
      </c>
      <c r="M463" s="26" t="b">
        <v>1</v>
      </c>
      <c r="N463" s="24"/>
      <c r="O463" s="24"/>
      <c r="P463" s="24"/>
    </row>
    <row r="464" spans="1:16" x14ac:dyDescent="0.2">
      <c r="A464" s="23">
        <v>113303</v>
      </c>
      <c r="B464" s="24">
        <v>213285</v>
      </c>
      <c r="C464" s="24" t="s">
        <v>932</v>
      </c>
      <c r="D464" s="24" t="s">
        <v>2045</v>
      </c>
      <c r="E464" s="23">
        <v>113303</v>
      </c>
      <c r="F464" s="25">
        <v>43649</v>
      </c>
      <c r="G464" s="25" t="s">
        <v>2409</v>
      </c>
      <c r="H464" s="31"/>
      <c r="I464" s="24" t="s">
        <v>2</v>
      </c>
      <c r="J464" s="24" t="s">
        <v>933</v>
      </c>
      <c r="K464" s="26">
        <v>25</v>
      </c>
      <c r="L464" s="26">
        <v>25</v>
      </c>
      <c r="M464" s="26" t="b">
        <v>1</v>
      </c>
      <c r="N464" s="24"/>
      <c r="O464" s="24"/>
      <c r="P464" s="24"/>
    </row>
    <row r="465" spans="1:16" x14ac:dyDescent="0.2">
      <c r="A465" s="23">
        <v>113080</v>
      </c>
      <c r="B465" s="24">
        <v>187015</v>
      </c>
      <c r="C465" s="24" t="s">
        <v>934</v>
      </c>
      <c r="D465" s="24" t="s">
        <v>2045</v>
      </c>
      <c r="E465" s="23">
        <v>113080</v>
      </c>
      <c r="F465" s="25">
        <v>43650</v>
      </c>
      <c r="G465" s="25" t="s">
        <v>2409</v>
      </c>
      <c r="H465" s="31"/>
      <c r="I465" s="24" t="s">
        <v>2</v>
      </c>
      <c r="J465" s="24" t="s">
        <v>935</v>
      </c>
      <c r="K465" s="26">
        <v>25</v>
      </c>
      <c r="L465" s="26">
        <v>25</v>
      </c>
      <c r="M465" s="26" t="b">
        <v>1</v>
      </c>
      <c r="N465" s="24"/>
      <c r="O465" s="24"/>
      <c r="P465" s="24"/>
    </row>
    <row r="466" spans="1:16" x14ac:dyDescent="0.2">
      <c r="A466" s="23">
        <v>112303</v>
      </c>
      <c r="B466" s="24">
        <v>212423</v>
      </c>
      <c r="C466" s="24" t="s">
        <v>936</v>
      </c>
      <c r="D466" s="24" t="s">
        <v>2040</v>
      </c>
      <c r="E466" s="23">
        <v>112303</v>
      </c>
      <c r="F466" s="25">
        <v>43658</v>
      </c>
      <c r="G466" s="25" t="s">
        <v>2409</v>
      </c>
      <c r="H466" s="31"/>
      <c r="I466" s="24" t="s">
        <v>2</v>
      </c>
      <c r="J466" s="24" t="s">
        <v>937</v>
      </c>
      <c r="K466" s="26">
        <v>25</v>
      </c>
      <c r="L466" s="26">
        <v>25</v>
      </c>
      <c r="M466" s="26" t="b">
        <v>1</v>
      </c>
      <c r="N466" s="24"/>
      <c r="O466" s="24"/>
      <c r="P466" s="24"/>
    </row>
    <row r="467" spans="1:16" x14ac:dyDescent="0.2">
      <c r="A467" s="23">
        <v>112180</v>
      </c>
      <c r="B467" s="24">
        <v>190846</v>
      </c>
      <c r="C467" s="24" t="s">
        <v>938</v>
      </c>
      <c r="D467" s="24" t="s">
        <v>2041</v>
      </c>
      <c r="E467" s="23">
        <v>112180</v>
      </c>
      <c r="F467" s="25">
        <v>43755</v>
      </c>
      <c r="G467" s="25" t="s">
        <v>11206</v>
      </c>
      <c r="H467" s="31">
        <v>44575</v>
      </c>
      <c r="I467" s="24" t="s">
        <v>7</v>
      </c>
      <c r="J467" s="24" t="s">
        <v>939</v>
      </c>
      <c r="K467" s="26">
        <v>0</v>
      </c>
      <c r="L467" s="26">
        <v>0</v>
      </c>
      <c r="M467" s="26" t="b">
        <v>1</v>
      </c>
      <c r="N467" s="24"/>
      <c r="O467" s="31">
        <v>44575</v>
      </c>
      <c r="P467" s="24"/>
    </row>
    <row r="468" spans="1:16" x14ac:dyDescent="0.2">
      <c r="A468" s="23">
        <v>114925</v>
      </c>
      <c r="B468" s="24">
        <v>231819</v>
      </c>
      <c r="C468" s="24" t="s">
        <v>940</v>
      </c>
      <c r="D468" s="24" t="s">
        <v>2113</v>
      </c>
      <c r="E468" s="23">
        <v>114925</v>
      </c>
      <c r="F468" s="25">
        <v>44028</v>
      </c>
      <c r="G468" s="25" t="s">
        <v>2409</v>
      </c>
      <c r="H468" s="31"/>
      <c r="I468" s="24" t="s">
        <v>2</v>
      </c>
      <c r="J468" s="24" t="s">
        <v>941</v>
      </c>
      <c r="K468" s="26">
        <v>25</v>
      </c>
      <c r="L468" s="26">
        <v>25</v>
      </c>
      <c r="M468" s="26" t="b">
        <v>1</v>
      </c>
      <c r="N468" s="24"/>
      <c r="O468" s="24"/>
      <c r="P468" s="24"/>
    </row>
    <row r="469" spans="1:16" x14ac:dyDescent="0.2">
      <c r="A469" s="23">
        <v>113081</v>
      </c>
      <c r="B469" s="24">
        <v>214291</v>
      </c>
      <c r="C469" s="24" t="s">
        <v>942</v>
      </c>
      <c r="D469" s="24" t="s">
        <v>2041</v>
      </c>
      <c r="E469" s="23">
        <v>113081</v>
      </c>
      <c r="F469" s="25">
        <v>43650</v>
      </c>
      <c r="G469" s="25" t="s">
        <v>2409</v>
      </c>
      <c r="H469" s="31"/>
      <c r="I469" s="24" t="s">
        <v>2</v>
      </c>
      <c r="J469" s="24" t="s">
        <v>943</v>
      </c>
      <c r="K469" s="26">
        <v>25</v>
      </c>
      <c r="L469" s="26">
        <v>25</v>
      </c>
      <c r="M469" s="26" t="b">
        <v>1</v>
      </c>
      <c r="N469" s="24"/>
      <c r="O469" s="24"/>
      <c r="P469" s="24"/>
    </row>
    <row r="470" spans="1:16" x14ac:dyDescent="0.2">
      <c r="A470" s="23">
        <v>113120</v>
      </c>
      <c r="B470" s="24">
        <v>154950</v>
      </c>
      <c r="C470" s="24" t="s">
        <v>944</v>
      </c>
      <c r="D470" s="24" t="s">
        <v>2051</v>
      </c>
      <c r="E470" s="23">
        <v>113120</v>
      </c>
      <c r="F470" s="25">
        <v>43650</v>
      </c>
      <c r="G470" s="25" t="s">
        <v>2409</v>
      </c>
      <c r="H470" s="31"/>
      <c r="I470" s="24" t="s">
        <v>2</v>
      </c>
      <c r="J470" s="24" t="s">
        <v>945</v>
      </c>
      <c r="K470" s="26">
        <v>25</v>
      </c>
      <c r="L470" s="26">
        <v>25</v>
      </c>
      <c r="M470" s="26" t="b">
        <v>1</v>
      </c>
      <c r="N470" s="24"/>
      <c r="O470" s="24"/>
      <c r="P470" s="24"/>
    </row>
    <row r="471" spans="1:16" x14ac:dyDescent="0.2">
      <c r="A471" s="23">
        <v>112909</v>
      </c>
      <c r="B471" s="24">
        <v>212309</v>
      </c>
      <c r="C471" s="24" t="s">
        <v>946</v>
      </c>
      <c r="D471" s="24" t="s">
        <v>2040</v>
      </c>
      <c r="E471" s="23">
        <v>112909</v>
      </c>
      <c r="F471" s="25">
        <v>43651</v>
      </c>
      <c r="G471" s="25" t="s">
        <v>2409</v>
      </c>
      <c r="H471" s="31"/>
      <c r="I471" s="24" t="s">
        <v>2</v>
      </c>
      <c r="J471" s="24" t="s">
        <v>947</v>
      </c>
      <c r="K471" s="26">
        <v>25</v>
      </c>
      <c r="L471" s="26">
        <v>25</v>
      </c>
      <c r="M471" s="26" t="b">
        <v>1</v>
      </c>
      <c r="N471" s="24"/>
      <c r="O471" s="24"/>
      <c r="P471" s="24"/>
    </row>
    <row r="472" spans="1:16" x14ac:dyDescent="0.2">
      <c r="A472" s="23">
        <v>112204</v>
      </c>
      <c r="B472" s="24">
        <v>145441</v>
      </c>
      <c r="C472" s="24" t="s">
        <v>948</v>
      </c>
      <c r="D472" s="24" t="s">
        <v>2041</v>
      </c>
      <c r="E472" s="23">
        <v>112204</v>
      </c>
      <c r="F472" s="25">
        <v>43661</v>
      </c>
      <c r="G472" s="25" t="s">
        <v>2741</v>
      </c>
      <c r="H472" s="31"/>
      <c r="I472" s="24" t="s">
        <v>2</v>
      </c>
      <c r="J472" s="24" t="s">
        <v>949</v>
      </c>
      <c r="K472" s="26">
        <v>25</v>
      </c>
      <c r="L472" s="26">
        <v>25</v>
      </c>
      <c r="M472" s="26" t="b">
        <v>1</v>
      </c>
      <c r="N472" s="24"/>
      <c r="O472" s="24"/>
      <c r="P472" s="24"/>
    </row>
    <row r="473" spans="1:16" x14ac:dyDescent="0.2">
      <c r="A473" s="23">
        <v>113715</v>
      </c>
      <c r="B473" s="24">
        <v>77372</v>
      </c>
      <c r="C473" s="24" t="s">
        <v>950</v>
      </c>
      <c r="D473" s="24" t="s">
        <v>2202</v>
      </c>
      <c r="E473" s="23">
        <v>113715</v>
      </c>
      <c r="F473" s="25">
        <v>43648</v>
      </c>
      <c r="G473" s="25" t="s">
        <v>2409</v>
      </c>
      <c r="H473" s="31"/>
      <c r="I473" s="24" t="s">
        <v>2</v>
      </c>
      <c r="J473" s="24" t="s">
        <v>951</v>
      </c>
      <c r="K473" s="26">
        <v>25</v>
      </c>
      <c r="L473" s="26">
        <v>25</v>
      </c>
      <c r="M473" s="26" t="b">
        <v>1</v>
      </c>
      <c r="N473" s="24"/>
      <c r="O473" s="24"/>
      <c r="P473" s="24"/>
    </row>
    <row r="474" spans="1:16" x14ac:dyDescent="0.2">
      <c r="A474" s="23">
        <v>113373</v>
      </c>
      <c r="B474" s="24">
        <v>67277</v>
      </c>
      <c r="C474" s="24" t="s">
        <v>952</v>
      </c>
      <c r="D474" s="24" t="s">
        <v>2040</v>
      </c>
      <c r="E474" s="23">
        <v>113373</v>
      </c>
      <c r="F474" s="25">
        <v>43650</v>
      </c>
      <c r="G474" s="25" t="s">
        <v>2409</v>
      </c>
      <c r="H474" s="31"/>
      <c r="I474" s="24" t="s">
        <v>2</v>
      </c>
      <c r="J474" s="24" t="s">
        <v>953</v>
      </c>
      <c r="K474" s="26">
        <v>25</v>
      </c>
      <c r="L474" s="26">
        <v>25</v>
      </c>
      <c r="M474" s="26" t="b">
        <v>1</v>
      </c>
      <c r="N474" s="24"/>
      <c r="O474" s="24"/>
      <c r="P474" s="24"/>
    </row>
    <row r="475" spans="1:16" x14ac:dyDescent="0.2">
      <c r="A475" s="23">
        <v>113420</v>
      </c>
      <c r="B475" s="24">
        <v>137008</v>
      </c>
      <c r="C475" s="24" t="s">
        <v>952</v>
      </c>
      <c r="D475" s="24" t="s">
        <v>2040</v>
      </c>
      <c r="E475" s="23">
        <v>113420</v>
      </c>
      <c r="F475" s="25">
        <v>43650</v>
      </c>
      <c r="G475" s="25" t="s">
        <v>2409</v>
      </c>
      <c r="H475" s="31"/>
      <c r="I475" s="24" t="s">
        <v>2</v>
      </c>
      <c r="J475" s="24" t="s">
        <v>954</v>
      </c>
      <c r="K475" s="26">
        <v>25</v>
      </c>
      <c r="L475" s="26">
        <v>25</v>
      </c>
      <c r="M475" s="26" t="b">
        <v>1</v>
      </c>
      <c r="N475" s="24"/>
      <c r="O475" s="24"/>
      <c r="P475" s="24"/>
    </row>
    <row r="476" spans="1:16" x14ac:dyDescent="0.2">
      <c r="A476" s="23">
        <v>113021</v>
      </c>
      <c r="B476" s="24">
        <v>162917</v>
      </c>
      <c r="C476" s="24" t="s">
        <v>952</v>
      </c>
      <c r="D476" s="24" t="s">
        <v>2040</v>
      </c>
      <c r="E476" s="23">
        <v>113021</v>
      </c>
      <c r="F476" s="25">
        <v>43770</v>
      </c>
      <c r="G476" s="25" t="s">
        <v>2409</v>
      </c>
      <c r="H476" s="31"/>
      <c r="I476" s="24" t="s">
        <v>2</v>
      </c>
      <c r="J476" s="24" t="s">
        <v>955</v>
      </c>
      <c r="K476" s="26">
        <v>25</v>
      </c>
      <c r="L476" s="26">
        <v>25</v>
      </c>
      <c r="M476" s="26" t="b">
        <v>1</v>
      </c>
      <c r="N476" s="24"/>
      <c r="O476" s="24"/>
      <c r="P476" s="24"/>
    </row>
    <row r="477" spans="1:16" x14ac:dyDescent="0.2">
      <c r="A477" s="23">
        <v>112232</v>
      </c>
      <c r="B477" s="24">
        <v>212479</v>
      </c>
      <c r="C477" s="24" t="s">
        <v>952</v>
      </c>
      <c r="D477" s="24" t="s">
        <v>2040</v>
      </c>
      <c r="E477" s="23">
        <v>112232</v>
      </c>
      <c r="F477" s="25">
        <v>43658</v>
      </c>
      <c r="G477" s="25" t="s">
        <v>2409</v>
      </c>
      <c r="H477" s="31"/>
      <c r="I477" s="24" t="s">
        <v>2</v>
      </c>
      <c r="J477" s="24" t="s">
        <v>956</v>
      </c>
      <c r="K477" s="26">
        <v>25</v>
      </c>
      <c r="L477" s="26">
        <v>25</v>
      </c>
      <c r="M477" s="26" t="b">
        <v>1</v>
      </c>
      <c r="N477" s="24"/>
      <c r="O477" s="24"/>
      <c r="P477" s="24"/>
    </row>
    <row r="478" spans="1:16" x14ac:dyDescent="0.2">
      <c r="A478" s="23">
        <v>112917</v>
      </c>
      <c r="B478" s="24">
        <v>185126</v>
      </c>
      <c r="C478" s="24" t="s">
        <v>957</v>
      </c>
      <c r="D478" s="24" t="s">
        <v>2040</v>
      </c>
      <c r="E478" s="23">
        <v>112917</v>
      </c>
      <c r="F478" s="25">
        <v>43651</v>
      </c>
      <c r="G478" s="25" t="s">
        <v>2409</v>
      </c>
      <c r="H478" s="31"/>
      <c r="I478" s="24" t="s">
        <v>2</v>
      </c>
      <c r="J478" s="24" t="s">
        <v>958</v>
      </c>
      <c r="K478" s="26">
        <v>25</v>
      </c>
      <c r="L478" s="26">
        <v>25</v>
      </c>
      <c r="M478" s="26" t="b">
        <v>1</v>
      </c>
      <c r="N478" s="24"/>
      <c r="O478" s="24"/>
      <c r="P478" s="24"/>
    </row>
    <row r="479" spans="1:16" x14ac:dyDescent="0.2">
      <c r="A479" s="23">
        <v>112341</v>
      </c>
      <c r="B479" s="24">
        <v>218581</v>
      </c>
      <c r="C479" s="24" t="s">
        <v>959</v>
      </c>
      <c r="D479" s="24" t="s">
        <v>2041</v>
      </c>
      <c r="E479" s="23">
        <v>112341</v>
      </c>
      <c r="F479" s="25">
        <v>43627</v>
      </c>
      <c r="G479" s="25" t="s">
        <v>2741</v>
      </c>
      <c r="H479" s="31"/>
      <c r="I479" s="24" t="s">
        <v>2</v>
      </c>
      <c r="J479" s="24" t="s">
        <v>960</v>
      </c>
      <c r="K479" s="26">
        <v>25</v>
      </c>
      <c r="L479" s="26">
        <v>25</v>
      </c>
      <c r="M479" s="26" t="b">
        <v>1</v>
      </c>
      <c r="N479" s="24"/>
      <c r="O479" s="24"/>
      <c r="P479" s="24"/>
    </row>
    <row r="480" spans="1:16" x14ac:dyDescent="0.2">
      <c r="A480" s="23">
        <v>112236</v>
      </c>
      <c r="B480" s="24">
        <v>225549</v>
      </c>
      <c r="C480" s="24" t="s">
        <v>961</v>
      </c>
      <c r="D480" s="24" t="s">
        <v>2040</v>
      </c>
      <c r="E480" s="23">
        <v>112236</v>
      </c>
      <c r="F480" s="25">
        <v>43754</v>
      </c>
      <c r="G480" s="25" t="s">
        <v>2409</v>
      </c>
      <c r="H480" s="31"/>
      <c r="I480" s="24" t="s">
        <v>2</v>
      </c>
      <c r="J480" s="24" t="s">
        <v>962</v>
      </c>
      <c r="K480" s="26">
        <v>25</v>
      </c>
      <c r="L480" s="26">
        <v>25</v>
      </c>
      <c r="M480" s="26" t="b">
        <v>1</v>
      </c>
      <c r="N480" s="24"/>
      <c r="O480" s="24"/>
      <c r="P480" s="24"/>
    </row>
    <row r="481" spans="1:16" x14ac:dyDescent="0.2">
      <c r="A481" s="23">
        <v>112991</v>
      </c>
      <c r="B481" s="24">
        <v>74821</v>
      </c>
      <c r="C481" s="24" t="s">
        <v>963</v>
      </c>
      <c r="D481" s="24" t="s">
        <v>2050</v>
      </c>
      <c r="E481" s="23">
        <v>112991</v>
      </c>
      <c r="F481" s="25">
        <v>44084</v>
      </c>
      <c r="G481" s="25" t="s">
        <v>2409</v>
      </c>
      <c r="H481" s="31"/>
      <c r="I481" s="24" t="s">
        <v>2</v>
      </c>
      <c r="J481" s="24" t="s">
        <v>964</v>
      </c>
      <c r="K481" s="26">
        <v>25</v>
      </c>
      <c r="L481" s="26">
        <v>25</v>
      </c>
      <c r="M481" s="26" t="b">
        <v>1</v>
      </c>
      <c r="N481" s="24"/>
      <c r="O481" s="24"/>
      <c r="P481" s="24"/>
    </row>
    <row r="482" spans="1:16" x14ac:dyDescent="0.2">
      <c r="A482" s="23">
        <v>113422</v>
      </c>
      <c r="B482" s="24">
        <v>39960</v>
      </c>
      <c r="C482" s="24" t="s">
        <v>965</v>
      </c>
      <c r="D482" s="24" t="s">
        <v>2040</v>
      </c>
      <c r="E482" s="23">
        <v>113422</v>
      </c>
      <c r="F482" s="25">
        <v>43650</v>
      </c>
      <c r="G482" s="25" t="s">
        <v>2409</v>
      </c>
      <c r="H482" s="31"/>
      <c r="I482" s="24" t="s">
        <v>2</v>
      </c>
      <c r="J482" s="24" t="s">
        <v>967</v>
      </c>
      <c r="K482" s="26">
        <v>25</v>
      </c>
      <c r="L482" s="26">
        <v>25</v>
      </c>
      <c r="M482" s="26" t="b">
        <v>1</v>
      </c>
      <c r="N482" s="24"/>
      <c r="O482" s="24"/>
      <c r="P482" s="24"/>
    </row>
    <row r="483" spans="1:16" x14ac:dyDescent="0.2">
      <c r="A483" s="23">
        <v>113375</v>
      </c>
      <c r="B483" s="24">
        <v>80812</v>
      </c>
      <c r="C483" s="24" t="s">
        <v>968</v>
      </c>
      <c r="D483" s="24" t="s">
        <v>2040</v>
      </c>
      <c r="E483" s="23">
        <v>113375</v>
      </c>
      <c r="F483" s="25">
        <v>43650</v>
      </c>
      <c r="G483" s="25" t="s">
        <v>2409</v>
      </c>
      <c r="H483" s="31"/>
      <c r="I483" s="24" t="s">
        <v>2</v>
      </c>
      <c r="J483" s="24" t="s">
        <v>969</v>
      </c>
      <c r="K483" s="26">
        <v>25</v>
      </c>
      <c r="L483" s="26">
        <v>25</v>
      </c>
      <c r="M483" s="26" t="b">
        <v>1</v>
      </c>
      <c r="N483" s="24"/>
      <c r="O483" s="24"/>
      <c r="P483" s="24"/>
    </row>
    <row r="484" spans="1:16" x14ac:dyDescent="0.2">
      <c r="A484" s="23">
        <v>112346</v>
      </c>
      <c r="B484" s="24">
        <v>212322</v>
      </c>
      <c r="C484" s="24" t="s">
        <v>970</v>
      </c>
      <c r="D484" s="24" t="s">
        <v>2041</v>
      </c>
      <c r="E484" s="23">
        <v>112346</v>
      </c>
      <c r="F484" s="25">
        <v>43651</v>
      </c>
      <c r="G484" s="25" t="s">
        <v>2409</v>
      </c>
      <c r="H484" s="31"/>
      <c r="I484" s="24" t="s">
        <v>2</v>
      </c>
      <c r="J484" s="24" t="s">
        <v>971</v>
      </c>
      <c r="K484" s="26">
        <v>25</v>
      </c>
      <c r="L484" s="26">
        <v>25</v>
      </c>
      <c r="M484" s="26" t="b">
        <v>1</v>
      </c>
      <c r="N484" s="24"/>
      <c r="O484" s="24"/>
      <c r="P484" s="24"/>
    </row>
    <row r="485" spans="1:16" x14ac:dyDescent="0.2">
      <c r="A485" s="23">
        <v>112208</v>
      </c>
      <c r="B485" s="24">
        <v>225610</v>
      </c>
      <c r="C485" s="24" t="s">
        <v>972</v>
      </c>
      <c r="D485" s="24" t="s">
        <v>2041</v>
      </c>
      <c r="E485" s="23">
        <v>112208</v>
      </c>
      <c r="F485" s="25">
        <v>43755</v>
      </c>
      <c r="G485" s="25" t="s">
        <v>2741</v>
      </c>
      <c r="H485" s="31"/>
      <c r="I485" s="24" t="s">
        <v>2</v>
      </c>
      <c r="J485" s="24" t="s">
        <v>973</v>
      </c>
      <c r="K485" s="26">
        <v>25</v>
      </c>
      <c r="L485" s="26">
        <v>25</v>
      </c>
      <c r="M485" s="26" t="b">
        <v>1</v>
      </c>
      <c r="N485" s="24"/>
      <c r="O485" s="24"/>
      <c r="P485" s="24"/>
    </row>
    <row r="486" spans="1:16" x14ac:dyDescent="0.2">
      <c r="A486" s="23">
        <v>114541</v>
      </c>
      <c r="B486" s="24">
        <v>159574</v>
      </c>
      <c r="C486" s="24" t="s">
        <v>974</v>
      </c>
      <c r="D486" s="24" t="s">
        <v>2041</v>
      </c>
      <c r="E486" s="23">
        <v>114541</v>
      </c>
      <c r="F486" s="25">
        <v>43839</v>
      </c>
      <c r="G486" s="25" t="s">
        <v>2409</v>
      </c>
      <c r="H486" s="31"/>
      <c r="I486" s="24" t="s">
        <v>2</v>
      </c>
      <c r="J486" s="24" t="s">
        <v>975</v>
      </c>
      <c r="K486" s="26">
        <v>25</v>
      </c>
      <c r="L486" s="26">
        <v>25</v>
      </c>
      <c r="M486" s="26" t="b">
        <v>1</v>
      </c>
      <c r="N486" s="24"/>
      <c r="O486" s="24"/>
      <c r="P486" s="24"/>
    </row>
    <row r="487" spans="1:16" x14ac:dyDescent="0.2">
      <c r="A487" s="23">
        <v>112238</v>
      </c>
      <c r="B487" s="24">
        <v>212391</v>
      </c>
      <c r="C487" s="24" t="s">
        <v>976</v>
      </c>
      <c r="D487" s="24" t="s">
        <v>2040</v>
      </c>
      <c r="E487" s="23">
        <v>112238</v>
      </c>
      <c r="F487" s="25">
        <v>43661</v>
      </c>
      <c r="G487" s="25" t="s">
        <v>2409</v>
      </c>
      <c r="H487" s="31"/>
      <c r="I487" s="24" t="s">
        <v>2</v>
      </c>
      <c r="J487" s="24" t="s">
        <v>977</v>
      </c>
      <c r="K487" s="26">
        <v>25</v>
      </c>
      <c r="L487" s="26">
        <v>25</v>
      </c>
      <c r="M487" s="26" t="b">
        <v>1</v>
      </c>
      <c r="N487" s="24"/>
      <c r="O487" s="24"/>
      <c r="P487" s="24"/>
    </row>
    <row r="488" spans="1:16" x14ac:dyDescent="0.2">
      <c r="A488" s="23">
        <v>112924</v>
      </c>
      <c r="B488" s="24">
        <v>151182</v>
      </c>
      <c r="C488" s="24" t="s">
        <v>978</v>
      </c>
      <c r="D488" s="24" t="s">
        <v>2040</v>
      </c>
      <c r="E488" s="23">
        <v>112924</v>
      </c>
      <c r="F488" s="25">
        <v>43651</v>
      </c>
      <c r="G488" s="25" t="s">
        <v>2409</v>
      </c>
      <c r="H488" s="31"/>
      <c r="I488" s="24" t="s">
        <v>2</v>
      </c>
      <c r="J488" s="24" t="s">
        <v>979</v>
      </c>
      <c r="K488" s="26">
        <v>25</v>
      </c>
      <c r="L488" s="26">
        <v>25</v>
      </c>
      <c r="M488" s="26" t="b">
        <v>1</v>
      </c>
      <c r="N488" s="24"/>
      <c r="O488" s="24"/>
      <c r="P488" s="24"/>
    </row>
    <row r="489" spans="1:16" x14ac:dyDescent="0.2">
      <c r="A489" s="23">
        <v>113363</v>
      </c>
      <c r="B489" s="24">
        <v>190533</v>
      </c>
      <c r="C489" s="24" t="s">
        <v>980</v>
      </c>
      <c r="D489" s="24" t="s">
        <v>2040</v>
      </c>
      <c r="E489" s="23">
        <v>113363</v>
      </c>
      <c r="F489" s="25">
        <v>43650</v>
      </c>
      <c r="G489" s="25" t="s">
        <v>2409</v>
      </c>
      <c r="H489" s="31"/>
      <c r="I489" s="24" t="s">
        <v>2</v>
      </c>
      <c r="J489" s="24" t="s">
        <v>981</v>
      </c>
      <c r="K489" s="26">
        <v>25</v>
      </c>
      <c r="L489" s="26">
        <v>25</v>
      </c>
      <c r="M489" s="26" t="b">
        <v>1</v>
      </c>
      <c r="N489" s="24"/>
      <c r="O489" s="24"/>
      <c r="P489" s="24"/>
    </row>
    <row r="490" spans="1:16" x14ac:dyDescent="0.2">
      <c r="A490" s="23">
        <v>112245</v>
      </c>
      <c r="B490" s="24">
        <v>212398</v>
      </c>
      <c r="C490" s="24" t="s">
        <v>982</v>
      </c>
      <c r="D490" s="24" t="s">
        <v>2040</v>
      </c>
      <c r="E490" s="23">
        <v>112245</v>
      </c>
      <c r="F490" s="25">
        <v>43838</v>
      </c>
      <c r="G490" s="25" t="s">
        <v>2409</v>
      </c>
      <c r="H490" s="31"/>
      <c r="I490" s="24" t="s">
        <v>2</v>
      </c>
      <c r="J490" s="24" t="s">
        <v>983</v>
      </c>
      <c r="K490" s="26">
        <v>25</v>
      </c>
      <c r="L490" s="26">
        <v>25</v>
      </c>
      <c r="M490" s="26" t="b">
        <v>1</v>
      </c>
      <c r="N490" s="24"/>
      <c r="O490" s="24"/>
      <c r="P490" s="24"/>
    </row>
    <row r="491" spans="1:16" x14ac:dyDescent="0.2">
      <c r="A491" s="23">
        <v>112926</v>
      </c>
      <c r="B491" s="24">
        <v>212293</v>
      </c>
      <c r="C491" s="24" t="s">
        <v>984</v>
      </c>
      <c r="D491" s="24" t="s">
        <v>2040</v>
      </c>
      <c r="E491" s="23">
        <v>112926</v>
      </c>
      <c r="F491" s="25">
        <v>44022</v>
      </c>
      <c r="G491" s="25" t="s">
        <v>2409</v>
      </c>
      <c r="H491" s="31"/>
      <c r="I491" s="24" t="s">
        <v>2</v>
      </c>
      <c r="J491" s="24" t="s">
        <v>985</v>
      </c>
      <c r="K491" s="26">
        <v>25</v>
      </c>
      <c r="L491" s="26">
        <v>25</v>
      </c>
      <c r="M491" s="26" t="b">
        <v>1</v>
      </c>
      <c r="N491" s="24"/>
      <c r="O491" s="24"/>
      <c r="P491" s="24"/>
    </row>
    <row r="492" spans="1:16" x14ac:dyDescent="0.2">
      <c r="A492" s="23">
        <v>122252</v>
      </c>
      <c r="B492" s="24">
        <v>262169</v>
      </c>
      <c r="C492" s="24" t="s">
        <v>986</v>
      </c>
      <c r="D492" s="24" t="s">
        <v>2041</v>
      </c>
      <c r="E492" s="23">
        <v>122252</v>
      </c>
      <c r="F492" s="25">
        <v>45119</v>
      </c>
      <c r="G492" s="25" t="s">
        <v>2409</v>
      </c>
      <c r="H492" s="31"/>
      <c r="I492" s="24" t="s">
        <v>2</v>
      </c>
      <c r="J492" s="24" t="s">
        <v>987</v>
      </c>
      <c r="K492" s="26">
        <v>25</v>
      </c>
      <c r="L492" s="26">
        <v>25</v>
      </c>
      <c r="M492" s="26" t="b">
        <v>1</v>
      </c>
      <c r="N492" s="24"/>
      <c r="O492" s="24"/>
      <c r="P492" s="24"/>
    </row>
    <row r="493" spans="1:16" x14ac:dyDescent="0.2">
      <c r="A493" s="23">
        <v>112248</v>
      </c>
      <c r="B493" s="24">
        <v>73111</v>
      </c>
      <c r="C493" s="24" t="s">
        <v>988</v>
      </c>
      <c r="D493" s="24" t="s">
        <v>2040</v>
      </c>
      <c r="E493" s="23">
        <v>112248</v>
      </c>
      <c r="F493" s="25">
        <v>43770</v>
      </c>
      <c r="G493" s="25" t="s">
        <v>2409</v>
      </c>
      <c r="H493" s="31"/>
      <c r="I493" s="24" t="s">
        <v>2</v>
      </c>
      <c r="J493" s="24" t="s">
        <v>989</v>
      </c>
      <c r="K493" s="26">
        <v>25</v>
      </c>
      <c r="L493" s="26">
        <v>25</v>
      </c>
      <c r="M493" s="26" t="b">
        <v>1</v>
      </c>
      <c r="N493" s="24"/>
      <c r="O493" s="24"/>
      <c r="P493" s="24"/>
    </row>
    <row r="494" spans="1:16" x14ac:dyDescent="0.2">
      <c r="A494" s="23">
        <v>113056</v>
      </c>
      <c r="B494" s="24">
        <v>38627</v>
      </c>
      <c r="C494" s="24" t="s">
        <v>990</v>
      </c>
      <c r="D494" s="24" t="s">
        <v>2040</v>
      </c>
      <c r="E494" s="23">
        <v>113056</v>
      </c>
      <c r="F494" s="25">
        <v>43658</v>
      </c>
      <c r="G494" s="25" t="s">
        <v>2409</v>
      </c>
      <c r="H494" s="31"/>
      <c r="I494" s="24" t="s">
        <v>2</v>
      </c>
      <c r="J494" s="24" t="s">
        <v>991</v>
      </c>
      <c r="K494" s="26">
        <v>25</v>
      </c>
      <c r="L494" s="26">
        <v>25</v>
      </c>
      <c r="M494" s="26" t="b">
        <v>1</v>
      </c>
      <c r="N494" s="24"/>
      <c r="O494" s="24"/>
      <c r="P494" s="24"/>
    </row>
    <row r="495" spans="1:16" x14ac:dyDescent="0.2">
      <c r="A495" s="23">
        <v>112973</v>
      </c>
      <c r="B495" s="24">
        <v>221314</v>
      </c>
      <c r="C495" s="24" t="s">
        <v>992</v>
      </c>
      <c r="D495" s="24" t="s">
        <v>2041</v>
      </c>
      <c r="E495" s="23">
        <v>112973</v>
      </c>
      <c r="F495" s="25">
        <v>43661</v>
      </c>
      <c r="G495" s="25" t="s">
        <v>2409</v>
      </c>
      <c r="H495" s="31"/>
      <c r="I495" s="24" t="s">
        <v>2</v>
      </c>
      <c r="J495" s="24" t="s">
        <v>993</v>
      </c>
      <c r="K495" s="26">
        <v>25</v>
      </c>
      <c r="L495" s="26">
        <v>25</v>
      </c>
      <c r="M495" s="26" t="b">
        <v>1</v>
      </c>
      <c r="N495" s="24"/>
      <c r="O495" s="24"/>
      <c r="P495" s="24"/>
    </row>
    <row r="496" spans="1:16" x14ac:dyDescent="0.2">
      <c r="A496" s="23">
        <v>117239</v>
      </c>
      <c r="B496" s="24">
        <v>252963</v>
      </c>
      <c r="C496" s="24" t="s">
        <v>994</v>
      </c>
      <c r="D496" s="24" t="s">
        <v>2041</v>
      </c>
      <c r="E496" s="23">
        <v>117239</v>
      </c>
      <c r="F496" s="25">
        <v>44820</v>
      </c>
      <c r="G496" s="25" t="s">
        <v>2409</v>
      </c>
      <c r="H496" s="31"/>
      <c r="I496" s="24" t="s">
        <v>2</v>
      </c>
      <c r="J496" s="24" t="s">
        <v>995</v>
      </c>
      <c r="K496" s="26">
        <v>25</v>
      </c>
      <c r="L496" s="26">
        <v>25</v>
      </c>
      <c r="M496" s="26" t="b">
        <v>1</v>
      </c>
      <c r="N496" s="24"/>
      <c r="O496" s="24"/>
      <c r="P496" s="24"/>
    </row>
    <row r="497" spans="1:16" x14ac:dyDescent="0.2">
      <c r="A497" s="23">
        <v>112459</v>
      </c>
      <c r="B497" s="24">
        <v>212422</v>
      </c>
      <c r="C497" s="24" t="s">
        <v>996</v>
      </c>
      <c r="D497" s="24" t="s">
        <v>2074</v>
      </c>
      <c r="E497" s="23">
        <v>112459</v>
      </c>
      <c r="F497" s="25">
        <v>43838</v>
      </c>
      <c r="G497" s="25" t="s">
        <v>2409</v>
      </c>
      <c r="H497" s="31"/>
      <c r="I497" s="24" t="s">
        <v>2</v>
      </c>
      <c r="J497" s="24" t="s">
        <v>997</v>
      </c>
      <c r="K497" s="26">
        <v>25</v>
      </c>
      <c r="L497" s="26">
        <v>25</v>
      </c>
      <c r="M497" s="26" t="b">
        <v>1</v>
      </c>
      <c r="N497" s="24"/>
      <c r="O497" s="24"/>
      <c r="P497" s="24"/>
    </row>
    <row r="498" spans="1:16" x14ac:dyDescent="0.2">
      <c r="A498" s="23">
        <v>113377</v>
      </c>
      <c r="B498" s="24">
        <v>67322</v>
      </c>
      <c r="C498" s="24" t="s">
        <v>998</v>
      </c>
      <c r="D498" s="24" t="s">
        <v>2040</v>
      </c>
      <c r="E498" s="23">
        <v>113377</v>
      </c>
      <c r="F498" s="25">
        <v>43650</v>
      </c>
      <c r="G498" s="25" t="s">
        <v>2409</v>
      </c>
      <c r="H498" s="31"/>
      <c r="I498" s="24" t="s">
        <v>2</v>
      </c>
      <c r="J498" s="24" t="s">
        <v>999</v>
      </c>
      <c r="K498" s="26">
        <v>25</v>
      </c>
      <c r="L498" s="26">
        <v>25</v>
      </c>
      <c r="M498" s="26" t="b">
        <v>1</v>
      </c>
      <c r="N498" s="24"/>
      <c r="O498" s="24"/>
      <c r="P498" s="24"/>
    </row>
    <row r="499" spans="1:16" x14ac:dyDescent="0.2">
      <c r="A499" s="23">
        <v>112307</v>
      </c>
      <c r="B499" s="24">
        <v>212418</v>
      </c>
      <c r="C499" s="24" t="s">
        <v>1000</v>
      </c>
      <c r="D499" s="24" t="s">
        <v>2040</v>
      </c>
      <c r="E499" s="23">
        <v>112307</v>
      </c>
      <c r="F499" s="25">
        <v>43770</v>
      </c>
      <c r="G499" s="25" t="s">
        <v>2409</v>
      </c>
      <c r="H499" s="31"/>
      <c r="I499" s="24" t="s">
        <v>2</v>
      </c>
      <c r="J499" s="24" t="s">
        <v>1001</v>
      </c>
      <c r="K499" s="26">
        <v>25</v>
      </c>
      <c r="L499" s="26">
        <v>25</v>
      </c>
      <c r="M499" s="26" t="b">
        <v>1</v>
      </c>
      <c r="N499" s="24"/>
      <c r="O499" s="24"/>
      <c r="P499" s="24"/>
    </row>
    <row r="500" spans="1:16" x14ac:dyDescent="0.2">
      <c r="A500" s="23">
        <v>112927</v>
      </c>
      <c r="B500" s="24">
        <v>83591</v>
      </c>
      <c r="C500" s="24" t="s">
        <v>1002</v>
      </c>
      <c r="D500" s="24" t="s">
        <v>2040</v>
      </c>
      <c r="E500" s="23">
        <v>112927</v>
      </c>
      <c r="F500" s="25">
        <v>43651</v>
      </c>
      <c r="G500" s="25" t="s">
        <v>2409</v>
      </c>
      <c r="H500" s="31"/>
      <c r="I500" s="24" t="s">
        <v>2</v>
      </c>
      <c r="J500" s="24" t="s">
        <v>1003</v>
      </c>
      <c r="K500" s="26">
        <v>25</v>
      </c>
      <c r="L500" s="26">
        <v>25</v>
      </c>
      <c r="M500" s="26" t="b">
        <v>1</v>
      </c>
      <c r="N500" s="24"/>
      <c r="O500" s="24"/>
      <c r="P500" s="24"/>
    </row>
    <row r="501" spans="1:16" x14ac:dyDescent="0.2">
      <c r="A501" s="23">
        <v>112959</v>
      </c>
      <c r="B501" s="24">
        <v>100810</v>
      </c>
      <c r="C501" s="24" t="s">
        <v>1004</v>
      </c>
      <c r="D501" s="24" t="s">
        <v>2041</v>
      </c>
      <c r="E501" s="23">
        <v>112959</v>
      </c>
      <c r="F501" s="25">
        <v>43661</v>
      </c>
      <c r="G501" s="25" t="s">
        <v>2409</v>
      </c>
      <c r="H501" s="31"/>
      <c r="I501" s="24" t="s">
        <v>2</v>
      </c>
      <c r="J501" s="24" t="s">
        <v>1005</v>
      </c>
      <c r="K501" s="26">
        <v>25</v>
      </c>
      <c r="L501" s="26">
        <v>25</v>
      </c>
      <c r="M501" s="26" t="b">
        <v>1</v>
      </c>
      <c r="N501" s="24"/>
      <c r="O501" s="24"/>
      <c r="P501" s="24"/>
    </row>
    <row r="502" spans="1:16" x14ac:dyDescent="0.2">
      <c r="A502" s="23">
        <v>112928</v>
      </c>
      <c r="B502" s="24">
        <v>66254</v>
      </c>
      <c r="C502" s="24" t="s">
        <v>1006</v>
      </c>
      <c r="D502" s="24" t="s">
        <v>2040</v>
      </c>
      <c r="E502" s="23">
        <v>112928</v>
      </c>
      <c r="F502" s="25">
        <v>43651</v>
      </c>
      <c r="G502" s="25" t="s">
        <v>2409</v>
      </c>
      <c r="H502" s="31"/>
      <c r="I502" s="24" t="s">
        <v>2</v>
      </c>
      <c r="J502" s="24" t="s">
        <v>1007</v>
      </c>
      <c r="K502" s="26">
        <v>25</v>
      </c>
      <c r="L502" s="26">
        <v>25</v>
      </c>
      <c r="M502" s="26" t="b">
        <v>1</v>
      </c>
      <c r="N502" s="24"/>
      <c r="O502" s="24"/>
      <c r="P502" s="24"/>
    </row>
    <row r="503" spans="1:16" x14ac:dyDescent="0.2">
      <c r="A503" s="23">
        <v>114922</v>
      </c>
      <c r="B503" s="24">
        <v>231753</v>
      </c>
      <c r="C503" s="24" t="s">
        <v>1008</v>
      </c>
      <c r="D503" s="24" t="s">
        <v>2045</v>
      </c>
      <c r="E503" s="23">
        <v>114922</v>
      </c>
      <c r="F503" s="25">
        <v>44026</v>
      </c>
      <c r="G503" s="25" t="s">
        <v>2409</v>
      </c>
      <c r="H503" s="31"/>
      <c r="I503" s="24" t="s">
        <v>2</v>
      </c>
      <c r="J503" s="24" t="s">
        <v>1009</v>
      </c>
      <c r="K503" s="26">
        <v>25</v>
      </c>
      <c r="L503" s="26">
        <v>25</v>
      </c>
      <c r="M503" s="26" t="b">
        <v>1</v>
      </c>
      <c r="N503" s="24"/>
      <c r="O503" s="24"/>
      <c r="P503" s="24"/>
    </row>
    <row r="504" spans="1:16" x14ac:dyDescent="0.2">
      <c r="A504" s="23">
        <v>112212</v>
      </c>
      <c r="B504" s="24">
        <v>193312</v>
      </c>
      <c r="C504" s="24" t="s">
        <v>1010</v>
      </c>
      <c r="D504" s="24" t="s">
        <v>2041</v>
      </c>
      <c r="E504" s="23">
        <v>112212</v>
      </c>
      <c r="F504" s="25">
        <v>43755</v>
      </c>
      <c r="G504" s="25" t="s">
        <v>2409</v>
      </c>
      <c r="H504" s="31"/>
      <c r="I504" s="24" t="s">
        <v>2</v>
      </c>
      <c r="J504" s="24" t="s">
        <v>1011</v>
      </c>
      <c r="K504" s="26">
        <v>25</v>
      </c>
      <c r="L504" s="26">
        <v>25</v>
      </c>
      <c r="M504" s="26" t="b">
        <v>1</v>
      </c>
      <c r="N504" s="24"/>
      <c r="O504" s="24"/>
      <c r="P504" s="24"/>
    </row>
    <row r="505" spans="1:16" x14ac:dyDescent="0.2">
      <c r="A505" s="23">
        <v>118058</v>
      </c>
      <c r="B505" s="24">
        <v>252611</v>
      </c>
      <c r="C505" s="24" t="s">
        <v>1012</v>
      </c>
      <c r="D505" s="24" t="s">
        <v>2041</v>
      </c>
      <c r="E505" s="23">
        <v>118058</v>
      </c>
      <c r="F505" s="25">
        <v>44810</v>
      </c>
      <c r="G505" s="25" t="s">
        <v>2741</v>
      </c>
      <c r="H505" s="31"/>
      <c r="I505" s="24" t="s">
        <v>2</v>
      </c>
      <c r="J505" s="24" t="s">
        <v>1013</v>
      </c>
      <c r="K505" s="26">
        <v>25</v>
      </c>
      <c r="L505" s="26">
        <v>25</v>
      </c>
      <c r="M505" s="26" t="b">
        <v>1</v>
      </c>
      <c r="N505" s="24"/>
      <c r="O505" s="24"/>
      <c r="P505" s="24"/>
    </row>
    <row r="506" spans="1:16" x14ac:dyDescent="0.2">
      <c r="A506" s="23">
        <v>113082</v>
      </c>
      <c r="B506" s="24">
        <v>170293</v>
      </c>
      <c r="C506" s="24" t="s">
        <v>1014</v>
      </c>
      <c r="D506" s="24" t="s">
        <v>2040</v>
      </c>
      <c r="E506" s="23">
        <v>113082</v>
      </c>
      <c r="F506" s="25">
        <v>43650</v>
      </c>
      <c r="G506" s="25" t="s">
        <v>2502</v>
      </c>
      <c r="H506" s="31">
        <v>45128</v>
      </c>
      <c r="I506" s="24" t="s">
        <v>7</v>
      </c>
      <c r="J506" s="24" t="s">
        <v>1015</v>
      </c>
      <c r="K506" s="26">
        <v>0</v>
      </c>
      <c r="L506" s="26">
        <v>0</v>
      </c>
      <c r="M506" s="26" t="b">
        <v>1</v>
      </c>
      <c r="N506" s="24"/>
      <c r="O506" s="31">
        <v>45128</v>
      </c>
      <c r="P506" s="24"/>
    </row>
    <row r="507" spans="1:16" x14ac:dyDescent="0.2">
      <c r="A507" s="23">
        <v>112465</v>
      </c>
      <c r="B507" s="24">
        <v>221233</v>
      </c>
      <c r="C507" s="24" t="s">
        <v>1016</v>
      </c>
      <c r="D507" s="24" t="s">
        <v>2040</v>
      </c>
      <c r="E507" s="23">
        <v>112465</v>
      </c>
      <c r="F507" s="25">
        <v>43658</v>
      </c>
      <c r="G507" s="25" t="s">
        <v>2409</v>
      </c>
      <c r="H507" s="31"/>
      <c r="I507" s="24" t="s">
        <v>2</v>
      </c>
      <c r="J507" s="24" t="s">
        <v>1017</v>
      </c>
      <c r="K507" s="26">
        <v>25</v>
      </c>
      <c r="L507" s="26">
        <v>25</v>
      </c>
      <c r="M507" s="26" t="b">
        <v>1</v>
      </c>
      <c r="N507" s="24"/>
      <c r="O507" s="24"/>
      <c r="P507" s="24"/>
    </row>
    <row r="508" spans="1:16" x14ac:dyDescent="0.2">
      <c r="A508" s="23">
        <v>113729</v>
      </c>
      <c r="B508" s="24">
        <v>173473</v>
      </c>
      <c r="C508" s="24" t="s">
        <v>1018</v>
      </c>
      <c r="D508" s="24" t="s">
        <v>2188</v>
      </c>
      <c r="E508" s="23">
        <v>113729</v>
      </c>
      <c r="F508" s="25">
        <v>43649</v>
      </c>
      <c r="G508" s="25" t="s">
        <v>2409</v>
      </c>
      <c r="H508" s="31"/>
      <c r="I508" s="24" t="s">
        <v>2</v>
      </c>
      <c r="J508" s="24" t="s">
        <v>1019</v>
      </c>
      <c r="K508" s="26">
        <v>25</v>
      </c>
      <c r="L508" s="26">
        <v>25</v>
      </c>
      <c r="M508" s="26" t="b">
        <v>1</v>
      </c>
      <c r="N508" s="24"/>
      <c r="O508" s="24"/>
      <c r="P508" s="24"/>
    </row>
    <row r="509" spans="1:16" x14ac:dyDescent="0.2">
      <c r="A509" s="23">
        <v>113125</v>
      </c>
      <c r="B509" s="24">
        <v>117288</v>
      </c>
      <c r="C509" s="24" t="s">
        <v>1020</v>
      </c>
      <c r="D509" s="24" t="s">
        <v>2045</v>
      </c>
      <c r="E509" s="23">
        <v>113125</v>
      </c>
      <c r="F509" s="25">
        <v>43648</v>
      </c>
      <c r="G509" s="25" t="s">
        <v>2409</v>
      </c>
      <c r="H509" s="31"/>
      <c r="I509" s="24" t="s">
        <v>2</v>
      </c>
      <c r="J509" s="24" t="s">
        <v>1021</v>
      </c>
      <c r="K509" s="26">
        <v>25</v>
      </c>
      <c r="L509" s="26">
        <v>25</v>
      </c>
      <c r="M509" s="26" t="b">
        <v>1</v>
      </c>
      <c r="N509" s="24"/>
      <c r="O509" s="24"/>
      <c r="P509" s="24"/>
    </row>
    <row r="510" spans="1:16" x14ac:dyDescent="0.2">
      <c r="A510" s="23">
        <v>112515</v>
      </c>
      <c r="B510" s="24">
        <v>146256</v>
      </c>
      <c r="C510" s="24" t="s">
        <v>1022</v>
      </c>
      <c r="D510" s="24" t="s">
        <v>2050</v>
      </c>
      <c r="E510" s="23">
        <v>112515</v>
      </c>
      <c r="F510" s="25">
        <v>43651</v>
      </c>
      <c r="G510" s="25" t="s">
        <v>2409</v>
      </c>
      <c r="H510" s="31"/>
      <c r="I510" s="24" t="s">
        <v>2</v>
      </c>
      <c r="J510" s="24" t="s">
        <v>1023</v>
      </c>
      <c r="K510" s="26">
        <v>25</v>
      </c>
      <c r="L510" s="26">
        <v>25</v>
      </c>
      <c r="M510" s="26" t="b">
        <v>1</v>
      </c>
      <c r="N510" s="24"/>
      <c r="O510" s="24"/>
      <c r="P510" s="24"/>
    </row>
    <row r="511" spans="1:16" x14ac:dyDescent="0.2">
      <c r="A511" s="23">
        <v>113435</v>
      </c>
      <c r="B511" s="24">
        <v>68134</v>
      </c>
      <c r="C511" s="24" t="s">
        <v>1024</v>
      </c>
      <c r="D511" s="24" t="s">
        <v>2040</v>
      </c>
      <c r="E511" s="23">
        <v>113435</v>
      </c>
      <c r="F511" s="25">
        <v>43650</v>
      </c>
      <c r="G511" s="25" t="s">
        <v>2409</v>
      </c>
      <c r="H511" s="31"/>
      <c r="I511" s="24" t="s">
        <v>2</v>
      </c>
      <c r="J511" s="24" t="s">
        <v>1025</v>
      </c>
      <c r="K511" s="26">
        <v>25</v>
      </c>
      <c r="L511" s="26">
        <v>25</v>
      </c>
      <c r="M511" s="26" t="b">
        <v>1</v>
      </c>
      <c r="N511" s="24"/>
      <c r="O511" s="24"/>
      <c r="P511" s="24"/>
    </row>
    <row r="512" spans="1:16" x14ac:dyDescent="0.2">
      <c r="A512" s="23">
        <v>114744</v>
      </c>
      <c r="B512" s="24">
        <v>162025</v>
      </c>
      <c r="C512" s="24" t="s">
        <v>1026</v>
      </c>
      <c r="D512" s="24" t="s">
        <v>2041</v>
      </c>
      <c r="E512" s="23">
        <v>114744</v>
      </c>
      <c r="F512" s="25">
        <v>44000</v>
      </c>
      <c r="G512" s="25" t="s">
        <v>2409</v>
      </c>
      <c r="H512" s="31"/>
      <c r="I512" s="24" t="s">
        <v>2</v>
      </c>
      <c r="J512" s="24" t="s">
        <v>1027</v>
      </c>
      <c r="K512" s="26">
        <v>25</v>
      </c>
      <c r="L512" s="26">
        <v>25</v>
      </c>
      <c r="M512" s="26" t="b">
        <v>1</v>
      </c>
      <c r="N512" s="24"/>
      <c r="O512" s="24"/>
      <c r="P512" s="24"/>
    </row>
    <row r="513" spans="1:16" x14ac:dyDescent="0.2">
      <c r="A513" s="23">
        <v>112315</v>
      </c>
      <c r="B513" s="24">
        <v>221240</v>
      </c>
      <c r="C513" s="24" t="s">
        <v>1028</v>
      </c>
      <c r="D513" s="24" t="s">
        <v>2040</v>
      </c>
      <c r="E513" s="23">
        <v>112315</v>
      </c>
      <c r="F513" s="25">
        <v>43658</v>
      </c>
      <c r="G513" s="25" t="s">
        <v>2409</v>
      </c>
      <c r="H513" s="31"/>
      <c r="I513" s="24" t="s">
        <v>2</v>
      </c>
      <c r="J513" s="24" t="s">
        <v>1029</v>
      </c>
      <c r="K513" s="26">
        <v>25</v>
      </c>
      <c r="L513" s="26">
        <v>25</v>
      </c>
      <c r="M513" s="26" t="b">
        <v>1</v>
      </c>
      <c r="N513" s="24"/>
      <c r="O513" s="24"/>
      <c r="P513" s="24"/>
    </row>
    <row r="514" spans="1:16" x14ac:dyDescent="0.2">
      <c r="A514" s="23">
        <v>114493</v>
      </c>
      <c r="B514" s="24">
        <v>228608</v>
      </c>
      <c r="C514" s="24" t="s">
        <v>1030</v>
      </c>
      <c r="D514" s="24" t="s">
        <v>2040</v>
      </c>
      <c r="E514" s="23">
        <v>114493</v>
      </c>
      <c r="F514" s="25">
        <v>43839</v>
      </c>
      <c r="G514" s="25" t="s">
        <v>2409</v>
      </c>
      <c r="H514" s="31"/>
      <c r="I514" s="24" t="s">
        <v>2</v>
      </c>
      <c r="J514" s="24" t="s">
        <v>1031</v>
      </c>
      <c r="K514" s="26">
        <v>25</v>
      </c>
      <c r="L514" s="26">
        <v>25</v>
      </c>
      <c r="M514" s="26" t="b">
        <v>1</v>
      </c>
      <c r="N514" s="24"/>
      <c r="O514" s="24"/>
      <c r="P514" s="24"/>
    </row>
    <row r="515" spans="1:16" x14ac:dyDescent="0.2">
      <c r="A515" s="23">
        <v>113381</v>
      </c>
      <c r="B515" s="24">
        <v>80968</v>
      </c>
      <c r="C515" s="24" t="s">
        <v>1032</v>
      </c>
      <c r="D515" s="24" t="s">
        <v>2040</v>
      </c>
      <c r="E515" s="23">
        <v>113381</v>
      </c>
      <c r="F515" s="25">
        <v>43650</v>
      </c>
      <c r="G515" s="25" t="s">
        <v>2409</v>
      </c>
      <c r="H515" s="31"/>
      <c r="I515" s="24" t="s">
        <v>2</v>
      </c>
      <c r="J515" s="24" t="s">
        <v>1033</v>
      </c>
      <c r="K515" s="26">
        <v>25</v>
      </c>
      <c r="L515" s="26">
        <v>25</v>
      </c>
      <c r="M515" s="26" t="b">
        <v>1</v>
      </c>
      <c r="N515" s="24"/>
      <c r="O515" s="24"/>
      <c r="P515" s="24"/>
    </row>
    <row r="516" spans="1:16" x14ac:dyDescent="0.2">
      <c r="A516" s="23">
        <v>112252</v>
      </c>
      <c r="B516" s="24">
        <v>166893</v>
      </c>
      <c r="C516" s="24" t="s">
        <v>1034</v>
      </c>
      <c r="D516" s="24" t="s">
        <v>2040</v>
      </c>
      <c r="E516" s="23">
        <v>112252</v>
      </c>
      <c r="F516" s="25">
        <v>43770</v>
      </c>
      <c r="G516" s="25" t="s">
        <v>2409</v>
      </c>
      <c r="H516" s="31"/>
      <c r="I516" s="24" t="s">
        <v>2</v>
      </c>
      <c r="J516" s="24" t="s">
        <v>1035</v>
      </c>
      <c r="K516" s="26">
        <v>25</v>
      </c>
      <c r="L516" s="26">
        <v>25</v>
      </c>
      <c r="M516" s="26" t="b">
        <v>1</v>
      </c>
      <c r="N516" s="24"/>
      <c r="O516" s="24"/>
      <c r="P516" s="24"/>
    </row>
    <row r="517" spans="1:16" x14ac:dyDescent="0.2">
      <c r="A517" s="23">
        <v>113036</v>
      </c>
      <c r="B517" s="24">
        <v>55624</v>
      </c>
      <c r="C517" s="24" t="s">
        <v>1036</v>
      </c>
      <c r="D517" s="24" t="s">
        <v>2040</v>
      </c>
      <c r="E517" s="23">
        <v>113036</v>
      </c>
      <c r="F517" s="25">
        <v>43755</v>
      </c>
      <c r="G517" s="25" t="s">
        <v>2409</v>
      </c>
      <c r="H517" s="31"/>
      <c r="I517" s="24" t="s">
        <v>2</v>
      </c>
      <c r="J517" s="24" t="s">
        <v>1037</v>
      </c>
      <c r="K517" s="26">
        <v>25</v>
      </c>
      <c r="L517" s="26">
        <v>25</v>
      </c>
      <c r="M517" s="26" t="b">
        <v>1</v>
      </c>
      <c r="N517" s="24"/>
      <c r="O517" s="24"/>
      <c r="P517" s="24"/>
    </row>
    <row r="518" spans="1:16" x14ac:dyDescent="0.2">
      <c r="A518" s="23">
        <v>113358</v>
      </c>
      <c r="B518" s="24">
        <v>58791</v>
      </c>
      <c r="C518" s="24" t="s">
        <v>1038</v>
      </c>
      <c r="D518" s="24" t="s">
        <v>2040</v>
      </c>
      <c r="E518" s="23">
        <v>113358</v>
      </c>
      <c r="F518" s="25">
        <v>43650</v>
      </c>
      <c r="G518" s="25" t="s">
        <v>2409</v>
      </c>
      <c r="H518" s="31"/>
      <c r="I518" s="24" t="s">
        <v>2</v>
      </c>
      <c r="J518" s="24" t="s">
        <v>1039</v>
      </c>
      <c r="K518" s="26">
        <v>25</v>
      </c>
      <c r="L518" s="26">
        <v>25</v>
      </c>
      <c r="M518" s="26" t="b">
        <v>1</v>
      </c>
      <c r="N518" s="24"/>
      <c r="O518" s="24"/>
      <c r="P518" s="24"/>
    </row>
    <row r="519" spans="1:16" x14ac:dyDescent="0.2">
      <c r="A519" s="23">
        <v>113437</v>
      </c>
      <c r="B519" s="24">
        <v>211705</v>
      </c>
      <c r="C519" s="24" t="s">
        <v>1040</v>
      </c>
      <c r="D519" s="24" t="s">
        <v>2040</v>
      </c>
      <c r="E519" s="23">
        <v>113437</v>
      </c>
      <c r="F519" s="25">
        <v>43650</v>
      </c>
      <c r="G519" s="25" t="s">
        <v>2409</v>
      </c>
      <c r="H519" s="31"/>
      <c r="I519" s="24" t="s">
        <v>2</v>
      </c>
      <c r="J519" s="24" t="s">
        <v>1041</v>
      </c>
      <c r="K519" s="26">
        <v>25</v>
      </c>
      <c r="L519" s="26">
        <v>25</v>
      </c>
      <c r="M519" s="26" t="b">
        <v>1</v>
      </c>
      <c r="N519" s="24"/>
      <c r="O519" s="24"/>
      <c r="P519" s="24"/>
    </row>
    <row r="520" spans="1:16" x14ac:dyDescent="0.2">
      <c r="A520" s="23">
        <v>113134</v>
      </c>
      <c r="B520" s="24">
        <v>38795</v>
      </c>
      <c r="C520" s="24" t="s">
        <v>1042</v>
      </c>
      <c r="D520" s="24" t="s">
        <v>2045</v>
      </c>
      <c r="E520" s="23">
        <v>113134</v>
      </c>
      <c r="F520" s="25">
        <v>43649</v>
      </c>
      <c r="G520" s="25" t="s">
        <v>2409</v>
      </c>
      <c r="H520" s="31"/>
      <c r="I520" s="24" t="s">
        <v>2</v>
      </c>
      <c r="J520" s="24" t="s">
        <v>1043</v>
      </c>
      <c r="K520" s="26">
        <v>25</v>
      </c>
      <c r="L520" s="26">
        <v>25</v>
      </c>
      <c r="M520" s="26" t="b">
        <v>1</v>
      </c>
      <c r="N520" s="24"/>
      <c r="O520" s="24"/>
      <c r="P520" s="24"/>
    </row>
    <row r="521" spans="1:16" x14ac:dyDescent="0.2">
      <c r="A521" s="23">
        <v>112508</v>
      </c>
      <c r="B521" s="24">
        <v>212534</v>
      </c>
      <c r="C521" s="24" t="s">
        <v>1044</v>
      </c>
      <c r="D521" s="24" t="s">
        <v>2051</v>
      </c>
      <c r="E521" s="23">
        <v>112508</v>
      </c>
      <c r="F521" s="25">
        <v>43657</v>
      </c>
      <c r="G521" s="25" t="s">
        <v>2741</v>
      </c>
      <c r="H521" s="31"/>
      <c r="I521" s="24" t="s">
        <v>2</v>
      </c>
      <c r="J521" s="24" t="s">
        <v>1045</v>
      </c>
      <c r="K521" s="26">
        <v>25</v>
      </c>
      <c r="L521" s="26">
        <v>25</v>
      </c>
      <c r="M521" s="26" t="b">
        <v>1</v>
      </c>
      <c r="N521" s="24"/>
      <c r="O521" s="24"/>
      <c r="P521" s="24"/>
    </row>
    <row r="522" spans="1:16" x14ac:dyDescent="0.2">
      <c r="A522" s="23">
        <v>113335</v>
      </c>
      <c r="B522" s="24">
        <v>117856</v>
      </c>
      <c r="C522" s="24" t="s">
        <v>1046</v>
      </c>
      <c r="D522" s="24" t="s">
        <v>2050</v>
      </c>
      <c r="E522" s="23">
        <v>113335</v>
      </c>
      <c r="F522" s="25">
        <v>43648</v>
      </c>
      <c r="G522" s="25" t="s">
        <v>2409</v>
      </c>
      <c r="H522" s="31"/>
      <c r="I522" s="24" t="s">
        <v>2</v>
      </c>
      <c r="J522" s="24" t="s">
        <v>1047</v>
      </c>
      <c r="K522" s="26">
        <v>25</v>
      </c>
      <c r="L522" s="26">
        <v>25</v>
      </c>
      <c r="M522" s="26" t="b">
        <v>1</v>
      </c>
      <c r="N522" s="24"/>
      <c r="O522" s="24"/>
      <c r="P522" s="24"/>
    </row>
    <row r="523" spans="1:16" x14ac:dyDescent="0.2">
      <c r="A523" s="23">
        <v>112935</v>
      </c>
      <c r="B523" s="24">
        <v>221170</v>
      </c>
      <c r="C523" s="24" t="s">
        <v>1048</v>
      </c>
      <c r="D523" s="24" t="s">
        <v>2040</v>
      </c>
      <c r="E523" s="23">
        <v>112935</v>
      </c>
      <c r="F523" s="25">
        <v>43657</v>
      </c>
      <c r="G523" s="25" t="s">
        <v>2409</v>
      </c>
      <c r="H523" s="31"/>
      <c r="I523" s="24" t="s">
        <v>2</v>
      </c>
      <c r="J523" s="24" t="s">
        <v>1049</v>
      </c>
      <c r="K523" s="26">
        <v>25</v>
      </c>
      <c r="L523" s="26">
        <v>25</v>
      </c>
      <c r="M523" s="26" t="b">
        <v>1</v>
      </c>
      <c r="N523" s="24"/>
      <c r="O523" s="24"/>
      <c r="P523" s="24"/>
    </row>
    <row r="524" spans="1:16" x14ac:dyDescent="0.2">
      <c r="A524" s="23">
        <v>112979</v>
      </c>
      <c r="B524" s="24">
        <v>212371</v>
      </c>
      <c r="C524" s="24" t="s">
        <v>1050</v>
      </c>
      <c r="D524" s="24" t="s">
        <v>2041</v>
      </c>
      <c r="E524" s="23">
        <v>112979</v>
      </c>
      <c r="F524" s="25">
        <v>43661</v>
      </c>
      <c r="G524" s="25" t="s">
        <v>2409</v>
      </c>
      <c r="H524" s="31"/>
      <c r="I524" s="24" t="s">
        <v>2</v>
      </c>
      <c r="J524" s="24" t="s">
        <v>1051</v>
      </c>
      <c r="K524" s="26">
        <v>25</v>
      </c>
      <c r="L524" s="26">
        <v>25</v>
      </c>
      <c r="M524" s="26" t="b">
        <v>1</v>
      </c>
      <c r="N524" s="24"/>
      <c r="O524" s="24"/>
      <c r="P524" s="24"/>
    </row>
    <row r="525" spans="1:16" x14ac:dyDescent="0.2">
      <c r="A525" s="23">
        <v>112255</v>
      </c>
      <c r="B525" s="24">
        <v>79306</v>
      </c>
      <c r="C525" s="24" t="s">
        <v>1052</v>
      </c>
      <c r="D525" s="24" t="s">
        <v>2040</v>
      </c>
      <c r="E525" s="23">
        <v>112255</v>
      </c>
      <c r="F525" s="25">
        <v>44216</v>
      </c>
      <c r="G525" s="25" t="s">
        <v>2409</v>
      </c>
      <c r="H525" s="31"/>
      <c r="I525" s="24" t="s">
        <v>2</v>
      </c>
      <c r="J525" s="24" t="s">
        <v>1053</v>
      </c>
      <c r="K525" s="26">
        <v>25</v>
      </c>
      <c r="L525" s="26">
        <v>25</v>
      </c>
      <c r="M525" s="26" t="b">
        <v>1</v>
      </c>
      <c r="N525" s="24"/>
      <c r="O525" s="24"/>
      <c r="P525" s="24"/>
    </row>
    <row r="526" spans="1:16" x14ac:dyDescent="0.2">
      <c r="A526" s="23">
        <v>119111</v>
      </c>
      <c r="B526" s="24">
        <v>85097</v>
      </c>
      <c r="C526" s="24" t="s">
        <v>1054</v>
      </c>
      <c r="D526" s="24" t="s">
        <v>2050</v>
      </c>
      <c r="E526" s="23">
        <v>119111</v>
      </c>
      <c r="F526" s="25">
        <v>44662</v>
      </c>
      <c r="G526" s="25" t="s">
        <v>2409</v>
      </c>
      <c r="H526" s="31"/>
      <c r="I526" s="24" t="s">
        <v>2</v>
      </c>
      <c r="J526" s="24" t="s">
        <v>1055</v>
      </c>
      <c r="K526" s="26">
        <v>25</v>
      </c>
      <c r="L526" s="26">
        <v>25</v>
      </c>
      <c r="M526" s="26" t="b">
        <v>1</v>
      </c>
      <c r="N526" s="24"/>
      <c r="O526" s="24"/>
      <c r="P526" s="24"/>
    </row>
    <row r="527" spans="1:16" x14ac:dyDescent="0.2">
      <c r="A527" s="23">
        <v>112989</v>
      </c>
      <c r="B527" s="24">
        <v>145549</v>
      </c>
      <c r="C527" s="24" t="s">
        <v>1056</v>
      </c>
      <c r="D527" s="24" t="s">
        <v>2051</v>
      </c>
      <c r="E527" s="23">
        <v>112989</v>
      </c>
      <c r="F527" s="25">
        <v>43661</v>
      </c>
      <c r="G527" s="25" t="s">
        <v>2409</v>
      </c>
      <c r="H527" s="31"/>
      <c r="I527" s="24" t="s">
        <v>2</v>
      </c>
      <c r="J527" s="24" t="s">
        <v>1057</v>
      </c>
      <c r="K527" s="26">
        <v>25</v>
      </c>
      <c r="L527" s="26">
        <v>25</v>
      </c>
      <c r="M527" s="26" t="b">
        <v>1</v>
      </c>
      <c r="N527" s="24"/>
      <c r="O527" s="24"/>
      <c r="P527" s="24"/>
    </row>
    <row r="528" spans="1:16" x14ac:dyDescent="0.2">
      <c r="A528" s="23">
        <v>112937</v>
      </c>
      <c r="B528" s="24">
        <v>162000</v>
      </c>
      <c r="C528" s="24" t="s">
        <v>1058</v>
      </c>
      <c r="D528" s="24" t="s">
        <v>2040</v>
      </c>
      <c r="E528" s="23">
        <v>112937</v>
      </c>
      <c r="F528" s="25">
        <v>43651</v>
      </c>
      <c r="G528" s="25" t="s">
        <v>2409</v>
      </c>
      <c r="H528" s="31"/>
      <c r="I528" s="24" t="s">
        <v>2</v>
      </c>
      <c r="J528" s="24" t="s">
        <v>1059</v>
      </c>
      <c r="K528" s="26">
        <v>25</v>
      </c>
      <c r="L528" s="26">
        <v>25</v>
      </c>
      <c r="M528" s="26" t="b">
        <v>1</v>
      </c>
      <c r="N528" s="24"/>
      <c r="O528" s="24"/>
      <c r="P528" s="24"/>
    </row>
    <row r="529" spans="1:16" x14ac:dyDescent="0.2">
      <c r="A529" s="23">
        <v>119112</v>
      </c>
      <c r="B529" s="24">
        <v>247836</v>
      </c>
      <c r="C529" s="24" t="s">
        <v>1060</v>
      </c>
      <c r="D529" s="24" t="s">
        <v>2041</v>
      </c>
      <c r="E529" s="23">
        <v>119112</v>
      </c>
      <c r="F529" s="25">
        <v>44663</v>
      </c>
      <c r="G529" s="25" t="s">
        <v>2409</v>
      </c>
      <c r="H529" s="31"/>
      <c r="I529" s="24" t="s">
        <v>2</v>
      </c>
      <c r="J529" s="24" t="s">
        <v>1061</v>
      </c>
      <c r="K529" s="26">
        <v>25</v>
      </c>
      <c r="L529" s="26">
        <v>25</v>
      </c>
      <c r="M529" s="26" t="b">
        <v>1</v>
      </c>
      <c r="N529" s="24"/>
      <c r="O529" s="24"/>
      <c r="P529" s="24"/>
    </row>
    <row r="530" spans="1:16" x14ac:dyDescent="0.2">
      <c r="A530" s="23">
        <v>113384</v>
      </c>
      <c r="B530" s="24">
        <v>194465</v>
      </c>
      <c r="C530" s="24" t="s">
        <v>1062</v>
      </c>
      <c r="D530" s="24" t="s">
        <v>2040</v>
      </c>
      <c r="E530" s="23">
        <v>113384</v>
      </c>
      <c r="F530" s="25">
        <v>43650</v>
      </c>
      <c r="G530" s="25" t="s">
        <v>2409</v>
      </c>
      <c r="H530" s="31"/>
      <c r="I530" s="24" t="s">
        <v>2</v>
      </c>
      <c r="J530" s="24" t="s">
        <v>1063</v>
      </c>
      <c r="K530" s="26">
        <v>25</v>
      </c>
      <c r="L530" s="26">
        <v>25</v>
      </c>
      <c r="M530" s="26" t="b">
        <v>1</v>
      </c>
      <c r="N530" s="24"/>
      <c r="O530" s="24"/>
      <c r="P530" s="24"/>
    </row>
    <row r="531" spans="1:16" x14ac:dyDescent="0.2">
      <c r="A531" s="23">
        <v>112983</v>
      </c>
      <c r="B531" s="24">
        <v>89043</v>
      </c>
      <c r="C531" s="24" t="s">
        <v>1064</v>
      </c>
      <c r="D531" s="24" t="s">
        <v>2041</v>
      </c>
      <c r="E531" s="23">
        <v>112983</v>
      </c>
      <c r="F531" s="25">
        <v>43755</v>
      </c>
      <c r="G531" s="25" t="s">
        <v>2409</v>
      </c>
      <c r="H531" s="31"/>
      <c r="I531" s="24" t="s">
        <v>2</v>
      </c>
      <c r="J531" s="24" t="s">
        <v>1065</v>
      </c>
      <c r="K531" s="26">
        <v>25</v>
      </c>
      <c r="L531" s="26">
        <v>25</v>
      </c>
      <c r="M531" s="26" t="b">
        <v>1</v>
      </c>
      <c r="N531" s="24"/>
      <c r="O531" s="24"/>
      <c r="P531" s="24"/>
    </row>
    <row r="532" spans="1:16" x14ac:dyDescent="0.2">
      <c r="A532" s="23">
        <v>112320</v>
      </c>
      <c r="B532" s="24">
        <v>67344</v>
      </c>
      <c r="C532" s="24" t="s">
        <v>1066</v>
      </c>
      <c r="D532" s="24" t="s">
        <v>2040</v>
      </c>
      <c r="E532" s="23">
        <v>112320</v>
      </c>
      <c r="F532" s="25">
        <v>44665</v>
      </c>
      <c r="G532" s="25" t="s">
        <v>2409</v>
      </c>
      <c r="H532" s="31"/>
      <c r="I532" s="24" t="s">
        <v>2</v>
      </c>
      <c r="J532" s="24" t="s">
        <v>1067</v>
      </c>
      <c r="K532" s="26">
        <v>25</v>
      </c>
      <c r="L532" s="26">
        <v>25</v>
      </c>
      <c r="M532" s="26" t="b">
        <v>1</v>
      </c>
      <c r="N532" s="24"/>
      <c r="O532" s="24"/>
      <c r="P532" s="24"/>
    </row>
    <row r="533" spans="1:16" x14ac:dyDescent="0.2">
      <c r="A533" s="23">
        <v>112499</v>
      </c>
      <c r="B533" s="24">
        <v>173470</v>
      </c>
      <c r="C533" s="24" t="s">
        <v>1068</v>
      </c>
      <c r="D533" s="24" t="s">
        <v>2051</v>
      </c>
      <c r="E533" s="23">
        <v>112499</v>
      </c>
      <c r="F533" s="25">
        <v>43627</v>
      </c>
      <c r="G533" s="25" t="s">
        <v>2409</v>
      </c>
      <c r="H533" s="31"/>
      <c r="I533" s="24" t="s">
        <v>2</v>
      </c>
      <c r="J533" s="24" t="s">
        <v>1069</v>
      </c>
      <c r="K533" s="26">
        <v>25</v>
      </c>
      <c r="L533" s="26">
        <v>25</v>
      </c>
      <c r="M533" s="26" t="b">
        <v>1</v>
      </c>
      <c r="N533" s="24"/>
      <c r="O533" s="24"/>
      <c r="P533" s="24"/>
    </row>
    <row r="534" spans="1:16" x14ac:dyDescent="0.2">
      <c r="A534" s="23">
        <v>113039</v>
      </c>
      <c r="B534" s="24">
        <v>212393</v>
      </c>
      <c r="C534" s="24" t="s">
        <v>1070</v>
      </c>
      <c r="D534" s="24" t="s">
        <v>2040</v>
      </c>
      <c r="E534" s="23">
        <v>113039</v>
      </c>
      <c r="F534" s="25">
        <v>43661</v>
      </c>
      <c r="G534" s="25" t="s">
        <v>2409</v>
      </c>
      <c r="H534" s="31"/>
      <c r="I534" s="24" t="s">
        <v>2</v>
      </c>
      <c r="J534" s="24" t="s">
        <v>1071</v>
      </c>
      <c r="K534" s="26">
        <v>25</v>
      </c>
      <c r="L534" s="26">
        <v>25</v>
      </c>
      <c r="M534" s="26" t="b">
        <v>1</v>
      </c>
      <c r="N534" s="24"/>
      <c r="O534" s="24"/>
      <c r="P534" s="24"/>
    </row>
    <row r="535" spans="1:16" x14ac:dyDescent="0.2">
      <c r="A535" s="23">
        <v>114923</v>
      </c>
      <c r="B535" s="24">
        <v>150785</v>
      </c>
      <c r="C535" s="24" t="s">
        <v>1072</v>
      </c>
      <c r="D535" s="24" t="s">
        <v>2041</v>
      </c>
      <c r="E535" s="23">
        <v>114923</v>
      </c>
      <c r="F535" s="25">
        <v>43999</v>
      </c>
      <c r="G535" s="25" t="s">
        <v>2409</v>
      </c>
      <c r="H535" s="31"/>
      <c r="I535" s="24" t="s">
        <v>2</v>
      </c>
      <c r="J535" s="24" t="s">
        <v>1073</v>
      </c>
      <c r="K535" s="26">
        <v>25</v>
      </c>
      <c r="L535" s="26">
        <v>25</v>
      </c>
      <c r="M535" s="26" t="b">
        <v>1</v>
      </c>
      <c r="N535" s="24"/>
      <c r="O535" s="24"/>
      <c r="P535" s="24"/>
    </row>
    <row r="536" spans="1:16" x14ac:dyDescent="0.2">
      <c r="A536" s="23">
        <v>112352</v>
      </c>
      <c r="B536" s="24">
        <v>212328</v>
      </c>
      <c r="C536" s="24" t="s">
        <v>1074</v>
      </c>
      <c r="D536" s="24" t="s">
        <v>2041</v>
      </c>
      <c r="E536" s="23">
        <v>112352</v>
      </c>
      <c r="F536" s="25">
        <v>43657</v>
      </c>
      <c r="G536" s="25" t="s">
        <v>2409</v>
      </c>
      <c r="H536" s="31"/>
      <c r="I536" s="24" t="s">
        <v>2</v>
      </c>
      <c r="J536" s="24" t="s">
        <v>1075</v>
      </c>
      <c r="K536" s="26">
        <v>25</v>
      </c>
      <c r="L536" s="26">
        <v>25</v>
      </c>
      <c r="M536" s="26" t="b">
        <v>1</v>
      </c>
      <c r="N536" s="24"/>
      <c r="O536" s="24"/>
      <c r="P536" s="24"/>
    </row>
    <row r="537" spans="1:16" x14ac:dyDescent="0.2">
      <c r="A537" s="23">
        <v>112328</v>
      </c>
      <c r="B537" s="24">
        <v>132721</v>
      </c>
      <c r="C537" s="24" t="s">
        <v>1076</v>
      </c>
      <c r="D537" s="24" t="s">
        <v>2040</v>
      </c>
      <c r="E537" s="23">
        <v>112328</v>
      </c>
      <c r="F537" s="25">
        <v>43658</v>
      </c>
      <c r="G537" s="25" t="s">
        <v>2409</v>
      </c>
      <c r="H537" s="31"/>
      <c r="I537" s="24" t="s">
        <v>2</v>
      </c>
      <c r="J537" s="24" t="s">
        <v>1077</v>
      </c>
      <c r="K537" s="26">
        <v>25</v>
      </c>
      <c r="L537" s="26">
        <v>25</v>
      </c>
      <c r="M537" s="26" t="b">
        <v>1</v>
      </c>
      <c r="N537" s="24"/>
      <c r="O537" s="24"/>
      <c r="P537" s="24"/>
    </row>
    <row r="538" spans="1:16" x14ac:dyDescent="0.2">
      <c r="A538" s="23">
        <v>113412</v>
      </c>
      <c r="B538" s="24">
        <v>211696</v>
      </c>
      <c r="C538" s="24" t="s">
        <v>1078</v>
      </c>
      <c r="D538" s="24" t="s">
        <v>2040</v>
      </c>
      <c r="E538" s="23">
        <v>113412</v>
      </c>
      <c r="F538" s="25">
        <v>43650</v>
      </c>
      <c r="G538" s="25" t="s">
        <v>2409</v>
      </c>
      <c r="H538" s="31"/>
      <c r="I538" s="24" t="s">
        <v>2</v>
      </c>
      <c r="J538" s="24" t="s">
        <v>1079</v>
      </c>
      <c r="K538" s="26">
        <v>25</v>
      </c>
      <c r="L538" s="26">
        <v>25</v>
      </c>
      <c r="M538" s="26" t="b">
        <v>1</v>
      </c>
      <c r="N538" s="24"/>
      <c r="O538" s="24"/>
      <c r="P538" s="24"/>
    </row>
    <row r="539" spans="1:16" x14ac:dyDescent="0.2">
      <c r="A539" s="23">
        <v>112940</v>
      </c>
      <c r="B539" s="24">
        <v>149599</v>
      </c>
      <c r="C539" s="24" t="s">
        <v>1080</v>
      </c>
      <c r="D539" s="24" t="s">
        <v>2040</v>
      </c>
      <c r="E539" s="23">
        <v>112940</v>
      </c>
      <c r="F539" s="25">
        <v>43658</v>
      </c>
      <c r="G539" s="25" t="s">
        <v>2409</v>
      </c>
      <c r="H539" s="31"/>
      <c r="I539" s="24" t="s">
        <v>2</v>
      </c>
      <c r="J539" s="24" t="s">
        <v>1081</v>
      </c>
      <c r="K539" s="26">
        <v>25</v>
      </c>
      <c r="L539" s="26">
        <v>25</v>
      </c>
      <c r="M539" s="26" t="b">
        <v>1</v>
      </c>
      <c r="N539" s="24"/>
      <c r="O539" s="24"/>
      <c r="P539" s="24"/>
    </row>
    <row r="540" spans="1:16" x14ac:dyDescent="0.2">
      <c r="A540" s="23">
        <v>112221</v>
      </c>
      <c r="B540" s="24">
        <v>213279</v>
      </c>
      <c r="C540" s="24" t="s">
        <v>1082</v>
      </c>
      <c r="D540" s="24" t="s">
        <v>2041</v>
      </c>
      <c r="E540" s="23">
        <v>112221</v>
      </c>
      <c r="F540" s="25">
        <v>43755</v>
      </c>
      <c r="G540" s="25" t="s">
        <v>2409</v>
      </c>
      <c r="H540" s="31"/>
      <c r="I540" s="24" t="s">
        <v>2</v>
      </c>
      <c r="J540" s="24" t="s">
        <v>1083</v>
      </c>
      <c r="K540" s="26">
        <v>25</v>
      </c>
      <c r="L540" s="26">
        <v>25</v>
      </c>
      <c r="M540" s="26" t="b">
        <v>1</v>
      </c>
      <c r="N540" s="24"/>
      <c r="O540" s="24"/>
      <c r="P540" s="24"/>
    </row>
    <row r="541" spans="1:16" x14ac:dyDescent="0.2">
      <c r="A541" s="23">
        <v>112517</v>
      </c>
      <c r="B541" s="24">
        <v>162197</v>
      </c>
      <c r="C541" s="24" t="s">
        <v>1084</v>
      </c>
      <c r="D541" s="24" t="s">
        <v>2040</v>
      </c>
      <c r="E541" s="23">
        <v>112517</v>
      </c>
      <c r="F541" s="25">
        <v>43651</v>
      </c>
      <c r="G541" s="25" t="s">
        <v>2409</v>
      </c>
      <c r="H541" s="31"/>
      <c r="I541" s="24" t="s">
        <v>2</v>
      </c>
      <c r="J541" s="24" t="s">
        <v>1085</v>
      </c>
      <c r="K541" s="26">
        <v>25</v>
      </c>
      <c r="L541" s="26">
        <v>25</v>
      </c>
      <c r="M541" s="26" t="b">
        <v>1</v>
      </c>
      <c r="N541" s="24"/>
      <c r="O541" s="24"/>
      <c r="P541" s="24"/>
    </row>
    <row r="542" spans="1:16" x14ac:dyDescent="0.2">
      <c r="A542" s="23">
        <v>112941</v>
      </c>
      <c r="B542" s="24">
        <v>212297</v>
      </c>
      <c r="C542" s="24" t="s">
        <v>1086</v>
      </c>
      <c r="D542" s="24" t="s">
        <v>2040</v>
      </c>
      <c r="E542" s="23">
        <v>112941</v>
      </c>
      <c r="F542" s="25">
        <v>43651</v>
      </c>
      <c r="G542" s="25" t="s">
        <v>2409</v>
      </c>
      <c r="H542" s="31"/>
      <c r="I542" s="24" t="s">
        <v>2</v>
      </c>
      <c r="J542" s="24" t="s">
        <v>1087</v>
      </c>
      <c r="K542" s="26">
        <v>25</v>
      </c>
      <c r="L542" s="26">
        <v>25</v>
      </c>
      <c r="M542" s="26" t="b">
        <v>1</v>
      </c>
      <c r="N542" s="24"/>
      <c r="O542" s="24"/>
      <c r="P542" s="24"/>
    </row>
    <row r="543" spans="1:16" x14ac:dyDescent="0.2">
      <c r="A543" s="23">
        <v>112943</v>
      </c>
      <c r="B543" s="24">
        <v>66253</v>
      </c>
      <c r="C543" s="24" t="s">
        <v>1088</v>
      </c>
      <c r="D543" s="24" t="s">
        <v>2040</v>
      </c>
      <c r="E543" s="23">
        <v>112943</v>
      </c>
      <c r="F543" s="25">
        <v>43651</v>
      </c>
      <c r="G543" s="25" t="s">
        <v>2409</v>
      </c>
      <c r="H543" s="31"/>
      <c r="I543" s="24" t="s">
        <v>2</v>
      </c>
      <c r="J543" s="24" t="s">
        <v>1089</v>
      </c>
      <c r="K543" s="26">
        <v>25</v>
      </c>
      <c r="L543" s="26">
        <v>25</v>
      </c>
      <c r="M543" s="26" t="b">
        <v>1</v>
      </c>
      <c r="N543" s="24"/>
      <c r="O543" s="24"/>
      <c r="P543" s="24"/>
    </row>
    <row r="544" spans="1:16" x14ac:dyDescent="0.2">
      <c r="A544" s="23">
        <v>113114</v>
      </c>
      <c r="B544" s="24">
        <v>211591</v>
      </c>
      <c r="C544" s="24" t="s">
        <v>1090</v>
      </c>
      <c r="D544" s="24" t="s">
        <v>2040</v>
      </c>
      <c r="E544" s="23">
        <v>113114</v>
      </c>
      <c r="F544" s="25">
        <v>43650</v>
      </c>
      <c r="G544" s="25" t="s">
        <v>2409</v>
      </c>
      <c r="H544" s="31"/>
      <c r="I544" s="24" t="s">
        <v>2</v>
      </c>
      <c r="J544" s="24" t="s">
        <v>1091</v>
      </c>
      <c r="K544" s="26">
        <v>25</v>
      </c>
      <c r="L544" s="26">
        <v>25</v>
      </c>
      <c r="M544" s="26" t="b">
        <v>1</v>
      </c>
      <c r="N544" s="24"/>
      <c r="O544" s="24"/>
      <c r="P544" s="24"/>
    </row>
    <row r="545" spans="1:16" x14ac:dyDescent="0.2">
      <c r="A545" s="23">
        <v>121316</v>
      </c>
      <c r="B545" s="24">
        <v>194554</v>
      </c>
      <c r="C545" s="24" t="s">
        <v>1092</v>
      </c>
      <c r="D545" s="24" t="s">
        <v>2041</v>
      </c>
      <c r="E545" s="23">
        <v>121316</v>
      </c>
      <c r="F545" s="25">
        <v>45121</v>
      </c>
      <c r="G545" s="25" t="s">
        <v>2409</v>
      </c>
      <c r="H545" s="31"/>
      <c r="I545" s="24" t="s">
        <v>2</v>
      </c>
      <c r="J545" s="24" t="s">
        <v>1093</v>
      </c>
      <c r="K545" s="26">
        <v>25</v>
      </c>
      <c r="L545" s="26">
        <v>25</v>
      </c>
      <c r="M545" s="26" t="b">
        <v>1</v>
      </c>
      <c r="N545" s="24"/>
      <c r="O545" s="24"/>
      <c r="P545" s="24"/>
    </row>
    <row r="546" spans="1:16" x14ac:dyDescent="0.2">
      <c r="A546" s="23">
        <v>112264</v>
      </c>
      <c r="B546" s="24">
        <v>197861</v>
      </c>
      <c r="C546" s="24" t="s">
        <v>1094</v>
      </c>
      <c r="D546" s="24" t="s">
        <v>2040</v>
      </c>
      <c r="E546" s="23">
        <v>112264</v>
      </c>
      <c r="F546" s="25">
        <v>43837</v>
      </c>
      <c r="G546" s="25" t="s">
        <v>2409</v>
      </c>
      <c r="H546" s="31"/>
      <c r="I546" s="24" t="s">
        <v>2</v>
      </c>
      <c r="J546" s="24" t="s">
        <v>1095</v>
      </c>
      <c r="K546" s="26">
        <v>25</v>
      </c>
      <c r="L546" s="26">
        <v>25</v>
      </c>
      <c r="M546" s="26" t="b">
        <v>1</v>
      </c>
      <c r="N546" s="24"/>
      <c r="O546" s="24"/>
      <c r="P546" s="24"/>
    </row>
    <row r="547" spans="1:16" x14ac:dyDescent="0.2">
      <c r="A547" s="23">
        <v>112944</v>
      </c>
      <c r="B547" s="24">
        <v>136189</v>
      </c>
      <c r="C547" s="24" t="s">
        <v>1096</v>
      </c>
      <c r="D547" s="24" t="s">
        <v>2040</v>
      </c>
      <c r="E547" s="23">
        <v>112944</v>
      </c>
      <c r="F547" s="25">
        <v>43657</v>
      </c>
      <c r="G547" s="25" t="s">
        <v>2409</v>
      </c>
      <c r="H547" s="31"/>
      <c r="I547" s="24" t="s">
        <v>2</v>
      </c>
      <c r="J547" s="24" t="s">
        <v>1097</v>
      </c>
      <c r="K547" s="26">
        <v>25</v>
      </c>
      <c r="L547" s="26">
        <v>25</v>
      </c>
      <c r="M547" s="26" t="b">
        <v>1</v>
      </c>
      <c r="N547" s="24"/>
      <c r="O547" s="24"/>
      <c r="P547" s="24"/>
    </row>
    <row r="548" spans="1:16" x14ac:dyDescent="0.2">
      <c r="A548" s="23">
        <v>113448</v>
      </c>
      <c r="B548" s="24">
        <v>133715</v>
      </c>
      <c r="C548" s="24" t="s">
        <v>1098</v>
      </c>
      <c r="D548" s="24" t="s">
        <v>2040</v>
      </c>
      <c r="E548" s="23">
        <v>113448</v>
      </c>
      <c r="F548" s="25">
        <v>43650</v>
      </c>
      <c r="G548" s="25" t="s">
        <v>2409</v>
      </c>
      <c r="H548" s="31"/>
      <c r="I548" s="24" t="s">
        <v>2</v>
      </c>
      <c r="J548" s="24" t="s">
        <v>1099</v>
      </c>
      <c r="K548" s="26">
        <v>25</v>
      </c>
      <c r="L548" s="26">
        <v>25</v>
      </c>
      <c r="M548" s="26" t="b">
        <v>1</v>
      </c>
      <c r="N548" s="24"/>
      <c r="O548" s="24"/>
      <c r="P548" s="24"/>
    </row>
    <row r="549" spans="1:16" x14ac:dyDescent="0.2">
      <c r="A549" s="23">
        <v>113320</v>
      </c>
      <c r="B549" s="24">
        <v>162026</v>
      </c>
      <c r="C549" s="24" t="s">
        <v>1100</v>
      </c>
      <c r="D549" s="24" t="s">
        <v>2045</v>
      </c>
      <c r="E549" s="23">
        <v>113320</v>
      </c>
      <c r="F549" s="25">
        <v>43649</v>
      </c>
      <c r="G549" s="25" t="s">
        <v>2409</v>
      </c>
      <c r="H549" s="31"/>
      <c r="I549" s="24" t="s">
        <v>2</v>
      </c>
      <c r="J549" s="24" t="s">
        <v>1101</v>
      </c>
      <c r="K549" s="26">
        <v>25</v>
      </c>
      <c r="L549" s="26">
        <v>25</v>
      </c>
      <c r="M549" s="26" t="b">
        <v>1</v>
      </c>
      <c r="N549" s="24"/>
      <c r="O549" s="24"/>
      <c r="P549" s="24"/>
    </row>
    <row r="550" spans="1:16" x14ac:dyDescent="0.2">
      <c r="A550" s="23">
        <v>112946</v>
      </c>
      <c r="B550" s="24">
        <v>161881</v>
      </c>
      <c r="C550" s="24" t="s">
        <v>1102</v>
      </c>
      <c r="D550" s="24" t="s">
        <v>2040</v>
      </c>
      <c r="E550" s="23">
        <v>112946</v>
      </c>
      <c r="F550" s="25">
        <v>43651</v>
      </c>
      <c r="G550" s="25" t="s">
        <v>2409</v>
      </c>
      <c r="H550" s="31"/>
      <c r="I550" s="24" t="s">
        <v>2</v>
      </c>
      <c r="J550" s="24" t="s">
        <v>1103</v>
      </c>
      <c r="K550" s="26">
        <v>25</v>
      </c>
      <c r="L550" s="26">
        <v>25</v>
      </c>
      <c r="M550" s="26" t="b">
        <v>1</v>
      </c>
      <c r="N550" s="24"/>
      <c r="O550" s="24"/>
      <c r="P550" s="24"/>
    </row>
    <row r="551" spans="1:16" x14ac:dyDescent="0.2">
      <c r="A551" s="23">
        <v>113362</v>
      </c>
      <c r="B551" s="24">
        <v>190504</v>
      </c>
      <c r="C551" s="24" t="s">
        <v>1104</v>
      </c>
      <c r="D551" s="24" t="s">
        <v>2040</v>
      </c>
      <c r="E551" s="23">
        <v>113362</v>
      </c>
      <c r="F551" s="25">
        <v>43650</v>
      </c>
      <c r="G551" s="25" t="s">
        <v>2409</v>
      </c>
      <c r="H551" s="31"/>
      <c r="I551" s="24" t="s">
        <v>2</v>
      </c>
      <c r="J551" s="24" t="s">
        <v>1105</v>
      </c>
      <c r="K551" s="26">
        <v>25</v>
      </c>
      <c r="L551" s="26">
        <v>25</v>
      </c>
      <c r="M551" s="26" t="b">
        <v>1</v>
      </c>
      <c r="N551" s="24"/>
      <c r="O551" s="24"/>
      <c r="P551" s="24"/>
    </row>
    <row r="552" spans="1:16" x14ac:dyDescent="0.2">
      <c r="A552" s="23">
        <v>112353</v>
      </c>
      <c r="B552" s="24">
        <v>25216</v>
      </c>
      <c r="C552" s="24" t="s">
        <v>1106</v>
      </c>
      <c r="D552" s="24" t="s">
        <v>2040</v>
      </c>
      <c r="E552" s="23">
        <v>112353</v>
      </c>
      <c r="F552" s="25">
        <v>43651</v>
      </c>
      <c r="G552" s="25" t="s">
        <v>2409</v>
      </c>
      <c r="H552" s="31"/>
      <c r="I552" s="24" t="s">
        <v>2</v>
      </c>
      <c r="J552" s="24" t="s">
        <v>1107</v>
      </c>
      <c r="K552" s="26">
        <v>25</v>
      </c>
      <c r="L552" s="26">
        <v>25</v>
      </c>
      <c r="M552" s="26" t="b">
        <v>1</v>
      </c>
      <c r="N552" s="24"/>
      <c r="O552" s="24"/>
      <c r="P552" s="24"/>
    </row>
    <row r="553" spans="1:16" x14ac:dyDescent="0.2">
      <c r="A553" s="23">
        <v>113387</v>
      </c>
      <c r="B553" s="24">
        <v>194463</v>
      </c>
      <c r="C553" s="24" t="s">
        <v>1108</v>
      </c>
      <c r="D553" s="24" t="s">
        <v>2040</v>
      </c>
      <c r="E553" s="23">
        <v>113387</v>
      </c>
      <c r="F553" s="25">
        <v>43650</v>
      </c>
      <c r="G553" s="25" t="s">
        <v>2409</v>
      </c>
      <c r="H553" s="31"/>
      <c r="I553" s="24" t="s">
        <v>2</v>
      </c>
      <c r="J553" s="24" t="s">
        <v>1109</v>
      </c>
      <c r="K553" s="26">
        <v>25</v>
      </c>
      <c r="L553" s="26">
        <v>25</v>
      </c>
      <c r="M553" s="26" t="b">
        <v>1</v>
      </c>
      <c r="N553" s="24"/>
      <c r="O553" s="24"/>
      <c r="P553" s="24"/>
    </row>
    <row r="554" spans="1:16" x14ac:dyDescent="0.2">
      <c r="A554" s="23">
        <v>113158</v>
      </c>
      <c r="B554" s="24">
        <v>184479</v>
      </c>
      <c r="C554" s="24" t="s">
        <v>1110</v>
      </c>
      <c r="D554" s="24" t="s">
        <v>2045</v>
      </c>
      <c r="E554" s="23">
        <v>113158</v>
      </c>
      <c r="F554" s="25">
        <v>43649</v>
      </c>
      <c r="G554" s="25" t="s">
        <v>2409</v>
      </c>
      <c r="H554" s="31"/>
      <c r="I554" s="24" t="s">
        <v>2</v>
      </c>
      <c r="J554" s="24" t="s">
        <v>1111</v>
      </c>
      <c r="K554" s="26">
        <v>25</v>
      </c>
      <c r="L554" s="26">
        <v>25</v>
      </c>
      <c r="M554" s="26" t="b">
        <v>1</v>
      </c>
      <c r="N554" s="24"/>
      <c r="O554" s="24"/>
      <c r="P554" s="24"/>
    </row>
    <row r="555" spans="1:16" x14ac:dyDescent="0.2">
      <c r="A555" s="23">
        <v>113417</v>
      </c>
      <c r="B555" s="24">
        <v>211797</v>
      </c>
      <c r="C555" s="24" t="s">
        <v>1110</v>
      </c>
      <c r="D555" s="24" t="s">
        <v>2040</v>
      </c>
      <c r="E555" s="23">
        <v>113417</v>
      </c>
      <c r="F555" s="25">
        <v>43787</v>
      </c>
      <c r="G555" s="25" t="s">
        <v>2409</v>
      </c>
      <c r="H555" s="31"/>
      <c r="I555" s="24" t="s">
        <v>2</v>
      </c>
      <c r="J555" s="24" t="s">
        <v>1112</v>
      </c>
      <c r="K555" s="26">
        <v>25</v>
      </c>
      <c r="L555" s="26">
        <v>25</v>
      </c>
      <c r="M555" s="26" t="b">
        <v>1</v>
      </c>
      <c r="N555" s="24"/>
      <c r="O555" s="24"/>
      <c r="P555" s="24"/>
    </row>
    <row r="556" spans="1:16" x14ac:dyDescent="0.2">
      <c r="A556" s="23">
        <v>112408</v>
      </c>
      <c r="B556" s="24">
        <v>221041</v>
      </c>
      <c r="C556" s="24" t="s">
        <v>1113</v>
      </c>
      <c r="D556" s="24" t="s">
        <v>2041</v>
      </c>
      <c r="E556" s="23">
        <v>112408</v>
      </c>
      <c r="F556" s="25">
        <v>43651</v>
      </c>
      <c r="G556" s="25" t="s">
        <v>2409</v>
      </c>
      <c r="H556" s="31"/>
      <c r="I556" s="24" t="s">
        <v>2</v>
      </c>
      <c r="J556" s="24" t="s">
        <v>1114</v>
      </c>
      <c r="K556" s="26">
        <v>25</v>
      </c>
      <c r="L556" s="26">
        <v>25</v>
      </c>
      <c r="M556" s="26" t="b">
        <v>1</v>
      </c>
      <c r="N556" s="24"/>
      <c r="O556" s="24"/>
      <c r="P556" s="24"/>
    </row>
    <row r="557" spans="1:16" x14ac:dyDescent="0.2">
      <c r="A557" s="23">
        <v>113366</v>
      </c>
      <c r="B557" s="24">
        <v>158464</v>
      </c>
      <c r="C557" s="24" t="s">
        <v>1115</v>
      </c>
      <c r="D557" s="24" t="s">
        <v>2040</v>
      </c>
      <c r="E557" s="23">
        <v>113366</v>
      </c>
      <c r="F557" s="25">
        <v>43650</v>
      </c>
      <c r="G557" s="25" t="s">
        <v>2409</v>
      </c>
      <c r="H557" s="31"/>
      <c r="I557" s="24" t="s">
        <v>2</v>
      </c>
      <c r="J557" s="24" t="s">
        <v>1116</v>
      </c>
      <c r="K557" s="26">
        <v>25</v>
      </c>
      <c r="L557" s="26">
        <v>25</v>
      </c>
      <c r="M557" s="26" t="b">
        <v>1</v>
      </c>
      <c r="N557" s="24"/>
      <c r="O557" s="24"/>
      <c r="P557" s="24"/>
    </row>
    <row r="558" spans="1:16" x14ac:dyDescent="0.2">
      <c r="A558" s="23">
        <v>119641</v>
      </c>
      <c r="B558" s="24">
        <v>250933</v>
      </c>
      <c r="C558" s="24" t="s">
        <v>1117</v>
      </c>
      <c r="D558" s="24" t="s">
        <v>2041</v>
      </c>
      <c r="E558" s="23">
        <v>119641</v>
      </c>
      <c r="F558" s="25">
        <v>44762</v>
      </c>
      <c r="G558" s="25" t="s">
        <v>2409</v>
      </c>
      <c r="H558" s="31"/>
      <c r="I558" s="24" t="s">
        <v>2</v>
      </c>
      <c r="J558" s="24" t="s">
        <v>1118</v>
      </c>
      <c r="K558" s="26">
        <v>25</v>
      </c>
      <c r="L558" s="26">
        <v>25</v>
      </c>
      <c r="M558" s="26" t="b">
        <v>1</v>
      </c>
      <c r="N558" s="24"/>
      <c r="O558" s="24"/>
      <c r="P558" s="24"/>
    </row>
    <row r="559" spans="1:16" x14ac:dyDescent="0.2">
      <c r="A559" s="23">
        <v>112949</v>
      </c>
      <c r="B559" s="24">
        <v>212306</v>
      </c>
      <c r="C559" s="24" t="s">
        <v>1119</v>
      </c>
      <c r="D559" s="24" t="s">
        <v>2040</v>
      </c>
      <c r="E559" s="23">
        <v>112949</v>
      </c>
      <c r="F559" s="25">
        <v>43651</v>
      </c>
      <c r="G559" s="25" t="s">
        <v>2409</v>
      </c>
      <c r="H559" s="31"/>
      <c r="I559" s="24" t="s">
        <v>2</v>
      </c>
      <c r="J559" s="24" t="s">
        <v>1120</v>
      </c>
      <c r="K559" s="26">
        <v>25</v>
      </c>
      <c r="L559" s="26">
        <v>25</v>
      </c>
      <c r="M559" s="26" t="b">
        <v>1</v>
      </c>
      <c r="N559" s="24"/>
      <c r="O559" s="24"/>
      <c r="P559" s="24"/>
    </row>
    <row r="560" spans="1:16" x14ac:dyDescent="0.2">
      <c r="A560" s="23">
        <v>112495</v>
      </c>
      <c r="B560" s="24">
        <v>212521</v>
      </c>
      <c r="C560" s="24" t="s">
        <v>1121</v>
      </c>
      <c r="D560" s="24" t="s">
        <v>2041</v>
      </c>
      <c r="E560" s="23">
        <v>112495</v>
      </c>
      <c r="F560" s="25">
        <v>43651</v>
      </c>
      <c r="G560" s="25" t="s">
        <v>2741</v>
      </c>
      <c r="H560" s="31"/>
      <c r="I560" s="24" t="s">
        <v>2</v>
      </c>
      <c r="J560" s="24" t="s">
        <v>1122</v>
      </c>
      <c r="K560" s="26">
        <v>25</v>
      </c>
      <c r="L560" s="26">
        <v>25</v>
      </c>
      <c r="M560" s="26" t="b">
        <v>1</v>
      </c>
      <c r="N560" s="24"/>
      <c r="O560" s="24"/>
      <c r="P560" s="24"/>
    </row>
    <row r="561" spans="1:16" x14ac:dyDescent="0.2">
      <c r="A561" s="23">
        <v>113118</v>
      </c>
      <c r="B561" s="24">
        <v>200949</v>
      </c>
      <c r="C561" s="24" t="s">
        <v>1123</v>
      </c>
      <c r="D561" s="24" t="s">
        <v>2145</v>
      </c>
      <c r="E561" s="23">
        <v>113118</v>
      </c>
      <c r="F561" s="25">
        <v>43648</v>
      </c>
      <c r="G561" s="25" t="s">
        <v>2409</v>
      </c>
      <c r="H561" s="31"/>
      <c r="I561" s="24" t="s">
        <v>2</v>
      </c>
      <c r="J561" s="24" t="s">
        <v>1124</v>
      </c>
      <c r="K561" s="26">
        <v>25</v>
      </c>
      <c r="L561" s="26">
        <v>25</v>
      </c>
      <c r="M561" s="26" t="b">
        <v>1</v>
      </c>
      <c r="N561" s="24"/>
      <c r="O561" s="24"/>
      <c r="P561" s="24"/>
    </row>
    <row r="562" spans="1:16" x14ac:dyDescent="0.2">
      <c r="A562" s="23">
        <v>112409</v>
      </c>
      <c r="B562" s="24">
        <v>212296</v>
      </c>
      <c r="C562" s="24" t="s">
        <v>1125</v>
      </c>
      <c r="D562" s="24" t="s">
        <v>2040</v>
      </c>
      <c r="E562" s="23">
        <v>112409</v>
      </c>
      <c r="F562" s="25">
        <v>43651</v>
      </c>
      <c r="G562" s="25" t="s">
        <v>2409</v>
      </c>
      <c r="H562" s="31"/>
      <c r="I562" s="24" t="s">
        <v>2</v>
      </c>
      <c r="J562" s="24" t="s">
        <v>1126</v>
      </c>
      <c r="K562" s="26">
        <v>25</v>
      </c>
      <c r="L562" s="26">
        <v>25</v>
      </c>
      <c r="M562" s="26" t="b">
        <v>1</v>
      </c>
      <c r="N562" s="24"/>
      <c r="O562" s="24"/>
      <c r="P562" s="24"/>
    </row>
    <row r="563" spans="1:16" x14ac:dyDescent="0.2">
      <c r="A563" s="23">
        <v>113159</v>
      </c>
      <c r="B563" s="24">
        <v>220957</v>
      </c>
      <c r="C563" s="24" t="s">
        <v>1127</v>
      </c>
      <c r="D563" s="24" t="s">
        <v>2045</v>
      </c>
      <c r="E563" s="23">
        <v>113159</v>
      </c>
      <c r="F563" s="25">
        <v>43649</v>
      </c>
      <c r="G563" s="25" t="s">
        <v>2409</v>
      </c>
      <c r="H563" s="31"/>
      <c r="I563" s="24" t="s">
        <v>2</v>
      </c>
      <c r="J563" s="24" t="s">
        <v>1128</v>
      </c>
      <c r="K563" s="26">
        <v>25</v>
      </c>
      <c r="L563" s="26">
        <v>25</v>
      </c>
      <c r="M563" s="26" t="b">
        <v>1</v>
      </c>
      <c r="N563" s="24"/>
      <c r="O563" s="24"/>
      <c r="P563" s="24"/>
    </row>
    <row r="564" spans="1:16" x14ac:dyDescent="0.2">
      <c r="A564" s="23">
        <v>119114</v>
      </c>
      <c r="B564" s="24">
        <v>66084</v>
      </c>
      <c r="C564" s="24" t="s">
        <v>1129</v>
      </c>
      <c r="D564" s="24" t="s">
        <v>2040</v>
      </c>
      <c r="E564" s="23">
        <v>119114</v>
      </c>
      <c r="F564" s="25">
        <v>45099</v>
      </c>
      <c r="G564" s="25" t="s">
        <v>2409</v>
      </c>
      <c r="H564" s="31"/>
      <c r="I564" s="24" t="s">
        <v>2</v>
      </c>
      <c r="J564" s="24" t="s">
        <v>1130</v>
      </c>
      <c r="K564" s="26">
        <v>25</v>
      </c>
      <c r="L564" s="26">
        <v>25</v>
      </c>
      <c r="M564" s="26" t="b">
        <v>1</v>
      </c>
      <c r="N564" s="24"/>
      <c r="O564" s="24"/>
      <c r="P564" s="24"/>
    </row>
    <row r="565" spans="1:16" x14ac:dyDescent="0.2">
      <c r="A565" s="23">
        <v>114490</v>
      </c>
      <c r="B565" s="24">
        <v>228439</v>
      </c>
      <c r="C565" s="24" t="s">
        <v>1131</v>
      </c>
      <c r="D565" s="24" t="s">
        <v>2041</v>
      </c>
      <c r="E565" s="23">
        <v>114490</v>
      </c>
      <c r="F565" s="25">
        <v>44511</v>
      </c>
      <c r="G565" s="25" t="s">
        <v>2409</v>
      </c>
      <c r="H565" s="31"/>
      <c r="I565" s="24" t="s">
        <v>2</v>
      </c>
      <c r="J565" s="24" t="s">
        <v>1132</v>
      </c>
      <c r="K565" s="26">
        <v>25</v>
      </c>
      <c r="L565" s="26">
        <v>25</v>
      </c>
      <c r="M565" s="26" t="b">
        <v>1</v>
      </c>
      <c r="N565" s="24"/>
      <c r="O565" s="24"/>
      <c r="P565" s="24"/>
    </row>
    <row r="566" spans="1:16" x14ac:dyDescent="0.2">
      <c r="A566" s="23">
        <v>113395</v>
      </c>
      <c r="B566" s="24">
        <v>113706</v>
      </c>
      <c r="C566" s="24" t="s">
        <v>1133</v>
      </c>
      <c r="D566" s="24" t="s">
        <v>2040</v>
      </c>
      <c r="E566" s="23">
        <v>113395</v>
      </c>
      <c r="F566" s="25">
        <v>43650</v>
      </c>
      <c r="G566" s="25" t="s">
        <v>2409</v>
      </c>
      <c r="H566" s="31"/>
      <c r="I566" s="24" t="s">
        <v>2</v>
      </c>
      <c r="J566" s="24" t="s">
        <v>1134</v>
      </c>
      <c r="K566" s="26">
        <v>25</v>
      </c>
      <c r="L566" s="26">
        <v>25</v>
      </c>
      <c r="M566" s="26" t="b">
        <v>1</v>
      </c>
      <c r="N566" s="24"/>
      <c r="O566" s="24"/>
      <c r="P566" s="24"/>
    </row>
    <row r="567" spans="1:16" x14ac:dyDescent="0.2">
      <c r="A567" s="23">
        <v>112962</v>
      </c>
      <c r="B567" s="24">
        <v>213278</v>
      </c>
      <c r="C567" s="24" t="s">
        <v>1135</v>
      </c>
      <c r="D567" s="24" t="s">
        <v>2041</v>
      </c>
      <c r="E567" s="23">
        <v>112962</v>
      </c>
      <c r="F567" s="25">
        <v>43755</v>
      </c>
      <c r="G567" s="25" t="s">
        <v>2409</v>
      </c>
      <c r="H567" s="31"/>
      <c r="I567" s="24" t="s">
        <v>2</v>
      </c>
      <c r="J567" s="24" t="s">
        <v>1136</v>
      </c>
      <c r="K567" s="26">
        <v>25</v>
      </c>
      <c r="L567" s="26">
        <v>25</v>
      </c>
      <c r="M567" s="26" t="b">
        <v>1</v>
      </c>
      <c r="N567" s="24"/>
      <c r="O567" s="24"/>
      <c r="P567" s="24"/>
    </row>
    <row r="568" spans="1:16" x14ac:dyDescent="0.2">
      <c r="A568" s="23">
        <v>113458</v>
      </c>
      <c r="B568" s="24">
        <v>40076</v>
      </c>
      <c r="C568" s="24" t="s">
        <v>1137</v>
      </c>
      <c r="D568" s="24" t="s">
        <v>2040</v>
      </c>
      <c r="E568" s="23">
        <v>113458</v>
      </c>
      <c r="F568" s="25">
        <v>43650</v>
      </c>
      <c r="G568" s="25" t="s">
        <v>2409</v>
      </c>
      <c r="H568" s="31"/>
      <c r="I568" s="24" t="s">
        <v>2</v>
      </c>
      <c r="J568" s="24" t="s">
        <v>1138</v>
      </c>
      <c r="K568" s="26">
        <v>25</v>
      </c>
      <c r="L568" s="26">
        <v>25</v>
      </c>
      <c r="M568" s="26" t="b">
        <v>1</v>
      </c>
      <c r="N568" s="24"/>
      <c r="O568" s="24"/>
      <c r="P568" s="24"/>
    </row>
    <row r="569" spans="1:16" x14ac:dyDescent="0.2">
      <c r="A569" s="23">
        <v>113461</v>
      </c>
      <c r="B569" s="24">
        <v>194497</v>
      </c>
      <c r="C569" s="24" t="s">
        <v>1139</v>
      </c>
      <c r="D569" s="24" t="s">
        <v>2040</v>
      </c>
      <c r="E569" s="23">
        <v>113461</v>
      </c>
      <c r="F569" s="25">
        <v>43650</v>
      </c>
      <c r="G569" s="25" t="s">
        <v>2409</v>
      </c>
      <c r="H569" s="31"/>
      <c r="I569" s="24" t="s">
        <v>2</v>
      </c>
      <c r="J569" s="24" t="s">
        <v>1140</v>
      </c>
      <c r="K569" s="26">
        <v>25</v>
      </c>
      <c r="L569" s="26">
        <v>25</v>
      </c>
      <c r="M569" s="26" t="b">
        <v>1</v>
      </c>
      <c r="N569" s="24"/>
      <c r="O569" s="24"/>
      <c r="P569" s="24"/>
    </row>
    <row r="570" spans="1:16" x14ac:dyDescent="0.2">
      <c r="A570" s="23">
        <v>114991</v>
      </c>
      <c r="B570" s="24">
        <v>67521</v>
      </c>
      <c r="C570" s="24" t="s">
        <v>1141</v>
      </c>
      <c r="D570" s="24" t="s">
        <v>2041</v>
      </c>
      <c r="E570" s="23">
        <v>114991</v>
      </c>
      <c r="F570" s="25">
        <v>44033</v>
      </c>
      <c r="G570" s="25" t="s">
        <v>2409</v>
      </c>
      <c r="H570" s="31"/>
      <c r="I570" s="24" t="s">
        <v>2</v>
      </c>
      <c r="J570" s="24" t="s">
        <v>1142</v>
      </c>
      <c r="K570" s="26">
        <v>25</v>
      </c>
      <c r="L570" s="26">
        <v>25</v>
      </c>
      <c r="M570" s="26" t="b">
        <v>1</v>
      </c>
      <c r="N570" s="24"/>
      <c r="O570" s="24"/>
      <c r="P570" s="24"/>
    </row>
    <row r="571" spans="1:16" x14ac:dyDescent="0.2">
      <c r="A571" s="23">
        <v>113325</v>
      </c>
      <c r="B571" s="24">
        <v>214175</v>
      </c>
      <c r="C571" s="24" t="s">
        <v>1143</v>
      </c>
      <c r="D571" s="24" t="s">
        <v>2045</v>
      </c>
      <c r="E571" s="23">
        <v>113325</v>
      </c>
      <c r="F571" s="25">
        <v>43649</v>
      </c>
      <c r="G571" s="25" t="s">
        <v>2409</v>
      </c>
      <c r="H571" s="31"/>
      <c r="I571" s="24" t="s">
        <v>2</v>
      </c>
      <c r="J571" s="24" t="s">
        <v>1144</v>
      </c>
      <c r="K571" s="26">
        <v>25</v>
      </c>
      <c r="L571" s="26">
        <v>25</v>
      </c>
      <c r="M571" s="26" t="b">
        <v>1</v>
      </c>
      <c r="N571" s="24"/>
      <c r="O571" s="24"/>
      <c r="P571" s="24"/>
    </row>
    <row r="572" spans="1:16" x14ac:dyDescent="0.2">
      <c r="A572" s="23">
        <v>113403</v>
      </c>
      <c r="B572" s="24">
        <v>105596</v>
      </c>
      <c r="C572" s="24" t="s">
        <v>1145</v>
      </c>
      <c r="D572" s="24" t="s">
        <v>2040</v>
      </c>
      <c r="E572" s="23">
        <v>113403</v>
      </c>
      <c r="F572" s="25">
        <v>43650</v>
      </c>
      <c r="G572" s="25" t="s">
        <v>2502</v>
      </c>
      <c r="H572" s="31">
        <v>45141</v>
      </c>
      <c r="I572" s="24" t="s">
        <v>7</v>
      </c>
      <c r="J572" s="24" t="s">
        <v>1146</v>
      </c>
      <c r="K572" s="26">
        <v>0</v>
      </c>
      <c r="L572" s="26">
        <v>0</v>
      </c>
      <c r="M572" s="26" t="b">
        <v>1</v>
      </c>
      <c r="N572" s="24"/>
      <c r="O572" s="31">
        <v>45141</v>
      </c>
      <c r="P572" s="24"/>
    </row>
    <row r="573" spans="1:16" x14ac:dyDescent="0.2">
      <c r="A573" s="23">
        <v>113160</v>
      </c>
      <c r="B573" s="24">
        <v>213708</v>
      </c>
      <c r="C573" s="24" t="s">
        <v>1147</v>
      </c>
      <c r="D573" s="24" t="s">
        <v>2045</v>
      </c>
      <c r="E573" s="23">
        <v>113160</v>
      </c>
      <c r="F573" s="25">
        <v>43648</v>
      </c>
      <c r="G573" s="25" t="s">
        <v>2741</v>
      </c>
      <c r="H573" s="31"/>
      <c r="I573" s="24" t="s">
        <v>2</v>
      </c>
      <c r="J573" s="24" t="s">
        <v>1148</v>
      </c>
      <c r="K573" s="26">
        <v>25</v>
      </c>
      <c r="L573" s="26">
        <v>25</v>
      </c>
      <c r="M573" s="26" t="b">
        <v>1</v>
      </c>
      <c r="N573" s="24"/>
      <c r="O573" s="24"/>
      <c r="P573" s="24"/>
    </row>
    <row r="574" spans="1:16" x14ac:dyDescent="0.2">
      <c r="A574" s="23">
        <v>112442</v>
      </c>
      <c r="B574" s="24">
        <v>136728</v>
      </c>
      <c r="C574" s="24" t="s">
        <v>1149</v>
      </c>
      <c r="D574" s="24" t="s">
        <v>2041</v>
      </c>
      <c r="E574" s="23">
        <v>112442</v>
      </c>
      <c r="F574" s="25">
        <v>43657</v>
      </c>
      <c r="G574" s="25" t="s">
        <v>2409</v>
      </c>
      <c r="H574" s="31"/>
      <c r="I574" s="24" t="s">
        <v>2</v>
      </c>
      <c r="J574" s="24" t="s">
        <v>1150</v>
      </c>
      <c r="K574" s="26">
        <v>25</v>
      </c>
      <c r="L574" s="26">
        <v>25</v>
      </c>
      <c r="M574" s="26" t="b">
        <v>1</v>
      </c>
      <c r="N574" s="24"/>
      <c r="O574" s="24"/>
      <c r="P574" s="24"/>
    </row>
    <row r="575" spans="1:16" x14ac:dyDescent="0.2">
      <c r="A575" s="23">
        <v>112951</v>
      </c>
      <c r="B575" s="24">
        <v>212299</v>
      </c>
      <c r="C575" s="24" t="s">
        <v>1151</v>
      </c>
      <c r="D575" s="24" t="s">
        <v>2040</v>
      </c>
      <c r="E575" s="23">
        <v>112951</v>
      </c>
      <c r="F575" s="25">
        <v>43657</v>
      </c>
      <c r="G575" s="25" t="s">
        <v>2409</v>
      </c>
      <c r="H575" s="31"/>
      <c r="I575" s="24" t="s">
        <v>2</v>
      </c>
      <c r="J575" s="24" t="s">
        <v>1152</v>
      </c>
      <c r="K575" s="26">
        <v>25</v>
      </c>
      <c r="L575" s="26">
        <v>25</v>
      </c>
      <c r="M575" s="26" t="b">
        <v>1</v>
      </c>
      <c r="N575" s="24"/>
      <c r="O575" s="24"/>
      <c r="P575" s="24"/>
    </row>
    <row r="576" spans="1:16" x14ac:dyDescent="0.2">
      <c r="A576" s="23">
        <v>112269</v>
      </c>
      <c r="B576" s="24">
        <v>197867</v>
      </c>
      <c r="C576" s="24" t="s">
        <v>1153</v>
      </c>
      <c r="D576" s="24" t="s">
        <v>2040</v>
      </c>
      <c r="E576" s="23">
        <v>112269</v>
      </c>
      <c r="F576" s="25">
        <v>43770</v>
      </c>
      <c r="G576" s="25" t="s">
        <v>2409</v>
      </c>
      <c r="H576" s="31"/>
      <c r="I576" s="24" t="s">
        <v>2</v>
      </c>
      <c r="J576" s="24" t="s">
        <v>1154</v>
      </c>
      <c r="K576" s="26">
        <v>25</v>
      </c>
      <c r="L576" s="26">
        <v>25</v>
      </c>
      <c r="M576" s="26" t="b">
        <v>1</v>
      </c>
      <c r="N576" s="24"/>
      <c r="O576" s="24"/>
      <c r="P576" s="24"/>
    </row>
    <row r="577" spans="1:16" x14ac:dyDescent="0.2">
      <c r="A577" s="23">
        <v>112337</v>
      </c>
      <c r="B577" s="24">
        <v>212408</v>
      </c>
      <c r="C577" s="24" t="s">
        <v>1155</v>
      </c>
      <c r="D577" s="24" t="s">
        <v>2040</v>
      </c>
      <c r="E577" s="23">
        <v>112337</v>
      </c>
      <c r="F577" s="25">
        <v>43837</v>
      </c>
      <c r="G577" s="25" t="s">
        <v>2409</v>
      </c>
      <c r="H577" s="31"/>
      <c r="I577" s="24" t="s">
        <v>2</v>
      </c>
      <c r="J577" s="24" t="s">
        <v>1156</v>
      </c>
      <c r="K577" s="26">
        <v>25</v>
      </c>
      <c r="L577" s="26">
        <v>25</v>
      </c>
      <c r="M577" s="26" t="b">
        <v>1</v>
      </c>
      <c r="N577" s="24"/>
      <c r="O577" s="24"/>
      <c r="P577" s="24"/>
    </row>
    <row r="578" spans="1:16" x14ac:dyDescent="0.2">
      <c r="A578" s="23">
        <v>112986</v>
      </c>
      <c r="B578" s="24">
        <v>212645</v>
      </c>
      <c r="C578" s="24" t="s">
        <v>1157</v>
      </c>
      <c r="D578" s="24" t="s">
        <v>2041</v>
      </c>
      <c r="E578" s="23">
        <v>112986</v>
      </c>
      <c r="F578" s="25">
        <v>43661</v>
      </c>
      <c r="G578" s="25" t="s">
        <v>2409</v>
      </c>
      <c r="H578" s="31"/>
      <c r="I578" s="24" t="s">
        <v>2</v>
      </c>
      <c r="J578" s="24" t="s">
        <v>1158</v>
      </c>
      <c r="K578" s="26">
        <v>25</v>
      </c>
      <c r="L578" s="26">
        <v>25</v>
      </c>
      <c r="M578" s="26" t="b">
        <v>1</v>
      </c>
      <c r="N578" s="24"/>
      <c r="O578" s="24"/>
      <c r="P578" s="24"/>
    </row>
    <row r="579" spans="1:16" x14ac:dyDescent="0.2">
      <c r="A579" s="23">
        <v>113327</v>
      </c>
      <c r="B579" s="24">
        <v>161857</v>
      </c>
      <c r="C579" s="24" t="s">
        <v>1159</v>
      </c>
      <c r="D579" s="24" t="s">
        <v>2045</v>
      </c>
      <c r="E579" s="23">
        <v>113327</v>
      </c>
      <c r="F579" s="25">
        <v>44028</v>
      </c>
      <c r="G579" s="25" t="s">
        <v>2409</v>
      </c>
      <c r="H579" s="31"/>
      <c r="I579" s="24" t="s">
        <v>2</v>
      </c>
      <c r="J579" s="24" t="s">
        <v>1160</v>
      </c>
      <c r="K579" s="26">
        <v>25</v>
      </c>
      <c r="L579" s="26">
        <v>25</v>
      </c>
      <c r="M579" s="26" t="b">
        <v>1</v>
      </c>
      <c r="N579" s="24"/>
      <c r="O579" s="24"/>
      <c r="P579" s="24"/>
    </row>
    <row r="580" spans="1:16" x14ac:dyDescent="0.2">
      <c r="A580" s="23">
        <v>112283</v>
      </c>
      <c r="B580" s="24">
        <v>226478</v>
      </c>
      <c r="C580" s="24" t="s">
        <v>1161</v>
      </c>
      <c r="D580" s="24" t="s">
        <v>2040</v>
      </c>
      <c r="E580" s="23">
        <v>112283</v>
      </c>
      <c r="F580" s="25">
        <v>43770</v>
      </c>
      <c r="G580" s="25" t="s">
        <v>2409</v>
      </c>
      <c r="H580" s="31"/>
      <c r="I580" s="24" t="s">
        <v>2</v>
      </c>
      <c r="J580" s="24" t="s">
        <v>1162</v>
      </c>
      <c r="K580" s="26">
        <v>25</v>
      </c>
      <c r="L580" s="26">
        <v>25</v>
      </c>
      <c r="M580" s="26" t="b">
        <v>1</v>
      </c>
      <c r="N580" s="24"/>
      <c r="O580" s="24"/>
      <c r="P580" s="24"/>
    </row>
    <row r="581" spans="1:16" x14ac:dyDescent="0.2">
      <c r="A581" s="23">
        <v>112223</v>
      </c>
      <c r="B581" s="24">
        <v>221238</v>
      </c>
      <c r="C581" s="24" t="s">
        <v>1163</v>
      </c>
      <c r="D581" s="24" t="s">
        <v>2040</v>
      </c>
      <c r="E581" s="23">
        <v>112223</v>
      </c>
      <c r="F581" s="25">
        <v>43658</v>
      </c>
      <c r="G581" s="25" t="s">
        <v>2409</v>
      </c>
      <c r="H581" s="31"/>
      <c r="I581" s="24" t="s">
        <v>2</v>
      </c>
      <c r="J581" s="24" t="s">
        <v>1164</v>
      </c>
      <c r="K581" s="26">
        <v>25</v>
      </c>
      <c r="L581" s="26">
        <v>25</v>
      </c>
      <c r="M581" s="26" t="b">
        <v>1</v>
      </c>
      <c r="N581" s="24"/>
      <c r="O581" s="24"/>
      <c r="P581" s="24"/>
    </row>
    <row r="582" spans="1:16" x14ac:dyDescent="0.2">
      <c r="A582" s="23">
        <v>113467</v>
      </c>
      <c r="B582" s="24">
        <v>194483</v>
      </c>
      <c r="C582" s="24" t="s">
        <v>1165</v>
      </c>
      <c r="D582" s="24" t="s">
        <v>2040</v>
      </c>
      <c r="E582" s="23">
        <v>113467</v>
      </c>
      <c r="F582" s="25">
        <v>43650</v>
      </c>
      <c r="G582" s="25" t="s">
        <v>2409</v>
      </c>
      <c r="H582" s="31"/>
      <c r="I582" s="24" t="s">
        <v>2</v>
      </c>
      <c r="J582" s="24" t="s">
        <v>1166</v>
      </c>
      <c r="K582" s="26">
        <v>25</v>
      </c>
      <c r="L582" s="26">
        <v>25</v>
      </c>
      <c r="M582" s="26" t="b">
        <v>1</v>
      </c>
      <c r="N582" s="24"/>
      <c r="O582" s="24"/>
      <c r="P582" s="24"/>
    </row>
    <row r="583" spans="1:16" x14ac:dyDescent="0.2">
      <c r="A583" s="23">
        <v>112964</v>
      </c>
      <c r="B583" s="24">
        <v>145288</v>
      </c>
      <c r="C583" s="24" t="s">
        <v>1167</v>
      </c>
      <c r="D583" s="24" t="s">
        <v>2041</v>
      </c>
      <c r="E583" s="23">
        <v>112964</v>
      </c>
      <c r="F583" s="25">
        <v>43714</v>
      </c>
      <c r="G583" s="25" t="s">
        <v>2409</v>
      </c>
      <c r="H583" s="31"/>
      <c r="I583" s="24" t="s">
        <v>2</v>
      </c>
      <c r="J583" s="24" t="s">
        <v>1168</v>
      </c>
      <c r="K583" s="26">
        <v>25</v>
      </c>
      <c r="L583" s="26">
        <v>25</v>
      </c>
      <c r="M583" s="26" t="b">
        <v>1</v>
      </c>
      <c r="N583" s="24"/>
      <c r="O583" s="24"/>
      <c r="P583" s="24"/>
    </row>
    <row r="584" spans="1:16" x14ac:dyDescent="0.2">
      <c r="A584" s="23">
        <v>112952</v>
      </c>
      <c r="B584" s="24">
        <v>86280</v>
      </c>
      <c r="C584" s="24" t="s">
        <v>1169</v>
      </c>
      <c r="D584" s="24" t="s">
        <v>2040</v>
      </c>
      <c r="E584" s="23">
        <v>112952</v>
      </c>
      <c r="F584" s="25">
        <v>43651</v>
      </c>
      <c r="G584" s="25" t="s">
        <v>2409</v>
      </c>
      <c r="H584" s="31"/>
      <c r="I584" s="24" t="s">
        <v>2</v>
      </c>
      <c r="J584" s="24" t="s">
        <v>1170</v>
      </c>
      <c r="K584" s="26">
        <v>25</v>
      </c>
      <c r="L584" s="26">
        <v>25</v>
      </c>
      <c r="M584" s="26" t="b">
        <v>1</v>
      </c>
      <c r="N584" s="24"/>
      <c r="O584" s="24"/>
      <c r="P584" s="24"/>
    </row>
    <row r="585" spans="1:16" x14ac:dyDescent="0.2">
      <c r="A585" s="23">
        <v>112280</v>
      </c>
      <c r="B585" s="24">
        <v>197838</v>
      </c>
      <c r="C585" s="24" t="s">
        <v>1171</v>
      </c>
      <c r="D585" s="24" t="s">
        <v>2040</v>
      </c>
      <c r="E585" s="23">
        <v>112280</v>
      </c>
      <c r="F585" s="25">
        <v>43770</v>
      </c>
      <c r="G585" s="25" t="s">
        <v>2409</v>
      </c>
      <c r="H585" s="31"/>
      <c r="I585" s="24" t="s">
        <v>2</v>
      </c>
      <c r="J585" s="24" t="s">
        <v>1172</v>
      </c>
      <c r="K585" s="26">
        <v>25</v>
      </c>
      <c r="L585" s="26">
        <v>25</v>
      </c>
      <c r="M585" s="26" t="b">
        <v>1</v>
      </c>
      <c r="N585" s="24"/>
      <c r="O585" s="24"/>
      <c r="P585" s="24"/>
    </row>
    <row r="586" spans="1:16" x14ac:dyDescent="0.2">
      <c r="A586" s="23">
        <v>113163</v>
      </c>
      <c r="B586" s="24">
        <v>91482</v>
      </c>
      <c r="C586" s="24" t="s">
        <v>1173</v>
      </c>
      <c r="D586" s="24" t="s">
        <v>2045</v>
      </c>
      <c r="E586" s="23">
        <v>113163</v>
      </c>
      <c r="F586" s="25">
        <v>43618</v>
      </c>
      <c r="G586" s="25" t="s">
        <v>2741</v>
      </c>
      <c r="H586" s="31"/>
      <c r="I586" s="24" t="s">
        <v>2</v>
      </c>
      <c r="J586" s="24" t="s">
        <v>1174</v>
      </c>
      <c r="K586" s="26">
        <v>25</v>
      </c>
      <c r="L586" s="26">
        <v>25</v>
      </c>
      <c r="M586" s="26" t="b">
        <v>1</v>
      </c>
      <c r="N586" s="24"/>
      <c r="O586" s="24"/>
      <c r="P586" s="24"/>
    </row>
    <row r="587" spans="1:16" x14ac:dyDescent="0.2">
      <c r="A587" s="23">
        <v>114926</v>
      </c>
      <c r="B587" s="24">
        <v>161139</v>
      </c>
      <c r="C587" s="24" t="s">
        <v>1175</v>
      </c>
      <c r="D587" s="24" t="s">
        <v>2041</v>
      </c>
      <c r="E587" s="23">
        <v>114926</v>
      </c>
      <c r="F587" s="25">
        <v>44027</v>
      </c>
      <c r="G587" s="25" t="s">
        <v>2409</v>
      </c>
      <c r="H587" s="31"/>
      <c r="I587" s="24" t="s">
        <v>2</v>
      </c>
      <c r="J587" s="24" t="s">
        <v>1176</v>
      </c>
      <c r="K587" s="26">
        <v>25</v>
      </c>
      <c r="L587" s="26">
        <v>25</v>
      </c>
      <c r="M587" s="26" t="b">
        <v>1</v>
      </c>
      <c r="N587" s="24"/>
      <c r="O587" s="24"/>
      <c r="P587" s="24"/>
    </row>
    <row r="588" spans="1:16" x14ac:dyDescent="0.2">
      <c r="A588" s="23">
        <v>112330</v>
      </c>
      <c r="B588" s="24">
        <v>82669</v>
      </c>
      <c r="C588" s="24" t="s">
        <v>1177</v>
      </c>
      <c r="D588" s="24" t="s">
        <v>2040</v>
      </c>
      <c r="E588" s="23">
        <v>112330</v>
      </c>
      <c r="F588" s="25">
        <v>43661</v>
      </c>
      <c r="G588" s="25" t="s">
        <v>2409</v>
      </c>
      <c r="H588" s="31"/>
      <c r="I588" s="24" t="s">
        <v>2</v>
      </c>
      <c r="J588" s="24" t="s">
        <v>1178</v>
      </c>
      <c r="K588" s="26">
        <v>25</v>
      </c>
      <c r="L588" s="26">
        <v>25</v>
      </c>
      <c r="M588" s="26" t="b">
        <v>1</v>
      </c>
      <c r="N588" s="24"/>
      <c r="O588" s="24"/>
      <c r="P588" s="24"/>
    </row>
    <row r="589" spans="1:16" x14ac:dyDescent="0.2">
      <c r="A589" s="23">
        <v>112526</v>
      </c>
      <c r="B589" s="24">
        <v>136152</v>
      </c>
      <c r="C589" s="24" t="s">
        <v>1179</v>
      </c>
      <c r="D589" s="24" t="s">
        <v>2040</v>
      </c>
      <c r="E589" s="23">
        <v>112526</v>
      </c>
      <c r="F589" s="25">
        <v>43651</v>
      </c>
      <c r="G589" s="25" t="s">
        <v>2409</v>
      </c>
      <c r="H589" s="31"/>
      <c r="I589" s="24" t="s">
        <v>2</v>
      </c>
      <c r="J589" s="24" t="s">
        <v>1180</v>
      </c>
      <c r="K589" s="26">
        <v>25</v>
      </c>
      <c r="L589" s="26">
        <v>25</v>
      </c>
      <c r="M589" s="26" t="b">
        <v>1</v>
      </c>
      <c r="N589" s="24"/>
      <c r="O589" s="24"/>
      <c r="P589" s="24"/>
    </row>
    <row r="590" spans="1:16" x14ac:dyDescent="0.2">
      <c r="A590" s="23">
        <v>114712</v>
      </c>
      <c r="B590" s="24">
        <v>236650</v>
      </c>
      <c r="C590" s="24" t="s">
        <v>1181</v>
      </c>
      <c r="D590" s="24" t="s">
        <v>2040</v>
      </c>
      <c r="E590" s="23">
        <v>114712</v>
      </c>
      <c r="F590" s="25">
        <v>44216</v>
      </c>
      <c r="G590" s="25" t="s">
        <v>2409</v>
      </c>
      <c r="H590" s="31"/>
      <c r="I590" s="24" t="s">
        <v>2</v>
      </c>
      <c r="J590" s="24" t="s">
        <v>1182</v>
      </c>
      <c r="K590" s="26">
        <v>25</v>
      </c>
      <c r="L590" s="26">
        <v>25</v>
      </c>
      <c r="M590" s="26" t="b">
        <v>1</v>
      </c>
      <c r="N590" s="24"/>
      <c r="O590" s="24"/>
      <c r="P590" s="24"/>
    </row>
    <row r="591" spans="1:16" x14ac:dyDescent="0.2">
      <c r="A591" s="23">
        <v>114110</v>
      </c>
      <c r="B591" s="24">
        <v>137253</v>
      </c>
      <c r="C591" s="24" t="s">
        <v>1183</v>
      </c>
      <c r="D591" s="24" t="s">
        <v>2041</v>
      </c>
      <c r="E591" s="23">
        <v>114110</v>
      </c>
      <c r="F591" s="25">
        <v>43755</v>
      </c>
      <c r="G591" s="25" t="s">
        <v>2409</v>
      </c>
      <c r="H591" s="31"/>
      <c r="I591" s="24" t="s">
        <v>2</v>
      </c>
      <c r="J591" s="24" t="s">
        <v>1184</v>
      </c>
      <c r="K591" s="26">
        <v>25</v>
      </c>
      <c r="L591" s="26">
        <v>25</v>
      </c>
      <c r="M591" s="26" t="b">
        <v>1</v>
      </c>
      <c r="N591" s="24"/>
      <c r="O591" s="24"/>
      <c r="P591" s="24"/>
    </row>
    <row r="592" spans="1:16" x14ac:dyDescent="0.2">
      <c r="A592" s="23">
        <v>112188</v>
      </c>
      <c r="B592" s="24">
        <v>228442</v>
      </c>
      <c r="C592" s="24" t="s">
        <v>1185</v>
      </c>
      <c r="D592" s="24" t="s">
        <v>2051</v>
      </c>
      <c r="E592" s="23">
        <v>112188</v>
      </c>
      <c r="F592" s="25">
        <v>43838</v>
      </c>
      <c r="G592" s="25" t="s">
        <v>2409</v>
      </c>
      <c r="H592" s="31"/>
      <c r="I592" s="24" t="s">
        <v>2</v>
      </c>
      <c r="J592" s="24" t="s">
        <v>1186</v>
      </c>
      <c r="K592" s="26">
        <v>25</v>
      </c>
      <c r="L592" s="26">
        <v>25</v>
      </c>
      <c r="M592" s="26" t="b">
        <v>1</v>
      </c>
      <c r="N592" s="24"/>
      <c r="O592" s="24"/>
      <c r="P592" s="24"/>
    </row>
    <row r="593" spans="1:16" x14ac:dyDescent="0.2">
      <c r="A593" s="23">
        <v>112189</v>
      </c>
      <c r="B593" s="24">
        <v>91063</v>
      </c>
      <c r="C593" s="24" t="s">
        <v>1187</v>
      </c>
      <c r="D593" s="24" t="s">
        <v>2040</v>
      </c>
      <c r="E593" s="23">
        <v>112189</v>
      </c>
      <c r="F593" s="25">
        <v>43650</v>
      </c>
      <c r="G593" s="25" t="s">
        <v>2409</v>
      </c>
      <c r="H593" s="31"/>
      <c r="I593" s="24" t="s">
        <v>2</v>
      </c>
      <c r="J593" s="24" t="s">
        <v>1188</v>
      </c>
      <c r="K593" s="26">
        <v>25</v>
      </c>
      <c r="L593" s="26">
        <v>25</v>
      </c>
      <c r="M593" s="26" t="b">
        <v>1</v>
      </c>
      <c r="N593" s="24"/>
      <c r="O593" s="24"/>
      <c r="P593" s="24"/>
    </row>
    <row r="594" spans="1:16" x14ac:dyDescent="0.2">
      <c r="A594" s="23">
        <v>112205</v>
      </c>
      <c r="B594" s="24">
        <v>194603</v>
      </c>
      <c r="C594" s="24" t="s">
        <v>1189</v>
      </c>
      <c r="D594" s="24" t="s">
        <v>2040</v>
      </c>
      <c r="E594" s="23">
        <v>112205</v>
      </c>
      <c r="F594" s="25">
        <v>43650</v>
      </c>
      <c r="G594" s="25" t="s">
        <v>2409</v>
      </c>
      <c r="H594" s="31"/>
      <c r="I594" s="24" t="s">
        <v>2</v>
      </c>
      <c r="J594" s="24" t="s">
        <v>1190</v>
      </c>
      <c r="K594" s="26">
        <v>25</v>
      </c>
      <c r="L594" s="26">
        <v>25</v>
      </c>
      <c r="M594" s="26" t="b">
        <v>1</v>
      </c>
      <c r="N594" s="24"/>
      <c r="O594" s="24"/>
      <c r="P594" s="24"/>
    </row>
    <row r="595" spans="1:16" x14ac:dyDescent="0.2">
      <c r="A595" s="23">
        <v>112209</v>
      </c>
      <c r="B595" s="24">
        <v>112106</v>
      </c>
      <c r="C595" s="24" t="s">
        <v>1191</v>
      </c>
      <c r="D595" s="24" t="s">
        <v>2040</v>
      </c>
      <c r="E595" s="23">
        <v>112209</v>
      </c>
      <c r="F595" s="25">
        <v>43657</v>
      </c>
      <c r="G595" s="25" t="s">
        <v>2409</v>
      </c>
      <c r="H595" s="31"/>
      <c r="I595" s="24" t="s">
        <v>2</v>
      </c>
      <c r="J595" s="24" t="s">
        <v>1192</v>
      </c>
      <c r="K595" s="26">
        <v>25</v>
      </c>
      <c r="L595" s="26">
        <v>25</v>
      </c>
      <c r="M595" s="26" t="b">
        <v>1</v>
      </c>
      <c r="N595" s="24"/>
      <c r="O595" s="24"/>
      <c r="P595" s="24"/>
    </row>
    <row r="596" spans="1:16" x14ac:dyDescent="0.2">
      <c r="A596" s="23">
        <v>116004</v>
      </c>
      <c r="B596" s="24">
        <v>238327</v>
      </c>
      <c r="C596" s="24" t="s">
        <v>1193</v>
      </c>
      <c r="D596" s="24" t="s">
        <v>2041</v>
      </c>
      <c r="E596" s="23">
        <v>116004</v>
      </c>
      <c r="F596" s="25">
        <v>44267</v>
      </c>
      <c r="G596" s="25" t="s">
        <v>2409</v>
      </c>
      <c r="H596" s="31"/>
      <c r="I596" s="24" t="s">
        <v>2</v>
      </c>
      <c r="J596" s="24" t="s">
        <v>1194</v>
      </c>
      <c r="K596" s="26">
        <v>25</v>
      </c>
      <c r="L596" s="26">
        <v>25</v>
      </c>
      <c r="M596" s="26" t="b">
        <v>1</v>
      </c>
      <c r="N596" s="24"/>
      <c r="O596" s="24"/>
      <c r="P596" s="24"/>
    </row>
    <row r="597" spans="1:16" x14ac:dyDescent="0.2">
      <c r="A597" s="23">
        <v>112213</v>
      </c>
      <c r="B597" s="24">
        <v>197780</v>
      </c>
      <c r="C597" s="24" t="s">
        <v>1195</v>
      </c>
      <c r="D597" s="24" t="s">
        <v>2040</v>
      </c>
      <c r="E597" s="23">
        <v>112213</v>
      </c>
      <c r="F597" s="25">
        <v>43661</v>
      </c>
      <c r="G597" s="25" t="s">
        <v>2409</v>
      </c>
      <c r="H597" s="31"/>
      <c r="I597" s="24" t="s">
        <v>2</v>
      </c>
      <c r="J597" s="24" t="s">
        <v>1196</v>
      </c>
      <c r="K597" s="26">
        <v>25</v>
      </c>
      <c r="L597" s="26">
        <v>25</v>
      </c>
      <c r="M597" s="26" t="b">
        <v>1</v>
      </c>
      <c r="N597" s="24"/>
      <c r="O597" s="24"/>
      <c r="P597" s="24"/>
    </row>
    <row r="598" spans="1:16" x14ac:dyDescent="0.2">
      <c r="A598" s="23">
        <v>112222</v>
      </c>
      <c r="B598" s="24">
        <v>212697</v>
      </c>
      <c r="C598" s="24" t="s">
        <v>1197</v>
      </c>
      <c r="D598" s="24" t="s">
        <v>2040</v>
      </c>
      <c r="E598" s="23">
        <v>112222</v>
      </c>
      <c r="F598" s="25">
        <v>44025</v>
      </c>
      <c r="G598" s="25" t="s">
        <v>2409</v>
      </c>
      <c r="H598" s="31"/>
      <c r="I598" s="24" t="s">
        <v>2</v>
      </c>
      <c r="J598" s="24" t="s">
        <v>1198</v>
      </c>
      <c r="K598" s="26">
        <v>25</v>
      </c>
      <c r="L598" s="26">
        <v>25</v>
      </c>
      <c r="M598" s="26" t="b">
        <v>1</v>
      </c>
      <c r="N598" s="24"/>
      <c r="O598" s="24"/>
      <c r="P598" s="24"/>
    </row>
    <row r="599" spans="1:16" x14ac:dyDescent="0.2">
      <c r="A599" s="23">
        <v>112227</v>
      </c>
      <c r="B599" s="24">
        <v>191295</v>
      </c>
      <c r="C599" s="24" t="s">
        <v>1199</v>
      </c>
      <c r="D599" s="24" t="s">
        <v>2041</v>
      </c>
      <c r="E599" s="23">
        <v>112227</v>
      </c>
      <c r="F599" s="25">
        <v>43650</v>
      </c>
      <c r="G599" s="25" t="s">
        <v>2409</v>
      </c>
      <c r="H599" s="31"/>
      <c r="I599" s="24" t="s">
        <v>2</v>
      </c>
      <c r="J599" s="24" t="s">
        <v>1200</v>
      </c>
      <c r="K599" s="26">
        <v>25</v>
      </c>
      <c r="L599" s="26">
        <v>25</v>
      </c>
      <c r="M599" s="26" t="b">
        <v>1</v>
      </c>
      <c r="N599" s="24"/>
      <c r="O599" s="24"/>
      <c r="P599" s="24"/>
    </row>
    <row r="600" spans="1:16" x14ac:dyDescent="0.2">
      <c r="A600" s="23">
        <v>114940</v>
      </c>
      <c r="B600" s="24">
        <v>161973</v>
      </c>
      <c r="C600" s="24" t="s">
        <v>1201</v>
      </c>
      <c r="D600" s="24" t="s">
        <v>2041</v>
      </c>
      <c r="E600" s="23">
        <v>114940</v>
      </c>
      <c r="F600" s="25">
        <v>44026</v>
      </c>
      <c r="G600" s="25" t="s">
        <v>2409</v>
      </c>
      <c r="H600" s="31"/>
      <c r="I600" s="24" t="s">
        <v>2</v>
      </c>
      <c r="J600" s="24" t="s">
        <v>1202</v>
      </c>
      <c r="K600" s="26">
        <v>25</v>
      </c>
      <c r="L600" s="26">
        <v>25</v>
      </c>
      <c r="M600" s="26" t="b">
        <v>1</v>
      </c>
      <c r="N600" s="24"/>
      <c r="O600" s="24"/>
      <c r="P600" s="24"/>
    </row>
    <row r="601" spans="1:16" x14ac:dyDescent="0.2">
      <c r="A601" s="23">
        <v>112256</v>
      </c>
      <c r="B601" s="24">
        <v>220968</v>
      </c>
      <c r="C601" s="24" t="s">
        <v>1203</v>
      </c>
      <c r="D601" s="24" t="s">
        <v>2041</v>
      </c>
      <c r="E601" s="23">
        <v>112256</v>
      </c>
      <c r="F601" s="25">
        <v>43649</v>
      </c>
      <c r="G601" s="25" t="s">
        <v>2409</v>
      </c>
      <c r="H601" s="31"/>
      <c r="I601" s="24" t="s">
        <v>2</v>
      </c>
      <c r="J601" s="24" t="s">
        <v>1204</v>
      </c>
      <c r="K601" s="26">
        <v>25</v>
      </c>
      <c r="L601" s="26">
        <v>25</v>
      </c>
      <c r="M601" s="26" t="b">
        <v>1</v>
      </c>
      <c r="N601" s="24"/>
      <c r="O601" s="24"/>
      <c r="P601" s="24"/>
    </row>
    <row r="602" spans="1:16" x14ac:dyDescent="0.2">
      <c r="A602" s="23">
        <v>112268</v>
      </c>
      <c r="B602" s="24">
        <v>179556</v>
      </c>
      <c r="C602" s="24" t="s">
        <v>1205</v>
      </c>
      <c r="D602" s="24" t="s">
        <v>2040</v>
      </c>
      <c r="E602" s="23">
        <v>112268</v>
      </c>
      <c r="F602" s="25">
        <v>43770</v>
      </c>
      <c r="G602" s="25" t="s">
        <v>2409</v>
      </c>
      <c r="H602" s="31"/>
      <c r="I602" s="24" t="s">
        <v>2</v>
      </c>
      <c r="J602" s="24" t="s">
        <v>1206</v>
      </c>
      <c r="K602" s="26">
        <v>25</v>
      </c>
      <c r="L602" s="26">
        <v>25</v>
      </c>
      <c r="M602" s="26" t="b">
        <v>1</v>
      </c>
      <c r="N602" s="24"/>
      <c r="O602" s="24"/>
      <c r="P602" s="24"/>
    </row>
    <row r="603" spans="1:16" x14ac:dyDescent="0.2">
      <c r="A603" s="23">
        <v>112273</v>
      </c>
      <c r="B603" s="24">
        <v>221049</v>
      </c>
      <c r="C603" s="24" t="s">
        <v>1207</v>
      </c>
      <c r="D603" s="24" t="s">
        <v>2041</v>
      </c>
      <c r="E603" s="23">
        <v>112273</v>
      </c>
      <c r="F603" s="25">
        <v>43651</v>
      </c>
      <c r="G603" s="25" t="s">
        <v>2409</v>
      </c>
      <c r="H603" s="31"/>
      <c r="I603" s="24" t="s">
        <v>2</v>
      </c>
      <c r="J603" s="24" t="s">
        <v>1208</v>
      </c>
      <c r="K603" s="26">
        <v>25</v>
      </c>
      <c r="L603" s="26">
        <v>25</v>
      </c>
      <c r="M603" s="26" t="b">
        <v>1</v>
      </c>
      <c r="N603" s="24"/>
      <c r="O603" s="24"/>
      <c r="P603" s="24"/>
    </row>
    <row r="604" spans="1:16" x14ac:dyDescent="0.2">
      <c r="A604" s="23">
        <v>112281</v>
      </c>
      <c r="B604" s="24">
        <v>162029</v>
      </c>
      <c r="C604" s="24" t="s">
        <v>1209</v>
      </c>
      <c r="D604" s="24" t="s">
        <v>2045</v>
      </c>
      <c r="E604" s="23">
        <v>112281</v>
      </c>
      <c r="F604" s="25">
        <v>43649</v>
      </c>
      <c r="G604" s="25" t="s">
        <v>2409</v>
      </c>
      <c r="H604" s="31"/>
      <c r="I604" s="24" t="s">
        <v>2</v>
      </c>
      <c r="J604" s="24" t="s">
        <v>1210</v>
      </c>
      <c r="K604" s="26">
        <v>25</v>
      </c>
      <c r="L604" s="26">
        <v>25</v>
      </c>
      <c r="M604" s="26" t="b">
        <v>1</v>
      </c>
      <c r="N604" s="24"/>
      <c r="O604" s="24"/>
      <c r="P604" s="24"/>
    </row>
    <row r="605" spans="1:16" x14ac:dyDescent="0.2">
      <c r="A605" s="23">
        <v>112296</v>
      </c>
      <c r="B605" s="24">
        <v>208441</v>
      </c>
      <c r="C605" s="24" t="s">
        <v>1211</v>
      </c>
      <c r="D605" s="24" t="s">
        <v>2041</v>
      </c>
      <c r="E605" s="23">
        <v>112296</v>
      </c>
      <c r="F605" s="25">
        <v>43665</v>
      </c>
      <c r="G605" s="25" t="s">
        <v>2409</v>
      </c>
      <c r="H605" s="31"/>
      <c r="I605" s="24" t="s">
        <v>2</v>
      </c>
      <c r="J605" s="24" t="s">
        <v>1212</v>
      </c>
      <c r="K605" s="26">
        <v>25</v>
      </c>
      <c r="L605" s="26">
        <v>25</v>
      </c>
      <c r="M605" s="26" t="b">
        <v>1</v>
      </c>
      <c r="N605" s="24"/>
      <c r="O605" s="24"/>
      <c r="P605" s="24"/>
    </row>
    <row r="606" spans="1:16" x14ac:dyDescent="0.2">
      <c r="A606" s="23">
        <v>112309</v>
      </c>
      <c r="B606" s="24">
        <v>109403</v>
      </c>
      <c r="C606" s="24" t="s">
        <v>1213</v>
      </c>
      <c r="D606" s="24" t="s">
        <v>2041</v>
      </c>
      <c r="E606" s="23">
        <v>112309</v>
      </c>
      <c r="F606" s="25">
        <v>43755</v>
      </c>
      <c r="G606" s="25" t="s">
        <v>2409</v>
      </c>
      <c r="H606" s="31"/>
      <c r="I606" s="24" t="s">
        <v>2</v>
      </c>
      <c r="J606" s="24" t="s">
        <v>1214</v>
      </c>
      <c r="K606" s="26">
        <v>25</v>
      </c>
      <c r="L606" s="26">
        <v>25</v>
      </c>
      <c r="M606" s="26" t="b">
        <v>1</v>
      </c>
      <c r="N606" s="24"/>
      <c r="O606" s="24"/>
      <c r="P606" s="24"/>
    </row>
    <row r="607" spans="1:16" x14ac:dyDescent="0.2">
      <c r="A607" s="23">
        <v>112364</v>
      </c>
      <c r="B607" s="24">
        <v>211672</v>
      </c>
      <c r="C607" s="24" t="s">
        <v>1215</v>
      </c>
      <c r="D607" s="24" t="s">
        <v>2041</v>
      </c>
      <c r="E607" s="23">
        <v>112364</v>
      </c>
      <c r="F607" s="25">
        <v>43669</v>
      </c>
      <c r="G607" s="25" t="s">
        <v>2409</v>
      </c>
      <c r="H607" s="31"/>
      <c r="I607" s="24" t="s">
        <v>2</v>
      </c>
      <c r="J607" s="24" t="s">
        <v>1216</v>
      </c>
      <c r="K607" s="26">
        <v>25</v>
      </c>
      <c r="L607" s="26">
        <v>25</v>
      </c>
      <c r="M607" s="26" t="b">
        <v>1</v>
      </c>
      <c r="N607" s="24"/>
      <c r="O607" s="24"/>
      <c r="P607" s="24"/>
    </row>
    <row r="608" spans="1:16" x14ac:dyDescent="0.2">
      <c r="A608" s="23">
        <v>112370</v>
      </c>
      <c r="B608" s="24">
        <v>203409</v>
      </c>
      <c r="C608" s="24" t="s">
        <v>1217</v>
      </c>
      <c r="D608" s="24" t="s">
        <v>2041</v>
      </c>
      <c r="E608" s="23">
        <v>112370</v>
      </c>
      <c r="F608" s="25">
        <v>43657</v>
      </c>
      <c r="G608" s="25" t="s">
        <v>2409</v>
      </c>
      <c r="H608" s="31">
        <v>45170</v>
      </c>
      <c r="I608" s="24" t="s">
        <v>7</v>
      </c>
      <c r="J608" s="24" t="s">
        <v>1218</v>
      </c>
      <c r="K608" s="26">
        <v>25</v>
      </c>
      <c r="L608" s="26">
        <v>25</v>
      </c>
      <c r="M608" s="26" t="b">
        <v>1</v>
      </c>
      <c r="N608" s="24"/>
      <c r="O608" s="24"/>
      <c r="P608" s="31">
        <v>45170</v>
      </c>
    </row>
    <row r="609" spans="1:16" x14ac:dyDescent="0.2">
      <c r="A609" s="23">
        <v>112394</v>
      </c>
      <c r="B609" s="24">
        <v>211693</v>
      </c>
      <c r="C609" s="24" t="s">
        <v>1219</v>
      </c>
      <c r="D609" s="24" t="s">
        <v>2040</v>
      </c>
      <c r="E609" s="23">
        <v>112394</v>
      </c>
      <c r="F609" s="25">
        <v>43650</v>
      </c>
      <c r="G609" s="25" t="s">
        <v>2409</v>
      </c>
      <c r="H609" s="31"/>
      <c r="I609" s="24" t="s">
        <v>2</v>
      </c>
      <c r="J609" s="24" t="s">
        <v>1220</v>
      </c>
      <c r="K609" s="26">
        <v>25</v>
      </c>
      <c r="L609" s="26">
        <v>25</v>
      </c>
      <c r="M609" s="26" t="b">
        <v>1</v>
      </c>
      <c r="N609" s="24"/>
      <c r="O609" s="24"/>
      <c r="P609" s="24"/>
    </row>
    <row r="610" spans="1:16" x14ac:dyDescent="0.2">
      <c r="A610" s="23">
        <v>113762</v>
      </c>
      <c r="B610" s="24">
        <v>242530</v>
      </c>
      <c r="C610" s="24" t="s">
        <v>1221</v>
      </c>
      <c r="D610" s="24" t="s">
        <v>2128</v>
      </c>
      <c r="E610" s="23">
        <v>113762</v>
      </c>
      <c r="F610" s="25">
        <v>44511</v>
      </c>
      <c r="G610" s="25" t="s">
        <v>2409</v>
      </c>
      <c r="H610" s="31"/>
      <c r="I610" s="24" t="s">
        <v>2</v>
      </c>
      <c r="J610" s="24" t="s">
        <v>1222</v>
      </c>
      <c r="K610" s="26">
        <v>25</v>
      </c>
      <c r="L610" s="26">
        <v>25</v>
      </c>
      <c r="M610" s="26" t="b">
        <v>1</v>
      </c>
      <c r="N610" s="24"/>
      <c r="O610" s="24"/>
      <c r="P610" s="24"/>
    </row>
    <row r="611" spans="1:16" x14ac:dyDescent="0.2">
      <c r="A611" s="23">
        <v>117236</v>
      </c>
      <c r="B611" s="24">
        <v>247761</v>
      </c>
      <c r="C611" s="24" t="s">
        <v>1223</v>
      </c>
      <c r="D611" s="24" t="s">
        <v>2040</v>
      </c>
      <c r="E611" s="23">
        <v>117236</v>
      </c>
      <c r="F611" s="25">
        <v>44659</v>
      </c>
      <c r="G611" s="25" t="s">
        <v>2409</v>
      </c>
      <c r="H611" s="31"/>
      <c r="I611" s="24" t="s">
        <v>2</v>
      </c>
      <c r="J611" s="24" t="s">
        <v>1224</v>
      </c>
      <c r="K611" s="26">
        <v>25</v>
      </c>
      <c r="L611" s="26">
        <v>25</v>
      </c>
      <c r="M611" s="26" t="b">
        <v>1</v>
      </c>
      <c r="N611" s="24"/>
      <c r="O611" s="24"/>
      <c r="P611" s="24"/>
    </row>
    <row r="612" spans="1:16" x14ac:dyDescent="0.2">
      <c r="A612" s="23">
        <v>112418</v>
      </c>
      <c r="B612" s="24">
        <v>194515</v>
      </c>
      <c r="C612" s="24" t="s">
        <v>1225</v>
      </c>
      <c r="D612" s="24" t="s">
        <v>2040</v>
      </c>
      <c r="E612" s="23">
        <v>112418</v>
      </c>
      <c r="F612" s="25">
        <v>43650</v>
      </c>
      <c r="G612" s="25" t="s">
        <v>2409</v>
      </c>
      <c r="H612" s="31"/>
      <c r="I612" s="24" t="s">
        <v>2</v>
      </c>
      <c r="J612" s="24" t="s">
        <v>1226</v>
      </c>
      <c r="K612" s="26">
        <v>25</v>
      </c>
      <c r="L612" s="26">
        <v>25</v>
      </c>
      <c r="M612" s="26" t="b">
        <v>1</v>
      </c>
      <c r="N612" s="24"/>
      <c r="O612" s="24"/>
      <c r="P612" s="24"/>
    </row>
    <row r="613" spans="1:16" x14ac:dyDescent="0.2">
      <c r="A613" s="23">
        <v>112421</v>
      </c>
      <c r="B613" s="24">
        <v>129852</v>
      </c>
      <c r="C613" s="24" t="s">
        <v>1227</v>
      </c>
      <c r="D613" s="24" t="s">
        <v>2041</v>
      </c>
      <c r="E613" s="23">
        <v>112421</v>
      </c>
      <c r="F613" s="25">
        <v>43881</v>
      </c>
      <c r="G613" s="25" t="s">
        <v>2409</v>
      </c>
      <c r="H613" s="31"/>
      <c r="I613" s="24" t="s">
        <v>2</v>
      </c>
      <c r="J613" s="24" t="s">
        <v>1228</v>
      </c>
      <c r="K613" s="26">
        <v>25</v>
      </c>
      <c r="L613" s="26">
        <v>25</v>
      </c>
      <c r="M613" s="26" t="b">
        <v>1</v>
      </c>
      <c r="N613" s="24"/>
      <c r="O613" s="24"/>
      <c r="P613" s="24"/>
    </row>
    <row r="614" spans="1:16" x14ac:dyDescent="0.2">
      <c r="A614" s="23">
        <v>112424</v>
      </c>
      <c r="B614" s="24">
        <v>212302</v>
      </c>
      <c r="C614" s="24" t="s">
        <v>1229</v>
      </c>
      <c r="D614" s="24" t="s">
        <v>2040</v>
      </c>
      <c r="E614" s="23">
        <v>112424</v>
      </c>
      <c r="F614" s="25">
        <v>43651</v>
      </c>
      <c r="G614" s="25" t="s">
        <v>11206</v>
      </c>
      <c r="H614" s="31">
        <v>43922</v>
      </c>
      <c r="I614" s="24" t="s">
        <v>7</v>
      </c>
      <c r="J614" s="24" t="s">
        <v>1230</v>
      </c>
      <c r="K614" s="26">
        <v>0</v>
      </c>
      <c r="L614" s="26">
        <v>0</v>
      </c>
      <c r="M614" s="26" t="b">
        <v>1</v>
      </c>
      <c r="N614" s="24"/>
      <c r="O614" s="31">
        <v>43922</v>
      </c>
      <c r="P614" s="24"/>
    </row>
    <row r="615" spans="1:16" x14ac:dyDescent="0.2">
      <c r="A615" s="23">
        <v>112431</v>
      </c>
      <c r="B615" s="24">
        <v>228372</v>
      </c>
      <c r="C615" s="24" t="s">
        <v>1231</v>
      </c>
      <c r="D615" s="24" t="s">
        <v>2041</v>
      </c>
      <c r="E615" s="23">
        <v>112431</v>
      </c>
      <c r="F615" s="25">
        <v>43837</v>
      </c>
      <c r="G615" s="25" t="s">
        <v>2409</v>
      </c>
      <c r="H615" s="31"/>
      <c r="I615" s="24" t="s">
        <v>2</v>
      </c>
      <c r="J615" s="24" t="s">
        <v>1232</v>
      </c>
      <c r="K615" s="26">
        <v>25</v>
      </c>
      <c r="L615" s="26">
        <v>25</v>
      </c>
      <c r="M615" s="26" t="b">
        <v>1</v>
      </c>
      <c r="N615" s="24"/>
      <c r="O615" s="24"/>
      <c r="P615" s="24"/>
    </row>
    <row r="616" spans="1:16" x14ac:dyDescent="0.2">
      <c r="A616" s="23">
        <v>112470</v>
      </c>
      <c r="B616" s="24">
        <v>242545</v>
      </c>
      <c r="C616" s="24" t="s">
        <v>1235</v>
      </c>
      <c r="D616" s="24" t="s">
        <v>2041</v>
      </c>
      <c r="E616" s="23">
        <v>112470</v>
      </c>
      <c r="F616" s="25">
        <v>44511</v>
      </c>
      <c r="G616" s="25" t="s">
        <v>2409</v>
      </c>
      <c r="H616" s="31"/>
      <c r="I616" s="24" t="s">
        <v>2</v>
      </c>
      <c r="J616" s="24" t="s">
        <v>1236</v>
      </c>
      <c r="K616" s="26">
        <v>25</v>
      </c>
      <c r="L616" s="26">
        <v>25</v>
      </c>
      <c r="M616" s="26" t="b">
        <v>1</v>
      </c>
      <c r="N616" s="24"/>
      <c r="O616" s="24"/>
      <c r="P616" s="24"/>
    </row>
    <row r="617" spans="1:16" x14ac:dyDescent="0.2">
      <c r="A617" s="23">
        <v>116978</v>
      </c>
      <c r="B617" s="24">
        <v>240606</v>
      </c>
      <c r="C617" s="24" t="s">
        <v>1237</v>
      </c>
      <c r="D617" s="24" t="s">
        <v>2041</v>
      </c>
      <c r="E617" s="23">
        <v>116978</v>
      </c>
      <c r="F617" s="25">
        <v>44439</v>
      </c>
      <c r="G617" s="25" t="s">
        <v>2409</v>
      </c>
      <c r="H617" s="31"/>
      <c r="I617" s="24" t="s">
        <v>2</v>
      </c>
      <c r="J617" s="24" t="s">
        <v>1238</v>
      </c>
      <c r="K617" s="26">
        <v>25</v>
      </c>
      <c r="L617" s="26">
        <v>25</v>
      </c>
      <c r="M617" s="26" t="b">
        <v>1</v>
      </c>
      <c r="N617" s="24"/>
      <c r="O617" s="24"/>
      <c r="P617" s="24"/>
    </row>
    <row r="618" spans="1:16" x14ac:dyDescent="0.2">
      <c r="A618" s="23">
        <v>115371</v>
      </c>
      <c r="B618" s="24">
        <v>232591</v>
      </c>
      <c r="C618" s="24" t="s">
        <v>1239</v>
      </c>
      <c r="D618" s="24" t="s">
        <v>2041</v>
      </c>
      <c r="E618" s="23">
        <v>115371</v>
      </c>
      <c r="F618" s="25">
        <v>44056</v>
      </c>
      <c r="G618" s="25" t="s">
        <v>2409</v>
      </c>
      <c r="H618" s="31"/>
      <c r="I618" s="24" t="s">
        <v>2</v>
      </c>
      <c r="J618" s="24" t="s">
        <v>1240</v>
      </c>
      <c r="K618" s="26">
        <v>25</v>
      </c>
      <c r="L618" s="26">
        <v>25</v>
      </c>
      <c r="M618" s="26" t="b">
        <v>1</v>
      </c>
      <c r="N618" s="24"/>
      <c r="O618" s="24"/>
      <c r="P618" s="24"/>
    </row>
    <row r="619" spans="1:16" x14ac:dyDescent="0.2">
      <c r="A619" s="23">
        <v>112478</v>
      </c>
      <c r="B619" s="24">
        <v>213823</v>
      </c>
      <c r="C619" s="24" t="s">
        <v>1241</v>
      </c>
      <c r="D619" s="24" t="s">
        <v>2045</v>
      </c>
      <c r="E619" s="23">
        <v>112478</v>
      </c>
      <c r="F619" s="25">
        <v>43649</v>
      </c>
      <c r="G619" s="25" t="s">
        <v>2409</v>
      </c>
      <c r="H619" s="31"/>
      <c r="I619" s="24" t="s">
        <v>2</v>
      </c>
      <c r="J619" s="24" t="s">
        <v>1242</v>
      </c>
      <c r="K619" s="26">
        <v>25</v>
      </c>
      <c r="L619" s="26">
        <v>25</v>
      </c>
      <c r="M619" s="26" t="b">
        <v>1</v>
      </c>
      <c r="N619" s="24"/>
      <c r="O619" s="24"/>
      <c r="P619" s="24"/>
    </row>
    <row r="620" spans="1:16" x14ac:dyDescent="0.2">
      <c r="A620" s="23">
        <v>115403</v>
      </c>
      <c r="B620" s="24">
        <v>236156</v>
      </c>
      <c r="C620" s="24" t="s">
        <v>1243</v>
      </c>
      <c r="D620" s="24" t="s">
        <v>2041</v>
      </c>
      <c r="E620" s="23">
        <v>115403</v>
      </c>
      <c r="F620" s="25">
        <v>44176</v>
      </c>
      <c r="G620" s="25" t="s">
        <v>2502</v>
      </c>
      <c r="H620" s="31">
        <v>44932</v>
      </c>
      <c r="I620" s="24" t="s">
        <v>7</v>
      </c>
      <c r="J620" s="24" t="s">
        <v>1244</v>
      </c>
      <c r="K620" s="26">
        <v>0</v>
      </c>
      <c r="L620" s="26">
        <v>0</v>
      </c>
      <c r="M620" s="26" t="b">
        <v>1</v>
      </c>
      <c r="N620" s="24"/>
      <c r="O620" s="31">
        <v>44932</v>
      </c>
      <c r="P620" s="24"/>
    </row>
    <row r="621" spans="1:16" x14ac:dyDescent="0.2">
      <c r="A621" s="23">
        <v>114927</v>
      </c>
      <c r="B621" s="24">
        <v>231763</v>
      </c>
      <c r="C621" s="24" t="s">
        <v>1245</v>
      </c>
      <c r="D621" s="24" t="s">
        <v>2041</v>
      </c>
      <c r="E621" s="23">
        <v>114927</v>
      </c>
      <c r="F621" s="25">
        <v>44026</v>
      </c>
      <c r="G621" s="25" t="s">
        <v>2409</v>
      </c>
      <c r="H621" s="31"/>
      <c r="I621" s="24" t="s">
        <v>2</v>
      </c>
      <c r="J621" s="24" t="s">
        <v>1246</v>
      </c>
      <c r="K621" s="26">
        <v>25</v>
      </c>
      <c r="L621" s="26">
        <v>25</v>
      </c>
      <c r="M621" s="26" t="b">
        <v>1</v>
      </c>
      <c r="N621" s="24"/>
      <c r="O621" s="24"/>
      <c r="P621" s="24"/>
    </row>
    <row r="622" spans="1:16" x14ac:dyDescent="0.2">
      <c r="A622" s="23">
        <v>116385</v>
      </c>
      <c r="B622" s="24">
        <v>239031</v>
      </c>
      <c r="C622" s="24" t="s">
        <v>1247</v>
      </c>
      <c r="D622" s="24" t="s">
        <v>2041</v>
      </c>
      <c r="E622" s="23">
        <v>116385</v>
      </c>
      <c r="F622" s="25">
        <v>44355</v>
      </c>
      <c r="G622" s="25" t="s">
        <v>2409</v>
      </c>
      <c r="H622" s="31"/>
      <c r="I622" s="24" t="s">
        <v>2</v>
      </c>
      <c r="J622" s="24" t="s">
        <v>1248</v>
      </c>
      <c r="K622" s="26">
        <v>25</v>
      </c>
      <c r="L622" s="26">
        <v>25</v>
      </c>
      <c r="M622" s="26" t="b">
        <v>1</v>
      </c>
      <c r="N622" s="24"/>
      <c r="O622" s="24"/>
      <c r="P622" s="24"/>
    </row>
    <row r="623" spans="1:16" x14ac:dyDescent="0.2">
      <c r="A623" s="23">
        <v>112542</v>
      </c>
      <c r="B623" s="24">
        <v>190769</v>
      </c>
      <c r="C623" s="24" t="s">
        <v>1249</v>
      </c>
      <c r="D623" s="24" t="s">
        <v>2041</v>
      </c>
      <c r="E623" s="23">
        <v>112542</v>
      </c>
      <c r="F623" s="25">
        <v>43650</v>
      </c>
      <c r="G623" s="25" t="s">
        <v>2409</v>
      </c>
      <c r="H623" s="31"/>
      <c r="I623" s="24" t="s">
        <v>2</v>
      </c>
      <c r="J623" s="24" t="s">
        <v>1250</v>
      </c>
      <c r="K623" s="26">
        <v>25</v>
      </c>
      <c r="L623" s="26">
        <v>25</v>
      </c>
      <c r="M623" s="26" t="b">
        <v>1</v>
      </c>
      <c r="N623" s="24"/>
      <c r="O623" s="24"/>
      <c r="P623" s="24"/>
    </row>
    <row r="624" spans="1:16" x14ac:dyDescent="0.2">
      <c r="A624" s="23">
        <v>121476</v>
      </c>
      <c r="B624" s="24">
        <v>259313</v>
      </c>
      <c r="C624" s="24" t="s">
        <v>1251</v>
      </c>
      <c r="D624" s="24" t="s">
        <v>2041</v>
      </c>
      <c r="E624" s="23">
        <v>121476</v>
      </c>
      <c r="F624" s="25">
        <v>45033</v>
      </c>
      <c r="G624" s="25" t="s">
        <v>2409</v>
      </c>
      <c r="H624" s="31"/>
      <c r="I624" s="24" t="s">
        <v>2</v>
      </c>
      <c r="J624" s="24" t="s">
        <v>1252</v>
      </c>
      <c r="K624" s="26">
        <v>25</v>
      </c>
      <c r="L624" s="26">
        <v>25</v>
      </c>
      <c r="M624" s="26" t="b">
        <v>1</v>
      </c>
      <c r="N624" s="24"/>
      <c r="O624" s="24"/>
      <c r="P624" s="24"/>
    </row>
    <row r="625" spans="1:16" x14ac:dyDescent="0.2">
      <c r="A625" s="23">
        <v>112558</v>
      </c>
      <c r="B625" s="24">
        <v>163652</v>
      </c>
      <c r="C625" s="24" t="s">
        <v>1253</v>
      </c>
      <c r="D625" s="24" t="s">
        <v>2050</v>
      </c>
      <c r="E625" s="23">
        <v>112558</v>
      </c>
      <c r="F625" s="25">
        <v>43798</v>
      </c>
      <c r="G625" s="25" t="s">
        <v>2409</v>
      </c>
      <c r="H625" s="31"/>
      <c r="I625" s="24" t="s">
        <v>2</v>
      </c>
      <c r="J625" s="24" t="s">
        <v>1254</v>
      </c>
      <c r="K625" s="26">
        <v>25</v>
      </c>
      <c r="L625" s="26">
        <v>25</v>
      </c>
      <c r="M625" s="26" t="b">
        <v>1</v>
      </c>
      <c r="N625" s="24"/>
      <c r="O625" s="24"/>
      <c r="P625" s="24"/>
    </row>
    <row r="626" spans="1:16" x14ac:dyDescent="0.2">
      <c r="A626" s="23">
        <v>112577</v>
      </c>
      <c r="B626" s="24">
        <v>211845</v>
      </c>
      <c r="C626" s="24" t="s">
        <v>1255</v>
      </c>
      <c r="D626" s="24" t="s">
        <v>2040</v>
      </c>
      <c r="E626" s="23">
        <v>112577</v>
      </c>
      <c r="F626" s="25">
        <v>43650</v>
      </c>
      <c r="G626" s="25" t="s">
        <v>2409</v>
      </c>
      <c r="H626" s="31"/>
      <c r="I626" s="24" t="s">
        <v>2</v>
      </c>
      <c r="J626" s="24" t="s">
        <v>1256</v>
      </c>
      <c r="K626" s="26">
        <v>25</v>
      </c>
      <c r="L626" s="26">
        <v>25</v>
      </c>
      <c r="M626" s="26" t="b">
        <v>1</v>
      </c>
      <c r="N626" s="24"/>
      <c r="O626" s="24"/>
      <c r="P626" s="24"/>
    </row>
    <row r="627" spans="1:16" x14ac:dyDescent="0.2">
      <c r="A627" s="23">
        <v>112596</v>
      </c>
      <c r="B627" s="24">
        <v>194607</v>
      </c>
      <c r="C627" s="24" t="s">
        <v>1257</v>
      </c>
      <c r="D627" s="24" t="s">
        <v>2040</v>
      </c>
      <c r="E627" s="23">
        <v>112596</v>
      </c>
      <c r="F627" s="25">
        <v>43650</v>
      </c>
      <c r="G627" s="25" t="s">
        <v>2409</v>
      </c>
      <c r="H627" s="31"/>
      <c r="I627" s="24" t="s">
        <v>2</v>
      </c>
      <c r="J627" s="24" t="s">
        <v>1258</v>
      </c>
      <c r="K627" s="26">
        <v>25</v>
      </c>
      <c r="L627" s="26">
        <v>25</v>
      </c>
      <c r="M627" s="26" t="b">
        <v>1</v>
      </c>
      <c r="N627" s="24"/>
      <c r="O627" s="24"/>
      <c r="P627" s="24"/>
    </row>
    <row r="628" spans="1:16" x14ac:dyDescent="0.2">
      <c r="A628" s="23">
        <v>115404</v>
      </c>
      <c r="B628" s="24">
        <v>232379</v>
      </c>
      <c r="C628" s="24" t="s">
        <v>1259</v>
      </c>
      <c r="D628" s="24" t="s">
        <v>2040</v>
      </c>
      <c r="E628" s="23">
        <v>115404</v>
      </c>
      <c r="F628" s="25">
        <v>44054</v>
      </c>
      <c r="G628" s="25" t="s">
        <v>2409</v>
      </c>
      <c r="H628" s="31"/>
      <c r="I628" s="24" t="s">
        <v>2</v>
      </c>
      <c r="J628" s="24" t="s">
        <v>1260</v>
      </c>
      <c r="K628" s="26">
        <v>25</v>
      </c>
      <c r="L628" s="26">
        <v>25</v>
      </c>
      <c r="M628" s="26" t="b">
        <v>1</v>
      </c>
      <c r="N628" s="24"/>
      <c r="O628" s="24"/>
      <c r="P628" s="24"/>
    </row>
    <row r="629" spans="1:16" x14ac:dyDescent="0.2">
      <c r="A629" s="23">
        <v>112611</v>
      </c>
      <c r="B629" s="24">
        <v>192118</v>
      </c>
      <c r="C629" s="24" t="s">
        <v>1261</v>
      </c>
      <c r="D629" s="24" t="s">
        <v>2041</v>
      </c>
      <c r="E629" s="23">
        <v>112611</v>
      </c>
      <c r="F629" s="25">
        <v>43648</v>
      </c>
      <c r="G629" s="25" t="s">
        <v>2409</v>
      </c>
      <c r="H629" s="31"/>
      <c r="I629" s="24" t="s">
        <v>2</v>
      </c>
      <c r="J629" s="24" t="s">
        <v>1262</v>
      </c>
      <c r="K629" s="26">
        <v>25</v>
      </c>
      <c r="L629" s="26">
        <v>25</v>
      </c>
      <c r="M629" s="26" t="b">
        <v>1</v>
      </c>
      <c r="N629" s="24"/>
      <c r="O629" s="24"/>
      <c r="P629" s="24"/>
    </row>
    <row r="630" spans="1:16" x14ac:dyDescent="0.2">
      <c r="A630" s="23">
        <v>112617</v>
      </c>
      <c r="B630" s="24">
        <v>212369</v>
      </c>
      <c r="C630" s="24" t="s">
        <v>1263</v>
      </c>
      <c r="D630" s="24" t="s">
        <v>2040</v>
      </c>
      <c r="E630" s="23">
        <v>112617</v>
      </c>
      <c r="F630" s="25">
        <v>43755</v>
      </c>
      <c r="G630" s="25" t="s">
        <v>2409</v>
      </c>
      <c r="H630" s="31"/>
      <c r="I630" s="24" t="s">
        <v>2</v>
      </c>
      <c r="J630" s="24" t="s">
        <v>1264</v>
      </c>
      <c r="K630" s="26">
        <v>25</v>
      </c>
      <c r="L630" s="26">
        <v>25</v>
      </c>
      <c r="M630" s="26" t="b">
        <v>1</v>
      </c>
      <c r="N630" s="24"/>
      <c r="O630" s="24"/>
      <c r="P630" s="24"/>
    </row>
    <row r="631" spans="1:16" x14ac:dyDescent="0.2">
      <c r="A631" s="23">
        <v>112630</v>
      </c>
      <c r="B631" s="24">
        <v>227145</v>
      </c>
      <c r="C631" s="24" t="s">
        <v>1265</v>
      </c>
      <c r="D631" s="24" t="s">
        <v>2041</v>
      </c>
      <c r="E631" s="23">
        <v>112630</v>
      </c>
      <c r="F631" s="25">
        <v>43790</v>
      </c>
      <c r="G631" s="25" t="s">
        <v>2409</v>
      </c>
      <c r="H631" s="31"/>
      <c r="I631" s="24" t="s">
        <v>2</v>
      </c>
      <c r="J631" s="24" t="s">
        <v>1266</v>
      </c>
      <c r="K631" s="26">
        <v>25</v>
      </c>
      <c r="L631" s="26">
        <v>25</v>
      </c>
      <c r="M631" s="26" t="b">
        <v>1</v>
      </c>
      <c r="N631" s="24"/>
      <c r="O631" s="24"/>
      <c r="P631" s="24"/>
    </row>
    <row r="632" spans="1:16" x14ac:dyDescent="0.2">
      <c r="A632" s="23">
        <v>114736</v>
      </c>
      <c r="B632" s="24">
        <v>239033</v>
      </c>
      <c r="C632" s="24" t="s">
        <v>1267</v>
      </c>
      <c r="D632" s="24" t="s">
        <v>2041</v>
      </c>
      <c r="E632" s="23">
        <v>114736</v>
      </c>
      <c r="F632" s="25">
        <v>44355</v>
      </c>
      <c r="G632" s="25" t="s">
        <v>2409</v>
      </c>
      <c r="H632" s="31"/>
      <c r="I632" s="24" t="s">
        <v>2</v>
      </c>
      <c r="J632" s="24" t="s">
        <v>1268</v>
      </c>
      <c r="K632" s="26">
        <v>25</v>
      </c>
      <c r="L632" s="26">
        <v>25</v>
      </c>
      <c r="M632" s="26" t="b">
        <v>1</v>
      </c>
      <c r="N632" s="24"/>
      <c r="O632" s="24"/>
      <c r="P632" s="24"/>
    </row>
    <row r="633" spans="1:16" x14ac:dyDescent="0.2">
      <c r="A633" s="23">
        <v>116024</v>
      </c>
      <c r="B633" s="24">
        <v>238332</v>
      </c>
      <c r="C633" s="24" t="s">
        <v>1269</v>
      </c>
      <c r="D633" s="24" t="s">
        <v>2041</v>
      </c>
      <c r="E633" s="23">
        <v>116024</v>
      </c>
      <c r="F633" s="25">
        <v>44267</v>
      </c>
      <c r="G633" s="25" t="s">
        <v>2409</v>
      </c>
      <c r="H633" s="31"/>
      <c r="I633" s="24" t="s">
        <v>2</v>
      </c>
      <c r="J633" s="24" t="s">
        <v>1270</v>
      </c>
      <c r="K633" s="26">
        <v>25</v>
      </c>
      <c r="L633" s="26">
        <v>25</v>
      </c>
      <c r="M633" s="26" t="b">
        <v>1</v>
      </c>
      <c r="N633" s="24"/>
      <c r="O633" s="24"/>
      <c r="P633" s="24"/>
    </row>
    <row r="634" spans="1:16" x14ac:dyDescent="0.2">
      <c r="A634" s="23">
        <v>112640</v>
      </c>
      <c r="B634" s="24">
        <v>173289</v>
      </c>
      <c r="C634" s="24" t="s">
        <v>1271</v>
      </c>
      <c r="D634" s="24" t="s">
        <v>2140</v>
      </c>
      <c r="E634" s="23">
        <v>112640</v>
      </c>
      <c r="F634" s="25">
        <v>43627</v>
      </c>
      <c r="G634" s="25" t="s">
        <v>2409</v>
      </c>
      <c r="H634" s="31"/>
      <c r="I634" s="24" t="s">
        <v>2</v>
      </c>
      <c r="J634" s="24" t="s">
        <v>1272</v>
      </c>
      <c r="K634" s="26">
        <v>25</v>
      </c>
      <c r="L634" s="26">
        <v>25</v>
      </c>
      <c r="M634" s="26" t="b">
        <v>1</v>
      </c>
      <c r="N634" s="24"/>
      <c r="O634" s="24"/>
      <c r="P634" s="24"/>
    </row>
    <row r="635" spans="1:16" x14ac:dyDescent="0.2">
      <c r="A635" s="23">
        <v>112649</v>
      </c>
      <c r="B635" s="24">
        <v>100616</v>
      </c>
      <c r="C635" s="24" t="s">
        <v>1273</v>
      </c>
      <c r="D635" s="24" t="s">
        <v>2040</v>
      </c>
      <c r="E635" s="23">
        <v>112649</v>
      </c>
      <c r="F635" s="25">
        <v>43657</v>
      </c>
      <c r="G635" s="25" t="s">
        <v>2409</v>
      </c>
      <c r="H635" s="31"/>
      <c r="I635" s="24" t="s">
        <v>2</v>
      </c>
      <c r="J635" s="24" t="s">
        <v>1274</v>
      </c>
      <c r="K635" s="26">
        <v>25</v>
      </c>
      <c r="L635" s="26">
        <v>25</v>
      </c>
      <c r="M635" s="26" t="b">
        <v>1</v>
      </c>
      <c r="N635" s="24"/>
      <c r="O635" s="24"/>
      <c r="P635" s="24"/>
    </row>
    <row r="636" spans="1:16" x14ac:dyDescent="0.2">
      <c r="A636" s="23">
        <v>122088</v>
      </c>
      <c r="B636" s="24">
        <v>175416</v>
      </c>
      <c r="C636" s="24" t="s">
        <v>1275</v>
      </c>
      <c r="D636" s="24" t="s">
        <v>2041</v>
      </c>
      <c r="E636" s="23">
        <v>122088</v>
      </c>
      <c r="F636" s="25">
        <v>45093</v>
      </c>
      <c r="G636" s="25" t="s">
        <v>2409</v>
      </c>
      <c r="H636" s="31"/>
      <c r="I636" s="24" t="s">
        <v>2</v>
      </c>
      <c r="J636" s="24" t="s">
        <v>1276</v>
      </c>
      <c r="K636" s="26">
        <v>25</v>
      </c>
      <c r="L636" s="26">
        <v>25</v>
      </c>
      <c r="M636" s="26" t="b">
        <v>1</v>
      </c>
      <c r="N636" s="24"/>
      <c r="O636" s="24"/>
      <c r="P636" s="24"/>
    </row>
    <row r="637" spans="1:16" x14ac:dyDescent="0.2">
      <c r="A637" s="23">
        <v>113768</v>
      </c>
      <c r="B637" s="24">
        <v>196368</v>
      </c>
      <c r="C637" s="24" t="s">
        <v>1277</v>
      </c>
      <c r="D637" s="24" t="s">
        <v>2050</v>
      </c>
      <c r="E637" s="23">
        <v>113768</v>
      </c>
      <c r="F637" s="25">
        <v>43754</v>
      </c>
      <c r="G637" s="25" t="s">
        <v>2409</v>
      </c>
      <c r="H637" s="31"/>
      <c r="I637" s="24" t="s">
        <v>2</v>
      </c>
      <c r="J637" s="24" t="s">
        <v>1278</v>
      </c>
      <c r="K637" s="26">
        <v>25</v>
      </c>
      <c r="L637" s="26">
        <v>25</v>
      </c>
      <c r="M637" s="26" t="b">
        <v>1</v>
      </c>
      <c r="N637" s="24"/>
      <c r="O637" s="24"/>
      <c r="P637" s="24"/>
    </row>
    <row r="638" spans="1:16" x14ac:dyDescent="0.2">
      <c r="A638" s="23">
        <v>112667</v>
      </c>
      <c r="B638" s="24">
        <v>220928</v>
      </c>
      <c r="C638" s="24" t="s">
        <v>1279</v>
      </c>
      <c r="D638" s="24" t="s">
        <v>2056</v>
      </c>
      <c r="E638" s="23">
        <v>112667</v>
      </c>
      <c r="F638" s="25">
        <v>43648</v>
      </c>
      <c r="G638" s="25" t="s">
        <v>2409</v>
      </c>
      <c r="H638" s="31"/>
      <c r="I638" s="24" t="s">
        <v>2</v>
      </c>
      <c r="J638" s="24" t="s">
        <v>1280</v>
      </c>
      <c r="K638" s="26">
        <v>25</v>
      </c>
      <c r="L638" s="26">
        <v>25</v>
      </c>
      <c r="M638" s="26" t="b">
        <v>1</v>
      </c>
      <c r="N638" s="24"/>
      <c r="O638" s="24"/>
      <c r="P638" s="24"/>
    </row>
    <row r="639" spans="1:16" x14ac:dyDescent="0.2">
      <c r="A639" s="23">
        <v>112684</v>
      </c>
      <c r="B639" s="24">
        <v>213305</v>
      </c>
      <c r="C639" s="24" t="s">
        <v>1281</v>
      </c>
      <c r="D639" s="24" t="s">
        <v>2040</v>
      </c>
      <c r="E639" s="23">
        <v>112684</v>
      </c>
      <c r="F639" s="25">
        <v>43770</v>
      </c>
      <c r="G639" s="25" t="s">
        <v>2409</v>
      </c>
      <c r="H639" s="31"/>
      <c r="I639" s="24" t="s">
        <v>2</v>
      </c>
      <c r="J639" s="24" t="s">
        <v>1282</v>
      </c>
      <c r="K639" s="26">
        <v>25</v>
      </c>
      <c r="L639" s="26">
        <v>25</v>
      </c>
      <c r="M639" s="26" t="b">
        <v>1</v>
      </c>
      <c r="N639" s="24"/>
      <c r="O639" s="24"/>
      <c r="P639" s="24"/>
    </row>
    <row r="640" spans="1:16" x14ac:dyDescent="0.2">
      <c r="A640" s="23">
        <v>112687</v>
      </c>
      <c r="B640" s="24">
        <v>212760</v>
      </c>
      <c r="C640" s="24" t="s">
        <v>1283</v>
      </c>
      <c r="D640" s="24" t="s">
        <v>2040</v>
      </c>
      <c r="E640" s="23">
        <v>112687</v>
      </c>
      <c r="F640" s="25">
        <v>43770</v>
      </c>
      <c r="G640" s="25" t="s">
        <v>2409</v>
      </c>
      <c r="H640" s="31"/>
      <c r="I640" s="24" t="s">
        <v>2</v>
      </c>
      <c r="J640" s="24" t="s">
        <v>1284</v>
      </c>
      <c r="K640" s="26">
        <v>25</v>
      </c>
      <c r="L640" s="26">
        <v>25</v>
      </c>
      <c r="M640" s="26" t="b">
        <v>1</v>
      </c>
      <c r="N640" s="24"/>
      <c r="O640" s="24"/>
      <c r="P640" s="24"/>
    </row>
    <row r="641" spans="1:16" x14ac:dyDescent="0.2">
      <c r="A641" s="23">
        <v>112690</v>
      </c>
      <c r="B641" s="24">
        <v>154273</v>
      </c>
      <c r="C641" s="24" t="s">
        <v>1285</v>
      </c>
      <c r="D641" s="24" t="s">
        <v>2041</v>
      </c>
      <c r="E641" s="23">
        <v>112690</v>
      </c>
      <c r="F641" s="25">
        <v>43650</v>
      </c>
      <c r="G641" s="25" t="s">
        <v>2741</v>
      </c>
      <c r="H641" s="31"/>
      <c r="I641" s="24" t="s">
        <v>2</v>
      </c>
      <c r="J641" s="24" t="s">
        <v>1286</v>
      </c>
      <c r="K641" s="26">
        <v>25</v>
      </c>
      <c r="L641" s="26">
        <v>25</v>
      </c>
      <c r="M641" s="26" t="b">
        <v>1</v>
      </c>
      <c r="N641" s="24"/>
      <c r="O641" s="24"/>
      <c r="P641" s="24"/>
    </row>
    <row r="642" spans="1:16" x14ac:dyDescent="0.2">
      <c r="A642" s="23">
        <v>114030</v>
      </c>
      <c r="B642" s="24">
        <v>228019</v>
      </c>
      <c r="C642" s="24" t="s">
        <v>1287</v>
      </c>
      <c r="D642" s="24" t="s">
        <v>2041</v>
      </c>
      <c r="E642" s="23">
        <v>114030</v>
      </c>
      <c r="F642" s="25">
        <v>43815</v>
      </c>
      <c r="G642" s="25" t="s">
        <v>2409</v>
      </c>
      <c r="H642" s="31"/>
      <c r="I642" s="24" t="s">
        <v>2</v>
      </c>
      <c r="J642" s="24" t="s">
        <v>1288</v>
      </c>
      <c r="K642" s="26">
        <v>25</v>
      </c>
      <c r="L642" s="26">
        <v>25</v>
      </c>
      <c r="M642" s="26" t="b">
        <v>1</v>
      </c>
      <c r="N642" s="24"/>
      <c r="O642" s="24"/>
      <c r="P642" s="24"/>
    </row>
    <row r="643" spans="1:16" x14ac:dyDescent="0.2">
      <c r="A643" s="23">
        <v>119643</v>
      </c>
      <c r="B643" s="24">
        <v>221946</v>
      </c>
      <c r="C643" s="24" t="s">
        <v>1289</v>
      </c>
      <c r="D643" s="24" t="s">
        <v>2041</v>
      </c>
      <c r="E643" s="23">
        <v>119643</v>
      </c>
      <c r="F643" s="25">
        <v>44753</v>
      </c>
      <c r="G643" s="25" t="s">
        <v>2409</v>
      </c>
      <c r="H643" s="31"/>
      <c r="I643" s="24" t="s">
        <v>2</v>
      </c>
      <c r="J643" s="24" t="s">
        <v>1290</v>
      </c>
      <c r="K643" s="26">
        <v>25</v>
      </c>
      <c r="L643" s="26">
        <v>25</v>
      </c>
      <c r="M643" s="26" t="b">
        <v>1</v>
      </c>
      <c r="N643" s="24"/>
      <c r="O643" s="24"/>
      <c r="P643" s="24"/>
    </row>
    <row r="644" spans="1:16" x14ac:dyDescent="0.2">
      <c r="A644" s="23">
        <v>112693</v>
      </c>
      <c r="B644" s="24">
        <v>212402</v>
      </c>
      <c r="C644" s="24" t="s">
        <v>1291</v>
      </c>
      <c r="D644" s="24" t="s">
        <v>2040</v>
      </c>
      <c r="E644" s="23">
        <v>112693</v>
      </c>
      <c r="F644" s="25">
        <v>43658</v>
      </c>
      <c r="G644" s="25" t="s">
        <v>2409</v>
      </c>
      <c r="H644" s="31"/>
      <c r="I644" s="24" t="s">
        <v>2</v>
      </c>
      <c r="J644" s="24" t="s">
        <v>1292</v>
      </c>
      <c r="K644" s="26">
        <v>25</v>
      </c>
      <c r="L644" s="26">
        <v>25</v>
      </c>
      <c r="M644" s="26" t="b">
        <v>1</v>
      </c>
      <c r="N644" s="24"/>
      <c r="O644" s="24"/>
      <c r="P644" s="24"/>
    </row>
    <row r="645" spans="1:16" x14ac:dyDescent="0.2">
      <c r="A645" s="23">
        <v>112694</v>
      </c>
      <c r="B645" s="24">
        <v>200908</v>
      </c>
      <c r="C645" s="24" t="s">
        <v>1293</v>
      </c>
      <c r="D645" s="24" t="s">
        <v>2051</v>
      </c>
      <c r="E645" s="23">
        <v>112694</v>
      </c>
      <c r="F645" s="25">
        <v>43661</v>
      </c>
      <c r="G645" s="25" t="s">
        <v>2409</v>
      </c>
      <c r="H645" s="31"/>
      <c r="I645" s="24" t="s">
        <v>2</v>
      </c>
      <c r="J645" s="24" t="s">
        <v>1294</v>
      </c>
      <c r="K645" s="26">
        <v>25</v>
      </c>
      <c r="L645" s="26">
        <v>25</v>
      </c>
      <c r="M645" s="26" t="b">
        <v>1</v>
      </c>
      <c r="N645" s="24"/>
      <c r="O645" s="24"/>
      <c r="P645" s="24"/>
    </row>
    <row r="646" spans="1:16" x14ac:dyDescent="0.2">
      <c r="A646" s="23">
        <v>112699</v>
      </c>
      <c r="B646" s="24">
        <v>211770</v>
      </c>
      <c r="C646" s="24" t="s">
        <v>1295</v>
      </c>
      <c r="D646" s="24" t="s">
        <v>2040</v>
      </c>
      <c r="E646" s="23">
        <v>112699</v>
      </c>
      <c r="F646" s="25">
        <v>43754</v>
      </c>
      <c r="G646" s="25" t="s">
        <v>2409</v>
      </c>
      <c r="H646" s="31"/>
      <c r="I646" s="24" t="s">
        <v>2</v>
      </c>
      <c r="J646" s="24" t="s">
        <v>1296</v>
      </c>
      <c r="K646" s="26">
        <v>25</v>
      </c>
      <c r="L646" s="26">
        <v>25</v>
      </c>
      <c r="M646" s="26" t="b">
        <v>1</v>
      </c>
      <c r="N646" s="24"/>
      <c r="O646" s="24"/>
      <c r="P646" s="24"/>
    </row>
    <row r="647" spans="1:16" x14ac:dyDescent="0.2">
      <c r="A647" s="23">
        <v>118060</v>
      </c>
      <c r="B647" s="24">
        <v>245550</v>
      </c>
      <c r="C647" s="24" t="s">
        <v>1297</v>
      </c>
      <c r="D647" s="24" t="s">
        <v>2041</v>
      </c>
      <c r="E647" s="23">
        <v>118060</v>
      </c>
      <c r="F647" s="25">
        <v>44608</v>
      </c>
      <c r="G647" s="25" t="s">
        <v>2409</v>
      </c>
      <c r="H647" s="31"/>
      <c r="I647" s="24" t="s">
        <v>2</v>
      </c>
      <c r="J647" s="24" t="s">
        <v>1298</v>
      </c>
      <c r="K647" s="26">
        <v>25</v>
      </c>
      <c r="L647" s="26">
        <v>25</v>
      </c>
      <c r="M647" s="26" t="b">
        <v>1</v>
      </c>
      <c r="N647" s="24"/>
      <c r="O647" s="24"/>
      <c r="P647" s="24"/>
    </row>
    <row r="648" spans="1:16" x14ac:dyDescent="0.2">
      <c r="A648" s="23">
        <v>112732</v>
      </c>
      <c r="B648" s="24">
        <v>213744</v>
      </c>
      <c r="C648" s="24" t="s">
        <v>1299</v>
      </c>
      <c r="D648" s="24" t="s">
        <v>2041</v>
      </c>
      <c r="E648" s="23">
        <v>112732</v>
      </c>
      <c r="F648" s="25">
        <v>43650</v>
      </c>
      <c r="G648" s="25" t="s">
        <v>2409</v>
      </c>
      <c r="H648" s="31"/>
      <c r="I648" s="24" t="s">
        <v>2</v>
      </c>
      <c r="J648" s="24" t="s">
        <v>1300</v>
      </c>
      <c r="K648" s="26">
        <v>25</v>
      </c>
      <c r="L648" s="26">
        <v>25</v>
      </c>
      <c r="M648" s="26" t="b">
        <v>1</v>
      </c>
      <c r="N648" s="24"/>
      <c r="O648" s="24"/>
      <c r="P648" s="24"/>
    </row>
    <row r="649" spans="1:16" x14ac:dyDescent="0.2">
      <c r="A649" s="23">
        <v>112748</v>
      </c>
      <c r="B649" s="24">
        <v>183520</v>
      </c>
      <c r="C649" s="24" t="s">
        <v>1301</v>
      </c>
      <c r="D649" s="24" t="s">
        <v>2041</v>
      </c>
      <c r="E649" s="23">
        <v>112748</v>
      </c>
      <c r="F649" s="25">
        <v>43658</v>
      </c>
      <c r="G649" s="25" t="s">
        <v>2409</v>
      </c>
      <c r="H649" s="31"/>
      <c r="I649" s="24" t="s">
        <v>2</v>
      </c>
      <c r="J649" s="24" t="s">
        <v>1302</v>
      </c>
      <c r="K649" s="26">
        <v>25</v>
      </c>
      <c r="L649" s="26">
        <v>25</v>
      </c>
      <c r="M649" s="26" t="b">
        <v>1</v>
      </c>
      <c r="N649" s="24"/>
      <c r="O649" s="24"/>
      <c r="P649" s="24"/>
    </row>
    <row r="650" spans="1:16" x14ac:dyDescent="0.2">
      <c r="A650" s="23">
        <v>112775</v>
      </c>
      <c r="B650" s="24">
        <v>169344</v>
      </c>
      <c r="C650" s="24" t="s">
        <v>1303</v>
      </c>
      <c r="D650" s="24" t="s">
        <v>2041</v>
      </c>
      <c r="E650" s="23">
        <v>112775</v>
      </c>
      <c r="F650" s="25">
        <v>43650</v>
      </c>
      <c r="G650" s="25" t="s">
        <v>2409</v>
      </c>
      <c r="H650" s="31"/>
      <c r="I650" s="24" t="s">
        <v>2</v>
      </c>
      <c r="J650" s="24" t="s">
        <v>1304</v>
      </c>
      <c r="K650" s="26">
        <v>25</v>
      </c>
      <c r="L650" s="26">
        <v>25</v>
      </c>
      <c r="M650" s="26" t="b">
        <v>1</v>
      </c>
      <c r="N650" s="24"/>
      <c r="O650" s="24"/>
      <c r="P650" s="24"/>
    </row>
    <row r="651" spans="1:16" x14ac:dyDescent="0.2">
      <c r="A651" s="23">
        <v>112781</v>
      </c>
      <c r="B651" s="24">
        <v>97144</v>
      </c>
      <c r="C651" s="24" t="s">
        <v>1305</v>
      </c>
      <c r="D651" s="24" t="s">
        <v>2051</v>
      </c>
      <c r="E651" s="23">
        <v>112781</v>
      </c>
      <c r="F651" s="25">
        <v>43650</v>
      </c>
      <c r="G651" s="25" t="s">
        <v>2409</v>
      </c>
      <c r="H651" s="31"/>
      <c r="I651" s="24" t="s">
        <v>2</v>
      </c>
      <c r="J651" s="24" t="s">
        <v>1306</v>
      </c>
      <c r="K651" s="26">
        <v>25</v>
      </c>
      <c r="L651" s="26">
        <v>25</v>
      </c>
      <c r="M651" s="26" t="b">
        <v>1</v>
      </c>
      <c r="N651" s="24"/>
      <c r="O651" s="24"/>
      <c r="P651" s="24"/>
    </row>
    <row r="652" spans="1:16" x14ac:dyDescent="0.2">
      <c r="A652" s="23">
        <v>114527</v>
      </c>
      <c r="B652" s="24">
        <v>228560</v>
      </c>
      <c r="C652" s="24" t="s">
        <v>1307</v>
      </c>
      <c r="D652" s="24" t="s">
        <v>2040</v>
      </c>
      <c r="E652" s="23">
        <v>114527</v>
      </c>
      <c r="F652" s="25">
        <v>43839</v>
      </c>
      <c r="G652" s="25" t="s">
        <v>2409</v>
      </c>
      <c r="H652" s="31"/>
      <c r="I652" s="24" t="s">
        <v>2</v>
      </c>
      <c r="J652" s="24" t="s">
        <v>1308</v>
      </c>
      <c r="K652" s="26">
        <v>25</v>
      </c>
      <c r="L652" s="26">
        <v>25</v>
      </c>
      <c r="M652" s="26" t="b">
        <v>1</v>
      </c>
      <c r="N652" s="24"/>
      <c r="O652" s="24"/>
      <c r="P652" s="24"/>
    </row>
    <row r="653" spans="1:16" x14ac:dyDescent="0.2">
      <c r="A653" s="23">
        <v>112809</v>
      </c>
      <c r="B653" s="24">
        <v>183290</v>
      </c>
      <c r="C653" s="24" t="s">
        <v>1309</v>
      </c>
      <c r="D653" s="24" t="s">
        <v>2041</v>
      </c>
      <c r="E653" s="23">
        <v>112809</v>
      </c>
      <c r="F653" s="25">
        <v>43650</v>
      </c>
      <c r="G653" s="25" t="s">
        <v>2409</v>
      </c>
      <c r="H653" s="31"/>
      <c r="I653" s="24" t="s">
        <v>2</v>
      </c>
      <c r="J653" s="24" t="s">
        <v>1310</v>
      </c>
      <c r="K653" s="26">
        <v>25</v>
      </c>
      <c r="L653" s="26">
        <v>25</v>
      </c>
      <c r="M653" s="26" t="b">
        <v>1</v>
      </c>
      <c r="N653" s="24"/>
      <c r="O653" s="24"/>
      <c r="P653" s="24"/>
    </row>
    <row r="654" spans="1:16" x14ac:dyDescent="0.2">
      <c r="A654" s="23">
        <v>121317</v>
      </c>
      <c r="B654" s="24">
        <v>259477</v>
      </c>
      <c r="C654" s="24" t="s">
        <v>1311</v>
      </c>
      <c r="D654" s="24" t="s">
        <v>2041</v>
      </c>
      <c r="E654" s="23">
        <v>121317</v>
      </c>
      <c r="F654" s="25">
        <v>45034</v>
      </c>
      <c r="G654" s="25" t="s">
        <v>2409</v>
      </c>
      <c r="H654" s="31"/>
      <c r="I654" s="24" t="s">
        <v>2</v>
      </c>
      <c r="J654" s="24" t="s">
        <v>1312</v>
      </c>
      <c r="K654" s="26">
        <v>25</v>
      </c>
      <c r="L654" s="26">
        <v>25</v>
      </c>
      <c r="M654" s="26" t="b">
        <v>1</v>
      </c>
      <c r="N654" s="24"/>
      <c r="O654" s="24"/>
      <c r="P654" s="24"/>
    </row>
    <row r="655" spans="1:16" x14ac:dyDescent="0.2">
      <c r="A655" s="23">
        <v>112813</v>
      </c>
      <c r="B655" s="24">
        <v>208609</v>
      </c>
      <c r="C655" s="24" t="s">
        <v>1313</v>
      </c>
      <c r="D655" s="24" t="s">
        <v>2041</v>
      </c>
      <c r="E655" s="23">
        <v>112813</v>
      </c>
      <c r="F655" s="25">
        <v>43661</v>
      </c>
      <c r="G655" s="25" t="s">
        <v>2409</v>
      </c>
      <c r="H655" s="31"/>
      <c r="I655" s="24" t="s">
        <v>2</v>
      </c>
      <c r="J655" s="24" t="s">
        <v>1314</v>
      </c>
      <c r="K655" s="26">
        <v>25</v>
      </c>
      <c r="L655" s="26">
        <v>25</v>
      </c>
      <c r="M655" s="26" t="b">
        <v>1</v>
      </c>
      <c r="N655" s="24"/>
      <c r="O655" s="24"/>
      <c r="P655" s="24"/>
    </row>
    <row r="656" spans="1:16" x14ac:dyDescent="0.2">
      <c r="A656" s="23">
        <v>121687</v>
      </c>
      <c r="B656" s="24">
        <v>206785</v>
      </c>
      <c r="C656" s="24" t="s">
        <v>1315</v>
      </c>
      <c r="D656" s="24" t="s">
        <v>2041</v>
      </c>
      <c r="E656" s="23">
        <v>121687</v>
      </c>
      <c r="F656" s="25">
        <v>45034</v>
      </c>
      <c r="G656" s="25" t="s">
        <v>2409</v>
      </c>
      <c r="H656" s="31"/>
      <c r="I656" s="24" t="s">
        <v>2</v>
      </c>
      <c r="J656" s="24" t="s">
        <v>1316</v>
      </c>
      <c r="K656" s="26">
        <v>25</v>
      </c>
      <c r="L656" s="26">
        <v>25</v>
      </c>
      <c r="M656" s="26" t="b">
        <v>1</v>
      </c>
      <c r="N656" s="24"/>
      <c r="O656" s="24"/>
      <c r="P656" s="24"/>
    </row>
    <row r="657" spans="1:16" x14ac:dyDescent="0.2">
      <c r="A657" s="23">
        <v>112892</v>
      </c>
      <c r="B657" s="24">
        <v>220956</v>
      </c>
      <c r="C657" s="24" t="s">
        <v>1317</v>
      </c>
      <c r="D657" s="24" t="s">
        <v>2053</v>
      </c>
      <c r="E657" s="23">
        <v>112892</v>
      </c>
      <c r="F657" s="25">
        <v>43649</v>
      </c>
      <c r="G657" s="25" t="s">
        <v>2741</v>
      </c>
      <c r="H657" s="31"/>
      <c r="I657" s="24" t="s">
        <v>2</v>
      </c>
      <c r="J657" s="24" t="s">
        <v>1318</v>
      </c>
      <c r="K657" s="26">
        <v>25</v>
      </c>
      <c r="L657" s="26">
        <v>25</v>
      </c>
      <c r="M657" s="26" t="b">
        <v>1</v>
      </c>
      <c r="N657" s="24"/>
      <c r="O657" s="24"/>
      <c r="P657" s="24"/>
    </row>
    <row r="658" spans="1:16" x14ac:dyDescent="0.2">
      <c r="A658" s="23">
        <v>112897</v>
      </c>
      <c r="B658" s="24">
        <v>156837</v>
      </c>
      <c r="C658" s="24" t="s">
        <v>1319</v>
      </c>
      <c r="D658" s="24" t="s">
        <v>2040</v>
      </c>
      <c r="E658" s="23">
        <v>112897</v>
      </c>
      <c r="F658" s="25">
        <v>43657</v>
      </c>
      <c r="G658" s="25" t="s">
        <v>2409</v>
      </c>
      <c r="H658" s="31"/>
      <c r="I658" s="24" t="s">
        <v>2</v>
      </c>
      <c r="J658" s="24" t="s">
        <v>1320</v>
      </c>
      <c r="K658" s="26">
        <v>25</v>
      </c>
      <c r="L658" s="26">
        <v>25</v>
      </c>
      <c r="M658" s="26" t="b">
        <v>1</v>
      </c>
      <c r="N658" s="24"/>
      <c r="O658" s="24"/>
      <c r="P658" s="24"/>
    </row>
    <row r="659" spans="1:16" x14ac:dyDescent="0.2">
      <c r="A659" s="23">
        <v>113024</v>
      </c>
      <c r="B659" s="24">
        <v>164103</v>
      </c>
      <c r="C659" s="24" t="s">
        <v>1321</v>
      </c>
      <c r="D659" s="24" t="s">
        <v>2051</v>
      </c>
      <c r="E659" s="23">
        <v>113024</v>
      </c>
      <c r="F659" s="25">
        <v>43650</v>
      </c>
      <c r="G659" s="25" t="s">
        <v>2741</v>
      </c>
      <c r="H659" s="31"/>
      <c r="I659" s="24" t="s">
        <v>2</v>
      </c>
      <c r="J659" s="24" t="s">
        <v>1322</v>
      </c>
      <c r="K659" s="26">
        <v>25</v>
      </c>
      <c r="L659" s="26">
        <v>25</v>
      </c>
      <c r="M659" s="26" t="b">
        <v>1</v>
      </c>
      <c r="N659" s="24"/>
      <c r="O659" s="24"/>
      <c r="P659" s="24"/>
    </row>
    <row r="660" spans="1:16" x14ac:dyDescent="0.2">
      <c r="A660" s="23">
        <v>112906</v>
      </c>
      <c r="B660" s="24">
        <v>228435</v>
      </c>
      <c r="C660" s="24" t="s">
        <v>1323</v>
      </c>
      <c r="D660" s="24" t="s">
        <v>2040</v>
      </c>
      <c r="E660" s="23">
        <v>112906</v>
      </c>
      <c r="F660" s="25">
        <v>43838</v>
      </c>
      <c r="G660" s="25" t="s">
        <v>2409</v>
      </c>
      <c r="H660" s="31"/>
      <c r="I660" s="24" t="s">
        <v>2</v>
      </c>
      <c r="J660" s="24" t="s">
        <v>1324</v>
      </c>
      <c r="K660" s="26">
        <v>25</v>
      </c>
      <c r="L660" s="26">
        <v>25</v>
      </c>
      <c r="M660" s="26" t="b">
        <v>1</v>
      </c>
      <c r="N660" s="24"/>
      <c r="O660" s="24"/>
      <c r="P660" s="24"/>
    </row>
    <row r="661" spans="1:16" x14ac:dyDescent="0.2">
      <c r="A661" s="23">
        <v>112975</v>
      </c>
      <c r="B661" s="24">
        <v>113326</v>
      </c>
      <c r="C661" s="24" t="s">
        <v>1325</v>
      </c>
      <c r="D661" s="24" t="s">
        <v>2245</v>
      </c>
      <c r="E661" s="23">
        <v>112975</v>
      </c>
      <c r="F661" s="25">
        <v>43650</v>
      </c>
      <c r="G661" s="25" t="s">
        <v>2409</v>
      </c>
      <c r="H661" s="31"/>
      <c r="I661" s="24" t="s">
        <v>2</v>
      </c>
      <c r="J661" s="24" t="s">
        <v>1326</v>
      </c>
      <c r="K661" s="26">
        <v>25</v>
      </c>
      <c r="L661" s="26">
        <v>25</v>
      </c>
      <c r="M661" s="26" t="b">
        <v>1</v>
      </c>
      <c r="N661" s="24"/>
      <c r="O661" s="24"/>
      <c r="P661" s="24"/>
    </row>
    <row r="662" spans="1:16" x14ac:dyDescent="0.2">
      <c r="A662" s="23">
        <v>112996</v>
      </c>
      <c r="B662" s="24">
        <v>137014</v>
      </c>
      <c r="C662" s="24" t="s">
        <v>1327</v>
      </c>
      <c r="D662" s="24" t="s">
        <v>2040</v>
      </c>
      <c r="E662" s="23">
        <v>112996</v>
      </c>
      <c r="F662" s="25">
        <v>43755</v>
      </c>
      <c r="G662" s="25" t="s">
        <v>2409</v>
      </c>
      <c r="H662" s="31"/>
      <c r="I662" s="24" t="s">
        <v>2</v>
      </c>
      <c r="J662" s="24" t="s">
        <v>1328</v>
      </c>
      <c r="K662" s="26">
        <v>25</v>
      </c>
      <c r="L662" s="26">
        <v>25</v>
      </c>
      <c r="M662" s="26" t="b">
        <v>1</v>
      </c>
      <c r="N662" s="24"/>
      <c r="O662" s="24"/>
      <c r="P662" s="24"/>
    </row>
    <row r="663" spans="1:16" x14ac:dyDescent="0.2">
      <c r="A663" s="23">
        <v>113002</v>
      </c>
      <c r="B663" s="24">
        <v>211778</v>
      </c>
      <c r="C663" s="24" t="s">
        <v>1329</v>
      </c>
      <c r="D663" s="24" t="s">
        <v>2040</v>
      </c>
      <c r="E663" s="23">
        <v>113002</v>
      </c>
      <c r="F663" s="25">
        <v>43650</v>
      </c>
      <c r="G663" s="25" t="s">
        <v>2409</v>
      </c>
      <c r="H663" s="31"/>
      <c r="I663" s="24" t="s">
        <v>2</v>
      </c>
      <c r="J663" s="24" t="s">
        <v>1330</v>
      </c>
      <c r="K663" s="26">
        <v>25</v>
      </c>
      <c r="L663" s="26">
        <v>25</v>
      </c>
      <c r="M663" s="26" t="b">
        <v>1</v>
      </c>
      <c r="N663" s="24"/>
      <c r="O663" s="24"/>
      <c r="P663" s="24"/>
    </row>
    <row r="664" spans="1:16" x14ac:dyDescent="0.2">
      <c r="A664" s="23">
        <v>119924</v>
      </c>
      <c r="B664" s="24">
        <v>262170</v>
      </c>
      <c r="C664" s="24" t="s">
        <v>1331</v>
      </c>
      <c r="D664" s="24" t="s">
        <v>2041</v>
      </c>
      <c r="E664" s="23">
        <v>119924</v>
      </c>
      <c r="F664" s="25">
        <v>45119</v>
      </c>
      <c r="G664" s="25" t="s">
        <v>2409</v>
      </c>
      <c r="H664" s="31"/>
      <c r="I664" s="24" t="s">
        <v>2</v>
      </c>
      <c r="J664" s="24" t="s">
        <v>1332</v>
      </c>
      <c r="K664" s="26">
        <v>25</v>
      </c>
      <c r="L664" s="26">
        <v>25</v>
      </c>
      <c r="M664" s="26" t="b">
        <v>1</v>
      </c>
      <c r="N664" s="24"/>
      <c r="O664" s="24"/>
      <c r="P664" s="24"/>
    </row>
    <row r="665" spans="1:16" x14ac:dyDescent="0.2">
      <c r="A665" s="23">
        <v>116006</v>
      </c>
      <c r="B665" s="24">
        <v>161861</v>
      </c>
      <c r="C665" s="24" t="s">
        <v>1333</v>
      </c>
      <c r="D665" s="24" t="s">
        <v>2041</v>
      </c>
      <c r="E665" s="23">
        <v>116006</v>
      </c>
      <c r="F665" s="25">
        <v>44511</v>
      </c>
      <c r="G665" s="25" t="s">
        <v>2409</v>
      </c>
      <c r="H665" s="31"/>
      <c r="I665" s="24" t="s">
        <v>2</v>
      </c>
      <c r="J665" s="24" t="s">
        <v>1334</v>
      </c>
      <c r="K665" s="26">
        <v>25</v>
      </c>
      <c r="L665" s="26">
        <v>25</v>
      </c>
      <c r="M665" s="26" t="b">
        <v>1</v>
      </c>
      <c r="N665" s="24"/>
      <c r="O665" s="24"/>
      <c r="P665" s="24"/>
    </row>
    <row r="666" spans="1:16" x14ac:dyDescent="0.2">
      <c r="A666" s="23">
        <v>113042</v>
      </c>
      <c r="B666" s="24">
        <v>182810</v>
      </c>
      <c r="C666" s="24" t="s">
        <v>1335</v>
      </c>
      <c r="D666" s="24" t="s">
        <v>2041</v>
      </c>
      <c r="E666" s="23">
        <v>113042</v>
      </c>
      <c r="F666" s="25">
        <v>43670</v>
      </c>
      <c r="G666" s="25" t="s">
        <v>2409</v>
      </c>
      <c r="H666" s="31"/>
      <c r="I666" s="24" t="s">
        <v>2</v>
      </c>
      <c r="J666" s="24" t="s">
        <v>1336</v>
      </c>
      <c r="K666" s="26">
        <v>25</v>
      </c>
      <c r="L666" s="26">
        <v>25</v>
      </c>
      <c r="M666" s="26" t="b">
        <v>1</v>
      </c>
      <c r="N666" s="24"/>
      <c r="O666" s="24"/>
      <c r="P666" s="24"/>
    </row>
    <row r="667" spans="1:16" x14ac:dyDescent="0.2">
      <c r="A667" s="23">
        <v>113055</v>
      </c>
      <c r="B667" s="24">
        <v>197864</v>
      </c>
      <c r="C667" s="24" t="s">
        <v>1337</v>
      </c>
      <c r="D667" s="24" t="s">
        <v>2040</v>
      </c>
      <c r="E667" s="23">
        <v>113055</v>
      </c>
      <c r="F667" s="25">
        <v>44025</v>
      </c>
      <c r="G667" s="25" t="s">
        <v>2409</v>
      </c>
      <c r="H667" s="31"/>
      <c r="I667" s="24" t="s">
        <v>2</v>
      </c>
      <c r="J667" s="24" t="s">
        <v>1338</v>
      </c>
      <c r="K667" s="26">
        <v>25</v>
      </c>
      <c r="L667" s="26">
        <v>25</v>
      </c>
      <c r="M667" s="26" t="b">
        <v>1</v>
      </c>
      <c r="N667" s="24"/>
      <c r="O667" s="24"/>
      <c r="P667" s="24"/>
    </row>
    <row r="668" spans="1:16" x14ac:dyDescent="0.2">
      <c r="A668" s="23">
        <v>121855</v>
      </c>
      <c r="B668" s="24">
        <v>260271</v>
      </c>
      <c r="C668" s="24" t="s">
        <v>1339</v>
      </c>
      <c r="D668" s="24" t="s">
        <v>2041</v>
      </c>
      <c r="E668" s="23">
        <v>121855</v>
      </c>
      <c r="F668" s="25">
        <v>45062</v>
      </c>
      <c r="G668" s="25" t="s">
        <v>2409</v>
      </c>
      <c r="H668" s="31"/>
      <c r="I668" s="24" t="s">
        <v>2</v>
      </c>
      <c r="J668" s="24" t="s">
        <v>1340</v>
      </c>
      <c r="K668" s="26">
        <v>25</v>
      </c>
      <c r="L668" s="26">
        <v>25</v>
      </c>
      <c r="M668" s="26" t="b">
        <v>1</v>
      </c>
      <c r="N668" s="24"/>
      <c r="O668" s="24"/>
      <c r="P668" s="24"/>
    </row>
    <row r="669" spans="1:16" x14ac:dyDescent="0.2">
      <c r="A669" s="23">
        <v>113095</v>
      </c>
      <c r="B669" s="24">
        <v>211496</v>
      </c>
      <c r="C669" s="24" t="s">
        <v>1341</v>
      </c>
      <c r="D669" s="24" t="s">
        <v>2050</v>
      </c>
      <c r="E669" s="23">
        <v>113095</v>
      </c>
      <c r="F669" s="25">
        <v>43755</v>
      </c>
      <c r="G669" s="25" t="s">
        <v>2409</v>
      </c>
      <c r="H669" s="31"/>
      <c r="I669" s="24" t="s">
        <v>2</v>
      </c>
      <c r="J669" s="24" t="s">
        <v>1342</v>
      </c>
      <c r="K669" s="26">
        <v>25</v>
      </c>
      <c r="L669" s="26">
        <v>25</v>
      </c>
      <c r="M669" s="26" t="b">
        <v>1</v>
      </c>
      <c r="N669" s="24"/>
      <c r="O669" s="24"/>
      <c r="P669" s="24"/>
    </row>
    <row r="670" spans="1:16" x14ac:dyDescent="0.2">
      <c r="A670" s="23">
        <v>113101</v>
      </c>
      <c r="B670" s="24">
        <v>197079</v>
      </c>
      <c r="C670" s="24" t="s">
        <v>1343</v>
      </c>
      <c r="D670" s="24" t="s">
        <v>2041</v>
      </c>
      <c r="E670" s="23">
        <v>113101</v>
      </c>
      <c r="F670" s="25">
        <v>43657</v>
      </c>
      <c r="G670" s="25" t="s">
        <v>2409</v>
      </c>
      <c r="H670" s="31"/>
      <c r="I670" s="24" t="s">
        <v>2</v>
      </c>
      <c r="J670" s="24" t="s">
        <v>1344</v>
      </c>
      <c r="K670" s="26">
        <v>25</v>
      </c>
      <c r="L670" s="26">
        <v>25</v>
      </c>
      <c r="M670" s="26" t="b">
        <v>1</v>
      </c>
      <c r="N670" s="24"/>
      <c r="O670" s="24"/>
      <c r="P670" s="24"/>
    </row>
    <row r="671" spans="1:16" x14ac:dyDescent="0.2">
      <c r="A671" s="23">
        <v>113106</v>
      </c>
      <c r="B671" s="24">
        <v>67290</v>
      </c>
      <c r="C671" s="24" t="s">
        <v>1345</v>
      </c>
      <c r="D671" s="24" t="s">
        <v>2040</v>
      </c>
      <c r="E671" s="23">
        <v>113106</v>
      </c>
      <c r="F671" s="25">
        <v>43838</v>
      </c>
      <c r="G671" s="25" t="s">
        <v>2409</v>
      </c>
      <c r="H671" s="31"/>
      <c r="I671" s="24" t="s">
        <v>2</v>
      </c>
      <c r="J671" s="24" t="s">
        <v>1346</v>
      </c>
      <c r="K671" s="26">
        <v>25</v>
      </c>
      <c r="L671" s="26">
        <v>25</v>
      </c>
      <c r="M671" s="26" t="b">
        <v>1</v>
      </c>
      <c r="N671" s="24"/>
      <c r="O671" s="24"/>
      <c r="P671" s="24"/>
    </row>
    <row r="672" spans="1:16" x14ac:dyDescent="0.2">
      <c r="A672" s="23">
        <v>113110</v>
      </c>
      <c r="B672" s="24">
        <v>145686</v>
      </c>
      <c r="C672" s="24" t="s">
        <v>1347</v>
      </c>
      <c r="D672" s="24" t="s">
        <v>2040</v>
      </c>
      <c r="E672" s="23">
        <v>113110</v>
      </c>
      <c r="F672" s="25">
        <v>43658</v>
      </c>
      <c r="G672" s="25" t="s">
        <v>2409</v>
      </c>
      <c r="H672" s="31"/>
      <c r="I672" s="24" t="s">
        <v>2</v>
      </c>
      <c r="J672" s="24" t="s">
        <v>1348</v>
      </c>
      <c r="K672" s="26">
        <v>25</v>
      </c>
      <c r="L672" s="26">
        <v>25</v>
      </c>
      <c r="M672" s="26" t="b">
        <v>1</v>
      </c>
      <c r="N672" s="24"/>
      <c r="O672" s="24"/>
      <c r="P672" s="24"/>
    </row>
    <row r="673" spans="1:16" x14ac:dyDescent="0.2">
      <c r="A673" s="23">
        <v>113116</v>
      </c>
      <c r="B673" s="24">
        <v>182811</v>
      </c>
      <c r="C673" s="24" t="s">
        <v>1349</v>
      </c>
      <c r="D673" s="24" t="s">
        <v>2040</v>
      </c>
      <c r="E673" s="23">
        <v>113116</v>
      </c>
      <c r="F673" s="25">
        <v>43770</v>
      </c>
      <c r="G673" s="25" t="s">
        <v>2409</v>
      </c>
      <c r="H673" s="31"/>
      <c r="I673" s="24" t="s">
        <v>2</v>
      </c>
      <c r="J673" s="24" t="s">
        <v>1350</v>
      </c>
      <c r="K673" s="26">
        <v>25</v>
      </c>
      <c r="L673" s="26">
        <v>25</v>
      </c>
      <c r="M673" s="26" t="b">
        <v>1</v>
      </c>
      <c r="N673" s="24"/>
      <c r="O673" s="24"/>
      <c r="P673" s="24"/>
    </row>
    <row r="674" spans="1:16" x14ac:dyDescent="0.2">
      <c r="A674" s="23">
        <v>113127</v>
      </c>
      <c r="B674" s="24">
        <v>197841</v>
      </c>
      <c r="C674" s="24" t="s">
        <v>1351</v>
      </c>
      <c r="D674" s="24" t="s">
        <v>2040</v>
      </c>
      <c r="E674" s="23">
        <v>113127</v>
      </c>
      <c r="F674" s="25">
        <v>43661</v>
      </c>
      <c r="G674" s="25" t="s">
        <v>2741</v>
      </c>
      <c r="H674" s="31"/>
      <c r="I674" s="24" t="s">
        <v>2</v>
      </c>
      <c r="J674" s="24" t="s">
        <v>1352</v>
      </c>
      <c r="K674" s="26">
        <v>25</v>
      </c>
      <c r="L674" s="26">
        <v>25</v>
      </c>
      <c r="M674" s="26" t="b">
        <v>1</v>
      </c>
      <c r="N674" s="24"/>
      <c r="O674" s="24"/>
      <c r="P674" s="24"/>
    </row>
    <row r="675" spans="1:16" x14ac:dyDescent="0.2">
      <c r="A675" s="23">
        <v>113137</v>
      </c>
      <c r="B675" s="24">
        <v>177958</v>
      </c>
      <c r="C675" s="24" t="s">
        <v>1353</v>
      </c>
      <c r="D675" s="24" t="s">
        <v>2045</v>
      </c>
      <c r="E675" s="23">
        <v>113137</v>
      </c>
      <c r="F675" s="25">
        <v>43649</v>
      </c>
      <c r="G675" s="25" t="s">
        <v>2409</v>
      </c>
      <c r="H675" s="31"/>
      <c r="I675" s="24" t="s">
        <v>2</v>
      </c>
      <c r="J675" s="24" t="s">
        <v>1354</v>
      </c>
      <c r="K675" s="26">
        <v>25</v>
      </c>
      <c r="L675" s="26">
        <v>25</v>
      </c>
      <c r="M675" s="26" t="b">
        <v>1</v>
      </c>
      <c r="N675" s="24"/>
      <c r="O675" s="24"/>
      <c r="P675" s="24"/>
    </row>
    <row r="676" spans="1:16" x14ac:dyDescent="0.2">
      <c r="A676" s="23">
        <v>113140</v>
      </c>
      <c r="B676" s="24">
        <v>52290</v>
      </c>
      <c r="C676" s="24" t="s">
        <v>1355</v>
      </c>
      <c r="D676" s="24" t="s">
        <v>2040</v>
      </c>
      <c r="E676" s="23">
        <v>113140</v>
      </c>
      <c r="F676" s="25">
        <v>43651</v>
      </c>
      <c r="G676" s="25" t="s">
        <v>2409</v>
      </c>
      <c r="H676" s="31"/>
      <c r="I676" s="24" t="s">
        <v>2</v>
      </c>
      <c r="J676" s="24" t="s">
        <v>1356</v>
      </c>
      <c r="K676" s="26">
        <v>25</v>
      </c>
      <c r="L676" s="26">
        <v>25</v>
      </c>
      <c r="M676" s="26" t="b">
        <v>1</v>
      </c>
      <c r="N676" s="24"/>
      <c r="O676" s="24"/>
      <c r="P676" s="24"/>
    </row>
    <row r="677" spans="1:16" x14ac:dyDescent="0.2">
      <c r="A677" s="23">
        <v>113142</v>
      </c>
      <c r="B677" s="24">
        <v>186136</v>
      </c>
      <c r="C677" s="24" t="s">
        <v>1357</v>
      </c>
      <c r="D677" s="24" t="s">
        <v>2045</v>
      </c>
      <c r="E677" s="23">
        <v>113142</v>
      </c>
      <c r="F677" s="25">
        <v>43649</v>
      </c>
      <c r="G677" s="25" t="s">
        <v>2409</v>
      </c>
      <c r="H677" s="31"/>
      <c r="I677" s="24" t="s">
        <v>2</v>
      </c>
      <c r="J677" s="24" t="s">
        <v>1358</v>
      </c>
      <c r="K677" s="26">
        <v>25</v>
      </c>
      <c r="L677" s="26">
        <v>25</v>
      </c>
      <c r="M677" s="26" t="b">
        <v>1</v>
      </c>
      <c r="N677" s="24"/>
      <c r="O677" s="24"/>
      <c r="P677" s="24"/>
    </row>
    <row r="678" spans="1:16" x14ac:dyDescent="0.2">
      <c r="A678" s="23">
        <v>113146</v>
      </c>
      <c r="B678" s="24">
        <v>52270</v>
      </c>
      <c r="C678" s="24" t="s">
        <v>1359</v>
      </c>
      <c r="D678" s="24" t="s">
        <v>2040</v>
      </c>
      <c r="E678" s="23">
        <v>113146</v>
      </c>
      <c r="F678" s="25">
        <v>43770</v>
      </c>
      <c r="G678" s="25" t="s">
        <v>2409</v>
      </c>
      <c r="H678" s="31"/>
      <c r="I678" s="24" t="s">
        <v>2</v>
      </c>
      <c r="J678" s="24" t="s">
        <v>1360</v>
      </c>
      <c r="K678" s="26">
        <v>25</v>
      </c>
      <c r="L678" s="26">
        <v>25</v>
      </c>
      <c r="M678" s="26" t="b">
        <v>1</v>
      </c>
      <c r="N678" s="24"/>
      <c r="O678" s="24"/>
      <c r="P678" s="24"/>
    </row>
    <row r="679" spans="1:16" x14ac:dyDescent="0.2">
      <c r="A679" s="23">
        <v>113149</v>
      </c>
      <c r="B679" s="24">
        <v>119333</v>
      </c>
      <c r="C679" s="24" t="s">
        <v>1361</v>
      </c>
      <c r="D679" s="24" t="s">
        <v>2040</v>
      </c>
      <c r="E679" s="23">
        <v>113149</v>
      </c>
      <c r="F679" s="25">
        <v>43658</v>
      </c>
      <c r="G679" s="25" t="s">
        <v>2409</v>
      </c>
      <c r="H679" s="31"/>
      <c r="I679" s="24" t="s">
        <v>2</v>
      </c>
      <c r="J679" s="24" t="s">
        <v>1362</v>
      </c>
      <c r="K679" s="26">
        <v>25</v>
      </c>
      <c r="L679" s="26">
        <v>25</v>
      </c>
      <c r="M679" s="26" t="b">
        <v>1</v>
      </c>
      <c r="N679" s="24"/>
      <c r="O679" s="24"/>
      <c r="P679" s="24"/>
    </row>
    <row r="680" spans="1:16" x14ac:dyDescent="0.2">
      <c r="A680" s="23">
        <v>113167</v>
      </c>
      <c r="B680" s="24">
        <v>194498</v>
      </c>
      <c r="C680" s="24" t="s">
        <v>1363</v>
      </c>
      <c r="D680" s="24" t="s">
        <v>2040</v>
      </c>
      <c r="E680" s="23">
        <v>113167</v>
      </c>
      <c r="F680" s="25">
        <v>43651</v>
      </c>
      <c r="G680" s="25" t="s">
        <v>2409</v>
      </c>
      <c r="H680" s="31"/>
      <c r="I680" s="24" t="s">
        <v>2</v>
      </c>
      <c r="J680" s="24" t="s">
        <v>1364</v>
      </c>
      <c r="K680" s="26">
        <v>25</v>
      </c>
      <c r="L680" s="26">
        <v>25</v>
      </c>
      <c r="M680" s="26" t="b">
        <v>1</v>
      </c>
      <c r="N680" s="24"/>
      <c r="O680" s="24"/>
      <c r="P680" s="24"/>
    </row>
    <row r="681" spans="1:16" x14ac:dyDescent="0.2">
      <c r="A681" s="23">
        <v>113169</v>
      </c>
      <c r="B681" s="24">
        <v>223803</v>
      </c>
      <c r="C681" s="24" t="s">
        <v>1365</v>
      </c>
      <c r="D681" s="24" t="s">
        <v>2040</v>
      </c>
      <c r="E681" s="23">
        <v>113169</v>
      </c>
      <c r="F681" s="25">
        <v>43714</v>
      </c>
      <c r="G681" s="25" t="s">
        <v>2409</v>
      </c>
      <c r="H681" s="31"/>
      <c r="I681" s="24" t="s">
        <v>2</v>
      </c>
      <c r="J681" s="24" t="s">
        <v>1366</v>
      </c>
      <c r="K681" s="26">
        <v>25</v>
      </c>
      <c r="L681" s="26">
        <v>25</v>
      </c>
      <c r="M681" s="26" t="b">
        <v>1</v>
      </c>
      <c r="N681" s="24"/>
      <c r="O681" s="24"/>
      <c r="P681" s="24"/>
    </row>
    <row r="682" spans="1:16" x14ac:dyDescent="0.2">
      <c r="A682" s="23">
        <v>113172</v>
      </c>
      <c r="B682" s="24">
        <v>117029</v>
      </c>
      <c r="C682" s="24" t="s">
        <v>1367</v>
      </c>
      <c r="D682" s="24" t="s">
        <v>2040</v>
      </c>
      <c r="E682" s="23">
        <v>113172</v>
      </c>
      <c r="F682" s="25">
        <v>43651</v>
      </c>
      <c r="G682" s="25" t="s">
        <v>2409</v>
      </c>
      <c r="H682" s="31"/>
      <c r="I682" s="24" t="s">
        <v>2</v>
      </c>
      <c r="J682" s="24" t="s">
        <v>1368</v>
      </c>
      <c r="K682" s="26">
        <v>25</v>
      </c>
      <c r="L682" s="26">
        <v>25</v>
      </c>
      <c r="M682" s="26" t="b">
        <v>1</v>
      </c>
      <c r="N682" s="24"/>
      <c r="O682" s="24"/>
      <c r="P682" s="24"/>
    </row>
    <row r="683" spans="1:16" x14ac:dyDescent="0.2">
      <c r="A683" s="23">
        <v>113177</v>
      </c>
      <c r="B683" s="24">
        <v>130219</v>
      </c>
      <c r="C683" s="24" t="s">
        <v>1369</v>
      </c>
      <c r="D683" s="24" t="s">
        <v>2040</v>
      </c>
      <c r="E683" s="23">
        <v>113177</v>
      </c>
      <c r="F683" s="25">
        <v>43661</v>
      </c>
      <c r="G683" s="25" t="s">
        <v>2409</v>
      </c>
      <c r="H683" s="31"/>
      <c r="I683" s="24" t="s">
        <v>2</v>
      </c>
      <c r="J683" s="24" t="s">
        <v>1370</v>
      </c>
      <c r="K683" s="26">
        <v>25</v>
      </c>
      <c r="L683" s="26">
        <v>25</v>
      </c>
      <c r="M683" s="26" t="b">
        <v>1</v>
      </c>
      <c r="N683" s="24"/>
      <c r="O683" s="24"/>
      <c r="P683" s="24"/>
    </row>
    <row r="684" spans="1:16" x14ac:dyDescent="0.2">
      <c r="A684" s="23">
        <v>113189</v>
      </c>
      <c r="B684" s="24">
        <v>162203</v>
      </c>
      <c r="C684" s="24" t="s">
        <v>1371</v>
      </c>
      <c r="D684" s="24" t="s">
        <v>2045</v>
      </c>
      <c r="E684" s="23">
        <v>113189</v>
      </c>
      <c r="F684" s="25">
        <v>43649</v>
      </c>
      <c r="G684" s="25" t="s">
        <v>2409</v>
      </c>
      <c r="H684" s="31"/>
      <c r="I684" s="24" t="s">
        <v>2</v>
      </c>
      <c r="J684" s="24" t="s">
        <v>1372</v>
      </c>
      <c r="K684" s="26">
        <v>25</v>
      </c>
      <c r="L684" s="26">
        <v>25</v>
      </c>
      <c r="M684" s="26" t="b">
        <v>1</v>
      </c>
      <c r="N684" s="24"/>
      <c r="O684" s="24"/>
      <c r="P684" s="24"/>
    </row>
    <row r="685" spans="1:16" x14ac:dyDescent="0.2">
      <c r="A685" s="23">
        <v>113720</v>
      </c>
      <c r="B685" s="24">
        <v>66176</v>
      </c>
      <c r="C685" s="24" t="s">
        <v>1373</v>
      </c>
      <c r="D685" s="24" t="s">
        <v>2079</v>
      </c>
      <c r="E685" s="23">
        <v>113720</v>
      </c>
      <c r="F685" s="25">
        <v>43649</v>
      </c>
      <c r="G685" s="25" t="s">
        <v>2409</v>
      </c>
      <c r="H685" s="31"/>
      <c r="I685" s="24" t="s">
        <v>2</v>
      </c>
      <c r="J685" s="24" t="s">
        <v>1374</v>
      </c>
      <c r="K685" s="26">
        <v>25</v>
      </c>
      <c r="L685" s="26">
        <v>25</v>
      </c>
      <c r="M685" s="26" t="b">
        <v>1</v>
      </c>
      <c r="N685" s="24"/>
      <c r="O685" s="24"/>
      <c r="P685" s="24"/>
    </row>
    <row r="686" spans="1:16" x14ac:dyDescent="0.2">
      <c r="A686" s="23">
        <v>113198</v>
      </c>
      <c r="B686" s="24">
        <v>149374</v>
      </c>
      <c r="C686" s="24" t="s">
        <v>1375</v>
      </c>
      <c r="D686" s="24" t="s">
        <v>2050</v>
      </c>
      <c r="E686" s="23">
        <v>113198</v>
      </c>
      <c r="F686" s="25">
        <v>43658</v>
      </c>
      <c r="G686" s="25" t="s">
        <v>2409</v>
      </c>
      <c r="H686" s="31"/>
      <c r="I686" s="24" t="s">
        <v>2</v>
      </c>
      <c r="J686" s="24" t="s">
        <v>1376</v>
      </c>
      <c r="K686" s="26">
        <v>25</v>
      </c>
      <c r="L686" s="26">
        <v>25</v>
      </c>
      <c r="M686" s="26" t="b">
        <v>1</v>
      </c>
      <c r="N686" s="24"/>
      <c r="O686" s="24"/>
      <c r="P686" s="24"/>
    </row>
    <row r="687" spans="1:16" x14ac:dyDescent="0.2">
      <c r="A687" s="23">
        <v>113203</v>
      </c>
      <c r="B687" s="24">
        <v>221025</v>
      </c>
      <c r="C687" s="24" t="s">
        <v>1377</v>
      </c>
      <c r="D687" s="24" t="s">
        <v>2041</v>
      </c>
      <c r="E687" s="23">
        <v>113203</v>
      </c>
      <c r="F687" s="25">
        <v>43651</v>
      </c>
      <c r="G687" s="25" t="s">
        <v>2409</v>
      </c>
      <c r="H687" s="31"/>
      <c r="I687" s="24" t="s">
        <v>2</v>
      </c>
      <c r="J687" s="24" t="s">
        <v>1378</v>
      </c>
      <c r="K687" s="26">
        <v>25</v>
      </c>
      <c r="L687" s="26">
        <v>25</v>
      </c>
      <c r="M687" s="26" t="b">
        <v>1</v>
      </c>
      <c r="N687" s="24"/>
      <c r="O687" s="24"/>
      <c r="P687" s="24"/>
    </row>
    <row r="688" spans="1:16" x14ac:dyDescent="0.2">
      <c r="A688" s="23">
        <v>118641</v>
      </c>
      <c r="B688" s="24">
        <v>248041</v>
      </c>
      <c r="C688" s="24" t="s">
        <v>1379</v>
      </c>
      <c r="D688" s="24" t="s">
        <v>2041</v>
      </c>
      <c r="E688" s="23">
        <v>118641</v>
      </c>
      <c r="F688" s="25">
        <v>44665</v>
      </c>
      <c r="G688" s="25" t="s">
        <v>2409</v>
      </c>
      <c r="H688" s="31"/>
      <c r="I688" s="24" t="s">
        <v>2</v>
      </c>
      <c r="J688" s="24" t="s">
        <v>1380</v>
      </c>
      <c r="K688" s="26">
        <v>25</v>
      </c>
      <c r="L688" s="26">
        <v>25</v>
      </c>
      <c r="M688" s="26" t="b">
        <v>1</v>
      </c>
      <c r="N688" s="24"/>
      <c r="O688" s="24"/>
      <c r="P688" s="24"/>
    </row>
    <row r="689" spans="1:16" x14ac:dyDescent="0.2">
      <c r="A689" s="23">
        <v>114726</v>
      </c>
      <c r="B689" s="24">
        <v>217647</v>
      </c>
      <c r="C689" s="24" t="s">
        <v>1381</v>
      </c>
      <c r="D689" s="24" t="s">
        <v>2041</v>
      </c>
      <c r="E689" s="23">
        <v>114726</v>
      </c>
      <c r="F689" s="25">
        <v>44000</v>
      </c>
      <c r="G689" s="25" t="s">
        <v>2409</v>
      </c>
      <c r="H689" s="31"/>
      <c r="I689" s="24" t="s">
        <v>2</v>
      </c>
      <c r="J689" s="24" t="s">
        <v>1382</v>
      </c>
      <c r="K689" s="26">
        <v>25</v>
      </c>
      <c r="L689" s="26">
        <v>25</v>
      </c>
      <c r="M689" s="26" t="b">
        <v>1</v>
      </c>
      <c r="N689" s="24"/>
      <c r="O689" s="24"/>
      <c r="P689" s="24"/>
    </row>
    <row r="690" spans="1:16" x14ac:dyDescent="0.2">
      <c r="A690" s="23">
        <v>113205</v>
      </c>
      <c r="B690" s="24">
        <v>194477</v>
      </c>
      <c r="C690" s="24" t="s">
        <v>1383</v>
      </c>
      <c r="D690" s="24" t="s">
        <v>2040</v>
      </c>
      <c r="E690" s="23">
        <v>113205</v>
      </c>
      <c r="F690" s="25">
        <v>43651</v>
      </c>
      <c r="G690" s="25" t="s">
        <v>2409</v>
      </c>
      <c r="H690" s="31"/>
      <c r="I690" s="24" t="s">
        <v>2</v>
      </c>
      <c r="J690" s="24" t="s">
        <v>1384</v>
      </c>
      <c r="K690" s="26">
        <v>25</v>
      </c>
      <c r="L690" s="26">
        <v>25</v>
      </c>
      <c r="M690" s="26" t="b">
        <v>1</v>
      </c>
      <c r="N690" s="24"/>
      <c r="O690" s="24"/>
      <c r="P690" s="24"/>
    </row>
    <row r="691" spans="1:16" x14ac:dyDescent="0.2">
      <c r="A691" s="23">
        <v>115399</v>
      </c>
      <c r="B691" s="24">
        <v>236058</v>
      </c>
      <c r="C691" s="24" t="s">
        <v>1385</v>
      </c>
      <c r="D691" s="24" t="s">
        <v>2041</v>
      </c>
      <c r="E691" s="23">
        <v>115399</v>
      </c>
      <c r="F691" s="25">
        <v>44175</v>
      </c>
      <c r="G691" s="25" t="s">
        <v>2409</v>
      </c>
      <c r="H691" s="31"/>
      <c r="I691" s="24" t="s">
        <v>2</v>
      </c>
      <c r="J691" s="24" t="s">
        <v>1386</v>
      </c>
      <c r="K691" s="26">
        <v>25</v>
      </c>
      <c r="L691" s="26">
        <v>25</v>
      </c>
      <c r="M691" s="26" t="b">
        <v>1</v>
      </c>
      <c r="N691" s="24"/>
      <c r="O691" s="24"/>
      <c r="P691" s="24"/>
    </row>
    <row r="692" spans="1:16" x14ac:dyDescent="0.2">
      <c r="A692" s="23">
        <v>113208</v>
      </c>
      <c r="B692" s="24">
        <v>162819</v>
      </c>
      <c r="C692" s="24" t="s">
        <v>1387</v>
      </c>
      <c r="D692" s="24" t="s">
        <v>2040</v>
      </c>
      <c r="E692" s="23">
        <v>113208</v>
      </c>
      <c r="F692" s="25">
        <v>43658</v>
      </c>
      <c r="G692" s="25" t="s">
        <v>2409</v>
      </c>
      <c r="H692" s="31"/>
      <c r="I692" s="24" t="s">
        <v>2</v>
      </c>
      <c r="J692" s="24" t="s">
        <v>1388</v>
      </c>
      <c r="K692" s="26">
        <v>25</v>
      </c>
      <c r="L692" s="26">
        <v>25</v>
      </c>
      <c r="M692" s="26" t="b">
        <v>1</v>
      </c>
      <c r="N692" s="24"/>
      <c r="O692" s="24"/>
      <c r="P692" s="24"/>
    </row>
    <row r="693" spans="1:16" x14ac:dyDescent="0.2">
      <c r="A693" s="23">
        <v>113217</v>
      </c>
      <c r="B693" s="24">
        <v>216272</v>
      </c>
      <c r="C693" s="24" t="s">
        <v>1389</v>
      </c>
      <c r="D693" s="24" t="s">
        <v>2041</v>
      </c>
      <c r="E693" s="23">
        <v>113217</v>
      </c>
      <c r="F693" s="25">
        <v>43754</v>
      </c>
      <c r="G693" s="25" t="s">
        <v>2409</v>
      </c>
      <c r="H693" s="31"/>
      <c r="I693" s="24" t="s">
        <v>2</v>
      </c>
      <c r="J693" s="24" t="s">
        <v>1390</v>
      </c>
      <c r="K693" s="26">
        <v>25</v>
      </c>
      <c r="L693" s="26">
        <v>25</v>
      </c>
      <c r="M693" s="26" t="b">
        <v>1</v>
      </c>
      <c r="N693" s="24"/>
      <c r="O693" s="24"/>
      <c r="P693" s="24"/>
    </row>
    <row r="694" spans="1:16" x14ac:dyDescent="0.2">
      <c r="A694" s="23">
        <v>114034</v>
      </c>
      <c r="B694" s="24">
        <v>72334</v>
      </c>
      <c r="C694" s="24" t="s">
        <v>1391</v>
      </c>
      <c r="D694" s="24" t="s">
        <v>2050</v>
      </c>
      <c r="E694" s="23">
        <v>114034</v>
      </c>
      <c r="F694" s="25">
        <v>43755</v>
      </c>
      <c r="G694" s="25" t="s">
        <v>2409</v>
      </c>
      <c r="H694" s="31"/>
      <c r="I694" s="24" t="s">
        <v>2</v>
      </c>
      <c r="J694" s="24" t="s">
        <v>1392</v>
      </c>
      <c r="K694" s="26">
        <v>25</v>
      </c>
      <c r="L694" s="26">
        <v>25</v>
      </c>
      <c r="M694" s="26" t="b">
        <v>1</v>
      </c>
      <c r="N694" s="24"/>
      <c r="O694" s="24"/>
      <c r="P694" s="24"/>
    </row>
    <row r="695" spans="1:16" x14ac:dyDescent="0.2">
      <c r="A695" s="23">
        <v>118050</v>
      </c>
      <c r="B695" s="24">
        <v>246495</v>
      </c>
      <c r="C695" s="24" t="s">
        <v>1393</v>
      </c>
      <c r="D695" s="24" t="s">
        <v>2041</v>
      </c>
      <c r="E695" s="23">
        <v>118050</v>
      </c>
      <c r="F695" s="25">
        <v>44634</v>
      </c>
      <c r="G695" s="25" t="s">
        <v>2409</v>
      </c>
      <c r="H695" s="31"/>
      <c r="I695" s="24" t="s">
        <v>2</v>
      </c>
      <c r="J695" s="24" t="s">
        <v>1394</v>
      </c>
      <c r="K695" s="26">
        <v>25</v>
      </c>
      <c r="L695" s="26">
        <v>25</v>
      </c>
      <c r="M695" s="26" t="b">
        <v>1</v>
      </c>
      <c r="N695" s="24"/>
      <c r="O695" s="24"/>
      <c r="P695" s="24"/>
    </row>
    <row r="696" spans="1:16" x14ac:dyDescent="0.2">
      <c r="A696" s="23">
        <v>113237</v>
      </c>
      <c r="B696" s="24">
        <v>56549</v>
      </c>
      <c r="C696" s="24" t="s">
        <v>1395</v>
      </c>
      <c r="D696" s="24" t="s">
        <v>2040</v>
      </c>
      <c r="E696" s="23">
        <v>113237</v>
      </c>
      <c r="F696" s="25">
        <v>43791</v>
      </c>
      <c r="G696" s="25" t="s">
        <v>2409</v>
      </c>
      <c r="H696" s="31"/>
      <c r="I696" s="24" t="s">
        <v>2</v>
      </c>
      <c r="J696" s="24" t="s">
        <v>1396</v>
      </c>
      <c r="K696" s="26">
        <v>25</v>
      </c>
      <c r="L696" s="26">
        <v>25</v>
      </c>
      <c r="M696" s="26" t="b">
        <v>1</v>
      </c>
      <c r="N696" s="24"/>
      <c r="O696" s="24"/>
      <c r="P696" s="24"/>
    </row>
    <row r="697" spans="1:16" x14ac:dyDescent="0.2">
      <c r="A697" s="23">
        <v>113240</v>
      </c>
      <c r="B697" s="24">
        <v>161873</v>
      </c>
      <c r="C697" s="24" t="s">
        <v>1397</v>
      </c>
      <c r="D697" s="24" t="s">
        <v>2041</v>
      </c>
      <c r="E697" s="23">
        <v>113240</v>
      </c>
      <c r="F697" s="25">
        <v>43658</v>
      </c>
      <c r="G697" s="25" t="s">
        <v>2502</v>
      </c>
      <c r="H697" s="31">
        <v>44149</v>
      </c>
      <c r="I697" s="24" t="s">
        <v>7</v>
      </c>
      <c r="J697" s="24" t="s">
        <v>1398</v>
      </c>
      <c r="K697" s="26">
        <v>0</v>
      </c>
      <c r="L697" s="26">
        <v>0</v>
      </c>
      <c r="M697" s="26" t="b">
        <v>1</v>
      </c>
      <c r="N697" s="24"/>
      <c r="O697" s="31">
        <v>44149</v>
      </c>
      <c r="P697" s="24"/>
    </row>
    <row r="698" spans="1:16" x14ac:dyDescent="0.2">
      <c r="A698" s="23">
        <v>113242</v>
      </c>
      <c r="B698" s="24">
        <v>213377</v>
      </c>
      <c r="C698" s="24" t="s">
        <v>1399</v>
      </c>
      <c r="D698" s="24" t="s">
        <v>2041</v>
      </c>
      <c r="E698" s="23">
        <v>113242</v>
      </c>
      <c r="F698" s="25">
        <v>43838</v>
      </c>
      <c r="G698" s="25" t="s">
        <v>2409</v>
      </c>
      <c r="H698" s="31"/>
      <c r="I698" s="24" t="s">
        <v>2</v>
      </c>
      <c r="J698" s="24" t="s">
        <v>1400</v>
      </c>
      <c r="K698" s="26">
        <v>25</v>
      </c>
      <c r="L698" s="26">
        <v>25</v>
      </c>
      <c r="M698" s="26" t="b">
        <v>1</v>
      </c>
      <c r="N698" s="24"/>
      <c r="O698" s="24"/>
      <c r="P698" s="24"/>
    </row>
    <row r="699" spans="1:16" x14ac:dyDescent="0.2">
      <c r="A699" s="23">
        <v>113244</v>
      </c>
      <c r="B699" s="24">
        <v>194516</v>
      </c>
      <c r="C699" s="24" t="s">
        <v>1401</v>
      </c>
      <c r="D699" s="24" t="s">
        <v>2040</v>
      </c>
      <c r="E699" s="23">
        <v>113244</v>
      </c>
      <c r="F699" s="25">
        <v>43651</v>
      </c>
      <c r="G699" s="25" t="s">
        <v>2409</v>
      </c>
      <c r="H699" s="31"/>
      <c r="I699" s="24" t="s">
        <v>2</v>
      </c>
      <c r="J699" s="24" t="s">
        <v>1402</v>
      </c>
      <c r="K699" s="26">
        <v>25</v>
      </c>
      <c r="L699" s="26">
        <v>25</v>
      </c>
      <c r="M699" s="26" t="b">
        <v>1</v>
      </c>
      <c r="N699" s="24"/>
      <c r="O699" s="24"/>
      <c r="P699" s="24"/>
    </row>
    <row r="700" spans="1:16" x14ac:dyDescent="0.2">
      <c r="A700" s="23">
        <v>116228</v>
      </c>
      <c r="B700" s="24">
        <v>248167</v>
      </c>
      <c r="C700" s="24" t="s">
        <v>1403</v>
      </c>
      <c r="D700" s="24" t="s">
        <v>2041</v>
      </c>
      <c r="E700" s="23">
        <v>116228</v>
      </c>
      <c r="F700" s="25">
        <v>44669</v>
      </c>
      <c r="G700" s="25" t="s">
        <v>2409</v>
      </c>
      <c r="H700" s="31"/>
      <c r="I700" s="24" t="s">
        <v>2</v>
      </c>
      <c r="J700" s="24" t="s">
        <v>1404</v>
      </c>
      <c r="K700" s="26">
        <v>25</v>
      </c>
      <c r="L700" s="26">
        <v>25</v>
      </c>
      <c r="M700" s="26" t="b">
        <v>1</v>
      </c>
      <c r="N700" s="24"/>
      <c r="O700" s="24"/>
      <c r="P700" s="24"/>
    </row>
    <row r="701" spans="1:16" x14ac:dyDescent="0.2">
      <c r="A701" s="23">
        <v>113250</v>
      </c>
      <c r="B701" s="24">
        <v>121605</v>
      </c>
      <c r="C701" s="24" t="s">
        <v>1405</v>
      </c>
      <c r="D701" s="24" t="s">
        <v>2041</v>
      </c>
      <c r="E701" s="23">
        <v>113250</v>
      </c>
      <c r="F701" s="25">
        <v>43838</v>
      </c>
      <c r="G701" s="25" t="s">
        <v>2409</v>
      </c>
      <c r="H701" s="31"/>
      <c r="I701" s="24" t="s">
        <v>2</v>
      </c>
      <c r="J701" s="24" t="s">
        <v>1406</v>
      </c>
      <c r="K701" s="26">
        <v>25</v>
      </c>
      <c r="L701" s="26">
        <v>25</v>
      </c>
      <c r="M701" s="26" t="b">
        <v>1</v>
      </c>
      <c r="N701" s="24"/>
      <c r="O701" s="24"/>
      <c r="P701" s="24"/>
    </row>
    <row r="702" spans="1:16" x14ac:dyDescent="0.2">
      <c r="A702" s="23">
        <v>119930</v>
      </c>
      <c r="B702" s="24">
        <v>254423</v>
      </c>
      <c r="C702" s="24" t="s">
        <v>1407</v>
      </c>
      <c r="D702" s="24" t="s">
        <v>2041</v>
      </c>
      <c r="E702" s="23">
        <v>119930</v>
      </c>
      <c r="F702" s="25">
        <v>44875</v>
      </c>
      <c r="G702" s="25" t="s">
        <v>2409</v>
      </c>
      <c r="H702" s="31"/>
      <c r="I702" s="24" t="s">
        <v>2</v>
      </c>
      <c r="J702" s="24" t="s">
        <v>1408</v>
      </c>
      <c r="K702" s="26">
        <v>25</v>
      </c>
      <c r="L702" s="26">
        <v>25</v>
      </c>
      <c r="M702" s="26" t="b">
        <v>1</v>
      </c>
      <c r="N702" s="24"/>
      <c r="O702" s="24"/>
      <c r="P702" s="24"/>
    </row>
    <row r="703" spans="1:16" x14ac:dyDescent="0.2">
      <c r="A703" s="23">
        <v>113263</v>
      </c>
      <c r="B703" s="24">
        <v>208599</v>
      </c>
      <c r="C703" s="24" t="s">
        <v>1409</v>
      </c>
      <c r="D703" s="24" t="s">
        <v>2040</v>
      </c>
      <c r="E703" s="23">
        <v>113263</v>
      </c>
      <c r="F703" s="25">
        <v>43658</v>
      </c>
      <c r="G703" s="25" t="s">
        <v>2409</v>
      </c>
      <c r="H703" s="31"/>
      <c r="I703" s="24" t="s">
        <v>2</v>
      </c>
      <c r="J703" s="24" t="s">
        <v>1410</v>
      </c>
      <c r="K703" s="26">
        <v>25</v>
      </c>
      <c r="L703" s="26">
        <v>25</v>
      </c>
      <c r="M703" s="26" t="b">
        <v>1</v>
      </c>
      <c r="N703" s="24"/>
      <c r="O703" s="24"/>
      <c r="P703" s="24"/>
    </row>
    <row r="704" spans="1:16" x14ac:dyDescent="0.2">
      <c r="A704" s="23">
        <v>113650</v>
      </c>
      <c r="B704" s="24">
        <v>187023</v>
      </c>
      <c r="C704" s="24" t="s">
        <v>1411</v>
      </c>
      <c r="D704" s="24" t="s">
        <v>2045</v>
      </c>
      <c r="E704" s="23">
        <v>113650</v>
      </c>
      <c r="F704" s="25">
        <v>43648</v>
      </c>
      <c r="G704" s="25" t="s">
        <v>2741</v>
      </c>
      <c r="H704" s="31"/>
      <c r="I704" s="24" t="s">
        <v>2</v>
      </c>
      <c r="J704" s="24" t="s">
        <v>1412</v>
      </c>
      <c r="K704" s="26">
        <v>25</v>
      </c>
      <c r="L704" s="26">
        <v>25</v>
      </c>
      <c r="M704" s="26" t="b">
        <v>1</v>
      </c>
      <c r="N704" s="24"/>
      <c r="O704" s="24"/>
      <c r="P704" s="24"/>
    </row>
    <row r="705" spans="1:16" x14ac:dyDescent="0.2">
      <c r="A705" s="23">
        <v>113273</v>
      </c>
      <c r="B705" s="24">
        <v>148093</v>
      </c>
      <c r="C705" s="24" t="s">
        <v>1413</v>
      </c>
      <c r="D705" s="24" t="s">
        <v>2045</v>
      </c>
      <c r="E705" s="23">
        <v>113273</v>
      </c>
      <c r="F705" s="25">
        <v>43644</v>
      </c>
      <c r="G705" s="25" t="s">
        <v>2409</v>
      </c>
      <c r="H705" s="31"/>
      <c r="I705" s="24" t="s">
        <v>2</v>
      </c>
      <c r="J705" s="24" t="s">
        <v>1414</v>
      </c>
      <c r="K705" s="26">
        <v>25</v>
      </c>
      <c r="L705" s="26">
        <v>25</v>
      </c>
      <c r="M705" s="26" t="b">
        <v>1</v>
      </c>
      <c r="N705" s="24"/>
      <c r="O705" s="24"/>
      <c r="P705" s="24"/>
    </row>
    <row r="706" spans="1:16" x14ac:dyDescent="0.2">
      <c r="A706" s="23">
        <v>113276</v>
      </c>
      <c r="B706" s="24">
        <v>196294</v>
      </c>
      <c r="C706" s="24" t="s">
        <v>1415</v>
      </c>
      <c r="D706" s="24" t="s">
        <v>2041</v>
      </c>
      <c r="E706" s="23">
        <v>113276</v>
      </c>
      <c r="F706" s="25">
        <v>43838</v>
      </c>
      <c r="G706" s="25" t="s">
        <v>2409</v>
      </c>
      <c r="H706" s="31"/>
      <c r="I706" s="24" t="s">
        <v>2</v>
      </c>
      <c r="J706" s="24" t="s">
        <v>1416</v>
      </c>
      <c r="K706" s="26">
        <v>25</v>
      </c>
      <c r="L706" s="26">
        <v>25</v>
      </c>
      <c r="M706" s="26" t="b">
        <v>1</v>
      </c>
      <c r="N706" s="24"/>
      <c r="O706" s="24"/>
      <c r="P706" s="24"/>
    </row>
    <row r="707" spans="1:16" x14ac:dyDescent="0.2">
      <c r="A707" s="23">
        <v>113279</v>
      </c>
      <c r="B707" s="24">
        <v>220898</v>
      </c>
      <c r="C707" s="24" t="s">
        <v>1417</v>
      </c>
      <c r="D707" s="24" t="s">
        <v>2066</v>
      </c>
      <c r="E707" s="23">
        <v>113279</v>
      </c>
      <c r="F707" s="25">
        <v>43644</v>
      </c>
      <c r="G707" s="25" t="s">
        <v>2741</v>
      </c>
      <c r="H707" s="31"/>
      <c r="I707" s="24" t="s">
        <v>2</v>
      </c>
      <c r="J707" s="24" t="s">
        <v>1418</v>
      </c>
      <c r="K707" s="26">
        <v>25</v>
      </c>
      <c r="L707" s="26">
        <v>25</v>
      </c>
      <c r="M707" s="26" t="b">
        <v>1</v>
      </c>
      <c r="N707" s="24"/>
      <c r="O707" s="24"/>
      <c r="P707" s="24"/>
    </row>
    <row r="708" spans="1:16" x14ac:dyDescent="0.2">
      <c r="A708" s="23">
        <v>113286</v>
      </c>
      <c r="B708" s="24">
        <v>213776</v>
      </c>
      <c r="C708" s="24" t="s">
        <v>1419</v>
      </c>
      <c r="D708" s="24" t="s">
        <v>2045</v>
      </c>
      <c r="E708" s="23">
        <v>113286</v>
      </c>
      <c r="F708" s="25">
        <v>43649</v>
      </c>
      <c r="G708" s="25" t="s">
        <v>2409</v>
      </c>
      <c r="H708" s="31"/>
      <c r="I708" s="24" t="s">
        <v>2</v>
      </c>
      <c r="J708" s="24" t="s">
        <v>1420</v>
      </c>
      <c r="K708" s="26">
        <v>25</v>
      </c>
      <c r="L708" s="26">
        <v>25</v>
      </c>
      <c r="M708" s="26" t="b">
        <v>1</v>
      </c>
      <c r="N708" s="24"/>
      <c r="O708" s="24"/>
      <c r="P708" s="24"/>
    </row>
    <row r="709" spans="1:16" x14ac:dyDescent="0.2">
      <c r="A709" s="23">
        <v>114267</v>
      </c>
      <c r="B709" s="24">
        <v>218498</v>
      </c>
      <c r="C709" s="24" t="s">
        <v>1421</v>
      </c>
      <c r="D709" s="24" t="s">
        <v>2041</v>
      </c>
      <c r="E709" s="23">
        <v>114267</v>
      </c>
      <c r="F709" s="25">
        <v>44001</v>
      </c>
      <c r="G709" s="25" t="s">
        <v>2409</v>
      </c>
      <c r="H709" s="31"/>
      <c r="I709" s="24" t="s">
        <v>2</v>
      </c>
      <c r="J709" s="24" t="s">
        <v>1422</v>
      </c>
      <c r="K709" s="26">
        <v>25</v>
      </c>
      <c r="L709" s="26">
        <v>25</v>
      </c>
      <c r="M709" s="26" t="b">
        <v>1</v>
      </c>
      <c r="N709" s="24"/>
      <c r="O709" s="24"/>
      <c r="P709" s="24"/>
    </row>
    <row r="710" spans="1:16" x14ac:dyDescent="0.2">
      <c r="A710" s="23">
        <v>113292</v>
      </c>
      <c r="B710" s="24">
        <v>162020</v>
      </c>
      <c r="C710" s="24" t="s">
        <v>1423</v>
      </c>
      <c r="D710" s="24" t="s">
        <v>2040</v>
      </c>
      <c r="E710" s="23">
        <v>113292</v>
      </c>
      <c r="F710" s="25">
        <v>43658</v>
      </c>
      <c r="G710" s="25" t="s">
        <v>2409</v>
      </c>
      <c r="H710" s="31"/>
      <c r="I710" s="24" t="s">
        <v>2</v>
      </c>
      <c r="J710" s="24" t="s">
        <v>1424</v>
      </c>
      <c r="K710" s="26">
        <v>25</v>
      </c>
      <c r="L710" s="26">
        <v>25</v>
      </c>
      <c r="M710" s="26" t="b">
        <v>1</v>
      </c>
      <c r="N710" s="24"/>
      <c r="O710" s="24"/>
      <c r="P710" s="24"/>
    </row>
    <row r="711" spans="1:16" x14ac:dyDescent="0.2">
      <c r="A711" s="23">
        <v>113313</v>
      </c>
      <c r="B711" s="24">
        <v>104700</v>
      </c>
      <c r="C711" s="24" t="s">
        <v>1425</v>
      </c>
      <c r="D711" s="24" t="s">
        <v>2041</v>
      </c>
      <c r="E711" s="23">
        <v>113313</v>
      </c>
      <c r="F711" s="25">
        <v>43651</v>
      </c>
      <c r="G711" s="25" t="s">
        <v>2409</v>
      </c>
      <c r="H711" s="31"/>
      <c r="I711" s="24" t="s">
        <v>2</v>
      </c>
      <c r="J711" s="24" t="s">
        <v>1426</v>
      </c>
      <c r="K711" s="26">
        <v>25</v>
      </c>
      <c r="L711" s="26">
        <v>25</v>
      </c>
      <c r="M711" s="26" t="b">
        <v>1</v>
      </c>
      <c r="N711" s="24"/>
      <c r="O711" s="24"/>
      <c r="P711" s="24"/>
    </row>
    <row r="712" spans="1:16" x14ac:dyDescent="0.2">
      <c r="A712" s="23">
        <v>118993</v>
      </c>
      <c r="B712" s="24">
        <v>226284</v>
      </c>
      <c r="C712" s="24" t="s">
        <v>1427</v>
      </c>
      <c r="D712" s="24" t="s">
        <v>2269</v>
      </c>
      <c r="E712" s="23">
        <v>118993</v>
      </c>
      <c r="F712" s="25">
        <v>44662</v>
      </c>
      <c r="G712" s="25" t="s">
        <v>2409</v>
      </c>
      <c r="H712" s="31"/>
      <c r="I712" s="24" t="s">
        <v>2</v>
      </c>
      <c r="J712" s="24" t="s">
        <v>1428</v>
      </c>
      <c r="K712" s="26">
        <v>25</v>
      </c>
      <c r="L712" s="26">
        <v>25</v>
      </c>
      <c r="M712" s="26" t="b">
        <v>1</v>
      </c>
      <c r="N712" s="24"/>
      <c r="O712" s="24"/>
      <c r="P712" s="24"/>
    </row>
    <row r="713" spans="1:16" x14ac:dyDescent="0.2">
      <c r="A713" s="23">
        <v>114254</v>
      </c>
      <c r="B713" s="24">
        <v>182450</v>
      </c>
      <c r="C713" s="24" t="s">
        <v>1429</v>
      </c>
      <c r="D713" s="24" t="s">
        <v>2040</v>
      </c>
      <c r="E713" s="23">
        <v>114254</v>
      </c>
      <c r="F713" s="25">
        <v>43838</v>
      </c>
      <c r="G713" s="25" t="s">
        <v>2409</v>
      </c>
      <c r="H713" s="31"/>
      <c r="I713" s="24" t="s">
        <v>2</v>
      </c>
      <c r="J713" s="24" t="s">
        <v>1430</v>
      </c>
      <c r="K713" s="26">
        <v>25</v>
      </c>
      <c r="L713" s="26">
        <v>25</v>
      </c>
      <c r="M713" s="26" t="b">
        <v>1</v>
      </c>
      <c r="N713" s="24"/>
      <c r="O713" s="24"/>
      <c r="P713" s="24"/>
    </row>
    <row r="714" spans="1:16" x14ac:dyDescent="0.2">
      <c r="A714" s="23">
        <v>113324</v>
      </c>
      <c r="B714" s="24">
        <v>105610</v>
      </c>
      <c r="C714" s="24" t="s">
        <v>1431</v>
      </c>
      <c r="D714" s="24" t="s">
        <v>2040</v>
      </c>
      <c r="E714" s="23">
        <v>113324</v>
      </c>
      <c r="F714" s="25">
        <v>43651</v>
      </c>
      <c r="G714" s="25" t="s">
        <v>2409</v>
      </c>
      <c r="H714" s="31"/>
      <c r="I714" s="24" t="s">
        <v>2</v>
      </c>
      <c r="J714" s="24" t="s">
        <v>1432</v>
      </c>
      <c r="K714" s="26">
        <v>25</v>
      </c>
      <c r="L714" s="26">
        <v>25</v>
      </c>
      <c r="M714" s="26" t="b">
        <v>1</v>
      </c>
      <c r="N714" s="24"/>
      <c r="O714" s="24"/>
      <c r="P714" s="24"/>
    </row>
    <row r="715" spans="1:16" x14ac:dyDescent="0.2">
      <c r="A715" s="23">
        <v>113329</v>
      </c>
      <c r="B715" s="24">
        <v>87669</v>
      </c>
      <c r="C715" s="24" t="s">
        <v>1433</v>
      </c>
      <c r="D715" s="24" t="s">
        <v>2040</v>
      </c>
      <c r="E715" s="23">
        <v>113329</v>
      </c>
      <c r="F715" s="25">
        <v>43651</v>
      </c>
      <c r="G715" s="25" t="s">
        <v>2409</v>
      </c>
      <c r="H715" s="31"/>
      <c r="I715" s="24" t="s">
        <v>2</v>
      </c>
      <c r="J715" s="24" t="s">
        <v>1434</v>
      </c>
      <c r="K715" s="26">
        <v>25</v>
      </c>
      <c r="L715" s="26">
        <v>25</v>
      </c>
      <c r="M715" s="26" t="b">
        <v>1</v>
      </c>
      <c r="N715" s="24"/>
      <c r="O715" s="24"/>
      <c r="P715" s="24"/>
    </row>
    <row r="716" spans="1:16" x14ac:dyDescent="0.2">
      <c r="A716" s="23">
        <v>114934</v>
      </c>
      <c r="B716" s="24">
        <v>231758</v>
      </c>
      <c r="C716" s="24" t="s">
        <v>1435</v>
      </c>
      <c r="D716" s="24" t="s">
        <v>2113</v>
      </c>
      <c r="E716" s="23">
        <v>114934</v>
      </c>
      <c r="F716" s="25">
        <v>44026</v>
      </c>
      <c r="G716" s="25" t="s">
        <v>2741</v>
      </c>
      <c r="H716" s="31"/>
      <c r="I716" s="24" t="s">
        <v>2</v>
      </c>
      <c r="J716" s="24" t="s">
        <v>1436</v>
      </c>
      <c r="K716" s="26">
        <v>25</v>
      </c>
      <c r="L716" s="26">
        <v>25</v>
      </c>
      <c r="M716" s="26" t="b">
        <v>1</v>
      </c>
      <c r="N716" s="24"/>
      <c r="O716" s="24"/>
      <c r="P716" s="24"/>
    </row>
    <row r="717" spans="1:16" x14ac:dyDescent="0.2">
      <c r="A717" s="23">
        <v>113337</v>
      </c>
      <c r="B717" s="24">
        <v>196293</v>
      </c>
      <c r="C717" s="24" t="s">
        <v>1437</v>
      </c>
      <c r="D717" s="24" t="s">
        <v>2041</v>
      </c>
      <c r="E717" s="23">
        <v>113337</v>
      </c>
      <c r="F717" s="25">
        <v>43669</v>
      </c>
      <c r="G717" s="25" t="s">
        <v>2409</v>
      </c>
      <c r="H717" s="31"/>
      <c r="I717" s="24" t="s">
        <v>2</v>
      </c>
      <c r="J717" s="24" t="s">
        <v>1438</v>
      </c>
      <c r="K717" s="26">
        <v>25</v>
      </c>
      <c r="L717" s="26">
        <v>25</v>
      </c>
      <c r="M717" s="26" t="b">
        <v>1</v>
      </c>
      <c r="N717" s="24"/>
      <c r="O717" s="24"/>
      <c r="P717" s="24"/>
    </row>
    <row r="718" spans="1:16" x14ac:dyDescent="0.2">
      <c r="A718" s="23">
        <v>113342</v>
      </c>
      <c r="B718" s="24">
        <v>213818</v>
      </c>
      <c r="C718" s="24" t="s">
        <v>1439</v>
      </c>
      <c r="D718" s="24" t="s">
        <v>2041</v>
      </c>
      <c r="E718" s="23">
        <v>113342</v>
      </c>
      <c r="F718" s="25">
        <v>43644</v>
      </c>
      <c r="G718" s="25" t="s">
        <v>2409</v>
      </c>
      <c r="H718" s="31"/>
      <c r="I718" s="24" t="s">
        <v>2</v>
      </c>
      <c r="J718" s="24" t="s">
        <v>1440</v>
      </c>
      <c r="K718" s="26">
        <v>25</v>
      </c>
      <c r="L718" s="26">
        <v>25</v>
      </c>
      <c r="M718" s="26" t="b">
        <v>1</v>
      </c>
      <c r="N718" s="24"/>
      <c r="O718" s="24"/>
      <c r="P718" s="24"/>
    </row>
    <row r="719" spans="1:16" x14ac:dyDescent="0.2">
      <c r="A719" s="23">
        <v>113721</v>
      </c>
      <c r="B719" s="24">
        <v>207874</v>
      </c>
      <c r="C719" s="24" t="s">
        <v>1441</v>
      </c>
      <c r="D719" s="24" t="s">
        <v>2128</v>
      </c>
      <c r="E719" s="23">
        <v>113721</v>
      </c>
      <c r="F719" s="25">
        <v>43658</v>
      </c>
      <c r="G719" s="25" t="s">
        <v>2409</v>
      </c>
      <c r="H719" s="31"/>
      <c r="I719" s="24" t="s">
        <v>2</v>
      </c>
      <c r="J719" s="24" t="s">
        <v>1442</v>
      </c>
      <c r="K719" s="26">
        <v>25</v>
      </c>
      <c r="L719" s="26">
        <v>25</v>
      </c>
      <c r="M719" s="26" t="b">
        <v>1</v>
      </c>
      <c r="N719" s="24"/>
      <c r="O719" s="24"/>
      <c r="P719" s="24"/>
    </row>
    <row r="720" spans="1:16" x14ac:dyDescent="0.2">
      <c r="A720" s="23">
        <v>112193</v>
      </c>
      <c r="B720" s="24">
        <v>149791</v>
      </c>
      <c r="C720" s="24" t="s">
        <v>1443</v>
      </c>
      <c r="D720" s="24" t="s">
        <v>2041</v>
      </c>
      <c r="E720" s="23">
        <v>112193</v>
      </c>
      <c r="F720" s="25">
        <v>44216</v>
      </c>
      <c r="G720" s="25" t="s">
        <v>2409</v>
      </c>
      <c r="H720" s="31"/>
      <c r="I720" s="24" t="s">
        <v>2</v>
      </c>
      <c r="J720" s="24" t="s">
        <v>1444</v>
      </c>
      <c r="K720" s="26">
        <v>25</v>
      </c>
      <c r="L720" s="26">
        <v>25</v>
      </c>
      <c r="M720" s="26" t="b">
        <v>1</v>
      </c>
      <c r="N720" s="24"/>
      <c r="O720" s="24"/>
      <c r="P720" s="24"/>
    </row>
    <row r="721" spans="1:16" x14ac:dyDescent="0.2">
      <c r="A721" s="23">
        <v>117414</v>
      </c>
      <c r="B721" s="24">
        <v>248044</v>
      </c>
      <c r="C721" s="24" t="s">
        <v>1445</v>
      </c>
      <c r="D721" s="24" t="s">
        <v>2040</v>
      </c>
      <c r="E721" s="23">
        <v>117414</v>
      </c>
      <c r="F721" s="25">
        <v>44665</v>
      </c>
      <c r="G721" s="25" t="s">
        <v>2409</v>
      </c>
      <c r="H721" s="31"/>
      <c r="I721" s="24" t="s">
        <v>2</v>
      </c>
      <c r="J721" s="24" t="s">
        <v>1446</v>
      </c>
      <c r="K721" s="26">
        <v>25</v>
      </c>
      <c r="L721" s="26">
        <v>25</v>
      </c>
      <c r="M721" s="26" t="b">
        <v>1</v>
      </c>
      <c r="N721" s="24"/>
      <c r="O721" s="24"/>
      <c r="P721" s="24"/>
    </row>
    <row r="722" spans="1:16" x14ac:dyDescent="0.2">
      <c r="A722" s="23">
        <v>112201</v>
      </c>
      <c r="B722" s="24">
        <v>148145</v>
      </c>
      <c r="C722" s="24" t="s">
        <v>1447</v>
      </c>
      <c r="D722" s="24" t="s">
        <v>2041</v>
      </c>
      <c r="E722" s="23">
        <v>112201</v>
      </c>
      <c r="F722" s="25">
        <v>43658</v>
      </c>
      <c r="G722" s="25" t="s">
        <v>2409</v>
      </c>
      <c r="H722" s="31"/>
      <c r="I722" s="24" t="s">
        <v>2</v>
      </c>
      <c r="J722" s="24" t="s">
        <v>1448</v>
      </c>
      <c r="K722" s="26">
        <v>25</v>
      </c>
      <c r="L722" s="26">
        <v>25</v>
      </c>
      <c r="M722" s="26" t="b">
        <v>1</v>
      </c>
      <c r="N722" s="24"/>
      <c r="O722" s="24"/>
      <c r="P722" s="24"/>
    </row>
    <row r="723" spans="1:16" x14ac:dyDescent="0.2">
      <c r="A723" s="23">
        <v>113778</v>
      </c>
      <c r="B723" s="24">
        <v>192141</v>
      </c>
      <c r="C723" s="24" t="s">
        <v>1449</v>
      </c>
      <c r="D723" s="24" t="s">
        <v>2141</v>
      </c>
      <c r="E723" s="23">
        <v>113778</v>
      </c>
      <c r="F723" s="25">
        <v>43756</v>
      </c>
      <c r="G723" s="25" t="s">
        <v>2409</v>
      </c>
      <c r="H723" s="31"/>
      <c r="I723" s="24" t="s">
        <v>2</v>
      </c>
      <c r="J723" s="24" t="s">
        <v>1450</v>
      </c>
      <c r="K723" s="26">
        <v>25</v>
      </c>
      <c r="L723" s="26">
        <v>25</v>
      </c>
      <c r="M723" s="26" t="b">
        <v>1</v>
      </c>
      <c r="N723" s="24"/>
      <c r="O723" s="24"/>
      <c r="P723" s="24"/>
    </row>
    <row r="724" spans="1:16" x14ac:dyDescent="0.2">
      <c r="A724" s="23">
        <v>112230</v>
      </c>
      <c r="B724" s="24">
        <v>150101</v>
      </c>
      <c r="C724" s="24" t="s">
        <v>1451</v>
      </c>
      <c r="D724" s="24" t="s">
        <v>2040</v>
      </c>
      <c r="E724" s="23">
        <v>112230</v>
      </c>
      <c r="F724" s="25">
        <v>43651</v>
      </c>
      <c r="G724" s="25" t="s">
        <v>2409</v>
      </c>
      <c r="H724" s="31"/>
      <c r="I724" s="24" t="s">
        <v>2</v>
      </c>
      <c r="J724" s="24" t="s">
        <v>1452</v>
      </c>
      <c r="K724" s="26">
        <v>25</v>
      </c>
      <c r="L724" s="26">
        <v>25</v>
      </c>
      <c r="M724" s="26" t="b">
        <v>1</v>
      </c>
      <c r="N724" s="24"/>
      <c r="O724" s="24"/>
      <c r="P724" s="24"/>
    </row>
    <row r="725" spans="1:16" x14ac:dyDescent="0.2">
      <c r="A725" s="23">
        <v>114106</v>
      </c>
      <c r="B725" s="24">
        <v>228402</v>
      </c>
      <c r="C725" s="24" t="s">
        <v>1453</v>
      </c>
      <c r="D725" s="24" t="s">
        <v>2041</v>
      </c>
      <c r="E725" s="23">
        <v>114106</v>
      </c>
      <c r="F725" s="25">
        <v>43837</v>
      </c>
      <c r="G725" s="25" t="s">
        <v>2409</v>
      </c>
      <c r="H725" s="31"/>
      <c r="I725" s="24" t="s">
        <v>2</v>
      </c>
      <c r="J725" s="24" t="s">
        <v>1454</v>
      </c>
      <c r="K725" s="26">
        <v>25</v>
      </c>
      <c r="L725" s="26">
        <v>25</v>
      </c>
      <c r="M725" s="26" t="b">
        <v>1</v>
      </c>
      <c r="N725" s="24"/>
      <c r="O725" s="24"/>
      <c r="P725" s="24"/>
    </row>
    <row r="726" spans="1:16" x14ac:dyDescent="0.2">
      <c r="A726" s="23">
        <v>119672</v>
      </c>
      <c r="B726" s="24">
        <v>108783</v>
      </c>
      <c r="C726" s="24" t="s">
        <v>1455</v>
      </c>
      <c r="D726" s="24" t="s">
        <v>2040</v>
      </c>
      <c r="E726" s="23">
        <v>119672</v>
      </c>
      <c r="F726" s="25">
        <v>44753</v>
      </c>
      <c r="G726" s="25" t="s">
        <v>2409</v>
      </c>
      <c r="H726" s="31"/>
      <c r="I726" s="24" t="s">
        <v>2</v>
      </c>
      <c r="J726" s="24" t="s">
        <v>1456</v>
      </c>
      <c r="K726" s="26">
        <v>25</v>
      </c>
      <c r="L726" s="26">
        <v>25</v>
      </c>
      <c r="M726" s="26" t="b">
        <v>1</v>
      </c>
      <c r="N726" s="24"/>
      <c r="O726" s="24"/>
      <c r="P726" s="24"/>
    </row>
    <row r="727" spans="1:16" x14ac:dyDescent="0.2">
      <c r="A727" s="23">
        <v>112262</v>
      </c>
      <c r="B727" s="24">
        <v>158468</v>
      </c>
      <c r="C727" s="24" t="s">
        <v>1457</v>
      </c>
      <c r="D727" s="24" t="s">
        <v>2041</v>
      </c>
      <c r="E727" s="23">
        <v>112262</v>
      </c>
      <c r="F727" s="25">
        <v>43665</v>
      </c>
      <c r="G727" s="25" t="s">
        <v>2409</v>
      </c>
      <c r="H727" s="31"/>
      <c r="I727" s="24" t="s">
        <v>2</v>
      </c>
      <c r="J727" s="24" t="s">
        <v>1458</v>
      </c>
      <c r="K727" s="26">
        <v>25</v>
      </c>
      <c r="L727" s="26">
        <v>25</v>
      </c>
      <c r="M727" s="26" t="b">
        <v>1</v>
      </c>
      <c r="N727" s="24"/>
      <c r="O727" s="24"/>
      <c r="P727" s="24"/>
    </row>
    <row r="728" spans="1:16" x14ac:dyDescent="0.2">
      <c r="A728" s="23">
        <v>112306</v>
      </c>
      <c r="B728" s="24">
        <v>202224</v>
      </c>
      <c r="C728" s="24" t="s">
        <v>1459</v>
      </c>
      <c r="D728" s="24" t="s">
        <v>2040</v>
      </c>
      <c r="E728" s="23">
        <v>112306</v>
      </c>
      <c r="F728" s="25">
        <v>43822</v>
      </c>
      <c r="G728" s="25" t="s">
        <v>2409</v>
      </c>
      <c r="H728" s="31"/>
      <c r="I728" s="24" t="s">
        <v>2</v>
      </c>
      <c r="J728" s="24" t="s">
        <v>1460</v>
      </c>
      <c r="K728" s="26">
        <v>25</v>
      </c>
      <c r="L728" s="26">
        <v>25</v>
      </c>
      <c r="M728" s="26" t="b">
        <v>1</v>
      </c>
      <c r="N728" s="24"/>
      <c r="O728" s="24"/>
      <c r="P728" s="24"/>
    </row>
    <row r="729" spans="1:16" x14ac:dyDescent="0.2">
      <c r="A729" s="23">
        <v>113675</v>
      </c>
      <c r="B729" s="24">
        <v>225616</v>
      </c>
      <c r="C729" s="24" t="s">
        <v>1461</v>
      </c>
      <c r="D729" s="24" t="s">
        <v>2041</v>
      </c>
      <c r="E729" s="23">
        <v>113675</v>
      </c>
      <c r="F729" s="25">
        <v>43755</v>
      </c>
      <c r="G729" s="25" t="s">
        <v>2409</v>
      </c>
      <c r="H729" s="31"/>
      <c r="I729" s="24" t="s">
        <v>2</v>
      </c>
      <c r="J729" s="24" t="s">
        <v>1462</v>
      </c>
      <c r="K729" s="26">
        <v>25</v>
      </c>
      <c r="L729" s="26">
        <v>25</v>
      </c>
      <c r="M729" s="26" t="b">
        <v>1</v>
      </c>
      <c r="N729" s="24"/>
      <c r="O729" s="24"/>
      <c r="P729" s="24"/>
    </row>
    <row r="730" spans="1:16" x14ac:dyDescent="0.2">
      <c r="A730" s="23">
        <v>112373</v>
      </c>
      <c r="B730" s="24">
        <v>203184</v>
      </c>
      <c r="C730" s="24" t="s">
        <v>1463</v>
      </c>
      <c r="D730" s="24" t="s">
        <v>2041</v>
      </c>
      <c r="E730" s="23">
        <v>112373</v>
      </c>
      <c r="F730" s="25">
        <v>43754</v>
      </c>
      <c r="G730" s="25" t="s">
        <v>2741</v>
      </c>
      <c r="H730" s="31"/>
      <c r="I730" s="24" t="s">
        <v>2</v>
      </c>
      <c r="J730" s="24" t="s">
        <v>1464</v>
      </c>
      <c r="K730" s="26">
        <v>25</v>
      </c>
      <c r="L730" s="26">
        <v>25</v>
      </c>
      <c r="M730" s="26" t="b">
        <v>1</v>
      </c>
      <c r="N730" s="24"/>
      <c r="O730" s="24"/>
      <c r="P730" s="24"/>
    </row>
    <row r="731" spans="1:16" x14ac:dyDescent="0.2">
      <c r="A731" s="23">
        <v>112392</v>
      </c>
      <c r="B731" s="24">
        <v>72730</v>
      </c>
      <c r="C731" s="24" t="s">
        <v>1465</v>
      </c>
      <c r="D731" s="24" t="s">
        <v>2040</v>
      </c>
      <c r="E731" s="23">
        <v>112392</v>
      </c>
      <c r="F731" s="25">
        <v>43651</v>
      </c>
      <c r="G731" s="25" t="s">
        <v>2409</v>
      </c>
      <c r="H731" s="31"/>
      <c r="I731" s="24" t="s">
        <v>2</v>
      </c>
      <c r="J731" s="24" t="s">
        <v>1466</v>
      </c>
      <c r="K731" s="26">
        <v>25</v>
      </c>
      <c r="L731" s="26">
        <v>25</v>
      </c>
      <c r="M731" s="26" t="b">
        <v>1</v>
      </c>
      <c r="N731" s="24"/>
      <c r="O731" s="24"/>
      <c r="P731" s="24"/>
    </row>
    <row r="732" spans="1:16" x14ac:dyDescent="0.2">
      <c r="A732" s="23">
        <v>112402</v>
      </c>
      <c r="B732" s="24">
        <v>213713</v>
      </c>
      <c r="C732" s="24" t="s">
        <v>1467</v>
      </c>
      <c r="D732" s="24" t="s">
        <v>2041</v>
      </c>
      <c r="E732" s="23">
        <v>112402</v>
      </c>
      <c r="F732" s="25">
        <v>43787</v>
      </c>
      <c r="G732" s="25" t="s">
        <v>2409</v>
      </c>
      <c r="H732" s="31"/>
      <c r="I732" s="24" t="s">
        <v>2</v>
      </c>
      <c r="J732" s="24" t="s">
        <v>1468</v>
      </c>
      <c r="K732" s="26">
        <v>25</v>
      </c>
      <c r="L732" s="26">
        <v>25</v>
      </c>
      <c r="M732" s="26" t="b">
        <v>1</v>
      </c>
      <c r="N732" s="24"/>
      <c r="O732" s="24"/>
      <c r="P732" s="24"/>
    </row>
    <row r="733" spans="1:16" x14ac:dyDescent="0.2">
      <c r="A733" s="23">
        <v>112405</v>
      </c>
      <c r="B733" s="24">
        <v>221229</v>
      </c>
      <c r="C733" s="24" t="s">
        <v>1469</v>
      </c>
      <c r="D733" s="24" t="s">
        <v>2040</v>
      </c>
      <c r="E733" s="23">
        <v>112405</v>
      </c>
      <c r="F733" s="25">
        <v>43658</v>
      </c>
      <c r="G733" s="25" t="s">
        <v>2409</v>
      </c>
      <c r="H733" s="31"/>
      <c r="I733" s="24" t="s">
        <v>2</v>
      </c>
      <c r="J733" s="24" t="s">
        <v>1470</v>
      </c>
      <c r="K733" s="26">
        <v>25</v>
      </c>
      <c r="L733" s="26">
        <v>25</v>
      </c>
      <c r="M733" s="26" t="b">
        <v>1</v>
      </c>
      <c r="N733" s="24"/>
      <c r="O733" s="24"/>
      <c r="P733" s="24"/>
    </row>
    <row r="734" spans="1:16" x14ac:dyDescent="0.2">
      <c r="A734" s="23">
        <v>114928</v>
      </c>
      <c r="B734" s="24">
        <v>231772</v>
      </c>
      <c r="C734" s="24" t="s">
        <v>1471</v>
      </c>
      <c r="D734" s="24" t="s">
        <v>2041</v>
      </c>
      <c r="E734" s="23">
        <v>114928</v>
      </c>
      <c r="F734" s="25">
        <v>44026</v>
      </c>
      <c r="G734" s="25" t="s">
        <v>2409</v>
      </c>
      <c r="H734" s="31"/>
      <c r="I734" s="24" t="s">
        <v>2</v>
      </c>
      <c r="J734" s="24" t="s">
        <v>1472</v>
      </c>
      <c r="K734" s="26">
        <v>25</v>
      </c>
      <c r="L734" s="26">
        <v>25</v>
      </c>
      <c r="M734" s="26" t="b">
        <v>1</v>
      </c>
      <c r="N734" s="24"/>
      <c r="O734" s="24"/>
      <c r="P734" s="24"/>
    </row>
    <row r="735" spans="1:16" x14ac:dyDescent="0.2">
      <c r="A735" s="23">
        <v>112445</v>
      </c>
      <c r="B735" s="24">
        <v>138043</v>
      </c>
      <c r="C735" s="24" t="s">
        <v>1473</v>
      </c>
      <c r="D735" s="24" t="s">
        <v>2040</v>
      </c>
      <c r="E735" s="23">
        <v>112445</v>
      </c>
      <c r="F735" s="25">
        <v>43661</v>
      </c>
      <c r="G735" s="25" t="s">
        <v>2409</v>
      </c>
      <c r="H735" s="31"/>
      <c r="I735" s="24" t="s">
        <v>2</v>
      </c>
      <c r="J735" s="24" t="s">
        <v>1474</v>
      </c>
      <c r="K735" s="26">
        <v>25</v>
      </c>
      <c r="L735" s="26">
        <v>25</v>
      </c>
      <c r="M735" s="26" t="b">
        <v>1</v>
      </c>
      <c r="N735" s="24"/>
      <c r="O735" s="24"/>
      <c r="P735" s="24"/>
    </row>
    <row r="736" spans="1:16" x14ac:dyDescent="0.2">
      <c r="A736" s="23">
        <v>112453</v>
      </c>
      <c r="B736" s="24">
        <v>189337</v>
      </c>
      <c r="C736" s="24" t="s">
        <v>1475</v>
      </c>
      <c r="D736" s="24" t="s">
        <v>2040</v>
      </c>
      <c r="E736" s="23">
        <v>112453</v>
      </c>
      <c r="F736" s="25">
        <v>44455</v>
      </c>
      <c r="G736" s="25" t="s">
        <v>2409</v>
      </c>
      <c r="H736" s="31"/>
      <c r="I736" s="24" t="s">
        <v>2</v>
      </c>
      <c r="J736" s="24" t="s">
        <v>1476</v>
      </c>
      <c r="K736" s="26">
        <v>25</v>
      </c>
      <c r="L736" s="26">
        <v>25</v>
      </c>
      <c r="M736" s="26" t="b">
        <v>1</v>
      </c>
      <c r="N736" s="24"/>
      <c r="O736" s="24"/>
      <c r="P736" s="24"/>
    </row>
    <row r="737" spans="1:16" x14ac:dyDescent="0.2">
      <c r="A737" s="23">
        <v>112469</v>
      </c>
      <c r="B737" s="24">
        <v>180520</v>
      </c>
      <c r="C737" s="24" t="s">
        <v>1477</v>
      </c>
      <c r="D737" s="24" t="s">
        <v>2040</v>
      </c>
      <c r="E737" s="23">
        <v>112469</v>
      </c>
      <c r="F737" s="25">
        <v>43669</v>
      </c>
      <c r="G737" s="25" t="s">
        <v>2409</v>
      </c>
      <c r="H737" s="31"/>
      <c r="I737" s="24" t="s">
        <v>2</v>
      </c>
      <c r="J737" s="24" t="s">
        <v>1478</v>
      </c>
      <c r="K737" s="26">
        <v>25</v>
      </c>
      <c r="L737" s="26">
        <v>25</v>
      </c>
      <c r="M737" s="26" t="b">
        <v>1</v>
      </c>
      <c r="N737" s="24"/>
      <c r="O737" s="24"/>
      <c r="P737" s="24"/>
    </row>
    <row r="738" spans="1:16" x14ac:dyDescent="0.2">
      <c r="A738" s="23">
        <v>115012</v>
      </c>
      <c r="B738" s="24">
        <v>231744</v>
      </c>
      <c r="C738" s="24" t="s">
        <v>1479</v>
      </c>
      <c r="D738" s="24" t="s">
        <v>2041</v>
      </c>
      <c r="E738" s="23">
        <v>115012</v>
      </c>
      <c r="F738" s="25">
        <v>44026</v>
      </c>
      <c r="G738" s="25" t="s">
        <v>2409</v>
      </c>
      <c r="H738" s="31"/>
      <c r="I738" s="24" t="s">
        <v>2</v>
      </c>
      <c r="J738" s="24" t="s">
        <v>1480</v>
      </c>
      <c r="K738" s="26">
        <v>25</v>
      </c>
      <c r="L738" s="26">
        <v>25</v>
      </c>
      <c r="M738" s="26" t="b">
        <v>1</v>
      </c>
      <c r="N738" s="24"/>
      <c r="O738" s="24"/>
      <c r="P738" s="24"/>
    </row>
    <row r="739" spans="1:16" x14ac:dyDescent="0.2">
      <c r="A739" s="23">
        <v>114733</v>
      </c>
      <c r="B739" s="24">
        <v>231302</v>
      </c>
      <c r="C739" s="24" t="s">
        <v>1481</v>
      </c>
      <c r="D739" s="24" t="s">
        <v>2041</v>
      </c>
      <c r="E739" s="23">
        <v>114733</v>
      </c>
      <c r="F739" s="25">
        <v>43999</v>
      </c>
      <c r="G739" s="25" t="s">
        <v>2409</v>
      </c>
      <c r="H739" s="31"/>
      <c r="I739" s="24" t="s">
        <v>2</v>
      </c>
      <c r="J739" s="24" t="s">
        <v>1482</v>
      </c>
      <c r="K739" s="26">
        <v>25</v>
      </c>
      <c r="L739" s="26">
        <v>25</v>
      </c>
      <c r="M739" s="26" t="b">
        <v>1</v>
      </c>
      <c r="N739" s="24"/>
      <c r="O739" s="24"/>
      <c r="P739" s="24"/>
    </row>
    <row r="740" spans="1:16" x14ac:dyDescent="0.2">
      <c r="A740" s="23">
        <v>116031</v>
      </c>
      <c r="B740" s="24">
        <v>240727</v>
      </c>
      <c r="C740" s="24" t="s">
        <v>1483</v>
      </c>
      <c r="D740" s="24" t="s">
        <v>2041</v>
      </c>
      <c r="E740" s="23">
        <v>116031</v>
      </c>
      <c r="F740" s="25">
        <v>44447</v>
      </c>
      <c r="G740" s="25" t="s">
        <v>2409</v>
      </c>
      <c r="H740" s="31"/>
      <c r="I740" s="24" t="s">
        <v>2</v>
      </c>
      <c r="J740" s="24" t="s">
        <v>1484</v>
      </c>
      <c r="K740" s="26">
        <v>25</v>
      </c>
      <c r="L740" s="26">
        <v>25</v>
      </c>
      <c r="M740" s="26" t="b">
        <v>1</v>
      </c>
      <c r="N740" s="24"/>
      <c r="O740" s="24"/>
      <c r="P740" s="24"/>
    </row>
    <row r="741" spans="1:16" x14ac:dyDescent="0.2">
      <c r="A741" s="23">
        <v>112492</v>
      </c>
      <c r="B741" s="24">
        <v>221226</v>
      </c>
      <c r="C741" s="24" t="s">
        <v>1485</v>
      </c>
      <c r="D741" s="24" t="s">
        <v>2040</v>
      </c>
      <c r="E741" s="23">
        <v>112492</v>
      </c>
      <c r="F741" s="25">
        <v>43658</v>
      </c>
      <c r="G741" s="25" t="s">
        <v>2409</v>
      </c>
      <c r="H741" s="31"/>
      <c r="I741" s="24" t="s">
        <v>2</v>
      </c>
      <c r="J741" s="24" t="s">
        <v>1486</v>
      </c>
      <c r="K741" s="26">
        <v>25</v>
      </c>
      <c r="L741" s="26">
        <v>25</v>
      </c>
      <c r="M741" s="26" t="b">
        <v>1</v>
      </c>
      <c r="N741" s="24"/>
      <c r="O741" s="24"/>
      <c r="P741" s="24"/>
    </row>
    <row r="742" spans="1:16" x14ac:dyDescent="0.2">
      <c r="A742" s="23">
        <v>112578</v>
      </c>
      <c r="B742" s="24">
        <v>212477</v>
      </c>
      <c r="C742" s="24" t="s">
        <v>1487</v>
      </c>
      <c r="D742" s="24" t="s">
        <v>2041</v>
      </c>
      <c r="E742" s="23">
        <v>112578</v>
      </c>
      <c r="F742" s="25">
        <v>43755</v>
      </c>
      <c r="G742" s="25" t="s">
        <v>2409</v>
      </c>
      <c r="H742" s="31"/>
      <c r="I742" s="24" t="s">
        <v>2</v>
      </c>
      <c r="J742" s="24" t="s">
        <v>1488</v>
      </c>
      <c r="K742" s="26">
        <v>25</v>
      </c>
      <c r="L742" s="26">
        <v>25</v>
      </c>
      <c r="M742" s="26" t="b">
        <v>1</v>
      </c>
      <c r="N742" s="24"/>
      <c r="O742" s="24"/>
      <c r="P742" s="24"/>
    </row>
    <row r="743" spans="1:16" x14ac:dyDescent="0.2">
      <c r="A743" s="23">
        <v>122250</v>
      </c>
      <c r="B743" s="24">
        <v>263390</v>
      </c>
      <c r="C743" s="24" t="s">
        <v>1489</v>
      </c>
      <c r="D743" s="24" t="s">
        <v>2041</v>
      </c>
      <c r="E743" s="23">
        <v>122250</v>
      </c>
      <c r="F743" s="25">
        <v>45156</v>
      </c>
      <c r="G743" s="25" t="s">
        <v>3061</v>
      </c>
      <c r="H743" s="31">
        <v>45174</v>
      </c>
      <c r="I743" s="24" t="s">
        <v>2</v>
      </c>
      <c r="J743" s="24" t="s">
        <v>1490</v>
      </c>
      <c r="K743" s="26">
        <v>0</v>
      </c>
      <c r="L743" s="26">
        <v>0</v>
      </c>
      <c r="M743" s="26" t="b">
        <v>1</v>
      </c>
      <c r="N743" s="25">
        <v>45174</v>
      </c>
      <c r="O743" s="24"/>
      <c r="P743" s="24"/>
    </row>
    <row r="744" spans="1:16" x14ac:dyDescent="0.2">
      <c r="A744" s="23">
        <v>116981</v>
      </c>
      <c r="B744" s="24">
        <v>159088</v>
      </c>
      <c r="C744" s="24" t="s">
        <v>1491</v>
      </c>
      <c r="D744" s="24" t="s">
        <v>2041</v>
      </c>
      <c r="E744" s="23">
        <v>116981</v>
      </c>
      <c r="F744" s="25">
        <v>44447</v>
      </c>
      <c r="G744" s="25" t="s">
        <v>2409</v>
      </c>
      <c r="H744" s="31"/>
      <c r="I744" s="24" t="s">
        <v>2</v>
      </c>
      <c r="J744" s="24" t="s">
        <v>1492</v>
      </c>
      <c r="K744" s="26">
        <v>25</v>
      </c>
      <c r="L744" s="26">
        <v>25</v>
      </c>
      <c r="M744" s="26" t="b">
        <v>1</v>
      </c>
      <c r="N744" s="24"/>
      <c r="O744" s="24"/>
      <c r="P744" s="24"/>
    </row>
    <row r="745" spans="1:16" x14ac:dyDescent="0.2">
      <c r="A745" s="23">
        <v>112615</v>
      </c>
      <c r="B745" s="24">
        <v>72177</v>
      </c>
      <c r="C745" s="24" t="s">
        <v>1493</v>
      </c>
      <c r="D745" s="24" t="s">
        <v>2040</v>
      </c>
      <c r="E745" s="23">
        <v>112615</v>
      </c>
      <c r="F745" s="25">
        <v>43657</v>
      </c>
      <c r="G745" s="25" t="s">
        <v>2409</v>
      </c>
      <c r="H745" s="31"/>
      <c r="I745" s="24" t="s">
        <v>2</v>
      </c>
      <c r="J745" s="24" t="s">
        <v>1494</v>
      </c>
      <c r="K745" s="26">
        <v>25</v>
      </c>
      <c r="L745" s="26">
        <v>25</v>
      </c>
      <c r="M745" s="26" t="b">
        <v>1</v>
      </c>
      <c r="N745" s="24"/>
      <c r="O745" s="24"/>
      <c r="P745" s="24"/>
    </row>
    <row r="746" spans="1:16" x14ac:dyDescent="0.2">
      <c r="A746" s="23">
        <v>112621</v>
      </c>
      <c r="B746" s="24">
        <v>47031</v>
      </c>
      <c r="C746" s="24" t="s">
        <v>1495</v>
      </c>
      <c r="D746" s="24" t="s">
        <v>2041</v>
      </c>
      <c r="E746" s="23">
        <v>112621</v>
      </c>
      <c r="F746" s="25">
        <v>43649</v>
      </c>
      <c r="G746" s="25" t="s">
        <v>2409</v>
      </c>
      <c r="H746" s="31"/>
      <c r="I746" s="24" t="s">
        <v>2</v>
      </c>
      <c r="J746" s="24" t="s">
        <v>1496</v>
      </c>
      <c r="K746" s="26">
        <v>25</v>
      </c>
      <c r="L746" s="26">
        <v>25</v>
      </c>
      <c r="M746" s="26" t="b">
        <v>1</v>
      </c>
      <c r="N746" s="24"/>
      <c r="O746" s="24"/>
      <c r="P746" s="24"/>
    </row>
    <row r="747" spans="1:16" x14ac:dyDescent="0.2">
      <c r="A747" s="23">
        <v>112635</v>
      </c>
      <c r="B747" s="24">
        <v>221236</v>
      </c>
      <c r="C747" s="24" t="s">
        <v>1497</v>
      </c>
      <c r="D747" s="24" t="s">
        <v>2040</v>
      </c>
      <c r="E747" s="23">
        <v>112635</v>
      </c>
      <c r="F747" s="25">
        <v>43658</v>
      </c>
      <c r="G747" s="25" t="s">
        <v>2409</v>
      </c>
      <c r="H747" s="31"/>
      <c r="I747" s="24" t="s">
        <v>2</v>
      </c>
      <c r="J747" s="24" t="s">
        <v>1498</v>
      </c>
      <c r="K747" s="26">
        <v>25</v>
      </c>
      <c r="L747" s="26">
        <v>25</v>
      </c>
      <c r="M747" s="26" t="b">
        <v>1</v>
      </c>
      <c r="N747" s="24"/>
      <c r="O747" s="24"/>
      <c r="P747" s="24"/>
    </row>
    <row r="748" spans="1:16" x14ac:dyDescent="0.2">
      <c r="A748" s="23">
        <v>112659</v>
      </c>
      <c r="B748" s="24">
        <v>85475</v>
      </c>
      <c r="C748" s="24" t="s">
        <v>1499</v>
      </c>
      <c r="D748" s="24" t="s">
        <v>2040</v>
      </c>
      <c r="E748" s="23">
        <v>112659</v>
      </c>
      <c r="F748" s="25">
        <v>43658</v>
      </c>
      <c r="G748" s="25" t="s">
        <v>2409</v>
      </c>
      <c r="H748" s="31"/>
      <c r="I748" s="24" t="s">
        <v>2</v>
      </c>
      <c r="J748" s="24" t="s">
        <v>1500</v>
      </c>
      <c r="K748" s="26">
        <v>25</v>
      </c>
      <c r="L748" s="26">
        <v>25</v>
      </c>
      <c r="M748" s="26" t="b">
        <v>1</v>
      </c>
      <c r="N748" s="24"/>
      <c r="O748" s="24"/>
      <c r="P748" s="24"/>
    </row>
    <row r="749" spans="1:16" x14ac:dyDescent="0.2">
      <c r="A749" s="23">
        <v>114750</v>
      </c>
      <c r="B749" s="24">
        <v>205866</v>
      </c>
      <c r="C749" s="24" t="s">
        <v>1501</v>
      </c>
      <c r="D749" s="24" t="s">
        <v>2041</v>
      </c>
      <c r="E749" s="23">
        <v>114750</v>
      </c>
      <c r="F749" s="25">
        <v>44000</v>
      </c>
      <c r="G749" s="25" t="s">
        <v>2741</v>
      </c>
      <c r="H749" s="31"/>
      <c r="I749" s="24" t="s">
        <v>2</v>
      </c>
      <c r="J749" s="24" t="s">
        <v>1502</v>
      </c>
      <c r="K749" s="26">
        <v>25</v>
      </c>
      <c r="L749" s="26">
        <v>25</v>
      </c>
      <c r="M749" s="26" t="b">
        <v>1</v>
      </c>
      <c r="N749" s="24"/>
      <c r="O749" s="24"/>
      <c r="P749" s="24"/>
    </row>
    <row r="750" spans="1:16" x14ac:dyDescent="0.2">
      <c r="A750" s="23">
        <v>112669</v>
      </c>
      <c r="B750" s="24">
        <v>146970</v>
      </c>
      <c r="C750" s="24" t="s">
        <v>1503</v>
      </c>
      <c r="D750" s="24" t="s">
        <v>2040</v>
      </c>
      <c r="E750" s="23">
        <v>112669</v>
      </c>
      <c r="F750" s="25">
        <v>43838</v>
      </c>
      <c r="G750" s="25" t="s">
        <v>2409</v>
      </c>
      <c r="H750" s="31"/>
      <c r="I750" s="24" t="s">
        <v>2</v>
      </c>
      <c r="J750" s="24" t="s">
        <v>1504</v>
      </c>
      <c r="K750" s="26">
        <v>25</v>
      </c>
      <c r="L750" s="26">
        <v>25</v>
      </c>
      <c r="M750" s="26" t="b">
        <v>1</v>
      </c>
      <c r="N750" s="24"/>
      <c r="O750" s="24"/>
      <c r="P750" s="24"/>
    </row>
    <row r="751" spans="1:16" x14ac:dyDescent="0.2">
      <c r="A751" s="23">
        <v>112675</v>
      </c>
      <c r="B751" s="24">
        <v>154733</v>
      </c>
      <c r="C751" s="24" t="s">
        <v>1505</v>
      </c>
      <c r="D751" s="24" t="s">
        <v>2040</v>
      </c>
      <c r="E751" s="23">
        <v>112675</v>
      </c>
      <c r="F751" s="25">
        <v>43658</v>
      </c>
      <c r="G751" s="25" t="s">
        <v>2409</v>
      </c>
      <c r="H751" s="31"/>
      <c r="I751" s="24" t="s">
        <v>2</v>
      </c>
      <c r="J751" s="24" t="s">
        <v>1506</v>
      </c>
      <c r="K751" s="26">
        <v>25</v>
      </c>
      <c r="L751" s="26">
        <v>25</v>
      </c>
      <c r="M751" s="26" t="b">
        <v>1</v>
      </c>
      <c r="N751" s="24"/>
      <c r="O751" s="24"/>
      <c r="P751" s="24"/>
    </row>
    <row r="752" spans="1:16" x14ac:dyDescent="0.2">
      <c r="A752" s="23">
        <v>112681</v>
      </c>
      <c r="B752" s="24">
        <v>166548</v>
      </c>
      <c r="C752" s="24" t="s">
        <v>1507</v>
      </c>
      <c r="D752" s="24" t="s">
        <v>2040</v>
      </c>
      <c r="E752" s="23">
        <v>112681</v>
      </c>
      <c r="F752" s="25">
        <v>43770</v>
      </c>
      <c r="G752" s="25" t="s">
        <v>2409</v>
      </c>
      <c r="H752" s="31"/>
      <c r="I752" s="24" t="s">
        <v>2</v>
      </c>
      <c r="J752" s="24" t="s">
        <v>1508</v>
      </c>
      <c r="K752" s="26">
        <v>25</v>
      </c>
      <c r="L752" s="26">
        <v>25</v>
      </c>
      <c r="M752" s="26" t="b">
        <v>1</v>
      </c>
      <c r="N752" s="24"/>
      <c r="O752" s="24"/>
      <c r="P752" s="24"/>
    </row>
    <row r="753" spans="1:16" x14ac:dyDescent="0.2">
      <c r="A753" s="23">
        <v>114231</v>
      </c>
      <c r="B753" s="24">
        <v>196430</v>
      </c>
      <c r="C753" s="24" t="s">
        <v>1509</v>
      </c>
      <c r="D753" s="24" t="s">
        <v>2050</v>
      </c>
      <c r="E753" s="23">
        <v>114231</v>
      </c>
      <c r="F753" s="25">
        <v>43908</v>
      </c>
      <c r="G753" s="25" t="s">
        <v>2409</v>
      </c>
      <c r="H753" s="31"/>
      <c r="I753" s="24" t="s">
        <v>2</v>
      </c>
      <c r="J753" s="24" t="s">
        <v>1510</v>
      </c>
      <c r="K753" s="26">
        <v>25</v>
      </c>
      <c r="L753" s="26">
        <v>25</v>
      </c>
      <c r="M753" s="26" t="b">
        <v>1</v>
      </c>
      <c r="N753" s="24"/>
      <c r="O753" s="24"/>
      <c r="P753" s="24"/>
    </row>
    <row r="754" spans="1:16" x14ac:dyDescent="0.2">
      <c r="A754" s="23">
        <v>112692</v>
      </c>
      <c r="B754" s="24">
        <v>156585</v>
      </c>
      <c r="C754" s="24" t="s">
        <v>1511</v>
      </c>
      <c r="D754" s="24" t="s">
        <v>2040</v>
      </c>
      <c r="E754" s="23">
        <v>112692</v>
      </c>
      <c r="F754" s="25">
        <v>43658</v>
      </c>
      <c r="G754" s="25" t="s">
        <v>2409</v>
      </c>
      <c r="H754" s="31"/>
      <c r="I754" s="24" t="s">
        <v>2</v>
      </c>
      <c r="J754" s="24" t="s">
        <v>1512</v>
      </c>
      <c r="K754" s="26">
        <v>25</v>
      </c>
      <c r="L754" s="26">
        <v>25</v>
      </c>
      <c r="M754" s="26" t="b">
        <v>1</v>
      </c>
      <c r="N754" s="24"/>
      <c r="O754" s="24"/>
      <c r="P754" s="24"/>
    </row>
    <row r="755" spans="1:16" x14ac:dyDescent="0.2">
      <c r="A755" s="23">
        <v>113582</v>
      </c>
      <c r="B755" s="24">
        <v>213742</v>
      </c>
      <c r="C755" s="24" t="s">
        <v>1513</v>
      </c>
      <c r="D755" s="24" t="s">
        <v>2040</v>
      </c>
      <c r="E755" s="23">
        <v>113582</v>
      </c>
      <c r="F755" s="25">
        <v>43651</v>
      </c>
      <c r="G755" s="25" t="s">
        <v>2409</v>
      </c>
      <c r="H755" s="31"/>
      <c r="I755" s="24" t="s">
        <v>2</v>
      </c>
      <c r="J755" s="24" t="s">
        <v>1514</v>
      </c>
      <c r="K755" s="26">
        <v>25</v>
      </c>
      <c r="L755" s="26">
        <v>25</v>
      </c>
      <c r="M755" s="26" t="b">
        <v>1</v>
      </c>
      <c r="N755" s="24"/>
      <c r="O755" s="24"/>
      <c r="P755" s="24"/>
    </row>
    <row r="756" spans="1:16" x14ac:dyDescent="0.2">
      <c r="A756" s="23">
        <v>112703</v>
      </c>
      <c r="B756" s="24">
        <v>77956</v>
      </c>
      <c r="C756" s="24" t="s">
        <v>1515</v>
      </c>
      <c r="D756" s="24" t="s">
        <v>2040</v>
      </c>
      <c r="E756" s="23">
        <v>112703</v>
      </c>
      <c r="F756" s="25">
        <v>43770</v>
      </c>
      <c r="G756" s="25" t="s">
        <v>2409</v>
      </c>
      <c r="H756" s="31"/>
      <c r="I756" s="24" t="s">
        <v>2</v>
      </c>
      <c r="J756" s="24" t="s">
        <v>1516</v>
      </c>
      <c r="K756" s="26">
        <v>25</v>
      </c>
      <c r="L756" s="26">
        <v>25</v>
      </c>
      <c r="M756" s="26" t="b">
        <v>1</v>
      </c>
      <c r="N756" s="24"/>
      <c r="O756" s="24"/>
      <c r="P756" s="24"/>
    </row>
    <row r="757" spans="1:16" x14ac:dyDescent="0.2">
      <c r="A757" s="23">
        <v>114105</v>
      </c>
      <c r="B757" s="24">
        <v>218553</v>
      </c>
      <c r="C757" s="24" t="s">
        <v>1517</v>
      </c>
      <c r="D757" s="24" t="s">
        <v>2041</v>
      </c>
      <c r="E757" s="23">
        <v>114105</v>
      </c>
      <c r="F757" s="25">
        <v>43754</v>
      </c>
      <c r="G757" s="25" t="s">
        <v>2409</v>
      </c>
      <c r="H757" s="31"/>
      <c r="I757" s="24" t="s">
        <v>2</v>
      </c>
      <c r="J757" s="24" t="s">
        <v>1518</v>
      </c>
      <c r="K757" s="26">
        <v>25</v>
      </c>
      <c r="L757" s="26">
        <v>25</v>
      </c>
      <c r="M757" s="26" t="b">
        <v>1</v>
      </c>
      <c r="N757" s="24"/>
      <c r="O757" s="24"/>
      <c r="P757" s="24"/>
    </row>
    <row r="758" spans="1:16" x14ac:dyDescent="0.2">
      <c r="A758" s="23">
        <v>114930</v>
      </c>
      <c r="B758" s="24">
        <v>231317</v>
      </c>
      <c r="C758" s="24" t="s">
        <v>1519</v>
      </c>
      <c r="D758" s="24" t="s">
        <v>2041</v>
      </c>
      <c r="E758" s="23">
        <v>114930</v>
      </c>
      <c r="F758" s="25">
        <v>44000</v>
      </c>
      <c r="G758" s="25" t="s">
        <v>2409</v>
      </c>
      <c r="H758" s="31"/>
      <c r="I758" s="24" t="s">
        <v>2</v>
      </c>
      <c r="J758" s="24" t="s">
        <v>1520</v>
      </c>
      <c r="K758" s="26">
        <v>25</v>
      </c>
      <c r="L758" s="26">
        <v>25</v>
      </c>
      <c r="M758" s="26" t="b">
        <v>1</v>
      </c>
      <c r="N758" s="24"/>
      <c r="O758" s="24"/>
      <c r="P758" s="24"/>
    </row>
    <row r="759" spans="1:16" x14ac:dyDescent="0.2">
      <c r="A759" s="23">
        <v>112718</v>
      </c>
      <c r="B759" s="24">
        <v>138231</v>
      </c>
      <c r="C759" s="24" t="s">
        <v>1521</v>
      </c>
      <c r="D759" s="24" t="s">
        <v>2040</v>
      </c>
      <c r="E759" s="23">
        <v>112718</v>
      </c>
      <c r="F759" s="25">
        <v>43657</v>
      </c>
      <c r="G759" s="25" t="s">
        <v>2409</v>
      </c>
      <c r="H759" s="31"/>
      <c r="I759" s="24" t="s">
        <v>2</v>
      </c>
      <c r="J759" s="24" t="s">
        <v>1522</v>
      </c>
      <c r="K759" s="26">
        <v>25</v>
      </c>
      <c r="L759" s="26">
        <v>25</v>
      </c>
      <c r="M759" s="26" t="b">
        <v>1</v>
      </c>
      <c r="N759" s="24"/>
      <c r="O759" s="24"/>
      <c r="P759" s="24"/>
    </row>
    <row r="760" spans="1:16" x14ac:dyDescent="0.2">
      <c r="A760" s="23">
        <v>112731</v>
      </c>
      <c r="B760" s="24">
        <v>213187</v>
      </c>
      <c r="C760" s="24" t="s">
        <v>1523</v>
      </c>
      <c r="D760" s="24" t="s">
        <v>2040</v>
      </c>
      <c r="E760" s="23">
        <v>112731</v>
      </c>
      <c r="F760" s="25">
        <v>43657</v>
      </c>
      <c r="G760" s="25" t="s">
        <v>2409</v>
      </c>
      <c r="H760" s="31"/>
      <c r="I760" s="24" t="s">
        <v>2</v>
      </c>
      <c r="J760" s="24" t="s">
        <v>1524</v>
      </c>
      <c r="K760" s="26">
        <v>25</v>
      </c>
      <c r="L760" s="26">
        <v>25</v>
      </c>
      <c r="M760" s="26" t="b">
        <v>1</v>
      </c>
      <c r="N760" s="24"/>
      <c r="O760" s="24"/>
      <c r="P760" s="24"/>
    </row>
    <row r="761" spans="1:16" x14ac:dyDescent="0.2">
      <c r="A761" s="23">
        <v>115447</v>
      </c>
      <c r="B761" s="24">
        <v>146998</v>
      </c>
      <c r="C761" s="24" t="s">
        <v>1525</v>
      </c>
      <c r="D761" s="24" t="s">
        <v>2050</v>
      </c>
      <c r="E761" s="23">
        <v>115447</v>
      </c>
      <c r="F761" s="25">
        <v>44175</v>
      </c>
      <c r="G761" s="25" t="s">
        <v>2409</v>
      </c>
      <c r="H761" s="31"/>
      <c r="I761" s="24" t="s">
        <v>2</v>
      </c>
      <c r="J761" s="24" t="s">
        <v>1526</v>
      </c>
      <c r="K761" s="26">
        <v>25</v>
      </c>
      <c r="L761" s="26">
        <v>25</v>
      </c>
      <c r="M761" s="26" t="b">
        <v>1</v>
      </c>
      <c r="N761" s="24"/>
      <c r="O761" s="24"/>
      <c r="P761" s="24"/>
    </row>
    <row r="762" spans="1:16" x14ac:dyDescent="0.2">
      <c r="A762" s="23">
        <v>112744</v>
      </c>
      <c r="B762" s="24">
        <v>185406</v>
      </c>
      <c r="C762" s="24" t="s">
        <v>1527</v>
      </c>
      <c r="D762" s="24" t="s">
        <v>2051</v>
      </c>
      <c r="E762" s="23">
        <v>112744</v>
      </c>
      <c r="F762" s="25">
        <v>43644</v>
      </c>
      <c r="G762" s="25" t="s">
        <v>2409</v>
      </c>
      <c r="H762" s="31"/>
      <c r="I762" s="24" t="s">
        <v>2</v>
      </c>
      <c r="J762" s="24" t="s">
        <v>1528</v>
      </c>
      <c r="K762" s="26">
        <v>25</v>
      </c>
      <c r="L762" s="26">
        <v>25</v>
      </c>
      <c r="M762" s="26" t="b">
        <v>1</v>
      </c>
      <c r="N762" s="24"/>
      <c r="O762" s="24"/>
      <c r="P762" s="24"/>
    </row>
    <row r="763" spans="1:16" x14ac:dyDescent="0.2">
      <c r="A763" s="23">
        <v>121319</v>
      </c>
      <c r="B763" s="24">
        <v>257137</v>
      </c>
      <c r="C763" s="24" t="s">
        <v>1529</v>
      </c>
      <c r="D763" s="24" t="s">
        <v>2041</v>
      </c>
      <c r="E763" s="23">
        <v>121319</v>
      </c>
      <c r="F763" s="25">
        <v>44971</v>
      </c>
      <c r="G763" s="25" t="s">
        <v>2409</v>
      </c>
      <c r="H763" s="31"/>
      <c r="I763" s="24" t="s">
        <v>2</v>
      </c>
      <c r="J763" s="24" t="s">
        <v>1530</v>
      </c>
      <c r="K763" s="26">
        <v>25</v>
      </c>
      <c r="L763" s="26">
        <v>25</v>
      </c>
      <c r="M763" s="26" t="b">
        <v>1</v>
      </c>
      <c r="N763" s="24"/>
      <c r="O763" s="24"/>
      <c r="P763" s="24"/>
    </row>
    <row r="764" spans="1:16" x14ac:dyDescent="0.2">
      <c r="A764" s="23">
        <v>112761</v>
      </c>
      <c r="B764" s="24">
        <v>67375</v>
      </c>
      <c r="C764" s="24" t="s">
        <v>1531</v>
      </c>
      <c r="D764" s="24" t="s">
        <v>2040</v>
      </c>
      <c r="E764" s="23">
        <v>112761</v>
      </c>
      <c r="F764" s="25">
        <v>43838</v>
      </c>
      <c r="G764" s="25" t="s">
        <v>2409</v>
      </c>
      <c r="H764" s="31"/>
      <c r="I764" s="24" t="s">
        <v>2</v>
      </c>
      <c r="J764" s="24" t="s">
        <v>1532</v>
      </c>
      <c r="K764" s="26">
        <v>25</v>
      </c>
      <c r="L764" s="26">
        <v>25</v>
      </c>
      <c r="M764" s="26" t="b">
        <v>1</v>
      </c>
      <c r="N764" s="24"/>
      <c r="O764" s="24"/>
      <c r="P764" s="24"/>
    </row>
    <row r="765" spans="1:16" x14ac:dyDescent="0.2">
      <c r="A765" s="23">
        <v>112765</v>
      </c>
      <c r="B765" s="24">
        <v>194605</v>
      </c>
      <c r="C765" s="24" t="s">
        <v>1533</v>
      </c>
      <c r="D765" s="24" t="s">
        <v>2040</v>
      </c>
      <c r="E765" s="23">
        <v>112765</v>
      </c>
      <c r="F765" s="25">
        <v>43651</v>
      </c>
      <c r="G765" s="25" t="s">
        <v>2409</v>
      </c>
      <c r="H765" s="31"/>
      <c r="I765" s="24" t="s">
        <v>2</v>
      </c>
      <c r="J765" s="24" t="s">
        <v>1534</v>
      </c>
      <c r="K765" s="26">
        <v>25</v>
      </c>
      <c r="L765" s="26">
        <v>25</v>
      </c>
      <c r="M765" s="26" t="b">
        <v>1</v>
      </c>
      <c r="N765" s="24"/>
      <c r="O765" s="24"/>
      <c r="P765" s="24"/>
    </row>
    <row r="766" spans="1:16" x14ac:dyDescent="0.2">
      <c r="A766" s="23">
        <v>112780</v>
      </c>
      <c r="B766" s="24">
        <v>203404</v>
      </c>
      <c r="C766" s="24" t="s">
        <v>1535</v>
      </c>
      <c r="D766" s="24" t="s">
        <v>2040</v>
      </c>
      <c r="E766" s="23">
        <v>112780</v>
      </c>
      <c r="F766" s="25">
        <v>43657</v>
      </c>
      <c r="G766" s="25" t="s">
        <v>2409</v>
      </c>
      <c r="H766" s="31"/>
      <c r="I766" s="24" t="s">
        <v>2</v>
      </c>
      <c r="J766" s="24" t="s">
        <v>1536</v>
      </c>
      <c r="K766" s="26">
        <v>25</v>
      </c>
      <c r="L766" s="26">
        <v>25</v>
      </c>
      <c r="M766" s="26" t="b">
        <v>1</v>
      </c>
      <c r="N766" s="24"/>
      <c r="O766" s="24"/>
      <c r="P766" s="24"/>
    </row>
    <row r="767" spans="1:16" x14ac:dyDescent="0.2">
      <c r="A767" s="23">
        <v>112785</v>
      </c>
      <c r="B767" s="24">
        <v>145467</v>
      </c>
      <c r="C767" s="24" t="s">
        <v>1537</v>
      </c>
      <c r="D767" s="24" t="s">
        <v>2040</v>
      </c>
      <c r="E767" s="23">
        <v>112785</v>
      </c>
      <c r="F767" s="25">
        <v>43838</v>
      </c>
      <c r="G767" s="25" t="s">
        <v>2409</v>
      </c>
      <c r="H767" s="31"/>
      <c r="I767" s="24" t="s">
        <v>2</v>
      </c>
      <c r="J767" s="24" t="s">
        <v>1538</v>
      </c>
      <c r="K767" s="26">
        <v>25</v>
      </c>
      <c r="L767" s="26">
        <v>25</v>
      </c>
      <c r="M767" s="26" t="b">
        <v>1</v>
      </c>
      <c r="N767" s="24"/>
      <c r="O767" s="24"/>
      <c r="P767" s="24"/>
    </row>
    <row r="768" spans="1:16" x14ac:dyDescent="0.2">
      <c r="A768" s="23">
        <v>112791</v>
      </c>
      <c r="B768" s="24">
        <v>204349</v>
      </c>
      <c r="C768" s="24" t="s">
        <v>1539</v>
      </c>
      <c r="D768" s="24" t="s">
        <v>2040</v>
      </c>
      <c r="E768" s="23">
        <v>112791</v>
      </c>
      <c r="F768" s="25">
        <v>43657</v>
      </c>
      <c r="G768" s="25" t="s">
        <v>2502</v>
      </c>
      <c r="H768" s="31">
        <v>44320</v>
      </c>
      <c r="I768" s="24" t="s">
        <v>7</v>
      </c>
      <c r="J768" s="24" t="s">
        <v>1540</v>
      </c>
      <c r="K768" s="26">
        <v>0</v>
      </c>
      <c r="L768" s="26">
        <v>0</v>
      </c>
      <c r="M768" s="26" t="b">
        <v>1</v>
      </c>
      <c r="N768" s="24"/>
      <c r="O768" s="31">
        <v>44320</v>
      </c>
      <c r="P768" s="24"/>
    </row>
    <row r="769" spans="1:16" x14ac:dyDescent="0.2">
      <c r="A769" s="23">
        <v>112810</v>
      </c>
      <c r="B769" s="24">
        <v>67274</v>
      </c>
      <c r="C769" s="24" t="s">
        <v>1541</v>
      </c>
      <c r="D769" s="24" t="s">
        <v>2040</v>
      </c>
      <c r="E769" s="23">
        <v>112810</v>
      </c>
      <c r="F769" s="25">
        <v>43651</v>
      </c>
      <c r="G769" s="25" t="s">
        <v>2409</v>
      </c>
      <c r="H769" s="31"/>
      <c r="I769" s="24" t="s">
        <v>2</v>
      </c>
      <c r="J769" s="24" t="s">
        <v>1543</v>
      </c>
      <c r="K769" s="26">
        <v>25</v>
      </c>
      <c r="L769" s="26">
        <v>25</v>
      </c>
      <c r="M769" s="26" t="b">
        <v>1</v>
      </c>
      <c r="N769" s="24"/>
      <c r="O769" s="24"/>
      <c r="P769" s="24"/>
    </row>
    <row r="770" spans="1:16" x14ac:dyDescent="0.2">
      <c r="A770" s="23">
        <v>112816</v>
      </c>
      <c r="B770" s="24">
        <v>213714</v>
      </c>
      <c r="C770" s="24" t="s">
        <v>1544</v>
      </c>
      <c r="D770" s="24" t="s">
        <v>2045</v>
      </c>
      <c r="E770" s="23">
        <v>112816</v>
      </c>
      <c r="F770" s="25">
        <v>43649</v>
      </c>
      <c r="G770" s="25" t="s">
        <v>2409</v>
      </c>
      <c r="H770" s="31"/>
      <c r="I770" s="24" t="s">
        <v>2</v>
      </c>
      <c r="J770" s="24" t="s">
        <v>1545</v>
      </c>
      <c r="K770" s="26">
        <v>25</v>
      </c>
      <c r="L770" s="26">
        <v>25</v>
      </c>
      <c r="M770" s="26" t="b">
        <v>1</v>
      </c>
      <c r="N770" s="24"/>
      <c r="O770" s="24"/>
      <c r="P770" s="24"/>
    </row>
    <row r="771" spans="1:16" x14ac:dyDescent="0.2">
      <c r="A771" s="23">
        <v>114711</v>
      </c>
      <c r="B771" s="24">
        <v>231316</v>
      </c>
      <c r="C771" s="24" t="s">
        <v>1546</v>
      </c>
      <c r="D771" s="24" t="s">
        <v>2041</v>
      </c>
      <c r="E771" s="23">
        <v>114711</v>
      </c>
      <c r="F771" s="25">
        <v>44000</v>
      </c>
      <c r="G771" s="25" t="s">
        <v>2409</v>
      </c>
      <c r="H771" s="31"/>
      <c r="I771" s="24" t="s">
        <v>2</v>
      </c>
      <c r="J771" s="24" t="s">
        <v>1547</v>
      </c>
      <c r="K771" s="26">
        <v>25</v>
      </c>
      <c r="L771" s="26">
        <v>25</v>
      </c>
      <c r="M771" s="26" t="b">
        <v>1</v>
      </c>
      <c r="N771" s="24"/>
      <c r="O771" s="24"/>
      <c r="P771" s="24"/>
    </row>
    <row r="772" spans="1:16" x14ac:dyDescent="0.2">
      <c r="A772" s="23">
        <v>112833</v>
      </c>
      <c r="B772" s="24">
        <v>203408</v>
      </c>
      <c r="C772" s="24" t="s">
        <v>1548</v>
      </c>
      <c r="D772" s="24" t="s">
        <v>2040</v>
      </c>
      <c r="E772" s="23">
        <v>112833</v>
      </c>
      <c r="F772" s="25">
        <v>43657</v>
      </c>
      <c r="G772" s="25" t="s">
        <v>2409</v>
      </c>
      <c r="H772" s="31"/>
      <c r="I772" s="24" t="s">
        <v>2</v>
      </c>
      <c r="J772" s="24" t="s">
        <v>1549</v>
      </c>
      <c r="K772" s="26">
        <v>25</v>
      </c>
      <c r="L772" s="26">
        <v>25</v>
      </c>
      <c r="M772" s="26" t="b">
        <v>1</v>
      </c>
      <c r="N772" s="24"/>
      <c r="O772" s="24"/>
      <c r="P772" s="24"/>
    </row>
    <row r="773" spans="1:16" x14ac:dyDescent="0.2">
      <c r="A773" s="23">
        <v>119107</v>
      </c>
      <c r="B773" s="24">
        <v>248048</v>
      </c>
      <c r="C773" s="24" t="s">
        <v>1550</v>
      </c>
      <c r="D773" s="24" t="s">
        <v>2041</v>
      </c>
      <c r="E773" s="23">
        <v>119107</v>
      </c>
      <c r="F773" s="25">
        <v>44665</v>
      </c>
      <c r="G773" s="25" t="s">
        <v>2409</v>
      </c>
      <c r="H773" s="31"/>
      <c r="I773" s="24" t="s">
        <v>2</v>
      </c>
      <c r="J773" s="24" t="s">
        <v>1551</v>
      </c>
      <c r="K773" s="26">
        <v>25</v>
      </c>
      <c r="L773" s="26">
        <v>25</v>
      </c>
      <c r="M773" s="26" t="b">
        <v>1</v>
      </c>
      <c r="N773" s="24"/>
      <c r="O773" s="24"/>
      <c r="P773" s="24"/>
    </row>
    <row r="774" spans="1:16" x14ac:dyDescent="0.2">
      <c r="A774" s="23">
        <v>112871</v>
      </c>
      <c r="B774" s="24">
        <v>66288</v>
      </c>
      <c r="C774" s="24" t="s">
        <v>1552</v>
      </c>
      <c r="D774" s="24" t="s">
        <v>2040</v>
      </c>
      <c r="E774" s="23">
        <v>112871</v>
      </c>
      <c r="F774" s="25">
        <v>43657</v>
      </c>
      <c r="G774" s="25" t="s">
        <v>2409</v>
      </c>
      <c r="H774" s="31"/>
      <c r="I774" s="24" t="s">
        <v>2</v>
      </c>
      <c r="J774" s="24" t="s">
        <v>1553</v>
      </c>
      <c r="K774" s="26">
        <v>25</v>
      </c>
      <c r="L774" s="26">
        <v>25</v>
      </c>
      <c r="M774" s="26" t="b">
        <v>1</v>
      </c>
      <c r="N774" s="24"/>
      <c r="O774" s="24"/>
      <c r="P774" s="24"/>
    </row>
    <row r="775" spans="1:16" x14ac:dyDescent="0.2">
      <c r="A775" s="23">
        <v>114774</v>
      </c>
      <c r="B775" s="24">
        <v>179459</v>
      </c>
      <c r="C775" s="24" t="s">
        <v>1554</v>
      </c>
      <c r="D775" s="24" t="s">
        <v>2041</v>
      </c>
      <c r="E775" s="23">
        <v>114774</v>
      </c>
      <c r="F775" s="25">
        <v>44025</v>
      </c>
      <c r="G775" s="25" t="s">
        <v>2409</v>
      </c>
      <c r="H775" s="31"/>
      <c r="I775" s="24" t="s">
        <v>2</v>
      </c>
      <c r="J775" s="24" t="s">
        <v>1555</v>
      </c>
      <c r="K775" s="26">
        <v>25</v>
      </c>
      <c r="L775" s="26">
        <v>25</v>
      </c>
      <c r="M775" s="26" t="b">
        <v>1</v>
      </c>
      <c r="N775" s="24"/>
      <c r="O775" s="24"/>
      <c r="P775" s="24"/>
    </row>
    <row r="776" spans="1:16" x14ac:dyDescent="0.2">
      <c r="A776" s="23">
        <v>112877</v>
      </c>
      <c r="B776" s="24">
        <v>197123</v>
      </c>
      <c r="C776" s="24" t="s">
        <v>1556</v>
      </c>
      <c r="D776" s="24" t="s">
        <v>2041</v>
      </c>
      <c r="E776" s="23">
        <v>112877</v>
      </c>
      <c r="F776" s="25">
        <v>43755</v>
      </c>
      <c r="G776" s="25" t="s">
        <v>2409</v>
      </c>
      <c r="H776" s="31"/>
      <c r="I776" s="24" t="s">
        <v>2</v>
      </c>
      <c r="J776" s="24" t="s">
        <v>1557</v>
      </c>
      <c r="K776" s="26">
        <v>25</v>
      </c>
      <c r="L776" s="26">
        <v>25</v>
      </c>
      <c r="M776" s="26" t="b">
        <v>1</v>
      </c>
      <c r="N776" s="24"/>
      <c r="O776" s="24"/>
      <c r="P776" s="24"/>
    </row>
    <row r="777" spans="1:16" x14ac:dyDescent="0.2">
      <c r="A777" s="23">
        <v>112887</v>
      </c>
      <c r="B777" s="24">
        <v>212857</v>
      </c>
      <c r="C777" s="24" t="s">
        <v>1558</v>
      </c>
      <c r="D777" s="24" t="s">
        <v>2040</v>
      </c>
      <c r="E777" s="23">
        <v>112887</v>
      </c>
      <c r="F777" s="25">
        <v>43657</v>
      </c>
      <c r="G777" s="25" t="s">
        <v>2409</v>
      </c>
      <c r="H777" s="31"/>
      <c r="I777" s="24" t="s">
        <v>2</v>
      </c>
      <c r="J777" s="24" t="s">
        <v>1559</v>
      </c>
      <c r="K777" s="26">
        <v>25</v>
      </c>
      <c r="L777" s="26">
        <v>25</v>
      </c>
      <c r="M777" s="26" t="b">
        <v>1</v>
      </c>
      <c r="N777" s="24"/>
      <c r="O777" s="24"/>
      <c r="P777" s="24"/>
    </row>
    <row r="778" spans="1:16" x14ac:dyDescent="0.2">
      <c r="A778" s="23">
        <v>112894</v>
      </c>
      <c r="B778" s="24">
        <v>197845</v>
      </c>
      <c r="C778" s="24" t="s">
        <v>1560</v>
      </c>
      <c r="D778" s="24" t="s">
        <v>2040</v>
      </c>
      <c r="E778" s="23">
        <v>112894</v>
      </c>
      <c r="F778" s="25">
        <v>43658</v>
      </c>
      <c r="G778" s="25" t="s">
        <v>2409</v>
      </c>
      <c r="H778" s="31"/>
      <c r="I778" s="24" t="s">
        <v>2</v>
      </c>
      <c r="J778" s="24" t="s">
        <v>1561</v>
      </c>
      <c r="K778" s="26">
        <v>25</v>
      </c>
      <c r="L778" s="26">
        <v>25</v>
      </c>
      <c r="M778" s="26" t="b">
        <v>1</v>
      </c>
      <c r="N778" s="24"/>
      <c r="O778" s="24"/>
      <c r="P778" s="24"/>
    </row>
    <row r="779" spans="1:16" x14ac:dyDescent="0.2">
      <c r="A779" s="23">
        <v>112908</v>
      </c>
      <c r="B779" s="24">
        <v>182533</v>
      </c>
      <c r="C779" s="24" t="s">
        <v>1562</v>
      </c>
      <c r="D779" s="24" t="s">
        <v>2041</v>
      </c>
      <c r="E779" s="23">
        <v>112908</v>
      </c>
      <c r="F779" s="25">
        <v>43661</v>
      </c>
      <c r="G779" s="25" t="s">
        <v>2409</v>
      </c>
      <c r="H779" s="31"/>
      <c r="I779" s="24" t="s">
        <v>2</v>
      </c>
      <c r="J779" s="24" t="s">
        <v>1563</v>
      </c>
      <c r="K779" s="26">
        <v>25</v>
      </c>
      <c r="L779" s="26">
        <v>25</v>
      </c>
      <c r="M779" s="26" t="b">
        <v>1</v>
      </c>
      <c r="N779" s="24"/>
      <c r="O779" s="24"/>
      <c r="P779" s="24"/>
    </row>
    <row r="780" spans="1:16" x14ac:dyDescent="0.2">
      <c r="A780" s="23">
        <v>113004</v>
      </c>
      <c r="B780" s="24">
        <v>203215</v>
      </c>
      <c r="C780" s="24" t="s">
        <v>1564</v>
      </c>
      <c r="D780" s="24" t="s">
        <v>2041</v>
      </c>
      <c r="E780" s="23">
        <v>113004</v>
      </c>
      <c r="F780" s="25">
        <v>43651</v>
      </c>
      <c r="G780" s="25" t="s">
        <v>2409</v>
      </c>
      <c r="H780" s="31"/>
      <c r="I780" s="24" t="s">
        <v>2</v>
      </c>
      <c r="J780" s="24" t="s">
        <v>1565</v>
      </c>
      <c r="K780" s="26">
        <v>25</v>
      </c>
      <c r="L780" s="26">
        <v>25</v>
      </c>
      <c r="M780" s="26" t="b">
        <v>1</v>
      </c>
      <c r="N780" s="24"/>
      <c r="O780" s="24"/>
      <c r="P780" s="24"/>
    </row>
    <row r="781" spans="1:16" x14ac:dyDescent="0.2">
      <c r="A781" s="23">
        <v>113025</v>
      </c>
      <c r="B781" s="24">
        <v>212414</v>
      </c>
      <c r="C781" s="24" t="s">
        <v>1566</v>
      </c>
      <c r="D781" s="24" t="s">
        <v>2040</v>
      </c>
      <c r="E781" s="23">
        <v>113025</v>
      </c>
      <c r="F781" s="25">
        <v>43838</v>
      </c>
      <c r="G781" s="25" t="s">
        <v>2409</v>
      </c>
      <c r="H781" s="31"/>
      <c r="I781" s="24" t="s">
        <v>2</v>
      </c>
      <c r="J781" s="24" t="s">
        <v>1567</v>
      </c>
      <c r="K781" s="26">
        <v>25</v>
      </c>
      <c r="L781" s="26">
        <v>25</v>
      </c>
      <c r="M781" s="26" t="b">
        <v>1</v>
      </c>
      <c r="N781" s="24"/>
      <c r="O781" s="24"/>
      <c r="P781" s="24"/>
    </row>
    <row r="782" spans="1:16" x14ac:dyDescent="0.2">
      <c r="A782" s="23">
        <v>113032</v>
      </c>
      <c r="B782" s="24">
        <v>122086</v>
      </c>
      <c r="C782" s="24" t="s">
        <v>1568</v>
      </c>
      <c r="D782" s="24" t="s">
        <v>2040</v>
      </c>
      <c r="E782" s="23">
        <v>113032</v>
      </c>
      <c r="F782" s="25">
        <v>43651</v>
      </c>
      <c r="G782" s="25" t="s">
        <v>2409</v>
      </c>
      <c r="H782" s="31"/>
      <c r="I782" s="24" t="s">
        <v>2</v>
      </c>
      <c r="J782" s="24" t="s">
        <v>1569</v>
      </c>
      <c r="K782" s="26">
        <v>25</v>
      </c>
      <c r="L782" s="26">
        <v>25</v>
      </c>
      <c r="M782" s="26" t="b">
        <v>1</v>
      </c>
      <c r="N782" s="24"/>
      <c r="O782" s="24"/>
      <c r="P782" s="24"/>
    </row>
    <row r="783" spans="1:16" x14ac:dyDescent="0.2">
      <c r="A783" s="23">
        <v>113083</v>
      </c>
      <c r="B783" s="24">
        <v>146351</v>
      </c>
      <c r="C783" s="24" t="s">
        <v>1570</v>
      </c>
      <c r="D783" s="24" t="s">
        <v>2050</v>
      </c>
      <c r="E783" s="23">
        <v>113083</v>
      </c>
      <c r="F783" s="25">
        <v>43651</v>
      </c>
      <c r="G783" s="25" t="s">
        <v>2409</v>
      </c>
      <c r="H783" s="31"/>
      <c r="I783" s="24" t="s">
        <v>2</v>
      </c>
      <c r="J783" s="24" t="s">
        <v>1571</v>
      </c>
      <c r="K783" s="26">
        <v>25</v>
      </c>
      <c r="L783" s="26">
        <v>25</v>
      </c>
      <c r="M783" s="26" t="b">
        <v>1</v>
      </c>
      <c r="N783" s="24"/>
      <c r="O783" s="24"/>
      <c r="P783" s="24"/>
    </row>
    <row r="784" spans="1:16" x14ac:dyDescent="0.2">
      <c r="A784" s="23">
        <v>113141</v>
      </c>
      <c r="B784" s="24">
        <v>212397</v>
      </c>
      <c r="C784" s="24" t="s">
        <v>1572</v>
      </c>
      <c r="D784" s="24" t="s">
        <v>2040</v>
      </c>
      <c r="E784" s="23">
        <v>113141</v>
      </c>
      <c r="F784" s="25">
        <v>43836</v>
      </c>
      <c r="G784" s="25" t="s">
        <v>2409</v>
      </c>
      <c r="H784" s="31"/>
      <c r="I784" s="24" t="s">
        <v>2</v>
      </c>
      <c r="J784" s="24" t="s">
        <v>1573</v>
      </c>
      <c r="K784" s="26">
        <v>25</v>
      </c>
      <c r="L784" s="26">
        <v>25</v>
      </c>
      <c r="M784" s="26" t="b">
        <v>1</v>
      </c>
      <c r="N784" s="24"/>
      <c r="O784" s="24"/>
      <c r="P784" s="24"/>
    </row>
    <row r="785" spans="1:16" x14ac:dyDescent="0.2">
      <c r="A785" s="23">
        <v>113669</v>
      </c>
      <c r="B785" s="24">
        <v>194604</v>
      </c>
      <c r="C785" s="24" t="s">
        <v>1574</v>
      </c>
      <c r="D785" s="24" t="s">
        <v>2040</v>
      </c>
      <c r="E785" s="23">
        <v>113669</v>
      </c>
      <c r="F785" s="25">
        <v>43651</v>
      </c>
      <c r="G785" s="25" t="s">
        <v>2409</v>
      </c>
      <c r="H785" s="31"/>
      <c r="I785" s="24" t="s">
        <v>2</v>
      </c>
      <c r="J785" s="24" t="s">
        <v>1575</v>
      </c>
      <c r="K785" s="26">
        <v>25</v>
      </c>
      <c r="L785" s="26">
        <v>25</v>
      </c>
      <c r="M785" s="26" t="b">
        <v>1</v>
      </c>
      <c r="N785" s="24"/>
      <c r="O785" s="24"/>
      <c r="P785" s="24"/>
    </row>
    <row r="786" spans="1:16" x14ac:dyDescent="0.2">
      <c r="A786" s="23">
        <v>113183</v>
      </c>
      <c r="B786" s="24">
        <v>87653</v>
      </c>
      <c r="C786" s="24" t="s">
        <v>1576</v>
      </c>
      <c r="D786" s="24" t="s">
        <v>2045</v>
      </c>
      <c r="E786" s="23">
        <v>113183</v>
      </c>
      <c r="F786" s="25">
        <v>43649</v>
      </c>
      <c r="G786" s="25" t="s">
        <v>2409</v>
      </c>
      <c r="H786" s="31"/>
      <c r="I786" s="24" t="s">
        <v>2</v>
      </c>
      <c r="J786" s="24" t="s">
        <v>1577</v>
      </c>
      <c r="K786" s="26">
        <v>25</v>
      </c>
      <c r="L786" s="26">
        <v>25</v>
      </c>
      <c r="M786" s="26" t="b">
        <v>1</v>
      </c>
      <c r="N786" s="24"/>
      <c r="O786" s="24"/>
      <c r="P786" s="24"/>
    </row>
    <row r="787" spans="1:16" x14ac:dyDescent="0.2">
      <c r="A787" s="23">
        <v>113188</v>
      </c>
      <c r="B787" s="24">
        <v>148507</v>
      </c>
      <c r="C787" s="24" t="s">
        <v>1578</v>
      </c>
      <c r="D787" s="24" t="s">
        <v>2041</v>
      </c>
      <c r="E787" s="23">
        <v>113188</v>
      </c>
      <c r="F787" s="25">
        <v>43657</v>
      </c>
      <c r="G787" s="25" t="s">
        <v>2409</v>
      </c>
      <c r="H787" s="31"/>
      <c r="I787" s="24" t="s">
        <v>2</v>
      </c>
      <c r="J787" s="24" t="s">
        <v>1579</v>
      </c>
      <c r="K787" s="26">
        <v>25</v>
      </c>
      <c r="L787" s="26">
        <v>25</v>
      </c>
      <c r="M787" s="26" t="b">
        <v>1</v>
      </c>
      <c r="N787" s="24"/>
      <c r="O787" s="24"/>
      <c r="P787" s="24"/>
    </row>
    <row r="788" spans="1:16" x14ac:dyDescent="0.2">
      <c r="A788" s="23">
        <v>113192</v>
      </c>
      <c r="B788" s="24">
        <v>212748</v>
      </c>
      <c r="C788" s="24" t="s">
        <v>1580</v>
      </c>
      <c r="D788" s="24" t="s">
        <v>2040</v>
      </c>
      <c r="E788" s="23">
        <v>113192</v>
      </c>
      <c r="F788" s="25">
        <v>43754</v>
      </c>
      <c r="G788" s="25" t="s">
        <v>2409</v>
      </c>
      <c r="H788" s="31"/>
      <c r="I788" s="24" t="s">
        <v>2</v>
      </c>
      <c r="J788" s="24" t="s">
        <v>1581</v>
      </c>
      <c r="K788" s="26">
        <v>25</v>
      </c>
      <c r="L788" s="26">
        <v>25</v>
      </c>
      <c r="M788" s="26" t="b">
        <v>1</v>
      </c>
      <c r="N788" s="24"/>
      <c r="O788" s="24"/>
      <c r="P788" s="24"/>
    </row>
    <row r="789" spans="1:16" x14ac:dyDescent="0.2">
      <c r="A789" s="23">
        <v>118054</v>
      </c>
      <c r="B789" s="24">
        <v>245461</v>
      </c>
      <c r="C789" s="24" t="s">
        <v>1582</v>
      </c>
      <c r="D789" s="24" t="s">
        <v>2041</v>
      </c>
      <c r="E789" s="23">
        <v>118054</v>
      </c>
      <c r="F789" s="25">
        <v>44607</v>
      </c>
      <c r="G789" s="25" t="s">
        <v>2409</v>
      </c>
      <c r="H789" s="31"/>
      <c r="I789" s="24" t="s">
        <v>2</v>
      </c>
      <c r="J789" s="24" t="s">
        <v>1583</v>
      </c>
      <c r="K789" s="26">
        <v>25</v>
      </c>
      <c r="L789" s="26">
        <v>25</v>
      </c>
      <c r="M789" s="26" t="b">
        <v>1</v>
      </c>
      <c r="N789" s="24"/>
      <c r="O789" s="24"/>
      <c r="P789" s="24"/>
    </row>
    <row r="790" spans="1:16" x14ac:dyDescent="0.2">
      <c r="A790" s="23">
        <v>113201</v>
      </c>
      <c r="B790" s="24">
        <v>203447</v>
      </c>
      <c r="C790" s="24" t="s">
        <v>1584</v>
      </c>
      <c r="D790" s="24" t="s">
        <v>2040</v>
      </c>
      <c r="E790" s="23">
        <v>113201</v>
      </c>
      <c r="F790" s="25">
        <v>43657</v>
      </c>
      <c r="G790" s="25" t="s">
        <v>2409</v>
      </c>
      <c r="H790" s="31"/>
      <c r="I790" s="24" t="s">
        <v>2</v>
      </c>
      <c r="J790" s="24" t="s">
        <v>1585</v>
      </c>
      <c r="K790" s="26">
        <v>25</v>
      </c>
      <c r="L790" s="26">
        <v>25</v>
      </c>
      <c r="M790" s="26" t="b">
        <v>1</v>
      </c>
      <c r="N790" s="24"/>
      <c r="O790" s="24"/>
      <c r="P790" s="24"/>
    </row>
    <row r="791" spans="1:16" x14ac:dyDescent="0.2">
      <c r="A791" s="23">
        <v>113224</v>
      </c>
      <c r="B791" s="24">
        <v>221036</v>
      </c>
      <c r="C791" s="24" t="s">
        <v>1586</v>
      </c>
      <c r="D791" s="24" t="s">
        <v>2041</v>
      </c>
      <c r="E791" s="23">
        <v>113224</v>
      </c>
      <c r="F791" s="25">
        <v>43651</v>
      </c>
      <c r="G791" s="25" t="s">
        <v>2409</v>
      </c>
      <c r="H791" s="31"/>
      <c r="I791" s="24" t="s">
        <v>2</v>
      </c>
      <c r="J791" s="24" t="s">
        <v>1587</v>
      </c>
      <c r="K791" s="26">
        <v>25</v>
      </c>
      <c r="L791" s="26">
        <v>25</v>
      </c>
      <c r="M791" s="26" t="b">
        <v>1</v>
      </c>
      <c r="N791" s="24"/>
      <c r="O791" s="24"/>
      <c r="P791" s="24"/>
    </row>
    <row r="792" spans="1:16" x14ac:dyDescent="0.2">
      <c r="A792" s="23">
        <v>114094</v>
      </c>
      <c r="B792" s="24">
        <v>228362</v>
      </c>
      <c r="C792" s="24" t="s">
        <v>1588</v>
      </c>
      <c r="D792" s="24" t="s">
        <v>2041</v>
      </c>
      <c r="E792" s="23">
        <v>114094</v>
      </c>
      <c r="F792" s="25">
        <v>44762</v>
      </c>
      <c r="G792" s="25" t="s">
        <v>2409</v>
      </c>
      <c r="H792" s="31"/>
      <c r="I792" s="24" t="s">
        <v>2</v>
      </c>
      <c r="J792" s="24" t="s">
        <v>1589</v>
      </c>
      <c r="K792" s="26">
        <v>25</v>
      </c>
      <c r="L792" s="26">
        <v>25</v>
      </c>
      <c r="M792" s="26" t="b">
        <v>1</v>
      </c>
      <c r="N792" s="24"/>
      <c r="O792" s="24"/>
      <c r="P792" s="24"/>
    </row>
    <row r="793" spans="1:16" x14ac:dyDescent="0.2">
      <c r="A793" s="23">
        <v>113235</v>
      </c>
      <c r="B793" s="24">
        <v>139892</v>
      </c>
      <c r="C793" s="24" t="s">
        <v>1590</v>
      </c>
      <c r="D793" s="24" t="s">
        <v>2041</v>
      </c>
      <c r="E793" s="23">
        <v>113235</v>
      </c>
      <c r="F793" s="25">
        <v>43651</v>
      </c>
      <c r="G793" s="25" t="s">
        <v>2409</v>
      </c>
      <c r="H793" s="31"/>
      <c r="I793" s="24" t="s">
        <v>2</v>
      </c>
      <c r="J793" s="24" t="s">
        <v>1591</v>
      </c>
      <c r="K793" s="26">
        <v>25</v>
      </c>
      <c r="L793" s="26">
        <v>25</v>
      </c>
      <c r="M793" s="26" t="b">
        <v>1</v>
      </c>
      <c r="N793" s="24"/>
      <c r="O793" s="24"/>
      <c r="P793" s="24"/>
    </row>
    <row r="794" spans="1:16" x14ac:dyDescent="0.2">
      <c r="A794" s="23">
        <v>114088</v>
      </c>
      <c r="B794" s="24">
        <v>225536</v>
      </c>
      <c r="C794" s="24" t="s">
        <v>1592</v>
      </c>
      <c r="D794" s="24" t="s">
        <v>2041</v>
      </c>
      <c r="E794" s="23">
        <v>114088</v>
      </c>
      <c r="F794" s="25">
        <v>43754</v>
      </c>
      <c r="G794" s="25" t="s">
        <v>2409</v>
      </c>
      <c r="H794" s="31"/>
      <c r="I794" s="24" t="s">
        <v>2</v>
      </c>
      <c r="J794" s="24" t="s">
        <v>1593</v>
      </c>
      <c r="K794" s="26">
        <v>25</v>
      </c>
      <c r="L794" s="26">
        <v>25</v>
      </c>
      <c r="M794" s="26" t="b">
        <v>1</v>
      </c>
      <c r="N794" s="24"/>
      <c r="O794" s="24"/>
      <c r="P794" s="24"/>
    </row>
    <row r="795" spans="1:16" x14ac:dyDescent="0.2">
      <c r="A795" s="23">
        <v>122247</v>
      </c>
      <c r="B795" s="24">
        <v>262280</v>
      </c>
      <c r="C795" s="24" t="s">
        <v>1594</v>
      </c>
      <c r="D795" s="24" t="s">
        <v>2041</v>
      </c>
      <c r="E795" s="23">
        <v>122247</v>
      </c>
      <c r="F795" s="25">
        <v>45121</v>
      </c>
      <c r="G795" s="25" t="s">
        <v>2409</v>
      </c>
      <c r="H795" s="31"/>
      <c r="I795" s="24" t="s">
        <v>2</v>
      </c>
      <c r="J795" s="24" t="s">
        <v>1595</v>
      </c>
      <c r="K795" s="26">
        <v>25</v>
      </c>
      <c r="L795" s="26">
        <v>25</v>
      </c>
      <c r="M795" s="26" t="b">
        <v>1</v>
      </c>
      <c r="N795" s="24"/>
      <c r="O795" s="24"/>
      <c r="P795" s="24"/>
    </row>
    <row r="796" spans="1:16" x14ac:dyDescent="0.2">
      <c r="A796" s="23">
        <v>114980</v>
      </c>
      <c r="B796" s="24">
        <v>231891</v>
      </c>
      <c r="C796" s="24" t="s">
        <v>1596</v>
      </c>
      <c r="D796" s="24" t="s">
        <v>2041</v>
      </c>
      <c r="E796" s="23">
        <v>114980</v>
      </c>
      <c r="F796" s="25">
        <v>44033</v>
      </c>
      <c r="G796" s="25" t="s">
        <v>2409</v>
      </c>
      <c r="H796" s="31"/>
      <c r="I796" s="24" t="s">
        <v>2</v>
      </c>
      <c r="J796" s="24" t="s">
        <v>1597</v>
      </c>
      <c r="K796" s="26">
        <v>25</v>
      </c>
      <c r="L796" s="26">
        <v>25</v>
      </c>
      <c r="M796" s="26" t="b">
        <v>1</v>
      </c>
      <c r="N796" s="24"/>
      <c r="O796" s="24"/>
      <c r="P796" s="24"/>
    </row>
    <row r="797" spans="1:16" x14ac:dyDescent="0.2">
      <c r="A797" s="23">
        <v>113255</v>
      </c>
      <c r="B797" s="24">
        <v>220946</v>
      </c>
      <c r="C797" s="24" t="s">
        <v>1598</v>
      </c>
      <c r="D797" s="24" t="s">
        <v>2045</v>
      </c>
      <c r="E797" s="23">
        <v>113255</v>
      </c>
      <c r="F797" s="25">
        <v>43649</v>
      </c>
      <c r="G797" s="25" t="s">
        <v>2409</v>
      </c>
      <c r="H797" s="31"/>
      <c r="I797" s="24" t="s">
        <v>2</v>
      </c>
      <c r="J797" s="24" t="s">
        <v>1599</v>
      </c>
      <c r="K797" s="26">
        <v>25</v>
      </c>
      <c r="L797" s="26">
        <v>25</v>
      </c>
      <c r="M797" s="26" t="b">
        <v>1</v>
      </c>
      <c r="N797" s="24"/>
      <c r="O797" s="24"/>
      <c r="P797" s="24"/>
    </row>
    <row r="798" spans="1:16" x14ac:dyDescent="0.2">
      <c r="A798" s="23">
        <v>116720</v>
      </c>
      <c r="B798" s="24">
        <v>183536</v>
      </c>
      <c r="C798" s="24" t="s">
        <v>1600</v>
      </c>
      <c r="D798" s="24" t="s">
        <v>2040</v>
      </c>
      <c r="E798" s="23">
        <v>116720</v>
      </c>
      <c r="F798" s="25">
        <v>44455</v>
      </c>
      <c r="G798" s="25" t="s">
        <v>2409</v>
      </c>
      <c r="H798" s="31"/>
      <c r="I798" s="24" t="s">
        <v>2</v>
      </c>
      <c r="J798" s="24" t="s">
        <v>1601</v>
      </c>
      <c r="K798" s="26">
        <v>25</v>
      </c>
      <c r="L798" s="26">
        <v>25</v>
      </c>
      <c r="M798" s="26" t="b">
        <v>1</v>
      </c>
      <c r="N798" s="24"/>
      <c r="O798" s="24"/>
      <c r="P798" s="24"/>
    </row>
    <row r="799" spans="1:16" x14ac:dyDescent="0.2">
      <c r="A799" s="23">
        <v>113288</v>
      </c>
      <c r="B799" s="24">
        <v>130247</v>
      </c>
      <c r="C799" s="24" t="s">
        <v>1602</v>
      </c>
      <c r="D799" s="24" t="s">
        <v>2040</v>
      </c>
      <c r="E799" s="23">
        <v>113288</v>
      </c>
      <c r="F799" s="25">
        <v>43651</v>
      </c>
      <c r="G799" s="25" t="s">
        <v>2409</v>
      </c>
      <c r="H799" s="31"/>
      <c r="I799" s="24" t="s">
        <v>2</v>
      </c>
      <c r="J799" s="24" t="s">
        <v>1603</v>
      </c>
      <c r="K799" s="26">
        <v>25</v>
      </c>
      <c r="L799" s="26">
        <v>25</v>
      </c>
      <c r="M799" s="26" t="b">
        <v>1</v>
      </c>
      <c r="N799" s="24"/>
      <c r="O799" s="24"/>
      <c r="P799" s="24"/>
    </row>
    <row r="800" spans="1:16" x14ac:dyDescent="0.2">
      <c r="A800" s="23">
        <v>114742</v>
      </c>
      <c r="B800" s="24">
        <v>231325</v>
      </c>
      <c r="C800" s="24" t="s">
        <v>1604</v>
      </c>
      <c r="D800" s="24" t="s">
        <v>2041</v>
      </c>
      <c r="E800" s="23">
        <v>114742</v>
      </c>
      <c r="F800" s="25">
        <v>44000</v>
      </c>
      <c r="G800" s="25" t="s">
        <v>2409</v>
      </c>
      <c r="H800" s="31">
        <v>45163</v>
      </c>
      <c r="I800" s="24" t="s">
        <v>7</v>
      </c>
      <c r="J800" s="24" t="s">
        <v>1605</v>
      </c>
      <c r="K800" s="26">
        <v>25</v>
      </c>
      <c r="L800" s="26">
        <v>25</v>
      </c>
      <c r="M800" s="26" t="b">
        <v>1</v>
      </c>
      <c r="N800" s="24"/>
      <c r="O800" s="24"/>
      <c r="P800" s="31">
        <v>45163</v>
      </c>
    </row>
    <row r="801" spans="1:16" x14ac:dyDescent="0.2">
      <c r="A801" s="23">
        <v>113350</v>
      </c>
      <c r="B801" s="24">
        <v>183287</v>
      </c>
      <c r="C801" s="24" t="s">
        <v>1606</v>
      </c>
      <c r="D801" s="24" t="s">
        <v>2041</v>
      </c>
      <c r="E801" s="23">
        <v>113350</v>
      </c>
      <c r="F801" s="25">
        <v>43651</v>
      </c>
      <c r="G801" s="25" t="s">
        <v>2409</v>
      </c>
      <c r="H801" s="31"/>
      <c r="I801" s="24" t="s">
        <v>2</v>
      </c>
      <c r="J801" s="24" t="s">
        <v>1607</v>
      </c>
      <c r="K801" s="26">
        <v>25</v>
      </c>
      <c r="L801" s="26">
        <v>25</v>
      </c>
      <c r="M801" s="26" t="b">
        <v>1</v>
      </c>
      <c r="N801" s="24"/>
      <c r="O801" s="24"/>
      <c r="P801" s="24"/>
    </row>
    <row r="802" spans="1:16" x14ac:dyDescent="0.2">
      <c r="A802" s="23">
        <v>122424</v>
      </c>
      <c r="B802" s="24">
        <v>263036</v>
      </c>
      <c r="C802" s="24" t="s">
        <v>1608</v>
      </c>
      <c r="D802" s="24" t="s">
        <v>2041</v>
      </c>
      <c r="E802" s="23">
        <v>122424</v>
      </c>
      <c r="F802" s="25">
        <v>45152</v>
      </c>
      <c r="G802" s="25" t="s">
        <v>2409</v>
      </c>
      <c r="H802" s="31"/>
      <c r="I802" s="24" t="s">
        <v>2</v>
      </c>
      <c r="J802" s="24" t="s">
        <v>1609</v>
      </c>
      <c r="K802" s="26">
        <v>25</v>
      </c>
      <c r="L802" s="26">
        <v>25</v>
      </c>
      <c r="M802" s="26" t="b">
        <v>1</v>
      </c>
      <c r="N802" s="24"/>
      <c r="O802" s="24"/>
      <c r="P802" s="24"/>
    </row>
    <row r="803" spans="1:16" x14ac:dyDescent="0.2">
      <c r="A803" s="23">
        <v>113378</v>
      </c>
      <c r="B803" s="24">
        <v>213146</v>
      </c>
      <c r="C803" s="24" t="s">
        <v>1610</v>
      </c>
      <c r="D803" s="24" t="s">
        <v>2040</v>
      </c>
      <c r="E803" s="23">
        <v>113378</v>
      </c>
      <c r="F803" s="25">
        <v>43657</v>
      </c>
      <c r="G803" s="25" t="s">
        <v>2502</v>
      </c>
      <c r="H803" s="31">
        <v>44348</v>
      </c>
      <c r="I803" s="24" t="s">
        <v>7</v>
      </c>
      <c r="J803" s="24" t="s">
        <v>1611</v>
      </c>
      <c r="K803" s="26">
        <v>0</v>
      </c>
      <c r="L803" s="26">
        <v>0</v>
      </c>
      <c r="M803" s="26" t="b">
        <v>1</v>
      </c>
      <c r="N803" s="24"/>
      <c r="O803" s="31">
        <v>44348</v>
      </c>
      <c r="P803" s="24"/>
    </row>
    <row r="804" spans="1:16" x14ac:dyDescent="0.2">
      <c r="A804" s="23">
        <v>113389</v>
      </c>
      <c r="B804" s="24">
        <v>220906</v>
      </c>
      <c r="C804" s="24" t="s">
        <v>1612</v>
      </c>
      <c r="D804" s="24" t="s">
        <v>2045</v>
      </c>
      <c r="E804" s="23">
        <v>113389</v>
      </c>
      <c r="F804" s="25">
        <v>43644</v>
      </c>
      <c r="G804" s="25" t="s">
        <v>2409</v>
      </c>
      <c r="H804" s="31"/>
      <c r="I804" s="24" t="s">
        <v>2</v>
      </c>
      <c r="J804" s="24" t="s">
        <v>1613</v>
      </c>
      <c r="K804" s="26">
        <v>25</v>
      </c>
      <c r="L804" s="26">
        <v>25</v>
      </c>
      <c r="M804" s="26" t="b">
        <v>1</v>
      </c>
      <c r="N804" s="24"/>
      <c r="O804" s="24"/>
      <c r="P804" s="24"/>
    </row>
    <row r="805" spans="1:16" x14ac:dyDescent="0.2">
      <c r="A805" s="23">
        <v>113399</v>
      </c>
      <c r="B805" s="24">
        <v>138577</v>
      </c>
      <c r="C805" s="24" t="s">
        <v>1614</v>
      </c>
      <c r="D805" s="24" t="s">
        <v>2041</v>
      </c>
      <c r="E805" s="23">
        <v>113399</v>
      </c>
      <c r="F805" s="25">
        <v>43658</v>
      </c>
      <c r="G805" s="25" t="s">
        <v>2409</v>
      </c>
      <c r="H805" s="31"/>
      <c r="I805" s="24" t="s">
        <v>2</v>
      </c>
      <c r="J805" s="24" t="s">
        <v>1615</v>
      </c>
      <c r="K805" s="26">
        <v>25</v>
      </c>
      <c r="L805" s="26">
        <v>25</v>
      </c>
      <c r="M805" s="26" t="b">
        <v>1</v>
      </c>
      <c r="N805" s="24"/>
      <c r="O805" s="24"/>
      <c r="P805" s="24"/>
    </row>
    <row r="806" spans="1:16" x14ac:dyDescent="0.2">
      <c r="A806" s="23">
        <v>113429</v>
      </c>
      <c r="B806" s="24">
        <v>67355</v>
      </c>
      <c r="C806" s="24" t="s">
        <v>1616</v>
      </c>
      <c r="D806" s="24" t="s">
        <v>2040</v>
      </c>
      <c r="E806" s="23">
        <v>113429</v>
      </c>
      <c r="F806" s="25">
        <v>43658</v>
      </c>
      <c r="G806" s="25" t="s">
        <v>2409</v>
      </c>
      <c r="H806" s="31"/>
      <c r="I806" s="24" t="s">
        <v>2</v>
      </c>
      <c r="J806" s="24" t="s">
        <v>1617</v>
      </c>
      <c r="K806" s="26">
        <v>25</v>
      </c>
      <c r="L806" s="26">
        <v>25</v>
      </c>
      <c r="M806" s="26" t="b">
        <v>1</v>
      </c>
      <c r="N806" s="24"/>
      <c r="O806" s="24"/>
      <c r="P806" s="24"/>
    </row>
    <row r="807" spans="1:16" x14ac:dyDescent="0.2">
      <c r="A807" s="23">
        <v>113436</v>
      </c>
      <c r="B807" s="24">
        <v>77262</v>
      </c>
      <c r="C807" s="24" t="s">
        <v>1618</v>
      </c>
      <c r="D807" s="24" t="s">
        <v>2040</v>
      </c>
      <c r="E807" s="23">
        <v>113436</v>
      </c>
      <c r="F807" s="25">
        <v>43838</v>
      </c>
      <c r="G807" s="25" t="s">
        <v>2409</v>
      </c>
      <c r="H807" s="31"/>
      <c r="I807" s="24" t="s">
        <v>2</v>
      </c>
      <c r="J807" s="24" t="s">
        <v>1619</v>
      </c>
      <c r="K807" s="26">
        <v>25</v>
      </c>
      <c r="L807" s="26">
        <v>25</v>
      </c>
      <c r="M807" s="26" t="b">
        <v>1</v>
      </c>
      <c r="N807" s="24"/>
      <c r="O807" s="24"/>
      <c r="P807" s="24"/>
    </row>
    <row r="808" spans="1:16" x14ac:dyDescent="0.2">
      <c r="A808" s="23">
        <v>113443</v>
      </c>
      <c r="B808" s="24">
        <v>110572</v>
      </c>
      <c r="C808" s="24" t="s">
        <v>1620</v>
      </c>
      <c r="D808" s="24" t="s">
        <v>2040</v>
      </c>
      <c r="E808" s="23">
        <v>113443</v>
      </c>
      <c r="F808" s="25">
        <v>43770</v>
      </c>
      <c r="G808" s="25" t="s">
        <v>2409</v>
      </c>
      <c r="H808" s="31"/>
      <c r="I808" s="24" t="s">
        <v>2</v>
      </c>
      <c r="J808" s="24" t="s">
        <v>1621</v>
      </c>
      <c r="K808" s="26">
        <v>25</v>
      </c>
      <c r="L808" s="26">
        <v>25</v>
      </c>
      <c r="M808" s="26" t="b">
        <v>1</v>
      </c>
      <c r="N808" s="24"/>
      <c r="O808" s="24"/>
      <c r="P808" s="24"/>
    </row>
    <row r="809" spans="1:16" x14ac:dyDescent="0.2">
      <c r="A809" s="23">
        <v>113449</v>
      </c>
      <c r="B809" s="24">
        <v>211890</v>
      </c>
      <c r="C809" s="24" t="s">
        <v>1622</v>
      </c>
      <c r="D809" s="24" t="s">
        <v>2041</v>
      </c>
      <c r="E809" s="23">
        <v>113449</v>
      </c>
      <c r="F809" s="25">
        <v>43651</v>
      </c>
      <c r="G809" s="25" t="s">
        <v>2409</v>
      </c>
      <c r="H809" s="31"/>
      <c r="I809" s="24" t="s">
        <v>2</v>
      </c>
      <c r="J809" s="24" t="s">
        <v>1623</v>
      </c>
      <c r="K809" s="26">
        <v>25</v>
      </c>
      <c r="L809" s="26">
        <v>25</v>
      </c>
      <c r="M809" s="26" t="b">
        <v>1</v>
      </c>
      <c r="N809" s="24"/>
      <c r="O809" s="24"/>
      <c r="P809" s="24"/>
    </row>
    <row r="810" spans="1:16" x14ac:dyDescent="0.2">
      <c r="A810" s="23">
        <v>113463</v>
      </c>
      <c r="B810" s="24">
        <v>203420</v>
      </c>
      <c r="C810" s="24" t="s">
        <v>1624</v>
      </c>
      <c r="D810" s="24" t="s">
        <v>2040</v>
      </c>
      <c r="E810" s="23">
        <v>113463</v>
      </c>
      <c r="F810" s="25">
        <v>43657</v>
      </c>
      <c r="G810" s="25" t="s">
        <v>3061</v>
      </c>
      <c r="H810" s="31">
        <v>45189</v>
      </c>
      <c r="I810" s="24" t="s">
        <v>2</v>
      </c>
      <c r="J810" s="24" t="s">
        <v>1625</v>
      </c>
      <c r="K810" s="26">
        <v>25</v>
      </c>
      <c r="L810" s="26">
        <v>25</v>
      </c>
      <c r="M810" s="26" t="b">
        <v>1</v>
      </c>
      <c r="N810" s="25">
        <v>45189</v>
      </c>
      <c r="O810" s="24"/>
      <c r="P810" s="24"/>
    </row>
    <row r="811" spans="1:16" x14ac:dyDescent="0.2">
      <c r="A811" s="23">
        <v>120178</v>
      </c>
      <c r="B811" s="24">
        <v>183872</v>
      </c>
      <c r="C811" s="24" t="s">
        <v>1626</v>
      </c>
      <c r="D811" s="24" t="s">
        <v>2041</v>
      </c>
      <c r="E811" s="23">
        <v>120178</v>
      </c>
      <c r="F811" s="25">
        <v>44887</v>
      </c>
      <c r="G811" s="25" t="s">
        <v>2409</v>
      </c>
      <c r="H811" s="31"/>
      <c r="I811" s="24" t="s">
        <v>2</v>
      </c>
      <c r="J811" s="24" t="s">
        <v>1628</v>
      </c>
      <c r="K811" s="26">
        <v>25</v>
      </c>
      <c r="L811" s="26">
        <v>25</v>
      </c>
      <c r="M811" s="26" t="b">
        <v>1</v>
      </c>
      <c r="N811" s="24"/>
      <c r="O811" s="31"/>
      <c r="P811" s="24"/>
    </row>
    <row r="812" spans="1:16" x14ac:dyDescent="0.2">
      <c r="A812" s="23">
        <v>113477</v>
      </c>
      <c r="B812" s="24">
        <v>228374</v>
      </c>
      <c r="C812" s="24" t="s">
        <v>1629</v>
      </c>
      <c r="D812" s="24" t="s">
        <v>2041</v>
      </c>
      <c r="E812" s="23">
        <v>113477</v>
      </c>
      <c r="F812" s="25">
        <v>43837</v>
      </c>
      <c r="G812" s="25" t="s">
        <v>2409</v>
      </c>
      <c r="H812" s="31"/>
      <c r="I812" s="24" t="s">
        <v>2</v>
      </c>
      <c r="J812" s="24" t="s">
        <v>1630</v>
      </c>
      <c r="K812" s="26">
        <v>25</v>
      </c>
      <c r="L812" s="26">
        <v>25</v>
      </c>
      <c r="M812" s="26" t="b">
        <v>1</v>
      </c>
      <c r="N812" s="24"/>
      <c r="O812" s="24"/>
      <c r="P812" s="24"/>
    </row>
    <row r="813" spans="1:16" x14ac:dyDescent="0.2">
      <c r="A813" s="23">
        <v>113493</v>
      </c>
      <c r="B813" s="24">
        <v>213343</v>
      </c>
      <c r="C813" s="24" t="s">
        <v>1631</v>
      </c>
      <c r="D813" s="24" t="s">
        <v>2040</v>
      </c>
      <c r="E813" s="23">
        <v>113493</v>
      </c>
      <c r="F813" s="25">
        <v>43656</v>
      </c>
      <c r="G813" s="25" t="s">
        <v>2490</v>
      </c>
      <c r="H813" s="31">
        <v>45169</v>
      </c>
      <c r="I813" s="24" t="s">
        <v>2</v>
      </c>
      <c r="J813" s="24" t="s">
        <v>1632</v>
      </c>
      <c r="K813" s="26">
        <v>0</v>
      </c>
      <c r="L813" s="26">
        <v>0</v>
      </c>
      <c r="M813" s="26" t="b">
        <v>1</v>
      </c>
      <c r="N813" s="25">
        <v>45169</v>
      </c>
      <c r="O813" s="31"/>
      <c r="P813" s="24"/>
    </row>
    <row r="814" spans="1:16" x14ac:dyDescent="0.2">
      <c r="A814" s="23">
        <v>113496</v>
      </c>
      <c r="B814" s="24">
        <v>217446</v>
      </c>
      <c r="C814" s="24" t="s">
        <v>1633</v>
      </c>
      <c r="D814" s="24" t="s">
        <v>2040</v>
      </c>
      <c r="E814" s="23">
        <v>113496</v>
      </c>
      <c r="F814" s="25">
        <v>43661</v>
      </c>
      <c r="G814" s="25" t="s">
        <v>2409</v>
      </c>
      <c r="H814" s="31"/>
      <c r="I814" s="24" t="s">
        <v>2</v>
      </c>
      <c r="J814" s="24" t="s">
        <v>1634</v>
      </c>
      <c r="K814" s="26">
        <v>25</v>
      </c>
      <c r="L814" s="26">
        <v>25</v>
      </c>
      <c r="M814" s="26" t="b">
        <v>1</v>
      </c>
      <c r="N814" s="24"/>
      <c r="O814" s="24"/>
      <c r="P814" s="24"/>
    </row>
    <row r="815" spans="1:16" x14ac:dyDescent="0.2">
      <c r="A815" s="23">
        <v>114554</v>
      </c>
      <c r="B815" s="24">
        <v>228395</v>
      </c>
      <c r="C815" s="24" t="s">
        <v>1635</v>
      </c>
      <c r="D815" s="24" t="s">
        <v>2041</v>
      </c>
      <c r="E815" s="23">
        <v>114554</v>
      </c>
      <c r="F815" s="25">
        <v>43837</v>
      </c>
      <c r="G815" s="25" t="s">
        <v>2409</v>
      </c>
      <c r="H815" s="31"/>
      <c r="I815" s="24" t="s">
        <v>2</v>
      </c>
      <c r="J815" s="24" t="s">
        <v>1636</v>
      </c>
      <c r="K815" s="26">
        <v>25</v>
      </c>
      <c r="L815" s="26">
        <v>25</v>
      </c>
      <c r="M815" s="26" t="b">
        <v>1</v>
      </c>
      <c r="N815" s="24"/>
      <c r="O815" s="24"/>
      <c r="P815" s="24"/>
    </row>
    <row r="816" spans="1:16" x14ac:dyDescent="0.2">
      <c r="A816" s="23">
        <v>113500</v>
      </c>
      <c r="B816" s="24">
        <v>221311</v>
      </c>
      <c r="C816" s="24" t="s">
        <v>1637</v>
      </c>
      <c r="D816" s="24" t="s">
        <v>2041</v>
      </c>
      <c r="E816" s="23">
        <v>113500</v>
      </c>
      <c r="F816" s="25">
        <v>43661</v>
      </c>
      <c r="G816" s="25" t="s">
        <v>2409</v>
      </c>
      <c r="H816" s="31"/>
      <c r="I816" s="24" t="s">
        <v>2</v>
      </c>
      <c r="J816" s="24" t="s">
        <v>1638</v>
      </c>
      <c r="K816" s="26">
        <v>25</v>
      </c>
      <c r="L816" s="26">
        <v>25</v>
      </c>
      <c r="M816" s="26" t="b">
        <v>1</v>
      </c>
      <c r="N816" s="24"/>
      <c r="O816" s="24"/>
      <c r="P816" s="24"/>
    </row>
    <row r="817" spans="1:16" x14ac:dyDescent="0.2">
      <c r="A817" s="23">
        <v>113504</v>
      </c>
      <c r="B817" s="24">
        <v>228431</v>
      </c>
      <c r="C817" s="24" t="s">
        <v>1639</v>
      </c>
      <c r="D817" s="24" t="s">
        <v>2040</v>
      </c>
      <c r="E817" s="23">
        <v>113504</v>
      </c>
      <c r="F817" s="25">
        <v>43838</v>
      </c>
      <c r="G817" s="25" t="s">
        <v>2409</v>
      </c>
      <c r="H817" s="31"/>
      <c r="I817" s="24" t="s">
        <v>2</v>
      </c>
      <c r="J817" s="24" t="s">
        <v>1640</v>
      </c>
      <c r="K817" s="26">
        <v>25</v>
      </c>
      <c r="L817" s="26">
        <v>25</v>
      </c>
      <c r="M817" s="26" t="b">
        <v>1</v>
      </c>
      <c r="N817" s="24"/>
      <c r="O817" s="24"/>
      <c r="P817" s="24"/>
    </row>
    <row r="818" spans="1:16" x14ac:dyDescent="0.2">
      <c r="A818" s="23">
        <v>116985</v>
      </c>
      <c r="B818" s="24">
        <v>242538</v>
      </c>
      <c r="C818" s="24" t="s">
        <v>1641</v>
      </c>
      <c r="D818" s="24" t="s">
        <v>2041</v>
      </c>
      <c r="E818" s="23">
        <v>116985</v>
      </c>
      <c r="F818" s="25">
        <v>44511</v>
      </c>
      <c r="G818" s="25" t="s">
        <v>2409</v>
      </c>
      <c r="H818" s="31"/>
      <c r="I818" s="24" t="s">
        <v>2</v>
      </c>
      <c r="J818" s="24" t="s">
        <v>1642</v>
      </c>
      <c r="K818" s="26">
        <v>25</v>
      </c>
      <c r="L818" s="26">
        <v>25</v>
      </c>
      <c r="M818" s="26" t="b">
        <v>1</v>
      </c>
      <c r="N818" s="24"/>
      <c r="O818" s="24"/>
      <c r="P818" s="24"/>
    </row>
    <row r="819" spans="1:16" x14ac:dyDescent="0.2">
      <c r="A819" s="23">
        <v>113520</v>
      </c>
      <c r="B819" s="24">
        <v>211816</v>
      </c>
      <c r="C819" s="24" t="s">
        <v>1643</v>
      </c>
      <c r="D819" s="24" t="s">
        <v>2050</v>
      </c>
      <c r="E819" s="23">
        <v>113520</v>
      </c>
      <c r="F819" s="25">
        <v>43651</v>
      </c>
      <c r="G819" s="25" t="s">
        <v>2409</v>
      </c>
      <c r="H819" s="31"/>
      <c r="I819" s="24" t="s">
        <v>2</v>
      </c>
      <c r="J819" s="24" t="s">
        <v>1644</v>
      </c>
      <c r="K819" s="26">
        <v>25</v>
      </c>
      <c r="L819" s="26">
        <v>25</v>
      </c>
      <c r="M819" s="26" t="b">
        <v>1</v>
      </c>
      <c r="N819" s="24"/>
      <c r="O819" s="24"/>
      <c r="P819" s="24"/>
    </row>
    <row r="820" spans="1:16" x14ac:dyDescent="0.2">
      <c r="A820" s="23">
        <v>113526</v>
      </c>
      <c r="B820" s="24">
        <v>212488</v>
      </c>
      <c r="C820" s="24" t="s">
        <v>1645</v>
      </c>
      <c r="D820" s="24" t="s">
        <v>2041</v>
      </c>
      <c r="E820" s="23">
        <v>113526</v>
      </c>
      <c r="F820" s="25">
        <v>43755</v>
      </c>
      <c r="G820" s="25" t="s">
        <v>2409</v>
      </c>
      <c r="H820" s="31"/>
      <c r="I820" s="24" t="s">
        <v>2</v>
      </c>
      <c r="J820" s="24" t="s">
        <v>1646</v>
      </c>
      <c r="K820" s="26">
        <v>25</v>
      </c>
      <c r="L820" s="26">
        <v>25</v>
      </c>
      <c r="M820" s="26" t="b">
        <v>1</v>
      </c>
      <c r="N820" s="24"/>
      <c r="O820" s="24"/>
      <c r="P820" s="24"/>
    </row>
    <row r="821" spans="1:16" x14ac:dyDescent="0.2">
      <c r="A821" s="23">
        <v>113531</v>
      </c>
      <c r="B821" s="24">
        <v>198406</v>
      </c>
      <c r="C821" s="24" t="s">
        <v>1647</v>
      </c>
      <c r="D821" s="24" t="s">
        <v>2040</v>
      </c>
      <c r="E821" s="23">
        <v>113531</v>
      </c>
      <c r="F821" s="25">
        <v>43661</v>
      </c>
      <c r="G821" s="25" t="s">
        <v>2409</v>
      </c>
      <c r="H821" s="31"/>
      <c r="I821" s="24" t="s">
        <v>2</v>
      </c>
      <c r="J821" s="24" t="s">
        <v>1648</v>
      </c>
      <c r="K821" s="26">
        <v>25</v>
      </c>
      <c r="L821" s="26">
        <v>25</v>
      </c>
      <c r="M821" s="26" t="b">
        <v>1</v>
      </c>
      <c r="N821" s="24"/>
      <c r="O821" s="24"/>
      <c r="P821" s="24"/>
    </row>
    <row r="822" spans="1:16" x14ac:dyDescent="0.2">
      <c r="A822" s="23">
        <v>113536</v>
      </c>
      <c r="B822" s="24">
        <v>145589</v>
      </c>
      <c r="C822" s="24" t="s">
        <v>1649</v>
      </c>
      <c r="D822" s="24" t="s">
        <v>2040</v>
      </c>
      <c r="E822" s="23">
        <v>113536</v>
      </c>
      <c r="F822" s="25">
        <v>43837</v>
      </c>
      <c r="G822" s="25" t="s">
        <v>2409</v>
      </c>
      <c r="H822" s="31"/>
      <c r="I822" s="24" t="s">
        <v>2</v>
      </c>
      <c r="J822" s="24" t="s">
        <v>1650</v>
      </c>
      <c r="K822" s="26">
        <v>25</v>
      </c>
      <c r="L822" s="26">
        <v>25</v>
      </c>
      <c r="M822" s="26" t="b">
        <v>1</v>
      </c>
      <c r="N822" s="24"/>
      <c r="O822" s="24"/>
      <c r="P822" s="24"/>
    </row>
    <row r="823" spans="1:16" x14ac:dyDescent="0.2">
      <c r="A823" s="23">
        <v>113547</v>
      </c>
      <c r="B823" s="24">
        <v>129727</v>
      </c>
      <c r="C823" s="24" t="s">
        <v>1651</v>
      </c>
      <c r="D823" s="24" t="s">
        <v>2050</v>
      </c>
      <c r="E823" s="23">
        <v>113547</v>
      </c>
      <c r="F823" s="25">
        <v>43657</v>
      </c>
      <c r="G823" s="25" t="s">
        <v>2409</v>
      </c>
      <c r="H823" s="31"/>
      <c r="I823" s="24" t="s">
        <v>2</v>
      </c>
      <c r="J823" s="24" t="s">
        <v>1652</v>
      </c>
      <c r="K823" s="26">
        <v>25</v>
      </c>
      <c r="L823" s="26">
        <v>25</v>
      </c>
      <c r="M823" s="26" t="b">
        <v>1</v>
      </c>
      <c r="N823" s="24"/>
      <c r="O823" s="24"/>
      <c r="P823" s="24"/>
    </row>
    <row r="824" spans="1:16" x14ac:dyDescent="0.2">
      <c r="A824" s="23">
        <v>113552</v>
      </c>
      <c r="B824" s="24">
        <v>123025</v>
      </c>
      <c r="C824" s="24" t="s">
        <v>1653</v>
      </c>
      <c r="D824" s="24" t="s">
        <v>2045</v>
      </c>
      <c r="E824" s="23">
        <v>113552</v>
      </c>
      <c r="F824" s="25">
        <v>43619</v>
      </c>
      <c r="G824" s="25" t="s">
        <v>2409</v>
      </c>
      <c r="H824" s="31"/>
      <c r="I824" s="24" t="s">
        <v>2</v>
      </c>
      <c r="J824" s="24" t="s">
        <v>1654</v>
      </c>
      <c r="K824" s="26">
        <v>25</v>
      </c>
      <c r="L824" s="26">
        <v>25</v>
      </c>
      <c r="M824" s="26" t="b">
        <v>1</v>
      </c>
      <c r="N824" s="24"/>
      <c r="O824" s="24"/>
      <c r="P824" s="24"/>
    </row>
    <row r="825" spans="1:16" x14ac:dyDescent="0.2">
      <c r="A825" s="23">
        <v>113555</v>
      </c>
      <c r="B825" s="24">
        <v>139003</v>
      </c>
      <c r="C825" s="24" t="s">
        <v>1655</v>
      </c>
      <c r="D825" s="24" t="s">
        <v>2040</v>
      </c>
      <c r="E825" s="23">
        <v>113555</v>
      </c>
      <c r="F825" s="25">
        <v>43661</v>
      </c>
      <c r="G825" s="25" t="s">
        <v>2409</v>
      </c>
      <c r="H825" s="31"/>
      <c r="I825" s="24" t="s">
        <v>2</v>
      </c>
      <c r="J825" s="24" t="s">
        <v>1656</v>
      </c>
      <c r="K825" s="26">
        <v>25</v>
      </c>
      <c r="L825" s="26">
        <v>25</v>
      </c>
      <c r="M825" s="26" t="b">
        <v>1</v>
      </c>
      <c r="N825" s="24"/>
      <c r="O825" s="24"/>
      <c r="P825" s="24"/>
    </row>
    <row r="826" spans="1:16" x14ac:dyDescent="0.2">
      <c r="A826" s="23">
        <v>113557</v>
      </c>
      <c r="B826" s="24">
        <v>211840</v>
      </c>
      <c r="C826" s="24" t="s">
        <v>1657</v>
      </c>
      <c r="D826" s="24" t="s">
        <v>2040</v>
      </c>
      <c r="E826" s="23">
        <v>113557</v>
      </c>
      <c r="F826" s="25">
        <v>43651</v>
      </c>
      <c r="G826" s="25" t="s">
        <v>2409</v>
      </c>
      <c r="H826" s="31"/>
      <c r="I826" s="24" t="s">
        <v>2</v>
      </c>
      <c r="J826" s="24" t="s">
        <v>1658</v>
      </c>
      <c r="K826" s="26">
        <v>25</v>
      </c>
      <c r="L826" s="26">
        <v>25</v>
      </c>
      <c r="M826" s="26" t="b">
        <v>1</v>
      </c>
      <c r="N826" s="24"/>
      <c r="O826" s="24"/>
      <c r="P826" s="24"/>
    </row>
    <row r="827" spans="1:16" x14ac:dyDescent="0.2">
      <c r="A827" s="23">
        <v>113559</v>
      </c>
      <c r="B827" s="24">
        <v>158465</v>
      </c>
      <c r="C827" s="24" t="s">
        <v>1659</v>
      </c>
      <c r="D827" s="24" t="s">
        <v>2040</v>
      </c>
      <c r="E827" s="23">
        <v>113559</v>
      </c>
      <c r="F827" s="25">
        <v>43651</v>
      </c>
      <c r="G827" s="25" t="s">
        <v>2409</v>
      </c>
      <c r="H827" s="31"/>
      <c r="I827" s="24" t="s">
        <v>2</v>
      </c>
      <c r="J827" s="24" t="s">
        <v>1660</v>
      </c>
      <c r="K827" s="26">
        <v>25</v>
      </c>
      <c r="L827" s="26">
        <v>25</v>
      </c>
      <c r="M827" s="26" t="b">
        <v>1</v>
      </c>
      <c r="N827" s="24"/>
      <c r="O827" s="24"/>
      <c r="P827" s="24"/>
    </row>
    <row r="828" spans="1:16" x14ac:dyDescent="0.2">
      <c r="A828" s="23">
        <v>113573</v>
      </c>
      <c r="B828" s="24">
        <v>221111</v>
      </c>
      <c r="C828" s="24" t="s">
        <v>1661</v>
      </c>
      <c r="D828" s="24" t="s">
        <v>2040</v>
      </c>
      <c r="E828" s="23">
        <v>113573</v>
      </c>
      <c r="F828" s="25">
        <v>43656</v>
      </c>
      <c r="G828" s="25" t="s">
        <v>2409</v>
      </c>
      <c r="H828" s="31"/>
      <c r="I828" s="24" t="s">
        <v>2</v>
      </c>
      <c r="J828" s="24" t="s">
        <v>1662</v>
      </c>
      <c r="K828" s="26">
        <v>25</v>
      </c>
      <c r="L828" s="26">
        <v>25</v>
      </c>
      <c r="M828" s="26" t="b">
        <v>1</v>
      </c>
      <c r="N828" s="24"/>
      <c r="O828" s="24"/>
      <c r="P828" s="24"/>
    </row>
    <row r="829" spans="1:16" x14ac:dyDescent="0.2">
      <c r="A829" s="23">
        <v>113577</v>
      </c>
      <c r="B829" s="24">
        <v>86487</v>
      </c>
      <c r="C829" s="24" t="s">
        <v>1663</v>
      </c>
      <c r="D829" s="24" t="s">
        <v>2045</v>
      </c>
      <c r="E829" s="23">
        <v>113577</v>
      </c>
      <c r="F829" s="25">
        <v>43648</v>
      </c>
      <c r="G829" s="25" t="s">
        <v>2409</v>
      </c>
      <c r="H829" s="31"/>
      <c r="I829" s="24" t="s">
        <v>2</v>
      </c>
      <c r="J829" s="24" t="s">
        <v>1664</v>
      </c>
      <c r="K829" s="26">
        <v>25</v>
      </c>
      <c r="L829" s="26">
        <v>25</v>
      </c>
      <c r="M829" s="26" t="b">
        <v>1</v>
      </c>
      <c r="N829" s="24"/>
      <c r="O829" s="24"/>
      <c r="P829" s="24"/>
    </row>
    <row r="830" spans="1:16" x14ac:dyDescent="0.2">
      <c r="A830" s="23">
        <v>113687</v>
      </c>
      <c r="B830" s="24">
        <v>194502</v>
      </c>
      <c r="C830" s="24" t="s">
        <v>1665</v>
      </c>
      <c r="D830" s="24" t="s">
        <v>2040</v>
      </c>
      <c r="E830" s="23">
        <v>113687</v>
      </c>
      <c r="F830" s="25">
        <v>43651</v>
      </c>
      <c r="G830" s="25" t="s">
        <v>2409</v>
      </c>
      <c r="H830" s="31"/>
      <c r="I830" s="24" t="s">
        <v>2</v>
      </c>
      <c r="J830" s="24" t="s">
        <v>1666</v>
      </c>
      <c r="K830" s="26">
        <v>25</v>
      </c>
      <c r="L830" s="26">
        <v>25</v>
      </c>
      <c r="M830" s="26" t="b">
        <v>1</v>
      </c>
      <c r="N830" s="24"/>
      <c r="O830" s="24"/>
      <c r="P830" s="24"/>
    </row>
    <row r="831" spans="1:16" x14ac:dyDescent="0.2">
      <c r="A831" s="23">
        <v>113587</v>
      </c>
      <c r="B831" s="24">
        <v>92597</v>
      </c>
      <c r="C831" s="24" t="s">
        <v>1667</v>
      </c>
      <c r="D831" s="24" t="s">
        <v>2040</v>
      </c>
      <c r="E831" s="23">
        <v>113587</v>
      </c>
      <c r="F831" s="25">
        <v>43656</v>
      </c>
      <c r="G831" s="25" t="s">
        <v>2409</v>
      </c>
      <c r="H831" s="31"/>
      <c r="I831" s="24" t="s">
        <v>2</v>
      </c>
      <c r="J831" s="24" t="s">
        <v>1668</v>
      </c>
      <c r="K831" s="26">
        <v>25</v>
      </c>
      <c r="L831" s="26">
        <v>25</v>
      </c>
      <c r="M831" s="26" t="b">
        <v>1</v>
      </c>
      <c r="N831" s="24"/>
      <c r="O831" s="24"/>
      <c r="P831" s="24"/>
    </row>
    <row r="832" spans="1:16" x14ac:dyDescent="0.2">
      <c r="A832" s="23">
        <v>114259</v>
      </c>
      <c r="B832" s="24">
        <v>228454</v>
      </c>
      <c r="C832" s="24" t="s">
        <v>1669</v>
      </c>
      <c r="D832" s="24" t="s">
        <v>2041</v>
      </c>
      <c r="E832" s="23">
        <v>114259</v>
      </c>
      <c r="F832" s="25">
        <v>43838</v>
      </c>
      <c r="G832" s="25" t="s">
        <v>2409</v>
      </c>
      <c r="H832" s="31"/>
      <c r="I832" s="24" t="s">
        <v>2</v>
      </c>
      <c r="J832" s="24" t="s">
        <v>1670</v>
      </c>
      <c r="K832" s="26">
        <v>25</v>
      </c>
      <c r="L832" s="26">
        <v>25</v>
      </c>
      <c r="M832" s="26" t="b">
        <v>1</v>
      </c>
      <c r="N832" s="24"/>
      <c r="O832" s="24"/>
      <c r="P832" s="24"/>
    </row>
    <row r="833" spans="1:16" x14ac:dyDescent="0.2">
      <c r="A833" s="23">
        <v>113608</v>
      </c>
      <c r="B833" s="24">
        <v>148086</v>
      </c>
      <c r="C833" s="24" t="s">
        <v>1671</v>
      </c>
      <c r="D833" s="24" t="s">
        <v>2040</v>
      </c>
      <c r="E833" s="23">
        <v>113608</v>
      </c>
      <c r="F833" s="25">
        <v>43661</v>
      </c>
      <c r="G833" s="25" t="s">
        <v>2409</v>
      </c>
      <c r="H833" s="31"/>
      <c r="I833" s="24" t="s">
        <v>2</v>
      </c>
      <c r="J833" s="24" t="s">
        <v>1672</v>
      </c>
      <c r="K833" s="26">
        <v>25</v>
      </c>
      <c r="L833" s="26">
        <v>25</v>
      </c>
      <c r="M833" s="26" t="b">
        <v>1</v>
      </c>
      <c r="N833" s="24"/>
      <c r="O833" s="24"/>
      <c r="P833" s="24"/>
    </row>
    <row r="834" spans="1:16" x14ac:dyDescent="0.2">
      <c r="A834" s="23">
        <v>114099</v>
      </c>
      <c r="B834" s="24">
        <v>228627</v>
      </c>
      <c r="C834" s="24" t="s">
        <v>1673</v>
      </c>
      <c r="D834" s="24" t="s">
        <v>2041</v>
      </c>
      <c r="E834" s="23">
        <v>114099</v>
      </c>
      <c r="F834" s="25">
        <v>43839</v>
      </c>
      <c r="G834" s="25" t="s">
        <v>2409</v>
      </c>
      <c r="H834" s="31"/>
      <c r="I834" s="24" t="s">
        <v>2</v>
      </c>
      <c r="J834" s="24" t="s">
        <v>1674</v>
      </c>
      <c r="K834" s="26">
        <v>25</v>
      </c>
      <c r="L834" s="26">
        <v>25</v>
      </c>
      <c r="M834" s="26" t="b">
        <v>1</v>
      </c>
      <c r="N834" s="24"/>
      <c r="O834" s="24"/>
      <c r="P834" s="24"/>
    </row>
    <row r="835" spans="1:16" x14ac:dyDescent="0.2">
      <c r="A835" s="23">
        <v>114539</v>
      </c>
      <c r="B835" s="24">
        <v>228600</v>
      </c>
      <c r="C835" s="24" t="s">
        <v>1675</v>
      </c>
      <c r="D835" s="24" t="s">
        <v>2040</v>
      </c>
      <c r="E835" s="23">
        <v>114539</v>
      </c>
      <c r="F835" s="25">
        <v>43839</v>
      </c>
      <c r="G835" s="25" t="s">
        <v>2409</v>
      </c>
      <c r="H835" s="31"/>
      <c r="I835" s="24" t="s">
        <v>2</v>
      </c>
      <c r="J835" s="24" t="s">
        <v>1676</v>
      </c>
      <c r="K835" s="26">
        <v>25</v>
      </c>
      <c r="L835" s="26">
        <v>25</v>
      </c>
      <c r="M835" s="26" t="b">
        <v>1</v>
      </c>
      <c r="N835" s="24"/>
      <c r="O835" s="24"/>
      <c r="P835" s="24"/>
    </row>
    <row r="836" spans="1:16" x14ac:dyDescent="0.2">
      <c r="A836" s="23">
        <v>113658</v>
      </c>
      <c r="B836" s="24">
        <v>152721</v>
      </c>
      <c r="C836" s="24" t="s">
        <v>1677</v>
      </c>
      <c r="D836" s="24" t="s">
        <v>2050</v>
      </c>
      <c r="E836" s="23">
        <v>113658</v>
      </c>
      <c r="F836" s="25">
        <v>43755</v>
      </c>
      <c r="G836" s="25" t="s">
        <v>2409</v>
      </c>
      <c r="H836" s="31"/>
      <c r="I836" s="24" t="s">
        <v>2</v>
      </c>
      <c r="J836" s="24" t="s">
        <v>1678</v>
      </c>
      <c r="K836" s="26">
        <v>25</v>
      </c>
      <c r="L836" s="26">
        <v>25</v>
      </c>
      <c r="M836" s="26" t="b">
        <v>1</v>
      </c>
      <c r="N836" s="24"/>
      <c r="O836" s="24"/>
      <c r="P836" s="24"/>
    </row>
    <row r="837" spans="1:16" x14ac:dyDescent="0.2">
      <c r="A837" s="23">
        <v>113654</v>
      </c>
      <c r="B837" s="24">
        <v>213789</v>
      </c>
      <c r="C837" s="24" t="s">
        <v>1679</v>
      </c>
      <c r="D837" s="24" t="s">
        <v>2045</v>
      </c>
      <c r="E837" s="23">
        <v>113654</v>
      </c>
      <c r="F837" s="25">
        <v>43644</v>
      </c>
      <c r="G837" s="25" t="s">
        <v>2409</v>
      </c>
      <c r="H837" s="31"/>
      <c r="I837" s="24" t="s">
        <v>2</v>
      </c>
      <c r="J837" s="24" t="s">
        <v>1680</v>
      </c>
      <c r="K837" s="26">
        <v>25</v>
      </c>
      <c r="L837" s="26">
        <v>25</v>
      </c>
      <c r="M837" s="26" t="b">
        <v>1</v>
      </c>
      <c r="N837" s="24"/>
      <c r="O837" s="24"/>
      <c r="P837" s="24"/>
    </row>
    <row r="838" spans="1:16" x14ac:dyDescent="0.2">
      <c r="A838" s="23">
        <v>113929</v>
      </c>
      <c r="B838" s="24">
        <v>217074</v>
      </c>
      <c r="C838" s="24" t="s">
        <v>1681</v>
      </c>
      <c r="D838" s="24" t="s">
        <v>2040</v>
      </c>
      <c r="E838" s="23">
        <v>113929</v>
      </c>
      <c r="F838" s="25">
        <v>43720</v>
      </c>
      <c r="G838" s="25" t="s">
        <v>2409</v>
      </c>
      <c r="H838" s="31"/>
      <c r="I838" s="24" t="s">
        <v>2</v>
      </c>
      <c r="J838" s="24" t="s">
        <v>1682</v>
      </c>
      <c r="K838" s="26">
        <v>25</v>
      </c>
      <c r="L838" s="26">
        <v>25</v>
      </c>
      <c r="M838" s="26" t="b">
        <v>1</v>
      </c>
      <c r="N838" s="24"/>
      <c r="O838" s="24"/>
      <c r="P838" s="24"/>
    </row>
    <row r="839" spans="1:16" x14ac:dyDescent="0.2">
      <c r="A839" s="23">
        <v>118055</v>
      </c>
      <c r="B839" s="24">
        <v>245456</v>
      </c>
      <c r="C839" s="24" t="s">
        <v>1683</v>
      </c>
      <c r="D839" s="24" t="s">
        <v>2041</v>
      </c>
      <c r="E839" s="23">
        <v>118055</v>
      </c>
      <c r="F839" s="25">
        <v>44607</v>
      </c>
      <c r="G839" s="25" t="s">
        <v>2409</v>
      </c>
      <c r="H839" s="31"/>
      <c r="I839" s="24" t="s">
        <v>2</v>
      </c>
      <c r="J839" s="24" t="s">
        <v>1684</v>
      </c>
      <c r="K839" s="26">
        <v>25</v>
      </c>
      <c r="L839" s="26">
        <v>25</v>
      </c>
      <c r="M839" s="26" t="b">
        <v>1</v>
      </c>
      <c r="N839" s="24"/>
      <c r="O839" s="24"/>
      <c r="P839" s="24"/>
    </row>
    <row r="840" spans="1:16" x14ac:dyDescent="0.2">
      <c r="A840" s="23">
        <v>114933</v>
      </c>
      <c r="B840" s="24">
        <v>231765</v>
      </c>
      <c r="C840" s="24" t="s">
        <v>1685</v>
      </c>
      <c r="D840" s="24" t="s">
        <v>2045</v>
      </c>
      <c r="E840" s="23">
        <v>114933</v>
      </c>
      <c r="F840" s="25">
        <v>44026</v>
      </c>
      <c r="G840" s="25" t="s">
        <v>2409</v>
      </c>
      <c r="H840" s="31"/>
      <c r="I840" s="24" t="s">
        <v>2</v>
      </c>
      <c r="J840" s="24" t="s">
        <v>1686</v>
      </c>
      <c r="K840" s="26">
        <v>25</v>
      </c>
      <c r="L840" s="26">
        <v>25</v>
      </c>
      <c r="M840" s="26" t="b">
        <v>1</v>
      </c>
      <c r="N840" s="24"/>
      <c r="O840" s="24"/>
      <c r="P840" s="24"/>
    </row>
    <row r="841" spans="1:16" x14ac:dyDescent="0.2">
      <c r="A841" s="23">
        <v>116232</v>
      </c>
      <c r="B841" s="24">
        <v>238587</v>
      </c>
      <c r="C841" s="24" t="s">
        <v>1687</v>
      </c>
      <c r="D841" s="24" t="s">
        <v>2041</v>
      </c>
      <c r="E841" s="23">
        <v>116232</v>
      </c>
      <c r="F841" s="25">
        <v>44308</v>
      </c>
      <c r="G841" s="25" t="s">
        <v>2409</v>
      </c>
      <c r="H841" s="31"/>
      <c r="I841" s="24" t="s">
        <v>2</v>
      </c>
      <c r="J841" s="24" t="s">
        <v>1688</v>
      </c>
      <c r="K841" s="26">
        <v>25</v>
      </c>
      <c r="L841" s="26">
        <v>25</v>
      </c>
      <c r="M841" s="26" t="b">
        <v>1</v>
      </c>
      <c r="N841" s="24"/>
      <c r="O841" s="24"/>
      <c r="P841" s="24"/>
    </row>
    <row r="842" spans="1:16" x14ac:dyDescent="0.2">
      <c r="A842" s="23">
        <v>113648</v>
      </c>
      <c r="B842" s="24">
        <v>194611</v>
      </c>
      <c r="C842" s="24" t="s">
        <v>1689</v>
      </c>
      <c r="D842" s="24" t="s">
        <v>2040</v>
      </c>
      <c r="E842" s="23">
        <v>113648</v>
      </c>
      <c r="F842" s="25">
        <v>43651</v>
      </c>
      <c r="G842" s="25" t="s">
        <v>2409</v>
      </c>
      <c r="H842" s="31"/>
      <c r="I842" s="24" t="s">
        <v>2</v>
      </c>
      <c r="J842" s="24" t="s">
        <v>1690</v>
      </c>
      <c r="K842" s="26">
        <v>25</v>
      </c>
      <c r="L842" s="26">
        <v>25</v>
      </c>
      <c r="M842" s="26" t="b">
        <v>1</v>
      </c>
      <c r="N842" s="24"/>
      <c r="O842" s="24"/>
      <c r="P842" s="24"/>
    </row>
    <row r="843" spans="1:16" x14ac:dyDescent="0.2">
      <c r="A843" s="23">
        <v>113643</v>
      </c>
      <c r="B843" s="24">
        <v>203190</v>
      </c>
      <c r="C843" s="24" t="s">
        <v>1691</v>
      </c>
      <c r="D843" s="24" t="s">
        <v>2041</v>
      </c>
      <c r="E843" s="23">
        <v>113643</v>
      </c>
      <c r="F843" s="25">
        <v>43720</v>
      </c>
      <c r="G843" s="25" t="s">
        <v>2409</v>
      </c>
      <c r="H843" s="31"/>
      <c r="I843" s="24" t="s">
        <v>2</v>
      </c>
      <c r="J843" s="24" t="s">
        <v>1692</v>
      </c>
      <c r="K843" s="26">
        <v>25</v>
      </c>
      <c r="L843" s="26">
        <v>25</v>
      </c>
      <c r="M843" s="26" t="b">
        <v>1</v>
      </c>
      <c r="N843" s="24"/>
      <c r="O843" s="24"/>
      <c r="P843" s="24"/>
    </row>
    <row r="844" spans="1:16" x14ac:dyDescent="0.2">
      <c r="A844" s="23">
        <v>113638</v>
      </c>
      <c r="B844" s="24">
        <v>77380</v>
      </c>
      <c r="C844" s="24" t="s">
        <v>1693</v>
      </c>
      <c r="D844" s="24" t="s">
        <v>2050</v>
      </c>
      <c r="E844" s="23">
        <v>113638</v>
      </c>
      <c r="F844" s="25">
        <v>43656</v>
      </c>
      <c r="G844" s="25" t="s">
        <v>2409</v>
      </c>
      <c r="H844" s="31"/>
      <c r="I844" s="24" t="s">
        <v>2</v>
      </c>
      <c r="J844" s="24" t="s">
        <v>1694</v>
      </c>
      <c r="K844" s="26">
        <v>25</v>
      </c>
      <c r="L844" s="26">
        <v>25</v>
      </c>
      <c r="M844" s="26" t="b">
        <v>1</v>
      </c>
      <c r="N844" s="24"/>
      <c r="O844" s="24"/>
      <c r="P844" s="24"/>
    </row>
    <row r="845" spans="1:16" x14ac:dyDescent="0.2">
      <c r="A845" s="23">
        <v>113634</v>
      </c>
      <c r="B845" s="24">
        <v>213299</v>
      </c>
      <c r="C845" s="24" t="s">
        <v>1695</v>
      </c>
      <c r="D845" s="24" t="s">
        <v>2045</v>
      </c>
      <c r="E845" s="23">
        <v>113634</v>
      </c>
      <c r="F845" s="25">
        <v>43644</v>
      </c>
      <c r="G845" s="25" t="s">
        <v>2409</v>
      </c>
      <c r="H845" s="31"/>
      <c r="I845" s="24" t="s">
        <v>2</v>
      </c>
      <c r="J845" s="24" t="s">
        <v>1696</v>
      </c>
      <c r="K845" s="26">
        <v>25</v>
      </c>
      <c r="L845" s="26">
        <v>25</v>
      </c>
      <c r="M845" s="26" t="b">
        <v>1</v>
      </c>
      <c r="N845" s="24"/>
      <c r="O845" s="24"/>
      <c r="P845" s="24"/>
    </row>
    <row r="846" spans="1:16" x14ac:dyDescent="0.2">
      <c r="A846" s="23">
        <v>113630</v>
      </c>
      <c r="B846" s="24">
        <v>218551</v>
      </c>
      <c r="C846" s="24" t="s">
        <v>1697</v>
      </c>
      <c r="D846" s="24" t="s">
        <v>2040</v>
      </c>
      <c r="E846" s="23">
        <v>113630</v>
      </c>
      <c r="F846" s="25">
        <v>43656</v>
      </c>
      <c r="G846" s="25" t="s">
        <v>2741</v>
      </c>
      <c r="H846" s="31"/>
      <c r="I846" s="24" t="s">
        <v>2</v>
      </c>
      <c r="J846" s="24" t="s">
        <v>1698</v>
      </c>
      <c r="K846" s="26">
        <v>25</v>
      </c>
      <c r="L846" s="26">
        <v>25</v>
      </c>
      <c r="M846" s="26" t="b">
        <v>1</v>
      </c>
      <c r="N846" s="24"/>
      <c r="O846" s="24"/>
      <c r="P846" s="24"/>
    </row>
    <row r="847" spans="1:16" x14ac:dyDescent="0.2">
      <c r="A847" s="23">
        <v>113627</v>
      </c>
      <c r="B847" s="24">
        <v>166903</v>
      </c>
      <c r="C847" s="24" t="s">
        <v>1699</v>
      </c>
      <c r="D847" s="24" t="s">
        <v>2041</v>
      </c>
      <c r="E847" s="23">
        <v>113627</v>
      </c>
      <c r="F847" s="25">
        <v>43658</v>
      </c>
      <c r="G847" s="25" t="s">
        <v>2409</v>
      </c>
      <c r="H847" s="31"/>
      <c r="I847" s="24" t="s">
        <v>2</v>
      </c>
      <c r="J847" s="24" t="s">
        <v>1700</v>
      </c>
      <c r="K847" s="26">
        <v>25</v>
      </c>
      <c r="L847" s="26">
        <v>25</v>
      </c>
      <c r="M847" s="26" t="b">
        <v>1</v>
      </c>
      <c r="N847" s="24"/>
      <c r="O847" s="24"/>
      <c r="P847" s="24"/>
    </row>
    <row r="848" spans="1:16" x14ac:dyDescent="0.2">
      <c r="A848" s="23">
        <v>114734</v>
      </c>
      <c r="B848" s="24">
        <v>231323</v>
      </c>
      <c r="C848" s="24" t="s">
        <v>1701</v>
      </c>
      <c r="D848" s="24" t="s">
        <v>2041</v>
      </c>
      <c r="E848" s="23">
        <v>114734</v>
      </c>
      <c r="F848" s="25">
        <v>44000</v>
      </c>
      <c r="G848" s="25" t="s">
        <v>2409</v>
      </c>
      <c r="H848" s="31"/>
      <c r="I848" s="24" t="s">
        <v>2</v>
      </c>
      <c r="J848" s="24" t="s">
        <v>1702</v>
      </c>
      <c r="K848" s="26">
        <v>25</v>
      </c>
      <c r="L848" s="26">
        <v>25</v>
      </c>
      <c r="M848" s="26" t="b">
        <v>1</v>
      </c>
      <c r="N848" s="24"/>
      <c r="O848" s="24"/>
      <c r="P848" s="24"/>
    </row>
    <row r="849" spans="1:16" x14ac:dyDescent="0.2">
      <c r="A849" s="23">
        <v>122403</v>
      </c>
      <c r="B849" s="24">
        <v>216855</v>
      </c>
      <c r="C849" s="24" t="s">
        <v>1703</v>
      </c>
      <c r="D849" s="24" t="s">
        <v>2041</v>
      </c>
      <c r="E849" s="23">
        <v>122403</v>
      </c>
      <c r="F849" s="25">
        <v>45119</v>
      </c>
      <c r="G849" s="25" t="s">
        <v>2409</v>
      </c>
      <c r="H849" s="31"/>
      <c r="I849" s="24" t="s">
        <v>2</v>
      </c>
      <c r="J849" s="24" t="s">
        <v>1704</v>
      </c>
      <c r="K849" s="26">
        <v>25</v>
      </c>
      <c r="L849" s="26">
        <v>25</v>
      </c>
      <c r="M849" s="26" t="b">
        <v>1</v>
      </c>
      <c r="N849" s="24"/>
      <c r="O849" s="24"/>
      <c r="P849" s="24"/>
    </row>
    <row r="850" spans="1:16" x14ac:dyDescent="0.2">
      <c r="A850" s="23">
        <v>116329</v>
      </c>
      <c r="B850" s="24">
        <v>242541</v>
      </c>
      <c r="C850" s="24" t="s">
        <v>1705</v>
      </c>
      <c r="D850" s="24" t="s">
        <v>2041</v>
      </c>
      <c r="E850" s="23">
        <v>116329</v>
      </c>
      <c r="F850" s="25">
        <v>44511</v>
      </c>
      <c r="G850" s="25" t="s">
        <v>2409</v>
      </c>
      <c r="H850" s="31"/>
      <c r="I850" s="24" t="s">
        <v>2</v>
      </c>
      <c r="J850" s="24" t="s">
        <v>1706</v>
      </c>
      <c r="K850" s="26">
        <v>25</v>
      </c>
      <c r="L850" s="26">
        <v>25</v>
      </c>
      <c r="M850" s="26" t="b">
        <v>1</v>
      </c>
      <c r="N850" s="24"/>
      <c r="O850" s="24"/>
      <c r="P850" s="24"/>
    </row>
    <row r="851" spans="1:16" x14ac:dyDescent="0.2">
      <c r="A851" s="23">
        <v>114031</v>
      </c>
      <c r="B851" s="24">
        <v>120571</v>
      </c>
      <c r="C851" s="24" t="s">
        <v>1707</v>
      </c>
      <c r="D851" s="24" t="s">
        <v>2050</v>
      </c>
      <c r="E851" s="23">
        <v>114031</v>
      </c>
      <c r="F851" s="25">
        <v>43999</v>
      </c>
      <c r="G851" s="25" t="s">
        <v>2409</v>
      </c>
      <c r="H851" s="31"/>
      <c r="I851" s="24" t="s">
        <v>2</v>
      </c>
      <c r="J851" s="24" t="s">
        <v>1708</v>
      </c>
      <c r="K851" s="26">
        <v>25</v>
      </c>
      <c r="L851" s="26">
        <v>25</v>
      </c>
      <c r="M851" s="26" t="b">
        <v>1</v>
      </c>
      <c r="N851" s="24"/>
      <c r="O851" s="24"/>
      <c r="P851" s="24"/>
    </row>
    <row r="852" spans="1:16" x14ac:dyDescent="0.2">
      <c r="A852" s="23">
        <v>113689</v>
      </c>
      <c r="B852" s="24">
        <v>203450</v>
      </c>
      <c r="C852" s="24" t="s">
        <v>1709</v>
      </c>
      <c r="D852" s="24" t="s">
        <v>2045</v>
      </c>
      <c r="E852" s="23">
        <v>113689</v>
      </c>
      <c r="F852" s="25">
        <v>43657</v>
      </c>
      <c r="G852" s="25" t="s">
        <v>2409</v>
      </c>
      <c r="H852" s="31"/>
      <c r="I852" s="24" t="s">
        <v>2</v>
      </c>
      <c r="J852" s="24" t="s">
        <v>1710</v>
      </c>
      <c r="K852" s="26">
        <v>25</v>
      </c>
      <c r="L852" s="26">
        <v>25</v>
      </c>
      <c r="M852" s="26" t="b">
        <v>1</v>
      </c>
      <c r="N852" s="24"/>
      <c r="O852" s="24"/>
      <c r="P852" s="24"/>
    </row>
    <row r="853" spans="1:16" x14ac:dyDescent="0.2">
      <c r="A853" s="23">
        <v>116320</v>
      </c>
      <c r="B853" s="24">
        <v>248091</v>
      </c>
      <c r="C853" s="24" t="s">
        <v>1711</v>
      </c>
      <c r="D853" s="24" t="s">
        <v>2041</v>
      </c>
      <c r="E853" s="23">
        <v>116320</v>
      </c>
      <c r="F853" s="25">
        <v>44665</v>
      </c>
      <c r="G853" s="25" t="s">
        <v>2409</v>
      </c>
      <c r="H853" s="31"/>
      <c r="I853" s="24" t="s">
        <v>2</v>
      </c>
      <c r="J853" s="24" t="s">
        <v>1712</v>
      </c>
      <c r="K853" s="26">
        <v>25</v>
      </c>
      <c r="L853" s="26">
        <v>25</v>
      </c>
      <c r="M853" s="26" t="b">
        <v>1</v>
      </c>
      <c r="N853" s="24"/>
      <c r="O853" s="24"/>
      <c r="P853" s="24"/>
    </row>
    <row r="854" spans="1:16" x14ac:dyDescent="0.2">
      <c r="A854" s="23">
        <v>119681</v>
      </c>
      <c r="B854" s="24">
        <v>261480</v>
      </c>
      <c r="C854" s="24" t="s">
        <v>1713</v>
      </c>
      <c r="D854" s="24" t="s">
        <v>2041</v>
      </c>
      <c r="E854" s="23">
        <v>119681</v>
      </c>
      <c r="F854" s="25">
        <v>45098</v>
      </c>
      <c r="G854" s="25" t="s">
        <v>2409</v>
      </c>
      <c r="H854" s="31"/>
      <c r="I854" s="24" t="s">
        <v>2</v>
      </c>
      <c r="J854" s="24" t="s">
        <v>1714</v>
      </c>
      <c r="K854" s="26">
        <v>25</v>
      </c>
      <c r="L854" s="26">
        <v>25</v>
      </c>
      <c r="M854" s="26" t="b">
        <v>1</v>
      </c>
      <c r="N854" s="24"/>
      <c r="O854" s="24"/>
      <c r="P854" s="24"/>
    </row>
    <row r="855" spans="1:16" x14ac:dyDescent="0.2">
      <c r="A855" s="23">
        <v>113611</v>
      </c>
      <c r="B855" s="24">
        <v>172079</v>
      </c>
      <c r="C855" s="24" t="s">
        <v>1715</v>
      </c>
      <c r="D855" s="24" t="s">
        <v>2050</v>
      </c>
      <c r="E855" s="23">
        <v>113611</v>
      </c>
      <c r="F855" s="25">
        <v>43656</v>
      </c>
      <c r="G855" s="25" t="s">
        <v>2409</v>
      </c>
      <c r="H855" s="31"/>
      <c r="I855" s="24" t="s">
        <v>2</v>
      </c>
      <c r="J855" s="24" t="s">
        <v>1716</v>
      </c>
      <c r="K855" s="26">
        <v>25</v>
      </c>
      <c r="L855" s="26">
        <v>25</v>
      </c>
      <c r="M855" s="26" t="b">
        <v>1</v>
      </c>
      <c r="N855" s="24"/>
      <c r="O855" s="24"/>
      <c r="P855" s="24"/>
    </row>
    <row r="856" spans="1:16" x14ac:dyDescent="0.2">
      <c r="A856" s="23">
        <v>112862</v>
      </c>
      <c r="B856" s="24">
        <v>215462</v>
      </c>
      <c r="C856" s="24" t="s">
        <v>1717</v>
      </c>
      <c r="D856" s="24" t="s">
        <v>2040</v>
      </c>
      <c r="E856" s="23">
        <v>112862</v>
      </c>
      <c r="F856" s="25">
        <v>43661</v>
      </c>
      <c r="G856" s="25" t="s">
        <v>2409</v>
      </c>
      <c r="H856" s="31"/>
      <c r="I856" s="24" t="s">
        <v>2</v>
      </c>
      <c r="J856" s="24" t="s">
        <v>1718</v>
      </c>
      <c r="K856" s="26">
        <v>25</v>
      </c>
      <c r="L856" s="26">
        <v>25</v>
      </c>
      <c r="M856" s="26" t="b">
        <v>1</v>
      </c>
      <c r="N856" s="24"/>
      <c r="O856" s="24"/>
      <c r="P856" s="24"/>
    </row>
    <row r="857" spans="1:16" x14ac:dyDescent="0.2">
      <c r="A857" s="23">
        <v>112853</v>
      </c>
      <c r="B857" s="24">
        <v>194505</v>
      </c>
      <c r="C857" s="24" t="s">
        <v>1719</v>
      </c>
      <c r="D857" s="24" t="s">
        <v>2040</v>
      </c>
      <c r="E857" s="23">
        <v>112853</v>
      </c>
      <c r="F857" s="25">
        <v>43651</v>
      </c>
      <c r="G857" s="25" t="s">
        <v>2409</v>
      </c>
      <c r="H857" s="31"/>
      <c r="I857" s="24" t="s">
        <v>2</v>
      </c>
      <c r="J857" s="24" t="s">
        <v>1720</v>
      </c>
      <c r="K857" s="26">
        <v>25</v>
      </c>
      <c r="L857" s="26">
        <v>25</v>
      </c>
      <c r="M857" s="26" t="b">
        <v>1</v>
      </c>
      <c r="N857" s="24"/>
      <c r="O857" s="24"/>
      <c r="P857" s="24"/>
    </row>
    <row r="858" spans="1:16" x14ac:dyDescent="0.2">
      <c r="A858" s="23">
        <v>112823</v>
      </c>
      <c r="B858" s="24">
        <v>211887</v>
      </c>
      <c r="C858" s="24" t="s">
        <v>1721</v>
      </c>
      <c r="D858" s="24" t="s">
        <v>2040</v>
      </c>
      <c r="E858" s="23">
        <v>112823</v>
      </c>
      <c r="F858" s="25">
        <v>43657</v>
      </c>
      <c r="G858" s="25" t="s">
        <v>2409</v>
      </c>
      <c r="H858" s="31"/>
      <c r="I858" s="24" t="s">
        <v>2</v>
      </c>
      <c r="J858" s="24" t="s">
        <v>1722</v>
      </c>
      <c r="K858" s="26">
        <v>25</v>
      </c>
      <c r="L858" s="26">
        <v>25</v>
      </c>
      <c r="M858" s="26" t="b">
        <v>1</v>
      </c>
      <c r="N858" s="24"/>
      <c r="O858" s="24"/>
      <c r="P858" s="24"/>
    </row>
    <row r="859" spans="1:16" x14ac:dyDescent="0.2">
      <c r="A859" s="23">
        <v>113733</v>
      </c>
      <c r="B859" s="24">
        <v>45272</v>
      </c>
      <c r="C859" s="24" t="s">
        <v>1723</v>
      </c>
      <c r="D859" s="24" t="s">
        <v>2304</v>
      </c>
      <c r="E859" s="23">
        <v>113733</v>
      </c>
      <c r="F859" s="25">
        <v>44175</v>
      </c>
      <c r="G859" s="25" t="s">
        <v>2409</v>
      </c>
      <c r="H859" s="31"/>
      <c r="I859" s="24" t="s">
        <v>2</v>
      </c>
      <c r="J859" s="24" t="s">
        <v>1724</v>
      </c>
      <c r="K859" s="26">
        <v>25</v>
      </c>
      <c r="L859" s="26">
        <v>25</v>
      </c>
      <c r="M859" s="26" t="b">
        <v>1</v>
      </c>
      <c r="N859" s="24"/>
      <c r="O859" s="24"/>
      <c r="P859" s="24"/>
    </row>
    <row r="860" spans="1:16" x14ac:dyDescent="0.2">
      <c r="A860" s="23">
        <v>114732</v>
      </c>
      <c r="B860" s="24">
        <v>232749</v>
      </c>
      <c r="C860" s="24" t="s">
        <v>1725</v>
      </c>
      <c r="D860" s="24" t="s">
        <v>2040</v>
      </c>
      <c r="E860" s="23">
        <v>114732</v>
      </c>
      <c r="F860" s="25">
        <v>44060</v>
      </c>
      <c r="G860" s="25" t="s">
        <v>2409</v>
      </c>
      <c r="H860" s="31"/>
      <c r="I860" s="24" t="s">
        <v>2</v>
      </c>
      <c r="J860" s="24" t="s">
        <v>1726</v>
      </c>
      <c r="K860" s="26">
        <v>25</v>
      </c>
      <c r="L860" s="26">
        <v>25</v>
      </c>
      <c r="M860" s="26" t="b">
        <v>1</v>
      </c>
      <c r="N860" s="24"/>
      <c r="O860" s="24"/>
      <c r="P860" s="24"/>
    </row>
    <row r="861" spans="1:16" x14ac:dyDescent="0.2">
      <c r="A861" s="23">
        <v>112788</v>
      </c>
      <c r="B861" s="24">
        <v>161880</v>
      </c>
      <c r="C861" s="24" t="s">
        <v>1727</v>
      </c>
      <c r="D861" s="24" t="s">
        <v>2145</v>
      </c>
      <c r="E861" s="23">
        <v>112788</v>
      </c>
      <c r="F861" s="25">
        <v>43649</v>
      </c>
      <c r="G861" s="25" t="s">
        <v>2409</v>
      </c>
      <c r="H861" s="31"/>
      <c r="I861" s="24" t="s">
        <v>2</v>
      </c>
      <c r="J861" s="24" t="s">
        <v>1728</v>
      </c>
      <c r="K861" s="26">
        <v>25</v>
      </c>
      <c r="L861" s="26">
        <v>25</v>
      </c>
      <c r="M861" s="26" t="b">
        <v>1</v>
      </c>
      <c r="N861" s="24"/>
      <c r="O861" s="24"/>
      <c r="P861" s="24"/>
    </row>
    <row r="862" spans="1:16" x14ac:dyDescent="0.2">
      <c r="A862" s="23">
        <v>112778</v>
      </c>
      <c r="B862" s="24">
        <v>213349</v>
      </c>
      <c r="C862" s="24" t="s">
        <v>1729</v>
      </c>
      <c r="D862" s="24" t="s">
        <v>2040</v>
      </c>
      <c r="E862" s="23">
        <v>112778</v>
      </c>
      <c r="F862" s="25">
        <v>43656</v>
      </c>
      <c r="G862" s="25" t="s">
        <v>2409</v>
      </c>
      <c r="H862" s="31"/>
      <c r="I862" s="24" t="s">
        <v>2</v>
      </c>
      <c r="J862" s="24" t="s">
        <v>1730</v>
      </c>
      <c r="K862" s="26">
        <v>25</v>
      </c>
      <c r="L862" s="26">
        <v>25</v>
      </c>
      <c r="M862" s="26" t="b">
        <v>1</v>
      </c>
      <c r="N862" s="24"/>
      <c r="O862" s="24"/>
      <c r="P862" s="24"/>
    </row>
    <row r="863" spans="1:16" x14ac:dyDescent="0.2">
      <c r="A863" s="23">
        <v>112754</v>
      </c>
      <c r="B863" s="24">
        <v>203428</v>
      </c>
      <c r="C863" s="24" t="s">
        <v>1731</v>
      </c>
      <c r="D863" s="24" t="s">
        <v>2040</v>
      </c>
      <c r="E863" s="23">
        <v>112754</v>
      </c>
      <c r="F863" s="25">
        <v>43656</v>
      </c>
      <c r="G863" s="25" t="s">
        <v>2409</v>
      </c>
      <c r="H863" s="31"/>
      <c r="I863" s="24" t="s">
        <v>2</v>
      </c>
      <c r="J863" s="24" t="s">
        <v>1732</v>
      </c>
      <c r="K863" s="26">
        <v>25</v>
      </c>
      <c r="L863" s="26">
        <v>25</v>
      </c>
      <c r="M863" s="26" t="b">
        <v>1</v>
      </c>
      <c r="N863" s="24"/>
      <c r="O863" s="24"/>
      <c r="P863" s="24"/>
    </row>
    <row r="864" spans="1:16" x14ac:dyDescent="0.2">
      <c r="A864" s="23">
        <v>113723</v>
      </c>
      <c r="B864" s="24">
        <v>213230</v>
      </c>
      <c r="C864" s="24" t="s">
        <v>1733</v>
      </c>
      <c r="D864" s="24" t="s">
        <v>2308</v>
      </c>
      <c r="E864" s="23">
        <v>113723</v>
      </c>
      <c r="F864" s="25">
        <v>43648</v>
      </c>
      <c r="G864" s="25" t="s">
        <v>2409</v>
      </c>
      <c r="H864" s="31"/>
      <c r="I864" s="24" t="s">
        <v>2</v>
      </c>
      <c r="J864" s="24" t="s">
        <v>1734</v>
      </c>
      <c r="K864" s="26">
        <v>25</v>
      </c>
      <c r="L864" s="26">
        <v>25</v>
      </c>
      <c r="M864" s="26" t="b">
        <v>1</v>
      </c>
      <c r="N864" s="24"/>
      <c r="O864" s="24"/>
      <c r="P864" s="24"/>
    </row>
    <row r="865" spans="1:16" x14ac:dyDescent="0.2">
      <c r="A865" s="23">
        <v>117241</v>
      </c>
      <c r="B865" s="24">
        <v>242533</v>
      </c>
      <c r="C865" s="24" t="s">
        <v>1735</v>
      </c>
      <c r="D865" s="24" t="s">
        <v>2041</v>
      </c>
      <c r="E865" s="23">
        <v>117241</v>
      </c>
      <c r="F865" s="25">
        <v>44511</v>
      </c>
      <c r="G865" s="25" t="s">
        <v>2409</v>
      </c>
      <c r="H865" s="31"/>
      <c r="I865" s="24" t="s">
        <v>2</v>
      </c>
      <c r="J865" s="24" t="s">
        <v>1736</v>
      </c>
      <c r="K865" s="26">
        <v>25</v>
      </c>
      <c r="L865" s="26">
        <v>25</v>
      </c>
      <c r="M865" s="26" t="b">
        <v>1</v>
      </c>
      <c r="N865" s="24"/>
      <c r="O865" s="24"/>
      <c r="P865" s="24"/>
    </row>
    <row r="866" spans="1:16" x14ac:dyDescent="0.2">
      <c r="A866" s="23">
        <v>112747</v>
      </c>
      <c r="B866" s="24">
        <v>148092</v>
      </c>
      <c r="C866" s="24" t="s">
        <v>1737</v>
      </c>
      <c r="D866" s="24" t="s">
        <v>2045</v>
      </c>
      <c r="E866" s="23">
        <v>112747</v>
      </c>
      <c r="F866" s="25">
        <v>43619</v>
      </c>
      <c r="G866" s="25" t="s">
        <v>2409</v>
      </c>
      <c r="H866" s="31"/>
      <c r="I866" s="24" t="s">
        <v>2</v>
      </c>
      <c r="J866" s="24" t="s">
        <v>1738</v>
      </c>
      <c r="K866" s="26">
        <v>25</v>
      </c>
      <c r="L866" s="26">
        <v>25</v>
      </c>
      <c r="M866" s="26" t="b">
        <v>1</v>
      </c>
      <c r="N866" s="24"/>
      <c r="O866" s="24"/>
      <c r="P866" s="24"/>
    </row>
    <row r="867" spans="1:16" x14ac:dyDescent="0.2">
      <c r="A867" s="23">
        <v>112741</v>
      </c>
      <c r="B867" s="24">
        <v>87468</v>
      </c>
      <c r="C867" s="24" t="s">
        <v>1739</v>
      </c>
      <c r="D867" s="24" t="s">
        <v>2040</v>
      </c>
      <c r="E867" s="23">
        <v>112741</v>
      </c>
      <c r="F867" s="25">
        <v>43656</v>
      </c>
      <c r="G867" s="25" t="s">
        <v>2409</v>
      </c>
      <c r="H867" s="31"/>
      <c r="I867" s="24" t="s">
        <v>2</v>
      </c>
      <c r="J867" s="24" t="s">
        <v>1740</v>
      </c>
      <c r="K867" s="26">
        <v>25</v>
      </c>
      <c r="L867" s="26">
        <v>25</v>
      </c>
      <c r="M867" s="26" t="b">
        <v>1</v>
      </c>
      <c r="N867" s="24"/>
      <c r="O867" s="24"/>
      <c r="P867" s="24"/>
    </row>
    <row r="868" spans="1:16" x14ac:dyDescent="0.2">
      <c r="A868" s="23">
        <v>112458</v>
      </c>
      <c r="B868" s="24">
        <v>203208</v>
      </c>
      <c r="C868" s="24" t="s">
        <v>1741</v>
      </c>
      <c r="D868" s="24" t="s">
        <v>2041</v>
      </c>
      <c r="E868" s="23">
        <v>112458</v>
      </c>
      <c r="F868" s="25">
        <v>44033</v>
      </c>
      <c r="G868" s="25" t="s">
        <v>2409</v>
      </c>
      <c r="H868" s="31"/>
      <c r="I868" s="24" t="s">
        <v>2</v>
      </c>
      <c r="J868" s="24" t="s">
        <v>1742</v>
      </c>
      <c r="K868" s="26">
        <v>25</v>
      </c>
      <c r="L868" s="26">
        <v>25</v>
      </c>
      <c r="M868" s="26" t="b">
        <v>1</v>
      </c>
      <c r="N868" s="24"/>
      <c r="O868" s="24"/>
      <c r="P868" s="24"/>
    </row>
    <row r="869" spans="1:16" x14ac:dyDescent="0.2">
      <c r="A869" s="23">
        <v>112448</v>
      </c>
      <c r="B869" s="24">
        <v>221302</v>
      </c>
      <c r="C869" s="24" t="s">
        <v>1743</v>
      </c>
      <c r="D869" s="24" t="s">
        <v>2040</v>
      </c>
      <c r="E869" s="23">
        <v>112448</v>
      </c>
      <c r="F869" s="25">
        <v>43661</v>
      </c>
      <c r="G869" s="25" t="s">
        <v>2409</v>
      </c>
      <c r="H869" s="31"/>
      <c r="I869" s="24" t="s">
        <v>2</v>
      </c>
      <c r="J869" s="24" t="s">
        <v>1744</v>
      </c>
      <c r="K869" s="26">
        <v>25</v>
      </c>
      <c r="L869" s="26">
        <v>25</v>
      </c>
      <c r="M869" s="26" t="b">
        <v>1</v>
      </c>
      <c r="N869" s="24"/>
      <c r="O869" s="24"/>
      <c r="P869" s="24"/>
    </row>
    <row r="870" spans="1:16" x14ac:dyDescent="0.2">
      <c r="A870" s="23">
        <v>119117</v>
      </c>
      <c r="B870" s="24">
        <v>248081</v>
      </c>
      <c r="C870" s="24" t="s">
        <v>1745</v>
      </c>
      <c r="D870" s="24" t="s">
        <v>2041</v>
      </c>
      <c r="E870" s="23">
        <v>119117</v>
      </c>
      <c r="F870" s="25">
        <v>44665</v>
      </c>
      <c r="G870" s="25" t="s">
        <v>2409</v>
      </c>
      <c r="H870" s="31"/>
      <c r="I870" s="24" t="s">
        <v>2</v>
      </c>
      <c r="J870" s="24" t="s">
        <v>1746</v>
      </c>
      <c r="K870" s="26">
        <v>25</v>
      </c>
      <c r="L870" s="26">
        <v>25</v>
      </c>
      <c r="M870" s="26" t="b">
        <v>1</v>
      </c>
      <c r="N870" s="24"/>
      <c r="O870" s="24"/>
      <c r="P870" s="24"/>
    </row>
    <row r="871" spans="1:16" x14ac:dyDescent="0.2">
      <c r="A871" s="23">
        <v>112440</v>
      </c>
      <c r="B871" s="24">
        <v>83592</v>
      </c>
      <c r="C871" s="24" t="s">
        <v>1747</v>
      </c>
      <c r="D871" s="24" t="s">
        <v>2064</v>
      </c>
      <c r="E871" s="23">
        <v>112440</v>
      </c>
      <c r="F871" s="25">
        <v>43657</v>
      </c>
      <c r="G871" s="25" t="s">
        <v>2409</v>
      </c>
      <c r="H871" s="31"/>
      <c r="I871" s="24" t="s">
        <v>2</v>
      </c>
      <c r="J871" s="24" t="s">
        <v>1748</v>
      </c>
      <c r="K871" s="26">
        <v>25</v>
      </c>
      <c r="L871" s="26">
        <v>25</v>
      </c>
      <c r="M871" s="26" t="b">
        <v>1</v>
      </c>
      <c r="N871" s="24"/>
      <c r="O871" s="24"/>
      <c r="P871" s="24"/>
    </row>
    <row r="872" spans="1:16" x14ac:dyDescent="0.2">
      <c r="A872" s="23">
        <v>115379</v>
      </c>
      <c r="B872" s="24">
        <v>232586</v>
      </c>
      <c r="C872" s="24" t="s">
        <v>1749</v>
      </c>
      <c r="D872" s="24" t="s">
        <v>2041</v>
      </c>
      <c r="E872" s="23">
        <v>115379</v>
      </c>
      <c r="F872" s="25">
        <v>44056</v>
      </c>
      <c r="G872" s="25" t="s">
        <v>2409</v>
      </c>
      <c r="H872" s="31"/>
      <c r="I872" s="24" t="s">
        <v>2</v>
      </c>
      <c r="J872" s="24" t="s">
        <v>1750</v>
      </c>
      <c r="K872" s="26">
        <v>25</v>
      </c>
      <c r="L872" s="26">
        <v>25</v>
      </c>
      <c r="M872" s="26" t="b">
        <v>1</v>
      </c>
      <c r="N872" s="24"/>
      <c r="O872" s="24"/>
      <c r="P872" s="24"/>
    </row>
    <row r="873" spans="1:16" x14ac:dyDescent="0.2">
      <c r="A873" s="23">
        <v>114454</v>
      </c>
      <c r="B873" s="24">
        <v>228592</v>
      </c>
      <c r="C873" s="24" t="s">
        <v>1751</v>
      </c>
      <c r="D873" s="24" t="s">
        <v>2041</v>
      </c>
      <c r="E873" s="23">
        <v>114454</v>
      </c>
      <c r="F873" s="25">
        <v>43839</v>
      </c>
      <c r="G873" s="25" t="s">
        <v>2741</v>
      </c>
      <c r="H873" s="31"/>
      <c r="I873" s="24" t="s">
        <v>2</v>
      </c>
      <c r="J873" s="24" t="s">
        <v>1752</v>
      </c>
      <c r="K873" s="26">
        <v>25</v>
      </c>
      <c r="L873" s="26">
        <v>25</v>
      </c>
      <c r="M873" s="26" t="b">
        <v>1</v>
      </c>
      <c r="N873" s="24"/>
      <c r="O873" s="24"/>
      <c r="P873" s="24"/>
    </row>
    <row r="874" spans="1:16" x14ac:dyDescent="0.2">
      <c r="A874" s="23">
        <v>114937</v>
      </c>
      <c r="B874" s="24">
        <v>231760</v>
      </c>
      <c r="C874" s="24" t="s">
        <v>1753</v>
      </c>
      <c r="D874" s="24" t="s">
        <v>2041</v>
      </c>
      <c r="E874" s="23">
        <v>114937</v>
      </c>
      <c r="F874" s="25">
        <v>44026</v>
      </c>
      <c r="G874" s="25" t="s">
        <v>2409</v>
      </c>
      <c r="H874" s="31"/>
      <c r="I874" s="24" t="s">
        <v>2</v>
      </c>
      <c r="J874" s="24" t="s">
        <v>1754</v>
      </c>
      <c r="K874" s="26">
        <v>25</v>
      </c>
      <c r="L874" s="26">
        <v>25</v>
      </c>
      <c r="M874" s="26" t="b">
        <v>1</v>
      </c>
      <c r="N874" s="24"/>
      <c r="O874" s="24"/>
      <c r="P874" s="24"/>
    </row>
    <row r="875" spans="1:16" x14ac:dyDescent="0.2">
      <c r="A875" s="23">
        <v>112403</v>
      </c>
      <c r="B875" s="24">
        <v>161845</v>
      </c>
      <c r="C875" s="24" t="s">
        <v>1755</v>
      </c>
      <c r="D875" s="24" t="s">
        <v>2040</v>
      </c>
      <c r="E875" s="23">
        <v>112403</v>
      </c>
      <c r="F875" s="25">
        <v>43651</v>
      </c>
      <c r="G875" s="25" t="s">
        <v>2409</v>
      </c>
      <c r="H875" s="31"/>
      <c r="I875" s="24" t="s">
        <v>2</v>
      </c>
      <c r="J875" s="24" t="s">
        <v>1756</v>
      </c>
      <c r="K875" s="26">
        <v>25</v>
      </c>
      <c r="L875" s="26">
        <v>25</v>
      </c>
      <c r="M875" s="26" t="b">
        <v>1</v>
      </c>
      <c r="N875" s="24"/>
      <c r="O875" s="24"/>
      <c r="P875" s="24"/>
    </row>
    <row r="876" spans="1:16" x14ac:dyDescent="0.2">
      <c r="A876" s="23">
        <v>112398</v>
      </c>
      <c r="B876" s="24">
        <v>124215</v>
      </c>
      <c r="C876" s="24" t="s">
        <v>1757</v>
      </c>
      <c r="D876" s="24" t="s">
        <v>2040</v>
      </c>
      <c r="E876" s="23">
        <v>112398</v>
      </c>
      <c r="F876" s="25">
        <v>43770</v>
      </c>
      <c r="G876" s="25" t="s">
        <v>2409</v>
      </c>
      <c r="H876" s="31"/>
      <c r="I876" s="24" t="s">
        <v>2</v>
      </c>
      <c r="J876" s="24" t="s">
        <v>1758</v>
      </c>
      <c r="K876" s="26">
        <v>25</v>
      </c>
      <c r="L876" s="26">
        <v>25</v>
      </c>
      <c r="M876" s="26" t="b">
        <v>1</v>
      </c>
      <c r="N876" s="24"/>
      <c r="O876" s="24"/>
      <c r="P876" s="24"/>
    </row>
    <row r="877" spans="1:16" x14ac:dyDescent="0.2">
      <c r="A877" s="23">
        <v>120188</v>
      </c>
      <c r="B877" s="24">
        <v>127253</v>
      </c>
      <c r="C877" s="24" t="s">
        <v>1759</v>
      </c>
      <c r="D877" s="24" t="s">
        <v>2041</v>
      </c>
      <c r="E877" s="23">
        <v>120188</v>
      </c>
      <c r="F877" s="25">
        <v>44826</v>
      </c>
      <c r="G877" s="25" t="s">
        <v>2409</v>
      </c>
      <c r="H877" s="31"/>
      <c r="I877" s="24" t="s">
        <v>2</v>
      </c>
      <c r="J877" s="24" t="s">
        <v>1760</v>
      </c>
      <c r="K877" s="26">
        <v>25</v>
      </c>
      <c r="L877" s="26">
        <v>25</v>
      </c>
      <c r="M877" s="26" t="b">
        <v>1</v>
      </c>
      <c r="N877" s="24"/>
      <c r="O877" s="24"/>
      <c r="P877" s="24"/>
    </row>
    <row r="878" spans="1:16" x14ac:dyDescent="0.2">
      <c r="A878" s="23">
        <v>112301</v>
      </c>
      <c r="B878" s="24">
        <v>184632</v>
      </c>
      <c r="C878" s="24" t="s">
        <v>1761</v>
      </c>
      <c r="D878" s="24" t="s">
        <v>2041</v>
      </c>
      <c r="E878" s="23">
        <v>112301</v>
      </c>
      <c r="F878" s="25">
        <v>43755</v>
      </c>
      <c r="G878" s="25" t="s">
        <v>2409</v>
      </c>
      <c r="H878" s="31"/>
      <c r="I878" s="24" t="s">
        <v>2</v>
      </c>
      <c r="J878" s="24" t="s">
        <v>1762</v>
      </c>
      <c r="K878" s="26">
        <v>25</v>
      </c>
      <c r="L878" s="26">
        <v>25</v>
      </c>
      <c r="M878" s="26" t="b">
        <v>1</v>
      </c>
      <c r="N878" s="24"/>
      <c r="O878" s="24"/>
      <c r="P878" s="24"/>
    </row>
    <row r="879" spans="1:16" x14ac:dyDescent="0.2">
      <c r="A879" s="23">
        <v>112172</v>
      </c>
      <c r="B879" s="24">
        <v>220953</v>
      </c>
      <c r="C879" s="24" t="s">
        <v>1763</v>
      </c>
      <c r="D879" s="24" t="s">
        <v>2141</v>
      </c>
      <c r="E879" s="23">
        <v>112172</v>
      </c>
      <c r="F879" s="25">
        <v>43649</v>
      </c>
      <c r="G879" s="25" t="s">
        <v>2409</v>
      </c>
      <c r="H879" s="31"/>
      <c r="I879" s="24" t="s">
        <v>2</v>
      </c>
      <c r="J879" s="24" t="s">
        <v>1764</v>
      </c>
      <c r="K879" s="26">
        <v>25</v>
      </c>
      <c r="L879" s="26">
        <v>25</v>
      </c>
      <c r="M879" s="26" t="b">
        <v>1</v>
      </c>
      <c r="N879" s="24"/>
      <c r="O879" s="24"/>
      <c r="P879" s="24"/>
    </row>
    <row r="880" spans="1:16" x14ac:dyDescent="0.2">
      <c r="A880" s="23">
        <v>112196</v>
      </c>
      <c r="B880" s="24">
        <v>213383</v>
      </c>
      <c r="C880" s="24" t="s">
        <v>1765</v>
      </c>
      <c r="D880" s="24" t="s">
        <v>2041</v>
      </c>
      <c r="E880" s="23">
        <v>112196</v>
      </c>
      <c r="F880" s="25">
        <v>43755</v>
      </c>
      <c r="G880" s="25" t="s">
        <v>2409</v>
      </c>
      <c r="H880" s="31"/>
      <c r="I880" s="24" t="s">
        <v>2</v>
      </c>
      <c r="J880" s="24" t="s">
        <v>1766</v>
      </c>
      <c r="K880" s="26">
        <v>25</v>
      </c>
      <c r="L880" s="26">
        <v>25</v>
      </c>
      <c r="M880" s="26" t="b">
        <v>1</v>
      </c>
      <c r="N880" s="24"/>
      <c r="O880" s="24"/>
      <c r="P880" s="24"/>
    </row>
    <row r="881" spans="1:16" x14ac:dyDescent="0.2">
      <c r="A881" s="23">
        <v>112199</v>
      </c>
      <c r="B881" s="24">
        <v>173453</v>
      </c>
      <c r="C881" s="24" t="s">
        <v>1767</v>
      </c>
      <c r="D881" s="24" t="s">
        <v>2041</v>
      </c>
      <c r="E881" s="23">
        <v>112199</v>
      </c>
      <c r="F881" s="25">
        <v>43661</v>
      </c>
      <c r="G881" s="25" t="s">
        <v>2409</v>
      </c>
      <c r="H881" s="31"/>
      <c r="I881" s="24" t="s">
        <v>2</v>
      </c>
      <c r="J881" s="24" t="s">
        <v>1768</v>
      </c>
      <c r="K881" s="26">
        <v>25</v>
      </c>
      <c r="L881" s="26">
        <v>25</v>
      </c>
      <c r="M881" s="26" t="b">
        <v>1</v>
      </c>
      <c r="N881" s="24"/>
      <c r="O881" s="24"/>
      <c r="P881" s="24"/>
    </row>
    <row r="882" spans="1:16" x14ac:dyDescent="0.2">
      <c r="A882" s="23">
        <v>114256</v>
      </c>
      <c r="B882" s="24">
        <v>149588</v>
      </c>
      <c r="C882" s="24" t="s">
        <v>1769</v>
      </c>
      <c r="D882" s="24" t="s">
        <v>2053</v>
      </c>
      <c r="E882" s="23">
        <v>114256</v>
      </c>
      <c r="F882" s="25">
        <v>44175</v>
      </c>
      <c r="G882" s="25" t="s">
        <v>2409</v>
      </c>
      <c r="H882" s="31"/>
      <c r="I882" s="24" t="s">
        <v>2</v>
      </c>
      <c r="J882" s="24" t="s">
        <v>1770</v>
      </c>
      <c r="K882" s="26">
        <v>25</v>
      </c>
      <c r="L882" s="26">
        <v>25</v>
      </c>
      <c r="M882" s="26" t="b">
        <v>1</v>
      </c>
      <c r="N882" s="24"/>
      <c r="O882" s="24"/>
      <c r="P882" s="24"/>
    </row>
    <row r="883" spans="1:16" x14ac:dyDescent="0.2">
      <c r="A883" s="23">
        <v>112202</v>
      </c>
      <c r="B883" s="24">
        <v>212461</v>
      </c>
      <c r="C883" s="24" t="s">
        <v>1771</v>
      </c>
      <c r="D883" s="24" t="s">
        <v>2041</v>
      </c>
      <c r="E883" s="23">
        <v>112202</v>
      </c>
      <c r="F883" s="25">
        <v>43661</v>
      </c>
      <c r="G883" s="25" t="s">
        <v>2409</v>
      </c>
      <c r="H883" s="31"/>
      <c r="I883" s="24" t="s">
        <v>2</v>
      </c>
      <c r="J883" s="24" t="s">
        <v>1772</v>
      </c>
      <c r="K883" s="26">
        <v>25</v>
      </c>
      <c r="L883" s="26">
        <v>25</v>
      </c>
      <c r="M883" s="26" t="b">
        <v>1</v>
      </c>
      <c r="N883" s="24"/>
      <c r="O883" s="24"/>
      <c r="P883" s="24"/>
    </row>
    <row r="884" spans="1:16" x14ac:dyDescent="0.2">
      <c r="A884" s="23">
        <v>112639</v>
      </c>
      <c r="B884" s="24">
        <v>194462</v>
      </c>
      <c r="C884" s="24" t="s">
        <v>1773</v>
      </c>
      <c r="D884" s="24" t="s">
        <v>2040</v>
      </c>
      <c r="E884" s="23">
        <v>112639</v>
      </c>
      <c r="F884" s="25">
        <v>43651</v>
      </c>
      <c r="G884" s="25" t="s">
        <v>2409</v>
      </c>
      <c r="H884" s="31"/>
      <c r="I884" s="24" t="s">
        <v>2</v>
      </c>
      <c r="J884" s="24" t="s">
        <v>1774</v>
      </c>
      <c r="K884" s="26">
        <v>25</v>
      </c>
      <c r="L884" s="26">
        <v>25</v>
      </c>
      <c r="M884" s="26" t="b">
        <v>1</v>
      </c>
      <c r="N884" s="24"/>
      <c r="O884" s="24"/>
      <c r="P884" s="24"/>
    </row>
    <row r="885" spans="1:16" x14ac:dyDescent="0.2">
      <c r="A885" s="23">
        <v>112257</v>
      </c>
      <c r="B885" s="24">
        <v>202225</v>
      </c>
      <c r="C885" s="24" t="s">
        <v>1775</v>
      </c>
      <c r="D885" s="24" t="s">
        <v>2040</v>
      </c>
      <c r="E885" s="23">
        <v>112257</v>
      </c>
      <c r="F885" s="25">
        <v>43658</v>
      </c>
      <c r="G885" s="25" t="s">
        <v>2409</v>
      </c>
      <c r="H885" s="31"/>
      <c r="I885" s="24" t="s">
        <v>2</v>
      </c>
      <c r="J885" s="24" t="s">
        <v>1776</v>
      </c>
      <c r="K885" s="26">
        <v>25</v>
      </c>
      <c r="L885" s="26">
        <v>25</v>
      </c>
      <c r="M885" s="26" t="b">
        <v>1</v>
      </c>
      <c r="N885" s="24"/>
      <c r="O885" s="24"/>
      <c r="P885" s="24"/>
    </row>
    <row r="886" spans="1:16" x14ac:dyDescent="0.2">
      <c r="A886" s="23">
        <v>112263</v>
      </c>
      <c r="B886" s="24">
        <v>206488</v>
      </c>
      <c r="C886" s="24" t="s">
        <v>1777</v>
      </c>
      <c r="D886" s="24" t="s">
        <v>2040</v>
      </c>
      <c r="E886" s="23">
        <v>112263</v>
      </c>
      <c r="F886" s="25">
        <v>43658</v>
      </c>
      <c r="G886" s="25" t="s">
        <v>2409</v>
      </c>
      <c r="H886" s="31"/>
      <c r="I886" s="24" t="s">
        <v>2</v>
      </c>
      <c r="J886" s="24" t="s">
        <v>1778</v>
      </c>
      <c r="K886" s="26">
        <v>25</v>
      </c>
      <c r="L886" s="26">
        <v>25</v>
      </c>
      <c r="M886" s="26" t="b">
        <v>1</v>
      </c>
      <c r="N886" s="24"/>
      <c r="O886" s="24"/>
      <c r="P886" s="24"/>
    </row>
    <row r="887" spans="1:16" x14ac:dyDescent="0.2">
      <c r="A887" s="23">
        <v>112381</v>
      </c>
      <c r="B887" s="24">
        <v>221104</v>
      </c>
      <c r="C887" s="24" t="s">
        <v>1779</v>
      </c>
      <c r="D887" s="24" t="s">
        <v>2045</v>
      </c>
      <c r="E887" s="23">
        <v>112381</v>
      </c>
      <c r="F887" s="25">
        <v>43656</v>
      </c>
      <c r="G887" s="25" t="s">
        <v>2409</v>
      </c>
      <c r="H887" s="31"/>
      <c r="I887" s="24" t="s">
        <v>2</v>
      </c>
      <c r="J887" s="24" t="s">
        <v>1780</v>
      </c>
      <c r="K887" s="26">
        <v>25</v>
      </c>
      <c r="L887" s="26">
        <v>25</v>
      </c>
      <c r="M887" s="26" t="b">
        <v>1</v>
      </c>
      <c r="N887" s="24"/>
      <c r="O887" s="24"/>
      <c r="P887" s="24"/>
    </row>
    <row r="888" spans="1:16" x14ac:dyDescent="0.2">
      <c r="A888" s="23">
        <v>112383</v>
      </c>
      <c r="B888" s="24">
        <v>203390</v>
      </c>
      <c r="C888" s="24" t="s">
        <v>1781</v>
      </c>
      <c r="D888" s="24" t="s">
        <v>2040</v>
      </c>
      <c r="E888" s="23">
        <v>112383</v>
      </c>
      <c r="F888" s="25">
        <v>43656</v>
      </c>
      <c r="G888" s="25" t="s">
        <v>2409</v>
      </c>
      <c r="H888" s="31"/>
      <c r="I888" s="24" t="s">
        <v>2</v>
      </c>
      <c r="J888" s="24" t="s">
        <v>1782</v>
      </c>
      <c r="K888" s="26">
        <v>25</v>
      </c>
      <c r="L888" s="26">
        <v>25</v>
      </c>
      <c r="M888" s="26" t="b">
        <v>1</v>
      </c>
      <c r="N888" s="24"/>
      <c r="O888" s="24"/>
      <c r="P888" s="24"/>
    </row>
    <row r="889" spans="1:16" x14ac:dyDescent="0.2">
      <c r="A889" s="23">
        <v>119929</v>
      </c>
      <c r="B889" s="24">
        <v>259222</v>
      </c>
      <c r="C889" s="24" t="s">
        <v>1783</v>
      </c>
      <c r="D889" s="24" t="s">
        <v>2041</v>
      </c>
      <c r="E889" s="23">
        <v>119929</v>
      </c>
      <c r="F889" s="25">
        <v>45030</v>
      </c>
      <c r="G889" s="25" t="s">
        <v>2741</v>
      </c>
      <c r="H889" s="31"/>
      <c r="I889" s="24" t="s">
        <v>2</v>
      </c>
      <c r="J889" s="24" t="s">
        <v>1784</v>
      </c>
      <c r="K889" s="26">
        <v>25</v>
      </c>
      <c r="L889" s="26">
        <v>25</v>
      </c>
      <c r="M889" s="26" t="b">
        <v>1</v>
      </c>
      <c r="N889" s="24"/>
      <c r="O889" s="24"/>
      <c r="P889" s="24"/>
    </row>
    <row r="890" spans="1:16" x14ac:dyDescent="0.2">
      <c r="A890" s="23">
        <v>114125</v>
      </c>
      <c r="B890" s="24">
        <v>228443</v>
      </c>
      <c r="C890" s="24" t="s">
        <v>1785</v>
      </c>
      <c r="D890" s="24" t="s">
        <v>2040</v>
      </c>
      <c r="E890" s="23">
        <v>114125</v>
      </c>
      <c r="F890" s="25">
        <v>43838</v>
      </c>
      <c r="G890" s="25" t="s">
        <v>2409</v>
      </c>
      <c r="H890" s="31"/>
      <c r="I890" s="24" t="s">
        <v>2</v>
      </c>
      <c r="J890" s="24" t="s">
        <v>1786</v>
      </c>
      <c r="K890" s="26">
        <v>25</v>
      </c>
      <c r="L890" s="26">
        <v>25</v>
      </c>
      <c r="M890" s="26" t="b">
        <v>1</v>
      </c>
      <c r="N890" s="24"/>
      <c r="O890" s="24"/>
      <c r="P890" s="24"/>
    </row>
    <row r="891" spans="1:16" x14ac:dyDescent="0.2">
      <c r="A891" s="23">
        <v>114746</v>
      </c>
      <c r="B891" s="24">
        <v>247763</v>
      </c>
      <c r="C891" s="24" t="s">
        <v>1787</v>
      </c>
      <c r="D891" s="24" t="s">
        <v>2040</v>
      </c>
      <c r="E891" s="23">
        <v>114746</v>
      </c>
      <c r="F891" s="25">
        <v>44662</v>
      </c>
      <c r="G891" s="25" t="s">
        <v>2409</v>
      </c>
      <c r="H891" s="31"/>
      <c r="I891" s="24" t="s">
        <v>2</v>
      </c>
      <c r="J891" s="24" t="s">
        <v>1788</v>
      </c>
      <c r="K891" s="26">
        <v>25</v>
      </c>
      <c r="L891" s="26">
        <v>25</v>
      </c>
      <c r="M891" s="26" t="b">
        <v>1</v>
      </c>
      <c r="N891" s="24"/>
      <c r="O891" s="24"/>
      <c r="P891" s="24"/>
    </row>
    <row r="892" spans="1:16" x14ac:dyDescent="0.2">
      <c r="A892" s="23">
        <v>112674</v>
      </c>
      <c r="B892" s="24">
        <v>211687</v>
      </c>
      <c r="C892" s="24" t="s">
        <v>1789</v>
      </c>
      <c r="D892" s="24" t="s">
        <v>2040</v>
      </c>
      <c r="E892" s="23">
        <v>112674</v>
      </c>
      <c r="F892" s="25">
        <v>43651</v>
      </c>
      <c r="G892" s="25" t="s">
        <v>2409</v>
      </c>
      <c r="H892" s="31"/>
      <c r="I892" s="24" t="s">
        <v>2</v>
      </c>
      <c r="J892" s="24" t="s">
        <v>1790</v>
      </c>
      <c r="K892" s="26">
        <v>25</v>
      </c>
      <c r="L892" s="26">
        <v>25</v>
      </c>
      <c r="M892" s="26" t="b">
        <v>1</v>
      </c>
      <c r="N892" s="24"/>
      <c r="O892" s="24"/>
      <c r="P892" s="24"/>
    </row>
    <row r="893" spans="1:16" x14ac:dyDescent="0.2">
      <c r="A893" s="23">
        <v>121327</v>
      </c>
      <c r="B893" s="24">
        <v>260279</v>
      </c>
      <c r="C893" s="24" t="s">
        <v>1791</v>
      </c>
      <c r="D893" s="24" t="s">
        <v>2041</v>
      </c>
      <c r="E893" s="23">
        <v>121327</v>
      </c>
      <c r="F893" s="25">
        <v>45062</v>
      </c>
      <c r="G893" s="25" t="s">
        <v>2409</v>
      </c>
      <c r="H893" s="31"/>
      <c r="I893" s="24" t="s">
        <v>2</v>
      </c>
      <c r="J893" s="24" t="s">
        <v>1792</v>
      </c>
      <c r="K893" s="26">
        <v>25</v>
      </c>
      <c r="L893" s="26">
        <v>25</v>
      </c>
      <c r="M893" s="26" t="b">
        <v>1</v>
      </c>
      <c r="N893" s="24"/>
      <c r="O893" s="24"/>
      <c r="P893" s="24"/>
    </row>
    <row r="894" spans="1:16" x14ac:dyDescent="0.2">
      <c r="A894" s="23">
        <v>112274</v>
      </c>
      <c r="B894" s="24">
        <v>197835</v>
      </c>
      <c r="C894" s="24" t="s">
        <v>1793</v>
      </c>
      <c r="D894" s="24" t="s">
        <v>2045</v>
      </c>
      <c r="E894" s="23">
        <v>112274</v>
      </c>
      <c r="F894" s="25">
        <v>43770</v>
      </c>
      <c r="G894" s="25" t="s">
        <v>2409</v>
      </c>
      <c r="H894" s="31"/>
      <c r="I894" s="24" t="s">
        <v>2</v>
      </c>
      <c r="J894" s="24" t="s">
        <v>1794</v>
      </c>
      <c r="K894" s="26">
        <v>25</v>
      </c>
      <c r="L894" s="26">
        <v>25</v>
      </c>
      <c r="M894" s="26" t="b">
        <v>1</v>
      </c>
      <c r="N894" s="24"/>
      <c r="O894" s="24"/>
      <c r="P894" s="24"/>
    </row>
    <row r="895" spans="1:16" x14ac:dyDescent="0.2">
      <c r="A895" s="23">
        <v>116009</v>
      </c>
      <c r="B895" s="24">
        <v>223805</v>
      </c>
      <c r="C895" s="24" t="s">
        <v>1795</v>
      </c>
      <c r="D895" s="24" t="s">
        <v>2040</v>
      </c>
      <c r="E895" s="23">
        <v>116009</v>
      </c>
      <c r="F895" s="25">
        <v>44459</v>
      </c>
      <c r="G895" s="25" t="s">
        <v>2409</v>
      </c>
      <c r="H895" s="31"/>
      <c r="I895" s="24" t="s">
        <v>2</v>
      </c>
      <c r="J895" s="24" t="s">
        <v>1796</v>
      </c>
      <c r="K895" s="26">
        <v>25</v>
      </c>
      <c r="L895" s="26">
        <v>25</v>
      </c>
      <c r="M895" s="26" t="b">
        <v>1</v>
      </c>
      <c r="N895" s="24"/>
      <c r="O895" s="24"/>
      <c r="P895" s="24"/>
    </row>
    <row r="896" spans="1:16" x14ac:dyDescent="0.2">
      <c r="A896" s="23">
        <v>112278</v>
      </c>
      <c r="B896" s="24">
        <v>212687</v>
      </c>
      <c r="C896" s="24" t="s">
        <v>1797</v>
      </c>
      <c r="D896" s="24" t="s">
        <v>2040</v>
      </c>
      <c r="E896" s="23">
        <v>112278</v>
      </c>
      <c r="F896" s="25">
        <v>43770</v>
      </c>
      <c r="G896" s="25" t="s">
        <v>2409</v>
      </c>
      <c r="H896" s="31"/>
      <c r="I896" s="24" t="s">
        <v>2</v>
      </c>
      <c r="J896" s="24" t="s">
        <v>1798</v>
      </c>
      <c r="K896" s="26">
        <v>25</v>
      </c>
      <c r="L896" s="26">
        <v>25</v>
      </c>
      <c r="M896" s="26" t="b">
        <v>1</v>
      </c>
      <c r="N896" s="24"/>
      <c r="O896" s="24"/>
      <c r="P896" s="24"/>
    </row>
    <row r="897" spans="1:16" x14ac:dyDescent="0.2">
      <c r="A897" s="23">
        <v>112686</v>
      </c>
      <c r="B897" s="24">
        <v>213234</v>
      </c>
      <c r="C897" s="24" t="s">
        <v>1799</v>
      </c>
      <c r="D897" s="24" t="s">
        <v>2045</v>
      </c>
      <c r="E897" s="23">
        <v>112686</v>
      </c>
      <c r="F897" s="25">
        <v>43648</v>
      </c>
      <c r="G897" s="25" t="s">
        <v>2409</v>
      </c>
      <c r="H897" s="31"/>
      <c r="I897" s="24" t="s">
        <v>2</v>
      </c>
      <c r="J897" s="24" t="s">
        <v>1800</v>
      </c>
      <c r="K897" s="26">
        <v>25</v>
      </c>
      <c r="L897" s="26">
        <v>25</v>
      </c>
      <c r="M897" s="26" t="b">
        <v>1</v>
      </c>
      <c r="N897" s="24"/>
      <c r="O897" s="24"/>
      <c r="P897" s="24"/>
    </row>
    <row r="898" spans="1:16" x14ac:dyDescent="0.2">
      <c r="A898" s="23">
        <v>112428</v>
      </c>
      <c r="B898" s="24">
        <v>203405</v>
      </c>
      <c r="C898" s="24" t="s">
        <v>1801</v>
      </c>
      <c r="D898" s="24" t="s">
        <v>2040</v>
      </c>
      <c r="E898" s="23">
        <v>112428</v>
      </c>
      <c r="F898" s="25">
        <v>43656</v>
      </c>
      <c r="G898" s="25" t="s">
        <v>2409</v>
      </c>
      <c r="H898" s="31"/>
      <c r="I898" s="24" t="s">
        <v>2</v>
      </c>
      <c r="J898" s="24" t="s">
        <v>1802</v>
      </c>
      <c r="K898" s="26">
        <v>25</v>
      </c>
      <c r="L898" s="26">
        <v>25</v>
      </c>
      <c r="M898" s="26" t="b">
        <v>1</v>
      </c>
      <c r="N898" s="24"/>
      <c r="O898" s="24"/>
      <c r="P898" s="24"/>
    </row>
    <row r="899" spans="1:16" x14ac:dyDescent="0.2">
      <c r="A899" s="23">
        <v>112432</v>
      </c>
      <c r="B899" s="24">
        <v>221208</v>
      </c>
      <c r="C899" s="24" t="s">
        <v>1803</v>
      </c>
      <c r="D899" s="24" t="s">
        <v>2041</v>
      </c>
      <c r="E899" s="23">
        <v>112432</v>
      </c>
      <c r="F899" s="25">
        <v>43657</v>
      </c>
      <c r="G899" s="25" t="s">
        <v>2409</v>
      </c>
      <c r="H899" s="31"/>
      <c r="I899" s="24" t="s">
        <v>2</v>
      </c>
      <c r="J899" s="24" t="s">
        <v>1804</v>
      </c>
      <c r="K899" s="26">
        <v>25</v>
      </c>
      <c r="L899" s="26">
        <v>25</v>
      </c>
      <c r="M899" s="26" t="b">
        <v>1</v>
      </c>
      <c r="N899" s="24"/>
      <c r="O899" s="24"/>
      <c r="P899" s="24"/>
    </row>
    <row r="900" spans="1:16" x14ac:dyDescent="0.2">
      <c r="A900" s="23">
        <v>112282</v>
      </c>
      <c r="B900" s="24">
        <v>197865</v>
      </c>
      <c r="C900" s="24" t="s">
        <v>1805</v>
      </c>
      <c r="D900" s="24" t="s">
        <v>2040</v>
      </c>
      <c r="E900" s="23">
        <v>112282</v>
      </c>
      <c r="F900" s="25">
        <v>43837</v>
      </c>
      <c r="G900" s="25" t="s">
        <v>2409</v>
      </c>
      <c r="H900" s="31"/>
      <c r="I900" s="24" t="s">
        <v>2</v>
      </c>
      <c r="J900" s="24" t="s">
        <v>1806</v>
      </c>
      <c r="K900" s="26">
        <v>25</v>
      </c>
      <c r="L900" s="26">
        <v>25</v>
      </c>
      <c r="M900" s="26" t="b">
        <v>1</v>
      </c>
      <c r="N900" s="24"/>
      <c r="O900" s="24"/>
      <c r="P900" s="24"/>
    </row>
    <row r="901" spans="1:16" x14ac:dyDescent="0.2">
      <c r="A901" s="23">
        <v>116237</v>
      </c>
      <c r="B901" s="24">
        <v>148685</v>
      </c>
      <c r="C901" s="24" t="s">
        <v>1807</v>
      </c>
      <c r="D901" s="24" t="s">
        <v>2040</v>
      </c>
      <c r="E901" s="23">
        <v>116237</v>
      </c>
      <c r="F901" s="25">
        <v>44308</v>
      </c>
      <c r="G901" s="25" t="s">
        <v>2409</v>
      </c>
      <c r="H901" s="31"/>
      <c r="I901" s="24" t="s">
        <v>2</v>
      </c>
      <c r="J901" s="24" t="s">
        <v>1808</v>
      </c>
      <c r="K901" s="26">
        <v>25</v>
      </c>
      <c r="L901" s="26">
        <v>25</v>
      </c>
      <c r="M901" s="26" t="b">
        <v>1</v>
      </c>
      <c r="N901" s="24"/>
      <c r="O901" s="24"/>
      <c r="P901" s="24"/>
    </row>
    <row r="902" spans="1:16" x14ac:dyDescent="0.2">
      <c r="A902" s="23">
        <v>112217</v>
      </c>
      <c r="B902" s="24">
        <v>148124</v>
      </c>
      <c r="C902" s="24" t="s">
        <v>1809</v>
      </c>
      <c r="D902" s="24" t="s">
        <v>2040</v>
      </c>
      <c r="E902" s="23">
        <v>112217</v>
      </c>
      <c r="F902" s="25">
        <v>43755</v>
      </c>
      <c r="G902" s="25" t="s">
        <v>2409</v>
      </c>
      <c r="H902" s="31"/>
      <c r="I902" s="24" t="s">
        <v>2</v>
      </c>
      <c r="J902" s="24" t="s">
        <v>1810</v>
      </c>
      <c r="K902" s="26">
        <v>25</v>
      </c>
      <c r="L902" s="26">
        <v>25</v>
      </c>
      <c r="M902" s="26" t="b">
        <v>1</v>
      </c>
      <c r="N902" s="24"/>
      <c r="O902" s="24"/>
      <c r="P902" s="24"/>
    </row>
    <row r="903" spans="1:16" x14ac:dyDescent="0.2">
      <c r="A903" s="23">
        <v>112434</v>
      </c>
      <c r="B903" s="24">
        <v>203472</v>
      </c>
      <c r="C903" s="24" t="s">
        <v>1811</v>
      </c>
      <c r="D903" s="24" t="s">
        <v>2040</v>
      </c>
      <c r="E903" s="23">
        <v>112434</v>
      </c>
      <c r="F903" s="25">
        <v>43657</v>
      </c>
      <c r="G903" s="25" t="s">
        <v>2409</v>
      </c>
      <c r="H903" s="31"/>
      <c r="I903" s="24" t="s">
        <v>2</v>
      </c>
      <c r="J903" s="24" t="s">
        <v>1812</v>
      </c>
      <c r="K903" s="26">
        <v>25</v>
      </c>
      <c r="L903" s="26">
        <v>25</v>
      </c>
      <c r="M903" s="26" t="b">
        <v>1</v>
      </c>
      <c r="N903" s="24"/>
      <c r="O903" s="24"/>
      <c r="P903" s="24"/>
    </row>
    <row r="904" spans="1:16" x14ac:dyDescent="0.2">
      <c r="A904" s="23">
        <v>112698</v>
      </c>
      <c r="B904" s="24">
        <v>211570</v>
      </c>
      <c r="C904" s="24" t="s">
        <v>1813</v>
      </c>
      <c r="D904" s="24" t="s">
        <v>2040</v>
      </c>
      <c r="E904" s="23">
        <v>112698</v>
      </c>
      <c r="F904" s="25">
        <v>43651</v>
      </c>
      <c r="G904" s="25" t="s">
        <v>2409</v>
      </c>
      <c r="H904" s="31"/>
      <c r="I904" s="24" t="s">
        <v>2</v>
      </c>
      <c r="J904" s="24" t="s">
        <v>1814</v>
      </c>
      <c r="K904" s="26">
        <v>25</v>
      </c>
      <c r="L904" s="26">
        <v>25</v>
      </c>
      <c r="M904" s="26" t="b">
        <v>1</v>
      </c>
      <c r="N904" s="24"/>
      <c r="O904" s="24"/>
      <c r="P904" s="24"/>
    </row>
    <row r="905" spans="1:16" x14ac:dyDescent="0.2">
      <c r="A905" s="23">
        <v>112444</v>
      </c>
      <c r="B905" s="24">
        <v>221174</v>
      </c>
      <c r="C905" s="24" t="s">
        <v>1815</v>
      </c>
      <c r="D905" s="24" t="s">
        <v>2041</v>
      </c>
      <c r="E905" s="23">
        <v>112444</v>
      </c>
      <c r="F905" s="25">
        <v>43657</v>
      </c>
      <c r="G905" s="25" t="s">
        <v>2409</v>
      </c>
      <c r="H905" s="31"/>
      <c r="I905" s="24" t="s">
        <v>2</v>
      </c>
      <c r="J905" s="24" t="s">
        <v>1816</v>
      </c>
      <c r="K905" s="26">
        <v>25</v>
      </c>
      <c r="L905" s="26">
        <v>25</v>
      </c>
      <c r="M905" s="26" t="b">
        <v>1</v>
      </c>
      <c r="N905" s="24"/>
      <c r="O905" s="24"/>
      <c r="P905" s="24"/>
    </row>
    <row r="906" spans="1:16" x14ac:dyDescent="0.2">
      <c r="A906" s="23">
        <v>112220</v>
      </c>
      <c r="B906" s="24">
        <v>197844</v>
      </c>
      <c r="C906" s="24" t="s">
        <v>1817</v>
      </c>
      <c r="D906" s="24" t="s">
        <v>2040</v>
      </c>
      <c r="E906" s="23">
        <v>112220</v>
      </c>
      <c r="F906" s="25">
        <v>43658</v>
      </c>
      <c r="G906" s="25" t="s">
        <v>2409</v>
      </c>
      <c r="H906" s="31"/>
      <c r="I906" s="24" t="s">
        <v>2</v>
      </c>
      <c r="J906" s="24" t="s">
        <v>1818</v>
      </c>
      <c r="K906" s="26">
        <v>25</v>
      </c>
      <c r="L906" s="26">
        <v>25</v>
      </c>
      <c r="M906" s="26" t="b">
        <v>1</v>
      </c>
      <c r="N906" s="24"/>
      <c r="O906" s="24"/>
      <c r="P906" s="24"/>
    </row>
    <row r="907" spans="1:16" x14ac:dyDescent="0.2">
      <c r="A907" s="23">
        <v>112704</v>
      </c>
      <c r="B907" s="24">
        <v>137509</v>
      </c>
      <c r="C907" s="24" t="s">
        <v>1819</v>
      </c>
      <c r="D907" s="24" t="s">
        <v>2045</v>
      </c>
      <c r="E907" s="23">
        <v>112704</v>
      </c>
      <c r="F907" s="25">
        <v>43644</v>
      </c>
      <c r="G907" s="25" t="s">
        <v>2409</v>
      </c>
      <c r="H907" s="31"/>
      <c r="I907" s="24" t="s">
        <v>2</v>
      </c>
      <c r="J907" s="24" t="s">
        <v>1820</v>
      </c>
      <c r="K907" s="26">
        <v>25</v>
      </c>
      <c r="L907" s="26">
        <v>25</v>
      </c>
      <c r="M907" s="26" t="b">
        <v>1</v>
      </c>
      <c r="N907" s="24"/>
      <c r="O907" s="24"/>
      <c r="P907" s="24"/>
    </row>
    <row r="908" spans="1:16" x14ac:dyDescent="0.2">
      <c r="A908" s="23">
        <v>113732</v>
      </c>
      <c r="B908" s="24">
        <v>218413</v>
      </c>
      <c r="C908" s="24" t="s">
        <v>1821</v>
      </c>
      <c r="D908" s="24" t="s">
        <v>2064</v>
      </c>
      <c r="E908" s="23">
        <v>113732</v>
      </c>
      <c r="F908" s="25">
        <v>43658</v>
      </c>
      <c r="G908" s="25" t="s">
        <v>2409</v>
      </c>
      <c r="H908" s="31"/>
      <c r="I908" s="24" t="s">
        <v>2</v>
      </c>
      <c r="J908" s="24" t="s">
        <v>1822</v>
      </c>
      <c r="K908" s="26">
        <v>25</v>
      </c>
      <c r="L908" s="26">
        <v>25</v>
      </c>
      <c r="M908" s="26" t="b">
        <v>1</v>
      </c>
      <c r="N908" s="24"/>
      <c r="O908" s="24"/>
      <c r="P908" s="24"/>
    </row>
    <row r="909" spans="1:16" x14ac:dyDescent="0.2">
      <c r="A909" s="23">
        <v>112454</v>
      </c>
      <c r="B909" s="24">
        <v>213337</v>
      </c>
      <c r="C909" s="24" t="s">
        <v>1823</v>
      </c>
      <c r="D909" s="24" t="s">
        <v>2041</v>
      </c>
      <c r="E909" s="23">
        <v>112454</v>
      </c>
      <c r="F909" s="25">
        <v>43651</v>
      </c>
      <c r="G909" s="25" t="s">
        <v>2409</v>
      </c>
      <c r="H909" s="31"/>
      <c r="I909" s="24" t="s">
        <v>2</v>
      </c>
      <c r="J909" s="24" t="s">
        <v>1824</v>
      </c>
      <c r="K909" s="26">
        <v>25</v>
      </c>
      <c r="L909" s="26">
        <v>25</v>
      </c>
      <c r="M909" s="26" t="b">
        <v>1</v>
      </c>
      <c r="N909" s="24"/>
      <c r="O909" s="24"/>
      <c r="P909" s="24"/>
    </row>
    <row r="910" spans="1:16" x14ac:dyDescent="0.2">
      <c r="A910" s="23">
        <v>112457</v>
      </c>
      <c r="B910" s="24">
        <v>162508</v>
      </c>
      <c r="C910" s="24" t="s">
        <v>1825</v>
      </c>
      <c r="D910" s="24" t="s">
        <v>2040</v>
      </c>
      <c r="E910" s="23">
        <v>112457</v>
      </c>
      <c r="F910" s="25">
        <v>43657</v>
      </c>
      <c r="G910" s="25" t="s">
        <v>2409</v>
      </c>
      <c r="H910" s="31"/>
      <c r="I910" s="24" t="s">
        <v>2</v>
      </c>
      <c r="J910" s="24" t="s">
        <v>1826</v>
      </c>
      <c r="K910" s="26">
        <v>25</v>
      </c>
      <c r="L910" s="26">
        <v>25</v>
      </c>
      <c r="M910" s="26" t="b">
        <v>1</v>
      </c>
      <c r="N910" s="24"/>
      <c r="O910" s="24"/>
      <c r="P910" s="24"/>
    </row>
    <row r="911" spans="1:16" x14ac:dyDescent="0.2">
      <c r="A911" s="23">
        <v>112706</v>
      </c>
      <c r="B911" s="24">
        <v>194517</v>
      </c>
      <c r="C911" s="24" t="s">
        <v>1827</v>
      </c>
      <c r="D911" s="24" t="s">
        <v>2040</v>
      </c>
      <c r="E911" s="23">
        <v>112706</v>
      </c>
      <c r="F911" s="25">
        <v>43651</v>
      </c>
      <c r="G911" s="25" t="s">
        <v>2409</v>
      </c>
      <c r="H911" s="31"/>
      <c r="I911" s="24" t="s">
        <v>2</v>
      </c>
      <c r="J911" s="24" t="s">
        <v>1828</v>
      </c>
      <c r="K911" s="26">
        <v>25</v>
      </c>
      <c r="L911" s="26">
        <v>25</v>
      </c>
      <c r="M911" s="26" t="b">
        <v>1</v>
      </c>
      <c r="N911" s="24"/>
      <c r="O911" s="24"/>
      <c r="P911" s="24"/>
    </row>
    <row r="912" spans="1:16" x14ac:dyDescent="0.2">
      <c r="A912" s="23">
        <v>112707</v>
      </c>
      <c r="B912" s="24">
        <v>129056</v>
      </c>
      <c r="C912" s="24" t="s">
        <v>1829</v>
      </c>
      <c r="D912" s="24" t="s">
        <v>2045</v>
      </c>
      <c r="E912" s="23">
        <v>112707</v>
      </c>
      <c r="F912" s="25">
        <v>43649</v>
      </c>
      <c r="G912" s="25" t="s">
        <v>2409</v>
      </c>
      <c r="H912" s="31"/>
      <c r="I912" s="24" t="s">
        <v>2</v>
      </c>
      <c r="J912" s="24" t="s">
        <v>1830</v>
      </c>
      <c r="K912" s="26">
        <v>25</v>
      </c>
      <c r="L912" s="26">
        <v>25</v>
      </c>
      <c r="M912" s="26" t="b">
        <v>1</v>
      </c>
      <c r="N912" s="24"/>
      <c r="O912" s="24"/>
      <c r="P912" s="24"/>
    </row>
    <row r="913" spans="1:16" x14ac:dyDescent="0.2">
      <c r="A913" s="23">
        <v>112290</v>
      </c>
      <c r="B913" s="24">
        <v>67349</v>
      </c>
      <c r="C913" s="24" t="s">
        <v>1831</v>
      </c>
      <c r="D913" s="24" t="s">
        <v>2040</v>
      </c>
      <c r="E913" s="23">
        <v>112290</v>
      </c>
      <c r="F913" s="25">
        <v>43770</v>
      </c>
      <c r="G913" s="25" t="s">
        <v>2409</v>
      </c>
      <c r="H913" s="31"/>
      <c r="I913" s="24" t="s">
        <v>2</v>
      </c>
      <c r="J913" s="24" t="s">
        <v>1832</v>
      </c>
      <c r="K913" s="26">
        <v>25</v>
      </c>
      <c r="L913" s="26">
        <v>25</v>
      </c>
      <c r="M913" s="26" t="b">
        <v>1</v>
      </c>
      <c r="N913" s="24"/>
      <c r="O913" s="24"/>
      <c r="P913" s="24"/>
    </row>
    <row r="914" spans="1:16" x14ac:dyDescent="0.2">
      <c r="A914" s="23">
        <v>112461</v>
      </c>
      <c r="B914" s="24">
        <v>110987</v>
      </c>
      <c r="C914" s="24" t="s">
        <v>1833</v>
      </c>
      <c r="D914" s="24" t="s">
        <v>2051</v>
      </c>
      <c r="E914" s="23">
        <v>112461</v>
      </c>
      <c r="F914" s="25">
        <v>43657</v>
      </c>
      <c r="G914" s="25" t="s">
        <v>2409</v>
      </c>
      <c r="H914" s="31"/>
      <c r="I914" s="24" t="s">
        <v>2</v>
      </c>
      <c r="J914" s="24" t="s">
        <v>1834</v>
      </c>
      <c r="K914" s="26">
        <v>25</v>
      </c>
      <c r="L914" s="26">
        <v>25</v>
      </c>
      <c r="M914" s="26" t="b">
        <v>1</v>
      </c>
      <c r="N914" s="24"/>
      <c r="O914" s="24"/>
      <c r="P914" s="24"/>
    </row>
    <row r="915" spans="1:16" x14ac:dyDescent="0.2">
      <c r="A915" s="23">
        <v>112714</v>
      </c>
      <c r="B915" s="24">
        <v>194464</v>
      </c>
      <c r="C915" s="24" t="s">
        <v>1835</v>
      </c>
      <c r="D915" s="24" t="s">
        <v>2040</v>
      </c>
      <c r="E915" s="23">
        <v>112714</v>
      </c>
      <c r="F915" s="25">
        <v>43651</v>
      </c>
      <c r="G915" s="25" t="s">
        <v>2409</v>
      </c>
      <c r="H915" s="31"/>
      <c r="I915" s="24" t="s">
        <v>2</v>
      </c>
      <c r="J915" s="24" t="s">
        <v>1836</v>
      </c>
      <c r="K915" s="26">
        <v>25</v>
      </c>
      <c r="L915" s="26">
        <v>25</v>
      </c>
      <c r="M915" s="26" t="b">
        <v>1</v>
      </c>
      <c r="N915" s="24"/>
      <c r="O915" s="24"/>
      <c r="P915" s="24"/>
    </row>
    <row r="916" spans="1:16" x14ac:dyDescent="0.2">
      <c r="A916" s="23">
        <v>112224</v>
      </c>
      <c r="B916" s="24">
        <v>67361</v>
      </c>
      <c r="C916" s="24" t="s">
        <v>1837</v>
      </c>
      <c r="D916" s="24" t="s">
        <v>2040</v>
      </c>
      <c r="E916" s="23">
        <v>112224</v>
      </c>
      <c r="F916" s="25">
        <v>43658</v>
      </c>
      <c r="G916" s="25" t="s">
        <v>2409</v>
      </c>
      <c r="H916" s="31"/>
      <c r="I916" s="24" t="s">
        <v>2</v>
      </c>
      <c r="J916" s="24" t="s">
        <v>1838</v>
      </c>
      <c r="K916" s="26">
        <v>25</v>
      </c>
      <c r="L916" s="26">
        <v>25</v>
      </c>
      <c r="M916" s="26" t="b">
        <v>1</v>
      </c>
      <c r="N916" s="24"/>
      <c r="O916" s="24"/>
      <c r="P916" s="24"/>
    </row>
    <row r="917" spans="1:16" x14ac:dyDescent="0.2">
      <c r="A917" s="23">
        <v>112294</v>
      </c>
      <c r="B917" s="24">
        <v>80334</v>
      </c>
      <c r="C917" s="24" t="s">
        <v>1839</v>
      </c>
      <c r="D917" s="24" t="s">
        <v>2040</v>
      </c>
      <c r="E917" s="23">
        <v>112294</v>
      </c>
      <c r="F917" s="25">
        <v>43837</v>
      </c>
      <c r="G917" s="25" t="s">
        <v>2409</v>
      </c>
      <c r="H917" s="31"/>
      <c r="I917" s="24" t="s">
        <v>2</v>
      </c>
      <c r="J917" s="24" t="s">
        <v>1840</v>
      </c>
      <c r="K917" s="26">
        <v>25</v>
      </c>
      <c r="L917" s="26">
        <v>25</v>
      </c>
      <c r="M917" s="26" t="b">
        <v>1</v>
      </c>
      <c r="N917" s="24"/>
      <c r="O917" s="24"/>
      <c r="P917" s="24"/>
    </row>
    <row r="918" spans="1:16" x14ac:dyDescent="0.2">
      <c r="A918" s="23">
        <v>112717</v>
      </c>
      <c r="B918" s="24">
        <v>213249</v>
      </c>
      <c r="C918" s="24" t="s">
        <v>1841</v>
      </c>
      <c r="D918" s="24" t="s">
        <v>2045</v>
      </c>
      <c r="E918" s="23">
        <v>112717</v>
      </c>
      <c r="F918" s="25">
        <v>43649</v>
      </c>
      <c r="G918" s="25" t="s">
        <v>2409</v>
      </c>
      <c r="H918" s="31"/>
      <c r="I918" s="24" t="s">
        <v>2</v>
      </c>
      <c r="J918" s="24" t="s">
        <v>1842</v>
      </c>
      <c r="K918" s="26">
        <v>25</v>
      </c>
      <c r="L918" s="26">
        <v>25</v>
      </c>
      <c r="M918" s="26" t="b">
        <v>1</v>
      </c>
      <c r="N918" s="24"/>
      <c r="O918" s="24"/>
      <c r="P918" s="24"/>
    </row>
    <row r="919" spans="1:16" x14ac:dyDescent="0.2">
      <c r="A919" s="23">
        <v>112472</v>
      </c>
      <c r="B919" s="24">
        <v>138593</v>
      </c>
      <c r="C919" s="24" t="s">
        <v>1843</v>
      </c>
      <c r="D919" s="24" t="s">
        <v>2041</v>
      </c>
      <c r="E919" s="23">
        <v>112472</v>
      </c>
      <c r="F919" s="25">
        <v>43628</v>
      </c>
      <c r="G919" s="25" t="s">
        <v>2409</v>
      </c>
      <c r="H919" s="31"/>
      <c r="I919" s="24" t="s">
        <v>2</v>
      </c>
      <c r="J919" s="24" t="s">
        <v>1844</v>
      </c>
      <c r="K919" s="26">
        <v>25</v>
      </c>
      <c r="L919" s="26">
        <v>25</v>
      </c>
      <c r="M919" s="26" t="b">
        <v>1</v>
      </c>
      <c r="N919" s="24"/>
      <c r="O919" s="24"/>
      <c r="P919" s="24"/>
    </row>
    <row r="920" spans="1:16" x14ac:dyDescent="0.2">
      <c r="A920" s="23">
        <v>112228</v>
      </c>
      <c r="B920" s="24">
        <v>212469</v>
      </c>
      <c r="C920" s="24" t="s">
        <v>1845</v>
      </c>
      <c r="D920" s="24" t="s">
        <v>2040</v>
      </c>
      <c r="E920" s="23">
        <v>112228</v>
      </c>
      <c r="F920" s="25">
        <v>43754</v>
      </c>
      <c r="G920" s="25" t="s">
        <v>2409</v>
      </c>
      <c r="H920" s="31"/>
      <c r="I920" s="24" t="s">
        <v>2</v>
      </c>
      <c r="J920" s="24" t="s">
        <v>1846</v>
      </c>
      <c r="K920" s="26">
        <v>25</v>
      </c>
      <c r="L920" s="26">
        <v>25</v>
      </c>
      <c r="M920" s="26" t="b">
        <v>1</v>
      </c>
      <c r="N920" s="24"/>
      <c r="O920" s="24"/>
      <c r="P920" s="24"/>
    </row>
    <row r="921" spans="1:16" x14ac:dyDescent="0.2">
      <c r="A921" s="23">
        <v>112229</v>
      </c>
      <c r="B921" s="24">
        <v>161040</v>
      </c>
      <c r="C921" s="24" t="s">
        <v>1847</v>
      </c>
      <c r="D921" s="24" t="s">
        <v>2040</v>
      </c>
      <c r="E921" s="23">
        <v>112229</v>
      </c>
      <c r="F921" s="25">
        <v>43838</v>
      </c>
      <c r="G921" s="25" t="s">
        <v>2409</v>
      </c>
      <c r="H921" s="31"/>
      <c r="I921" s="24" t="s">
        <v>2</v>
      </c>
      <c r="J921" s="24" t="s">
        <v>1848</v>
      </c>
      <c r="K921" s="26">
        <v>25</v>
      </c>
      <c r="L921" s="26">
        <v>25</v>
      </c>
      <c r="M921" s="26" t="b">
        <v>1</v>
      </c>
      <c r="N921" s="24"/>
      <c r="O921" s="24"/>
      <c r="P921" s="24"/>
    </row>
    <row r="922" spans="1:16" x14ac:dyDescent="0.2">
      <c r="A922" s="23">
        <v>112475</v>
      </c>
      <c r="B922" s="24">
        <v>213336</v>
      </c>
      <c r="C922" s="24" t="s">
        <v>1849</v>
      </c>
      <c r="D922" s="24" t="s">
        <v>2040</v>
      </c>
      <c r="E922" s="23">
        <v>112475</v>
      </c>
      <c r="F922" s="25">
        <v>43657</v>
      </c>
      <c r="G922" s="25" t="s">
        <v>2409</v>
      </c>
      <c r="H922" s="31"/>
      <c r="I922" s="24" t="s">
        <v>2</v>
      </c>
      <c r="J922" s="24" t="s">
        <v>1850</v>
      </c>
      <c r="K922" s="26">
        <v>25</v>
      </c>
      <c r="L922" s="26">
        <v>25</v>
      </c>
      <c r="M922" s="26" t="b">
        <v>1</v>
      </c>
      <c r="N922" s="24"/>
      <c r="O922" s="24"/>
      <c r="P922" s="24"/>
    </row>
    <row r="923" spans="1:16" x14ac:dyDescent="0.2">
      <c r="A923" s="23">
        <v>112722</v>
      </c>
      <c r="B923" s="24">
        <v>220931</v>
      </c>
      <c r="C923" s="24" t="s">
        <v>1851</v>
      </c>
      <c r="D923" s="24" t="s">
        <v>2041</v>
      </c>
      <c r="E923" s="23">
        <v>112722</v>
      </c>
      <c r="F923" s="25">
        <v>43648</v>
      </c>
      <c r="G923" s="25" t="s">
        <v>2409</v>
      </c>
      <c r="H923" s="31"/>
      <c r="I923" s="24" t="s">
        <v>2</v>
      </c>
      <c r="J923" s="24" t="s">
        <v>1852</v>
      </c>
      <c r="K923" s="26">
        <v>25</v>
      </c>
      <c r="L923" s="26">
        <v>25</v>
      </c>
      <c r="M923" s="26" t="b">
        <v>1</v>
      </c>
      <c r="N923" s="24"/>
      <c r="O923" s="24"/>
      <c r="P923" s="24"/>
    </row>
    <row r="924" spans="1:16" x14ac:dyDescent="0.2">
      <c r="A924" s="23">
        <v>112298</v>
      </c>
      <c r="B924" s="24">
        <v>212421</v>
      </c>
      <c r="C924" s="24" t="s">
        <v>1853</v>
      </c>
      <c r="D924" s="24" t="s">
        <v>2040</v>
      </c>
      <c r="E924" s="23">
        <v>112298</v>
      </c>
      <c r="F924" s="25">
        <v>43770</v>
      </c>
      <c r="G924" s="25" t="s">
        <v>2409</v>
      </c>
      <c r="H924" s="31"/>
      <c r="I924" s="24" t="s">
        <v>2</v>
      </c>
      <c r="J924" s="24" t="s">
        <v>1854</v>
      </c>
      <c r="K924" s="26">
        <v>25</v>
      </c>
      <c r="L924" s="26">
        <v>25</v>
      </c>
      <c r="M924" s="26" t="b">
        <v>1</v>
      </c>
      <c r="N924" s="24"/>
      <c r="O924" s="24"/>
      <c r="P924" s="24"/>
    </row>
    <row r="925" spans="1:16" x14ac:dyDescent="0.2">
      <c r="A925" s="23">
        <v>112725</v>
      </c>
      <c r="B925" s="24">
        <v>170309</v>
      </c>
      <c r="C925" s="24" t="s">
        <v>1855</v>
      </c>
      <c r="D925" s="24" t="s">
        <v>2051</v>
      </c>
      <c r="E925" s="23">
        <v>112725</v>
      </c>
      <c r="F925" s="25">
        <v>43651</v>
      </c>
      <c r="G925" s="25" t="s">
        <v>2409</v>
      </c>
      <c r="H925" s="31"/>
      <c r="I925" s="24" t="s">
        <v>2</v>
      </c>
      <c r="J925" s="24" t="s">
        <v>1856</v>
      </c>
      <c r="K925" s="26">
        <v>25</v>
      </c>
      <c r="L925" s="26">
        <v>25</v>
      </c>
      <c r="M925" s="26" t="b">
        <v>1</v>
      </c>
      <c r="N925" s="24"/>
      <c r="O925" s="24"/>
      <c r="P925" s="24"/>
    </row>
    <row r="926" spans="1:16" x14ac:dyDescent="0.2">
      <c r="A926" s="23">
        <v>112481</v>
      </c>
      <c r="B926" s="24">
        <v>50161</v>
      </c>
      <c r="C926" s="24" t="s">
        <v>1857</v>
      </c>
      <c r="D926" s="24" t="s">
        <v>2051</v>
      </c>
      <c r="E926" s="23">
        <v>112481</v>
      </c>
      <c r="F926" s="25">
        <v>43657</v>
      </c>
      <c r="G926" s="25" t="s">
        <v>2409</v>
      </c>
      <c r="H926" s="31"/>
      <c r="I926" s="24" t="s">
        <v>2</v>
      </c>
      <c r="J926" s="24" t="s">
        <v>1858</v>
      </c>
      <c r="K926" s="26">
        <v>25</v>
      </c>
      <c r="L926" s="26">
        <v>25</v>
      </c>
      <c r="M926" s="26" t="b">
        <v>1</v>
      </c>
      <c r="N926" s="24"/>
      <c r="O926" s="24"/>
      <c r="P926" s="24"/>
    </row>
    <row r="927" spans="1:16" x14ac:dyDescent="0.2">
      <c r="A927" s="23">
        <v>115400</v>
      </c>
      <c r="B927" s="24">
        <v>232369</v>
      </c>
      <c r="C927" s="24" t="s">
        <v>1859</v>
      </c>
      <c r="D927" s="24" t="s">
        <v>2041</v>
      </c>
      <c r="E927" s="23">
        <v>115400</v>
      </c>
      <c r="F927" s="25">
        <v>44054</v>
      </c>
      <c r="G927" s="25" t="s">
        <v>2409</v>
      </c>
      <c r="H927" s="31"/>
      <c r="I927" s="24" t="s">
        <v>2</v>
      </c>
      <c r="J927" s="24" t="s">
        <v>1860</v>
      </c>
      <c r="K927" s="26">
        <v>25</v>
      </c>
      <c r="L927" s="26">
        <v>25</v>
      </c>
      <c r="M927" s="26" t="b">
        <v>1</v>
      </c>
      <c r="N927" s="24"/>
      <c r="O927" s="24"/>
      <c r="P927" s="24"/>
    </row>
    <row r="928" spans="1:16" x14ac:dyDescent="0.2">
      <c r="A928" s="23">
        <v>116021</v>
      </c>
      <c r="B928" s="24">
        <v>238334</v>
      </c>
      <c r="C928" s="24" t="s">
        <v>1861</v>
      </c>
      <c r="D928" s="24" t="s">
        <v>2041</v>
      </c>
      <c r="E928" s="23">
        <v>116021</v>
      </c>
      <c r="F928" s="25">
        <v>44267</v>
      </c>
      <c r="G928" s="25" t="s">
        <v>2409</v>
      </c>
      <c r="H928" s="31"/>
      <c r="I928" s="24" t="s">
        <v>2</v>
      </c>
      <c r="J928" s="24" t="s">
        <v>1862</v>
      </c>
      <c r="K928" s="26">
        <v>25</v>
      </c>
      <c r="L928" s="26">
        <v>25</v>
      </c>
      <c r="M928" s="26" t="b">
        <v>1</v>
      </c>
      <c r="N928" s="24"/>
      <c r="O928" s="24"/>
      <c r="P928" s="24"/>
    </row>
    <row r="929" spans="1:16" x14ac:dyDescent="0.2">
      <c r="A929" s="23">
        <v>112727</v>
      </c>
      <c r="B929" s="24">
        <v>179605</v>
      </c>
      <c r="C929" s="24" t="s">
        <v>1863</v>
      </c>
      <c r="D929" s="24" t="s">
        <v>2040</v>
      </c>
      <c r="E929" s="23">
        <v>112727</v>
      </c>
      <c r="F929" s="25">
        <v>43651</v>
      </c>
      <c r="G929" s="25" t="s">
        <v>2409</v>
      </c>
      <c r="H929" s="31"/>
      <c r="I929" s="24" t="s">
        <v>2</v>
      </c>
      <c r="J929" s="24" t="s">
        <v>1864</v>
      </c>
      <c r="K929" s="26">
        <v>25</v>
      </c>
      <c r="L929" s="26">
        <v>25</v>
      </c>
      <c r="M929" s="26" t="b">
        <v>1</v>
      </c>
      <c r="N929" s="24"/>
      <c r="O929" s="24"/>
      <c r="P929" s="24"/>
    </row>
    <row r="930" spans="1:16" x14ac:dyDescent="0.2">
      <c r="A930" s="23">
        <v>121458</v>
      </c>
      <c r="B930" s="24">
        <v>259504</v>
      </c>
      <c r="C930" s="24" t="s">
        <v>1865</v>
      </c>
      <c r="D930" s="24" t="s">
        <v>2041</v>
      </c>
      <c r="E930" s="23">
        <v>121458</v>
      </c>
      <c r="F930" s="25">
        <v>45034</v>
      </c>
      <c r="G930" s="25" t="s">
        <v>2409</v>
      </c>
      <c r="H930" s="31"/>
      <c r="I930" s="24" t="s">
        <v>2</v>
      </c>
      <c r="J930" s="24" t="s">
        <v>1866</v>
      </c>
      <c r="K930" s="26">
        <v>25</v>
      </c>
      <c r="L930" s="26">
        <v>25</v>
      </c>
      <c r="M930" s="26" t="b">
        <v>1</v>
      </c>
      <c r="N930" s="24"/>
      <c r="O930" s="24"/>
      <c r="P930" s="24"/>
    </row>
    <row r="931" spans="1:16" x14ac:dyDescent="0.2">
      <c r="A931" s="23">
        <v>121318</v>
      </c>
      <c r="B931" s="24">
        <v>172529</v>
      </c>
      <c r="C931" s="24" t="s">
        <v>1867</v>
      </c>
      <c r="D931" s="24" t="s">
        <v>2040</v>
      </c>
      <c r="E931" s="23">
        <v>121318</v>
      </c>
      <c r="F931" s="25">
        <v>44953</v>
      </c>
      <c r="G931" s="25" t="s">
        <v>2409</v>
      </c>
      <c r="H931" s="31"/>
      <c r="I931" s="24" t="s">
        <v>2</v>
      </c>
      <c r="J931" s="24" t="s">
        <v>1868</v>
      </c>
      <c r="K931" s="26">
        <v>25</v>
      </c>
      <c r="L931" s="26">
        <v>25</v>
      </c>
      <c r="M931" s="26" t="b">
        <v>1</v>
      </c>
      <c r="N931" s="24"/>
      <c r="O931" s="24"/>
      <c r="P931" s="24"/>
    </row>
    <row r="932" spans="1:16" x14ac:dyDescent="0.2">
      <c r="A932" s="23">
        <v>121850</v>
      </c>
      <c r="B932" s="24">
        <v>260083</v>
      </c>
      <c r="C932" s="24" t="s">
        <v>1869</v>
      </c>
      <c r="D932" s="24" t="s">
        <v>2041</v>
      </c>
      <c r="E932" s="23">
        <v>121850</v>
      </c>
      <c r="F932" s="25">
        <v>45057</v>
      </c>
      <c r="G932" s="25" t="s">
        <v>2409</v>
      </c>
      <c r="H932" s="31"/>
      <c r="I932" s="24" t="s">
        <v>2</v>
      </c>
      <c r="J932" s="24" t="s">
        <v>1870</v>
      </c>
      <c r="K932" s="26">
        <v>25</v>
      </c>
      <c r="L932" s="26">
        <v>25</v>
      </c>
      <c r="M932" s="26" t="b">
        <v>1</v>
      </c>
      <c r="N932" s="24"/>
      <c r="O932" s="24"/>
      <c r="P932" s="24"/>
    </row>
    <row r="933" spans="1:16" x14ac:dyDescent="0.2">
      <c r="A933" s="23">
        <v>117406</v>
      </c>
      <c r="B933" s="24">
        <v>248096</v>
      </c>
      <c r="C933" s="24" t="s">
        <v>1871</v>
      </c>
      <c r="D933" s="24" t="s">
        <v>2040</v>
      </c>
      <c r="E933" s="23">
        <v>117406</v>
      </c>
      <c r="F933" s="25">
        <v>44665</v>
      </c>
      <c r="G933" s="25" t="s">
        <v>2409</v>
      </c>
      <c r="H933" s="31"/>
      <c r="I933" s="24" t="s">
        <v>2</v>
      </c>
      <c r="J933" s="24" t="s">
        <v>1872</v>
      </c>
      <c r="K933" s="26">
        <v>25</v>
      </c>
      <c r="L933" s="26">
        <v>25</v>
      </c>
      <c r="M933" s="26" t="b">
        <v>1</v>
      </c>
      <c r="N933" s="24"/>
      <c r="O933" s="24"/>
      <c r="P933" s="24"/>
    </row>
    <row r="934" spans="1:16" x14ac:dyDescent="0.2">
      <c r="A934" s="23">
        <v>116988</v>
      </c>
      <c r="B934" s="24">
        <v>241108</v>
      </c>
      <c r="C934" s="24" t="s">
        <v>1873</v>
      </c>
      <c r="D934" s="24" t="s">
        <v>2041</v>
      </c>
      <c r="E934" s="23">
        <v>116988</v>
      </c>
      <c r="F934" s="25">
        <v>44455</v>
      </c>
      <c r="G934" s="25" t="s">
        <v>2409</v>
      </c>
      <c r="H934" s="31"/>
      <c r="I934" s="24" t="s">
        <v>2</v>
      </c>
      <c r="J934" s="24" t="s">
        <v>1874</v>
      </c>
      <c r="K934" s="26">
        <v>25</v>
      </c>
      <c r="L934" s="26">
        <v>25</v>
      </c>
      <c r="M934" s="26" t="b">
        <v>1</v>
      </c>
      <c r="N934" s="24"/>
      <c r="O934" s="24"/>
      <c r="P934" s="24"/>
    </row>
    <row r="935" spans="1:16" x14ac:dyDescent="0.2">
      <c r="A935" s="23">
        <v>114262</v>
      </c>
      <c r="B935" s="24">
        <v>228457</v>
      </c>
      <c r="C935" s="24" t="s">
        <v>1875</v>
      </c>
      <c r="D935" s="24" t="s">
        <v>2041</v>
      </c>
      <c r="E935" s="23">
        <v>114262</v>
      </c>
      <c r="F935" s="25">
        <v>43838</v>
      </c>
      <c r="G935" s="25" t="s">
        <v>2409</v>
      </c>
      <c r="H935" s="31"/>
      <c r="I935" s="24" t="s">
        <v>2</v>
      </c>
      <c r="J935" s="24" t="s">
        <v>1876</v>
      </c>
      <c r="K935" s="26">
        <v>25</v>
      </c>
      <c r="L935" s="26">
        <v>25</v>
      </c>
      <c r="M935" s="26" t="b">
        <v>1</v>
      </c>
      <c r="N935" s="24"/>
      <c r="O935" s="24"/>
      <c r="P935" s="24"/>
    </row>
    <row r="936" spans="1:16" x14ac:dyDescent="0.2">
      <c r="A936" s="23">
        <v>112730</v>
      </c>
      <c r="B936" s="24">
        <v>226897</v>
      </c>
      <c r="C936" s="24" t="s">
        <v>1877</v>
      </c>
      <c r="D936" s="24" t="s">
        <v>2041</v>
      </c>
      <c r="E936" s="23">
        <v>112730</v>
      </c>
      <c r="F936" s="25">
        <v>43787</v>
      </c>
      <c r="G936" s="25" t="s">
        <v>3061</v>
      </c>
      <c r="H936" s="31">
        <v>45194</v>
      </c>
      <c r="I936" s="24" t="s">
        <v>2</v>
      </c>
      <c r="J936" s="24" t="s">
        <v>1878</v>
      </c>
      <c r="K936" s="26">
        <v>25</v>
      </c>
      <c r="L936" s="26">
        <v>25</v>
      </c>
      <c r="M936" s="26" t="b">
        <v>1</v>
      </c>
      <c r="N936" s="25">
        <v>45194</v>
      </c>
      <c r="O936" s="24"/>
      <c r="P936" s="24"/>
    </row>
    <row r="937" spans="1:16" x14ac:dyDescent="0.2">
      <c r="A937" s="23">
        <v>112483</v>
      </c>
      <c r="B937" s="24">
        <v>179720</v>
      </c>
      <c r="C937" s="24" t="s">
        <v>1879</v>
      </c>
      <c r="D937" s="24" t="s">
        <v>2051</v>
      </c>
      <c r="E937" s="23">
        <v>112483</v>
      </c>
      <c r="F937" s="25">
        <v>43657</v>
      </c>
      <c r="G937" s="25" t="s">
        <v>2409</v>
      </c>
      <c r="H937" s="31"/>
      <c r="I937" s="24" t="s">
        <v>2</v>
      </c>
      <c r="J937" s="24" t="s">
        <v>1880</v>
      </c>
      <c r="K937" s="26">
        <v>25</v>
      </c>
      <c r="L937" s="26">
        <v>25</v>
      </c>
      <c r="M937" s="26" t="b">
        <v>1</v>
      </c>
      <c r="N937" s="24"/>
      <c r="O937" s="24"/>
      <c r="P937" s="24"/>
    </row>
    <row r="938" spans="1:16" x14ac:dyDescent="0.2">
      <c r="A938" s="23">
        <v>122406</v>
      </c>
      <c r="B938" s="24">
        <v>135925</v>
      </c>
      <c r="C938" s="24" t="s">
        <v>1881</v>
      </c>
      <c r="D938" s="24" t="s">
        <v>2041</v>
      </c>
      <c r="E938" s="23">
        <v>122406</v>
      </c>
      <c r="F938" s="25">
        <v>45152</v>
      </c>
      <c r="G938" s="25" t="s">
        <v>3061</v>
      </c>
      <c r="H938" s="31">
        <v>45190</v>
      </c>
      <c r="I938" s="24" t="s">
        <v>2</v>
      </c>
      <c r="J938" s="24" t="s">
        <v>1882</v>
      </c>
      <c r="K938" s="26">
        <v>25</v>
      </c>
      <c r="L938" s="26">
        <v>25</v>
      </c>
      <c r="M938" s="26" t="b">
        <v>1</v>
      </c>
      <c r="N938" s="25">
        <v>45190</v>
      </c>
      <c r="O938" s="24"/>
      <c r="P938" s="24"/>
    </row>
    <row r="939" spans="1:16" x14ac:dyDescent="0.2">
      <c r="A939" s="23">
        <v>121847</v>
      </c>
      <c r="B939" s="24">
        <v>260081</v>
      </c>
      <c r="C939" s="24" t="s">
        <v>1883</v>
      </c>
      <c r="D939" s="24" t="s">
        <v>2041</v>
      </c>
      <c r="E939" s="23">
        <v>121847</v>
      </c>
      <c r="F939" s="25">
        <v>45057</v>
      </c>
      <c r="G939" s="25" t="s">
        <v>2409</v>
      </c>
      <c r="H939" s="31"/>
      <c r="I939" s="24" t="s">
        <v>2</v>
      </c>
      <c r="J939" s="24" t="s">
        <v>1884</v>
      </c>
      <c r="K939" s="26">
        <v>25</v>
      </c>
      <c r="L939" s="26">
        <v>25</v>
      </c>
      <c r="M939" s="26" t="b">
        <v>1</v>
      </c>
      <c r="N939" s="24"/>
      <c r="O939" s="24"/>
      <c r="P939" s="24"/>
    </row>
    <row r="940" spans="1:16" x14ac:dyDescent="0.2">
      <c r="A940" s="23">
        <v>121460</v>
      </c>
      <c r="B940" s="24">
        <v>226056</v>
      </c>
      <c r="C940" s="24" t="s">
        <v>1885</v>
      </c>
      <c r="D940" s="24" t="s">
        <v>2041</v>
      </c>
      <c r="E940" s="23">
        <v>121460</v>
      </c>
      <c r="F940" s="25">
        <v>45098</v>
      </c>
      <c r="G940" s="25" t="s">
        <v>2409</v>
      </c>
      <c r="H940" s="31"/>
      <c r="I940" s="24" t="s">
        <v>2</v>
      </c>
      <c r="J940" s="24" t="s">
        <v>1886</v>
      </c>
      <c r="K940" s="26">
        <v>25</v>
      </c>
      <c r="L940" s="26">
        <v>25</v>
      </c>
      <c r="M940" s="26" t="b">
        <v>1</v>
      </c>
      <c r="N940" s="24"/>
      <c r="O940" s="24"/>
      <c r="P940" s="24"/>
    </row>
    <row r="941" spans="1:16" x14ac:dyDescent="0.2">
      <c r="A941" s="23">
        <v>112489</v>
      </c>
      <c r="B941" s="24">
        <v>101539</v>
      </c>
      <c r="C941" s="24" t="s">
        <v>1887</v>
      </c>
      <c r="D941" s="24" t="s">
        <v>2040</v>
      </c>
      <c r="E941" s="23">
        <v>112489</v>
      </c>
      <c r="F941" s="25">
        <v>43657</v>
      </c>
      <c r="G941" s="25" t="s">
        <v>2409</v>
      </c>
      <c r="H941" s="31"/>
      <c r="I941" s="24" t="s">
        <v>2</v>
      </c>
      <c r="J941" s="24" t="s">
        <v>1888</v>
      </c>
      <c r="K941" s="26">
        <v>25</v>
      </c>
      <c r="L941" s="26">
        <v>25</v>
      </c>
      <c r="M941" s="26" t="b">
        <v>1</v>
      </c>
      <c r="N941" s="24"/>
      <c r="O941" s="24"/>
      <c r="P941" s="24"/>
    </row>
    <row r="942" spans="1:16" x14ac:dyDescent="0.2">
      <c r="A942" s="23">
        <v>112235</v>
      </c>
      <c r="B942" s="24">
        <v>213316</v>
      </c>
      <c r="C942" s="24" t="s">
        <v>1889</v>
      </c>
      <c r="D942" s="24" t="s">
        <v>2041</v>
      </c>
      <c r="E942" s="23">
        <v>112235</v>
      </c>
      <c r="F942" s="25">
        <v>43661</v>
      </c>
      <c r="G942" s="25" t="s">
        <v>2409</v>
      </c>
      <c r="H942" s="31"/>
      <c r="I942" s="24" t="s">
        <v>2</v>
      </c>
      <c r="J942" s="24" t="s">
        <v>1890</v>
      </c>
      <c r="K942" s="26">
        <v>25</v>
      </c>
      <c r="L942" s="26">
        <v>25</v>
      </c>
      <c r="M942" s="26" t="b">
        <v>1</v>
      </c>
      <c r="N942" s="24"/>
      <c r="O942" s="24"/>
      <c r="P942" s="24"/>
    </row>
    <row r="943" spans="1:16" x14ac:dyDescent="0.2">
      <c r="A943" s="23">
        <v>112322</v>
      </c>
      <c r="B943" s="24">
        <v>225555</v>
      </c>
      <c r="C943" s="24" t="s">
        <v>1891</v>
      </c>
      <c r="D943" s="24" t="s">
        <v>2051</v>
      </c>
      <c r="E943" s="23">
        <v>112322</v>
      </c>
      <c r="F943" s="25">
        <v>44417</v>
      </c>
      <c r="G943" s="25" t="s">
        <v>2409</v>
      </c>
      <c r="H943" s="31"/>
      <c r="I943" s="24" t="s">
        <v>2</v>
      </c>
      <c r="J943" s="24" t="s">
        <v>1892</v>
      </c>
      <c r="K943" s="26">
        <v>25</v>
      </c>
      <c r="L943" s="26">
        <v>25</v>
      </c>
      <c r="M943" s="26" t="b">
        <v>1</v>
      </c>
      <c r="N943" s="24"/>
      <c r="O943" s="24"/>
      <c r="P943" s="24"/>
    </row>
    <row r="944" spans="1:16" x14ac:dyDescent="0.2">
      <c r="A944" s="23">
        <v>112237</v>
      </c>
      <c r="B944" s="24">
        <v>161888</v>
      </c>
      <c r="C944" s="24" t="s">
        <v>1893</v>
      </c>
      <c r="D944" s="24" t="s">
        <v>2041</v>
      </c>
      <c r="E944" s="23">
        <v>112237</v>
      </c>
      <c r="F944" s="25">
        <v>43658</v>
      </c>
      <c r="G944" s="25" t="s">
        <v>2409</v>
      </c>
      <c r="H944" s="31"/>
      <c r="I944" s="24" t="s">
        <v>2</v>
      </c>
      <c r="J944" s="24" t="s">
        <v>1894</v>
      </c>
      <c r="K944" s="26">
        <v>25</v>
      </c>
      <c r="L944" s="26">
        <v>25</v>
      </c>
      <c r="M944" s="26" t="b">
        <v>1</v>
      </c>
      <c r="N944" s="24"/>
      <c r="O944" s="24"/>
      <c r="P944" s="24"/>
    </row>
    <row r="945" spans="1:16" x14ac:dyDescent="0.2">
      <c r="A945" s="23">
        <v>112329</v>
      </c>
      <c r="B945" s="24">
        <v>212716</v>
      </c>
      <c r="C945" s="24" t="s">
        <v>1895</v>
      </c>
      <c r="D945" s="24" t="s">
        <v>2041</v>
      </c>
      <c r="E945" s="23">
        <v>112329</v>
      </c>
      <c r="F945" s="25">
        <v>43838</v>
      </c>
      <c r="G945" s="25" t="s">
        <v>2409</v>
      </c>
      <c r="H945" s="31"/>
      <c r="I945" s="24" t="s">
        <v>2</v>
      </c>
      <c r="J945" s="24" t="s">
        <v>1896</v>
      </c>
      <c r="K945" s="26">
        <v>25</v>
      </c>
      <c r="L945" s="26">
        <v>25</v>
      </c>
      <c r="M945" s="26" t="b">
        <v>1</v>
      </c>
      <c r="N945" s="24"/>
      <c r="O945" s="24"/>
      <c r="P945" s="24"/>
    </row>
    <row r="946" spans="1:16" x14ac:dyDescent="0.2">
      <c r="A946" s="23">
        <v>114939</v>
      </c>
      <c r="B946" s="24">
        <v>231773</v>
      </c>
      <c r="C946" s="24" t="s">
        <v>1897</v>
      </c>
      <c r="D946" s="24" t="s">
        <v>2041</v>
      </c>
      <c r="E946" s="23">
        <v>114939</v>
      </c>
      <c r="F946" s="25">
        <v>44026</v>
      </c>
      <c r="G946" s="25" t="s">
        <v>2409</v>
      </c>
      <c r="H946" s="31"/>
      <c r="I946" s="24" t="s">
        <v>2</v>
      </c>
      <c r="J946" s="24" t="s">
        <v>1898</v>
      </c>
      <c r="K946" s="26">
        <v>25</v>
      </c>
      <c r="L946" s="26">
        <v>25</v>
      </c>
      <c r="M946" s="26" t="b">
        <v>1</v>
      </c>
      <c r="N946" s="24"/>
      <c r="O946" s="24"/>
      <c r="P946" s="24"/>
    </row>
    <row r="947" spans="1:16" x14ac:dyDescent="0.2">
      <c r="A947" s="23">
        <v>112498</v>
      </c>
      <c r="B947" s="24">
        <v>101108</v>
      </c>
      <c r="C947" s="24" t="s">
        <v>1899</v>
      </c>
      <c r="D947" s="24" t="s">
        <v>2040</v>
      </c>
      <c r="E947" s="23">
        <v>112498</v>
      </c>
      <c r="F947" s="25">
        <v>43658</v>
      </c>
      <c r="G947" s="25" t="s">
        <v>2409</v>
      </c>
      <c r="H947" s="31"/>
      <c r="I947" s="24" t="s">
        <v>2</v>
      </c>
      <c r="J947" s="24" t="s">
        <v>1900</v>
      </c>
      <c r="K947" s="26">
        <v>25</v>
      </c>
      <c r="L947" s="26">
        <v>25</v>
      </c>
      <c r="M947" s="26" t="b">
        <v>1</v>
      </c>
      <c r="N947" s="24"/>
      <c r="O947" s="24"/>
      <c r="P947" s="24"/>
    </row>
    <row r="948" spans="1:16" x14ac:dyDescent="0.2">
      <c r="A948" s="23">
        <v>112776</v>
      </c>
      <c r="B948" s="24">
        <v>194514</v>
      </c>
      <c r="C948" s="24" t="s">
        <v>1901</v>
      </c>
      <c r="D948" s="24" t="s">
        <v>2040</v>
      </c>
      <c r="E948" s="23">
        <v>112776</v>
      </c>
      <c r="F948" s="25">
        <v>43651</v>
      </c>
      <c r="G948" s="25" t="s">
        <v>2409</v>
      </c>
      <c r="H948" s="31"/>
      <c r="I948" s="24" t="s">
        <v>2</v>
      </c>
      <c r="J948" s="24" t="s">
        <v>1902</v>
      </c>
      <c r="K948" s="26">
        <v>25</v>
      </c>
      <c r="L948" s="26">
        <v>25</v>
      </c>
      <c r="M948" s="26" t="b">
        <v>1</v>
      </c>
      <c r="N948" s="24"/>
      <c r="O948" s="24"/>
      <c r="P948" s="24"/>
    </row>
    <row r="949" spans="1:16" x14ac:dyDescent="0.2">
      <c r="A949" s="23">
        <v>112504</v>
      </c>
      <c r="B949" s="24">
        <v>133492</v>
      </c>
      <c r="C949" s="24" t="s">
        <v>1903</v>
      </c>
      <c r="D949" s="24" t="s">
        <v>2040</v>
      </c>
      <c r="E949" s="23">
        <v>112504</v>
      </c>
      <c r="F949" s="25">
        <v>43657</v>
      </c>
      <c r="G949" s="25" t="s">
        <v>2409</v>
      </c>
      <c r="H949" s="31"/>
      <c r="I949" s="24" t="s">
        <v>2</v>
      </c>
      <c r="J949" s="24" t="s">
        <v>1904</v>
      </c>
      <c r="K949" s="26">
        <v>25</v>
      </c>
      <c r="L949" s="26">
        <v>25</v>
      </c>
      <c r="M949" s="26" t="b">
        <v>1</v>
      </c>
      <c r="N949" s="24"/>
      <c r="O949" s="24"/>
      <c r="P949" s="24"/>
    </row>
    <row r="950" spans="1:16" x14ac:dyDescent="0.2">
      <c r="A950" s="23">
        <v>112507</v>
      </c>
      <c r="B950" s="24">
        <v>203421</v>
      </c>
      <c r="C950" s="24" t="s">
        <v>1905</v>
      </c>
      <c r="D950" s="24" t="s">
        <v>2040</v>
      </c>
      <c r="E950" s="23">
        <v>112507</v>
      </c>
      <c r="F950" s="25">
        <v>43657</v>
      </c>
      <c r="G950" s="25" t="s">
        <v>2409</v>
      </c>
      <c r="H950" s="31"/>
      <c r="I950" s="24" t="s">
        <v>2</v>
      </c>
      <c r="J950" s="24" t="s">
        <v>1906</v>
      </c>
      <c r="K950" s="26">
        <v>25</v>
      </c>
      <c r="L950" s="26">
        <v>25</v>
      </c>
      <c r="M950" s="26" t="b">
        <v>1</v>
      </c>
      <c r="N950" s="24"/>
      <c r="O950" s="24"/>
      <c r="P950" s="24"/>
    </row>
    <row r="951" spans="1:16" x14ac:dyDescent="0.2">
      <c r="A951" s="23">
        <v>114751</v>
      </c>
      <c r="B951" s="24">
        <v>231324</v>
      </c>
      <c r="C951" s="24" t="s">
        <v>1907</v>
      </c>
      <c r="D951" s="24" t="s">
        <v>2040</v>
      </c>
      <c r="E951" s="23">
        <v>114751</v>
      </c>
      <c r="F951" s="25">
        <v>44000</v>
      </c>
      <c r="G951" s="25" t="s">
        <v>2409</v>
      </c>
      <c r="H951" s="31"/>
      <c r="I951" s="24" t="s">
        <v>2</v>
      </c>
      <c r="J951" s="24" t="s">
        <v>1908</v>
      </c>
      <c r="K951" s="26">
        <v>25</v>
      </c>
      <c r="L951" s="26">
        <v>25</v>
      </c>
      <c r="M951" s="26" t="b">
        <v>1</v>
      </c>
      <c r="N951" s="24"/>
      <c r="O951" s="24"/>
      <c r="P951" s="24"/>
    </row>
    <row r="952" spans="1:16" x14ac:dyDescent="0.2">
      <c r="A952" s="23">
        <v>112331</v>
      </c>
      <c r="B952" s="24">
        <v>67346</v>
      </c>
      <c r="C952" s="24" t="s">
        <v>1909</v>
      </c>
      <c r="D952" s="24" t="s">
        <v>2040</v>
      </c>
      <c r="E952" s="23">
        <v>112331</v>
      </c>
      <c r="F952" s="25">
        <v>43838</v>
      </c>
      <c r="G952" s="25" t="s">
        <v>2409</v>
      </c>
      <c r="H952" s="31"/>
      <c r="I952" s="24" t="s">
        <v>2</v>
      </c>
      <c r="J952" s="24" t="s">
        <v>1910</v>
      </c>
      <c r="K952" s="26">
        <v>25</v>
      </c>
      <c r="L952" s="26">
        <v>25</v>
      </c>
      <c r="M952" s="26" t="b">
        <v>1</v>
      </c>
      <c r="N952" s="24"/>
      <c r="O952" s="24"/>
      <c r="P952" s="24"/>
    </row>
    <row r="953" spans="1:16" x14ac:dyDescent="0.2">
      <c r="A953" s="23">
        <v>112512</v>
      </c>
      <c r="B953" s="24">
        <v>84502</v>
      </c>
      <c r="C953" s="24" t="s">
        <v>1911</v>
      </c>
      <c r="D953" s="24" t="s">
        <v>2041</v>
      </c>
      <c r="E953" s="23">
        <v>112512</v>
      </c>
      <c r="F953" s="25">
        <v>43657</v>
      </c>
      <c r="G953" s="25" t="s">
        <v>2409</v>
      </c>
      <c r="H953" s="31"/>
      <c r="I953" s="24" t="s">
        <v>2</v>
      </c>
      <c r="J953" s="24" t="s">
        <v>1912</v>
      </c>
      <c r="K953" s="26">
        <v>25</v>
      </c>
      <c r="L953" s="26">
        <v>25</v>
      </c>
      <c r="M953" s="26" t="b">
        <v>1</v>
      </c>
      <c r="N953" s="24"/>
      <c r="O953" s="24"/>
      <c r="P953" s="24"/>
    </row>
    <row r="954" spans="1:16" x14ac:dyDescent="0.2">
      <c r="A954" s="23">
        <v>112779</v>
      </c>
      <c r="B954" s="24">
        <v>203193</v>
      </c>
      <c r="C954" s="24" t="s">
        <v>1913</v>
      </c>
      <c r="D954" s="24" t="s">
        <v>2041</v>
      </c>
      <c r="E954" s="23">
        <v>112779</v>
      </c>
      <c r="F954" s="25">
        <v>43651</v>
      </c>
      <c r="G954" s="25" t="s">
        <v>2409</v>
      </c>
      <c r="H954" s="31"/>
      <c r="I954" s="24" t="s">
        <v>2</v>
      </c>
      <c r="J954" s="24" t="s">
        <v>1914</v>
      </c>
      <c r="K954" s="26">
        <v>25</v>
      </c>
      <c r="L954" s="26">
        <v>25</v>
      </c>
      <c r="M954" s="26" t="b">
        <v>1</v>
      </c>
      <c r="N954" s="24"/>
      <c r="O954" s="24"/>
      <c r="P954" s="24"/>
    </row>
    <row r="955" spans="1:16" x14ac:dyDescent="0.2">
      <c r="A955" s="23">
        <v>112782</v>
      </c>
      <c r="B955" s="24">
        <v>203227</v>
      </c>
      <c r="C955" s="24" t="s">
        <v>1915</v>
      </c>
      <c r="D955" s="24" t="s">
        <v>2041</v>
      </c>
      <c r="E955" s="23">
        <v>112782</v>
      </c>
      <c r="F955" s="25">
        <v>43621</v>
      </c>
      <c r="G955" s="25" t="s">
        <v>2409</v>
      </c>
      <c r="H955" s="31"/>
      <c r="I955" s="24" t="s">
        <v>2</v>
      </c>
      <c r="J955" s="24" t="s">
        <v>1916</v>
      </c>
      <c r="K955" s="26">
        <v>25</v>
      </c>
      <c r="L955" s="26">
        <v>25</v>
      </c>
      <c r="M955" s="26" t="b">
        <v>1</v>
      </c>
      <c r="N955" s="24"/>
      <c r="O955" s="24"/>
      <c r="P955" s="24"/>
    </row>
    <row r="956" spans="1:16" x14ac:dyDescent="0.2">
      <c r="A956" s="23">
        <v>112786</v>
      </c>
      <c r="B956" s="24">
        <v>166406</v>
      </c>
      <c r="C956" s="24" t="s">
        <v>1917</v>
      </c>
      <c r="D956" s="24" t="s">
        <v>2041</v>
      </c>
      <c r="E956" s="23">
        <v>112786</v>
      </c>
      <c r="F956" s="25">
        <v>43651</v>
      </c>
      <c r="G956" s="25" t="s">
        <v>2409</v>
      </c>
      <c r="H956" s="31"/>
      <c r="I956" s="24" t="s">
        <v>2</v>
      </c>
      <c r="J956" s="24" t="s">
        <v>1918</v>
      </c>
      <c r="K956" s="26">
        <v>25</v>
      </c>
      <c r="L956" s="26">
        <v>25</v>
      </c>
      <c r="M956" s="26" t="b">
        <v>1</v>
      </c>
      <c r="N956" s="24"/>
      <c r="O956" s="24"/>
      <c r="P956" s="24"/>
    </row>
    <row r="957" spans="1:16" x14ac:dyDescent="0.2">
      <c r="A957" s="23">
        <v>116133</v>
      </c>
      <c r="B957" s="24">
        <v>257506</v>
      </c>
      <c r="C957" s="24" t="s">
        <v>1919</v>
      </c>
      <c r="D957" s="24" t="s">
        <v>2063</v>
      </c>
      <c r="E957" s="23">
        <v>116133</v>
      </c>
      <c r="F957" s="25">
        <v>44973</v>
      </c>
      <c r="G957" s="25" t="s">
        <v>2409</v>
      </c>
      <c r="H957" s="31"/>
      <c r="I957" s="24" t="s">
        <v>2</v>
      </c>
      <c r="J957" s="24" t="s">
        <v>1920</v>
      </c>
      <c r="K957" s="26">
        <v>25</v>
      </c>
      <c r="L957" s="26">
        <v>25</v>
      </c>
      <c r="M957" s="26" t="b">
        <v>1</v>
      </c>
      <c r="N957" s="24"/>
      <c r="O957" s="24"/>
      <c r="P957" s="24"/>
    </row>
    <row r="958" spans="1:16" x14ac:dyDescent="0.2">
      <c r="A958" s="23">
        <v>112332</v>
      </c>
      <c r="B958" s="24">
        <v>212552</v>
      </c>
      <c r="C958" s="24" t="s">
        <v>1921</v>
      </c>
      <c r="D958" s="24" t="s">
        <v>2040</v>
      </c>
      <c r="E958" s="23">
        <v>112332</v>
      </c>
      <c r="F958" s="25">
        <v>43755</v>
      </c>
      <c r="G958" s="25" t="s">
        <v>2409</v>
      </c>
      <c r="H958" s="31"/>
      <c r="I958" s="24" t="s">
        <v>2</v>
      </c>
      <c r="J958" s="24" t="s">
        <v>1922</v>
      </c>
      <c r="K958" s="26">
        <v>25</v>
      </c>
      <c r="L958" s="26">
        <v>25</v>
      </c>
      <c r="M958" s="26" t="b">
        <v>1</v>
      </c>
      <c r="N958" s="24"/>
      <c r="O958" s="24"/>
      <c r="P958" s="24"/>
    </row>
    <row r="959" spans="1:16" x14ac:dyDescent="0.2">
      <c r="A959" s="23">
        <v>112566</v>
      </c>
      <c r="B959" s="24">
        <v>91329</v>
      </c>
      <c r="C959" s="24" t="s">
        <v>1923</v>
      </c>
      <c r="D959" s="24" t="s">
        <v>2040</v>
      </c>
      <c r="E959" s="23">
        <v>112566</v>
      </c>
      <c r="F959" s="25">
        <v>43657</v>
      </c>
      <c r="G959" s="25" t="s">
        <v>2409</v>
      </c>
      <c r="H959" s="31"/>
      <c r="I959" s="24" t="s">
        <v>2</v>
      </c>
      <c r="J959" s="24" t="s">
        <v>1924</v>
      </c>
      <c r="K959" s="26">
        <v>25</v>
      </c>
      <c r="L959" s="26">
        <v>25</v>
      </c>
      <c r="M959" s="26" t="b">
        <v>1</v>
      </c>
      <c r="N959" s="24"/>
      <c r="O959" s="24"/>
      <c r="P959" s="24"/>
    </row>
    <row r="960" spans="1:16" x14ac:dyDescent="0.2">
      <c r="A960" s="23">
        <v>112569</v>
      </c>
      <c r="B960" s="24">
        <v>84504</v>
      </c>
      <c r="C960" s="24" t="s">
        <v>1925</v>
      </c>
      <c r="D960" s="24" t="s">
        <v>2040</v>
      </c>
      <c r="E960" s="23">
        <v>112569</v>
      </c>
      <c r="F960" s="25">
        <v>43657</v>
      </c>
      <c r="G960" s="25" t="s">
        <v>2741</v>
      </c>
      <c r="H960" s="31"/>
      <c r="I960" s="24" t="s">
        <v>2</v>
      </c>
      <c r="J960" s="24" t="s">
        <v>1926</v>
      </c>
      <c r="K960" s="26">
        <v>25</v>
      </c>
      <c r="L960" s="26">
        <v>25</v>
      </c>
      <c r="M960" s="26" t="b">
        <v>1</v>
      </c>
      <c r="N960" s="24"/>
      <c r="O960" s="24"/>
      <c r="P960" s="24"/>
    </row>
    <row r="961" spans="1:16" x14ac:dyDescent="0.2">
      <c r="A961" s="23">
        <v>112814</v>
      </c>
      <c r="B961" s="24">
        <v>137006</v>
      </c>
      <c r="C961" s="24" t="s">
        <v>1927</v>
      </c>
      <c r="D961" s="24" t="s">
        <v>2040</v>
      </c>
      <c r="E961" s="23">
        <v>112814</v>
      </c>
      <c r="F961" s="25">
        <v>43651</v>
      </c>
      <c r="G961" s="25" t="s">
        <v>2409</v>
      </c>
      <c r="H961" s="31"/>
      <c r="I961" s="24" t="s">
        <v>2</v>
      </c>
      <c r="J961" s="24" t="s">
        <v>1928</v>
      </c>
      <c r="K961" s="26">
        <v>25</v>
      </c>
      <c r="L961" s="26">
        <v>25</v>
      </c>
      <c r="M961" s="26" t="b">
        <v>1</v>
      </c>
      <c r="N961" s="24"/>
      <c r="O961" s="24"/>
      <c r="P961" s="24"/>
    </row>
    <row r="962" spans="1:16" x14ac:dyDescent="0.2">
      <c r="A962" s="23">
        <v>112573</v>
      </c>
      <c r="B962" s="24">
        <v>212419</v>
      </c>
      <c r="C962" s="24" t="s">
        <v>1929</v>
      </c>
      <c r="D962" s="24" t="s">
        <v>2041</v>
      </c>
      <c r="E962" s="23">
        <v>112573</v>
      </c>
      <c r="F962" s="25">
        <v>43661</v>
      </c>
      <c r="G962" s="25" t="s">
        <v>2409</v>
      </c>
      <c r="H962" s="31"/>
      <c r="I962" s="24" t="s">
        <v>2</v>
      </c>
      <c r="J962" s="24" t="s">
        <v>1930</v>
      </c>
      <c r="K962" s="26">
        <v>25</v>
      </c>
      <c r="L962" s="26">
        <v>25</v>
      </c>
      <c r="M962" s="26" t="b">
        <v>1</v>
      </c>
      <c r="N962" s="24"/>
      <c r="O962" s="24"/>
      <c r="P962" s="24"/>
    </row>
    <row r="963" spans="1:16" x14ac:dyDescent="0.2">
      <c r="A963" s="23">
        <v>112242</v>
      </c>
      <c r="B963" s="24">
        <v>168812</v>
      </c>
      <c r="C963" s="24" t="s">
        <v>1931</v>
      </c>
      <c r="D963" s="24" t="s">
        <v>2041</v>
      </c>
      <c r="E963" s="23">
        <v>112242</v>
      </c>
      <c r="F963" s="25">
        <v>43658</v>
      </c>
      <c r="G963" s="25" t="s">
        <v>2409</v>
      </c>
      <c r="H963" s="31"/>
      <c r="I963" s="24" t="s">
        <v>2</v>
      </c>
      <c r="J963" s="24" t="s">
        <v>1932</v>
      </c>
      <c r="K963" s="26">
        <v>25</v>
      </c>
      <c r="L963" s="26">
        <v>25</v>
      </c>
      <c r="M963" s="26" t="b">
        <v>1</v>
      </c>
      <c r="N963" s="24"/>
      <c r="O963" s="24"/>
      <c r="P963" s="24"/>
    </row>
    <row r="964" spans="1:16" x14ac:dyDescent="0.2">
      <c r="A964" s="23">
        <v>112795</v>
      </c>
      <c r="B964" s="24">
        <v>220969</v>
      </c>
      <c r="C964" s="24" t="s">
        <v>1933</v>
      </c>
      <c r="D964" s="24" t="s">
        <v>2245</v>
      </c>
      <c r="E964" s="23">
        <v>112795</v>
      </c>
      <c r="F964" s="25">
        <v>43649</v>
      </c>
      <c r="G964" s="25" t="s">
        <v>2409</v>
      </c>
      <c r="H964" s="31"/>
      <c r="I964" s="24" t="s">
        <v>2</v>
      </c>
      <c r="J964" s="24" t="s">
        <v>1934</v>
      </c>
      <c r="K964" s="26">
        <v>25</v>
      </c>
      <c r="L964" s="26">
        <v>25</v>
      </c>
      <c r="M964" s="26" t="b">
        <v>1</v>
      </c>
      <c r="N964" s="24"/>
      <c r="O964" s="24"/>
      <c r="P964" s="24"/>
    </row>
    <row r="965" spans="1:16" x14ac:dyDescent="0.2">
      <c r="A965" s="23">
        <v>112333</v>
      </c>
      <c r="B965" s="24">
        <v>78155</v>
      </c>
      <c r="C965" s="24" t="s">
        <v>1935</v>
      </c>
      <c r="D965" s="24" t="s">
        <v>2040</v>
      </c>
      <c r="E965" s="23">
        <v>112333</v>
      </c>
      <c r="F965" s="25">
        <v>43770</v>
      </c>
      <c r="G965" s="25" t="s">
        <v>2409</v>
      </c>
      <c r="H965" s="31"/>
      <c r="I965" s="24" t="s">
        <v>2</v>
      </c>
      <c r="J965" s="24" t="s">
        <v>1936</v>
      </c>
      <c r="K965" s="26">
        <v>25</v>
      </c>
      <c r="L965" s="26">
        <v>25</v>
      </c>
      <c r="M965" s="26" t="b">
        <v>1</v>
      </c>
      <c r="N965" s="24"/>
      <c r="O965" s="24"/>
      <c r="P965" s="24"/>
    </row>
    <row r="966" spans="1:16" x14ac:dyDescent="0.2">
      <c r="A966" s="23">
        <v>113725</v>
      </c>
      <c r="B966" s="24">
        <v>211821</v>
      </c>
      <c r="C966" s="24" t="s">
        <v>1937</v>
      </c>
      <c r="D966" s="24" t="s">
        <v>2337</v>
      </c>
      <c r="E966" s="23">
        <v>113725</v>
      </c>
      <c r="F966" s="25">
        <v>43618</v>
      </c>
      <c r="G966" s="25" t="s">
        <v>2409</v>
      </c>
      <c r="H966" s="31"/>
      <c r="I966" s="24" t="s">
        <v>2</v>
      </c>
      <c r="J966" s="24" t="s">
        <v>1938</v>
      </c>
      <c r="K966" s="26">
        <v>25</v>
      </c>
      <c r="L966" s="26">
        <v>25</v>
      </c>
      <c r="M966" s="26" t="b">
        <v>1</v>
      </c>
      <c r="N966" s="24"/>
      <c r="O966" s="24"/>
      <c r="P966" s="24"/>
    </row>
    <row r="967" spans="1:16" x14ac:dyDescent="0.2">
      <c r="A967" s="23">
        <v>112579</v>
      </c>
      <c r="B967" s="24">
        <v>150087</v>
      </c>
      <c r="C967" s="24" t="s">
        <v>1939</v>
      </c>
      <c r="D967" s="24" t="s">
        <v>2040</v>
      </c>
      <c r="E967" s="23">
        <v>112579</v>
      </c>
      <c r="F967" s="25">
        <v>43661</v>
      </c>
      <c r="G967" s="25" t="s">
        <v>2409</v>
      </c>
      <c r="H967" s="31"/>
      <c r="I967" s="24" t="s">
        <v>2</v>
      </c>
      <c r="J967" s="24" t="s">
        <v>1940</v>
      </c>
      <c r="K967" s="26">
        <v>25</v>
      </c>
      <c r="L967" s="26">
        <v>25</v>
      </c>
      <c r="M967" s="26" t="b">
        <v>1</v>
      </c>
      <c r="N967" s="24"/>
      <c r="O967" s="24"/>
      <c r="P967" s="24"/>
    </row>
    <row r="968" spans="1:16" x14ac:dyDescent="0.2">
      <c r="A968" s="23">
        <v>112820</v>
      </c>
      <c r="B968" s="24">
        <v>161878</v>
      </c>
      <c r="C968" s="24" t="s">
        <v>1941</v>
      </c>
      <c r="D968" s="24" t="s">
        <v>2045</v>
      </c>
      <c r="E968" s="23">
        <v>112820</v>
      </c>
      <c r="F968" s="25">
        <v>43649</v>
      </c>
      <c r="G968" s="25" t="s">
        <v>2741</v>
      </c>
      <c r="H968" s="31"/>
      <c r="I968" s="24" t="s">
        <v>2</v>
      </c>
      <c r="J968" s="24" t="s">
        <v>1942</v>
      </c>
      <c r="K968" s="26">
        <v>25</v>
      </c>
      <c r="L968" s="26">
        <v>25</v>
      </c>
      <c r="M968" s="26" t="b">
        <v>1</v>
      </c>
      <c r="N968" s="24"/>
      <c r="O968" s="24"/>
      <c r="P968" s="24"/>
    </row>
    <row r="969" spans="1:16" x14ac:dyDescent="0.2">
      <c r="A969" s="23">
        <v>114941</v>
      </c>
      <c r="B969" s="24">
        <v>231762</v>
      </c>
      <c r="C969" s="24" t="s">
        <v>1943</v>
      </c>
      <c r="D969" s="24" t="s">
        <v>2041</v>
      </c>
      <c r="E969" s="23">
        <v>114941</v>
      </c>
      <c r="F969" s="25">
        <v>44026</v>
      </c>
      <c r="G969" s="25" t="s">
        <v>2409</v>
      </c>
      <c r="H969" s="31"/>
      <c r="I969" s="24" t="s">
        <v>2</v>
      </c>
      <c r="J969" s="24" t="s">
        <v>1944</v>
      </c>
      <c r="K969" s="26">
        <v>25</v>
      </c>
      <c r="L969" s="26">
        <v>25</v>
      </c>
      <c r="M969" s="26" t="b">
        <v>1</v>
      </c>
      <c r="N969" s="24"/>
      <c r="O969" s="24"/>
      <c r="P969" s="24"/>
    </row>
    <row r="970" spans="1:16" x14ac:dyDescent="0.2">
      <c r="A970" s="23">
        <v>114004</v>
      </c>
      <c r="B970" s="24">
        <v>227722</v>
      </c>
      <c r="C970" s="24" t="s">
        <v>1945</v>
      </c>
      <c r="D970" s="24" t="s">
        <v>2269</v>
      </c>
      <c r="E970" s="23">
        <v>114004</v>
      </c>
      <c r="F970" s="25">
        <v>43808</v>
      </c>
      <c r="G970" s="25" t="s">
        <v>2409</v>
      </c>
      <c r="H970" s="31"/>
      <c r="I970" s="24" t="s">
        <v>2</v>
      </c>
      <c r="J970" s="24" t="s">
        <v>1946</v>
      </c>
      <c r="K970" s="26">
        <v>25</v>
      </c>
      <c r="L970" s="26">
        <v>25</v>
      </c>
      <c r="M970" s="26" t="b">
        <v>1</v>
      </c>
      <c r="N970" s="24"/>
      <c r="O970" s="24"/>
      <c r="P970" s="24"/>
    </row>
    <row r="971" spans="1:16" x14ac:dyDescent="0.2">
      <c r="A971" s="23">
        <v>112873</v>
      </c>
      <c r="B971" s="24">
        <v>116873</v>
      </c>
      <c r="C971" s="24" t="s">
        <v>1947</v>
      </c>
      <c r="D971" s="24" t="s">
        <v>2040</v>
      </c>
      <c r="E971" s="23">
        <v>112873</v>
      </c>
      <c r="F971" s="25">
        <v>43651</v>
      </c>
      <c r="G971" s="25" t="s">
        <v>2409</v>
      </c>
      <c r="H971" s="31"/>
      <c r="I971" s="24" t="s">
        <v>2</v>
      </c>
      <c r="J971" s="24" t="s">
        <v>1948</v>
      </c>
      <c r="K971" s="26">
        <v>25</v>
      </c>
      <c r="L971" s="26">
        <v>25</v>
      </c>
      <c r="M971" s="26" t="b">
        <v>1</v>
      </c>
      <c r="N971" s="24"/>
      <c r="O971" s="24"/>
      <c r="P971" s="24"/>
    </row>
    <row r="972" spans="1:16" x14ac:dyDescent="0.2">
      <c r="A972" s="23">
        <v>119118</v>
      </c>
      <c r="B972" s="24">
        <v>247833</v>
      </c>
      <c r="C972" s="24" t="s">
        <v>1949</v>
      </c>
      <c r="D972" s="24" t="s">
        <v>2041</v>
      </c>
      <c r="E972" s="23">
        <v>119118</v>
      </c>
      <c r="F972" s="25">
        <v>44663</v>
      </c>
      <c r="G972" s="25" t="s">
        <v>2409</v>
      </c>
      <c r="H972" s="31"/>
      <c r="I972" s="24" t="s">
        <v>2</v>
      </c>
      <c r="J972" s="24" t="s">
        <v>1950</v>
      </c>
      <c r="K972" s="26">
        <v>25</v>
      </c>
      <c r="L972" s="26">
        <v>25</v>
      </c>
      <c r="M972" s="26" t="b">
        <v>1</v>
      </c>
      <c r="N972" s="24"/>
      <c r="O972" s="24"/>
      <c r="P972" s="24"/>
    </row>
    <row r="973" spans="1:16" x14ac:dyDescent="0.2">
      <c r="A973" s="23">
        <v>114404</v>
      </c>
      <c r="B973" s="24">
        <v>228513</v>
      </c>
      <c r="C973" s="24" t="s">
        <v>1951</v>
      </c>
      <c r="D973" s="24" t="s">
        <v>2041</v>
      </c>
      <c r="E973" s="23">
        <v>114404</v>
      </c>
      <c r="F973" s="25">
        <v>43838</v>
      </c>
      <c r="G973" s="25" t="s">
        <v>2409</v>
      </c>
      <c r="H973" s="31"/>
      <c r="I973" s="24" t="s">
        <v>2</v>
      </c>
      <c r="J973" s="24" t="s">
        <v>1952</v>
      </c>
      <c r="K973" s="26">
        <v>25</v>
      </c>
      <c r="L973" s="26">
        <v>25</v>
      </c>
      <c r="M973" s="26" t="b">
        <v>1</v>
      </c>
      <c r="N973" s="24"/>
      <c r="O973" s="24"/>
      <c r="P973" s="24"/>
    </row>
    <row r="974" spans="1:16" x14ac:dyDescent="0.2">
      <c r="A974" s="23">
        <v>112876</v>
      </c>
      <c r="B974" s="24">
        <v>221038</v>
      </c>
      <c r="C974" s="24" t="s">
        <v>1953</v>
      </c>
      <c r="D974" s="24" t="s">
        <v>2128</v>
      </c>
      <c r="E974" s="23">
        <v>112876</v>
      </c>
      <c r="F974" s="25">
        <v>43651</v>
      </c>
      <c r="G974" s="25" t="s">
        <v>2409</v>
      </c>
      <c r="H974" s="31"/>
      <c r="I974" s="24" t="s">
        <v>2</v>
      </c>
      <c r="J974" s="24" t="s">
        <v>1954</v>
      </c>
      <c r="K974" s="26">
        <v>25</v>
      </c>
      <c r="L974" s="26">
        <v>25</v>
      </c>
      <c r="M974" s="26" t="b">
        <v>1</v>
      </c>
      <c r="N974" s="24"/>
      <c r="O974" s="24"/>
      <c r="P974" s="24"/>
    </row>
    <row r="975" spans="1:16" x14ac:dyDescent="0.2">
      <c r="A975" s="23">
        <v>121853</v>
      </c>
      <c r="B975" s="24">
        <v>241125</v>
      </c>
      <c r="C975" s="24" t="s">
        <v>1955</v>
      </c>
      <c r="D975" s="24" t="s">
        <v>2041</v>
      </c>
      <c r="E975" s="23">
        <v>121853</v>
      </c>
      <c r="F975" s="25">
        <v>45061</v>
      </c>
      <c r="G975" s="25" t="s">
        <v>2409</v>
      </c>
      <c r="H975" s="31"/>
      <c r="I975" s="24" t="s">
        <v>2</v>
      </c>
      <c r="J975" s="24" t="s">
        <v>1956</v>
      </c>
      <c r="K975" s="26">
        <v>25</v>
      </c>
      <c r="L975" s="26">
        <v>25</v>
      </c>
      <c r="M975" s="26" t="b">
        <v>1</v>
      </c>
      <c r="N975" s="24"/>
      <c r="O975" s="24"/>
      <c r="P975" s="24"/>
    </row>
    <row r="976" spans="1:16" x14ac:dyDescent="0.2">
      <c r="A976" s="23">
        <v>118635</v>
      </c>
      <c r="B976" s="24">
        <v>246487</v>
      </c>
      <c r="C976" s="24" t="s">
        <v>1957</v>
      </c>
      <c r="D976" s="24" t="s">
        <v>2041</v>
      </c>
      <c r="E976" s="23">
        <v>118635</v>
      </c>
      <c r="F976" s="25">
        <v>44634</v>
      </c>
      <c r="G976" s="25" t="s">
        <v>2409</v>
      </c>
      <c r="H976" s="31"/>
      <c r="I976" s="24" t="s">
        <v>2</v>
      </c>
      <c r="J976" s="24" t="s">
        <v>1958</v>
      </c>
      <c r="K976" s="26">
        <v>25</v>
      </c>
      <c r="L976" s="26">
        <v>25</v>
      </c>
      <c r="M976" s="26" t="b">
        <v>1</v>
      </c>
      <c r="N976" s="24"/>
      <c r="O976" s="24"/>
      <c r="P976" s="24"/>
    </row>
    <row r="977" spans="1:16" x14ac:dyDescent="0.2">
      <c r="A977" s="23">
        <v>114943</v>
      </c>
      <c r="B977" s="24">
        <v>231761</v>
      </c>
      <c r="C977" s="24" t="s">
        <v>1959</v>
      </c>
      <c r="D977" s="24" t="s">
        <v>2041</v>
      </c>
      <c r="E977" s="23">
        <v>114943</v>
      </c>
      <c r="F977" s="25">
        <v>44026</v>
      </c>
      <c r="G977" s="25" t="s">
        <v>2409</v>
      </c>
      <c r="H977" s="31"/>
      <c r="I977" s="24" t="s">
        <v>2</v>
      </c>
      <c r="J977" s="24" t="s">
        <v>1960</v>
      </c>
      <c r="K977" s="26">
        <v>25</v>
      </c>
      <c r="L977" s="26">
        <v>25</v>
      </c>
      <c r="M977" s="26" t="b">
        <v>1</v>
      </c>
      <c r="N977" s="24"/>
      <c r="O977" s="24"/>
      <c r="P977" s="24"/>
    </row>
    <row r="978" spans="1:16" x14ac:dyDescent="0.2">
      <c r="A978" s="23">
        <v>112597</v>
      </c>
      <c r="B978" s="24">
        <v>213340</v>
      </c>
      <c r="C978" s="24" t="s">
        <v>1961</v>
      </c>
      <c r="D978" s="24" t="s">
        <v>2040</v>
      </c>
      <c r="E978" s="23">
        <v>112597</v>
      </c>
      <c r="F978" s="25">
        <v>43657</v>
      </c>
      <c r="G978" s="25" t="s">
        <v>2409</v>
      </c>
      <c r="H978" s="31"/>
      <c r="I978" s="24" t="s">
        <v>2</v>
      </c>
      <c r="J978" s="24" t="s">
        <v>1962</v>
      </c>
      <c r="K978" s="26">
        <v>25</v>
      </c>
      <c r="L978" s="26">
        <v>25</v>
      </c>
      <c r="M978" s="26" t="b">
        <v>1</v>
      </c>
      <c r="N978" s="24"/>
      <c r="O978" s="24"/>
      <c r="P978" s="24"/>
    </row>
    <row r="979" spans="1:16" x14ac:dyDescent="0.2">
      <c r="A979" s="23">
        <v>112882</v>
      </c>
      <c r="B979" s="24">
        <v>165032</v>
      </c>
      <c r="C979" s="24" t="s">
        <v>1963</v>
      </c>
      <c r="D979" s="24" t="s">
        <v>2041</v>
      </c>
      <c r="E979" s="23">
        <v>112882</v>
      </c>
      <c r="F979" s="25">
        <v>43651</v>
      </c>
      <c r="G979" s="25" t="s">
        <v>2409</v>
      </c>
      <c r="H979" s="31"/>
      <c r="I979" s="24" t="s">
        <v>2</v>
      </c>
      <c r="J979" s="24" t="s">
        <v>1964</v>
      </c>
      <c r="K979" s="26">
        <v>25</v>
      </c>
      <c r="L979" s="26">
        <v>25</v>
      </c>
      <c r="M979" s="26" t="b">
        <v>1</v>
      </c>
      <c r="N979" s="24"/>
      <c r="O979" s="24"/>
      <c r="P979" s="24"/>
    </row>
    <row r="980" spans="1:16" x14ac:dyDescent="0.2">
      <c r="A980" s="23">
        <v>112345</v>
      </c>
      <c r="B980" s="24">
        <v>212357</v>
      </c>
      <c r="C980" s="24" t="s">
        <v>1965</v>
      </c>
      <c r="D980" s="24" t="s">
        <v>2051</v>
      </c>
      <c r="E980" s="23">
        <v>112345</v>
      </c>
      <c r="F980" s="25">
        <v>43755</v>
      </c>
      <c r="G980" s="25" t="s">
        <v>2409</v>
      </c>
      <c r="H980" s="31"/>
      <c r="I980" s="24" t="s">
        <v>2</v>
      </c>
      <c r="J980" s="24" t="s">
        <v>1966</v>
      </c>
      <c r="K980" s="26">
        <v>25</v>
      </c>
      <c r="L980" s="26">
        <v>25</v>
      </c>
      <c r="M980" s="26" t="b">
        <v>1</v>
      </c>
      <c r="N980" s="24"/>
      <c r="O980" s="24"/>
      <c r="P980" s="24"/>
    </row>
    <row r="981" spans="1:16" x14ac:dyDescent="0.2">
      <c r="A981" s="23">
        <v>112599</v>
      </c>
      <c r="B981" s="24">
        <v>212814</v>
      </c>
      <c r="C981" s="24" t="s">
        <v>1967</v>
      </c>
      <c r="D981" s="24" t="s">
        <v>2041</v>
      </c>
      <c r="E981" s="23">
        <v>112599</v>
      </c>
      <c r="F981" s="25">
        <v>43661</v>
      </c>
      <c r="G981" s="25" t="s">
        <v>2409</v>
      </c>
      <c r="H981" s="31"/>
      <c r="I981" s="24" t="s">
        <v>2</v>
      </c>
      <c r="J981" s="24" t="s">
        <v>1968</v>
      </c>
      <c r="K981" s="26">
        <v>25</v>
      </c>
      <c r="L981" s="26">
        <v>25</v>
      </c>
      <c r="M981" s="26" t="b">
        <v>1</v>
      </c>
      <c r="N981" s="24"/>
      <c r="O981" s="24"/>
      <c r="P981" s="24"/>
    </row>
    <row r="982" spans="1:16" x14ac:dyDescent="0.2">
      <c r="A982" s="23">
        <v>119936</v>
      </c>
      <c r="B982" s="24">
        <v>251460</v>
      </c>
      <c r="C982" s="24" t="s">
        <v>1969</v>
      </c>
      <c r="D982" s="24" t="s">
        <v>2041</v>
      </c>
      <c r="E982" s="23">
        <v>119936</v>
      </c>
      <c r="F982" s="25">
        <v>44777</v>
      </c>
      <c r="G982" s="25" t="s">
        <v>2409</v>
      </c>
      <c r="H982" s="31"/>
      <c r="I982" s="24" t="s">
        <v>2</v>
      </c>
      <c r="J982" s="24" t="s">
        <v>1970</v>
      </c>
      <c r="K982" s="26">
        <v>25</v>
      </c>
      <c r="L982" s="26">
        <v>25</v>
      </c>
      <c r="M982" s="26" t="b">
        <v>1</v>
      </c>
      <c r="N982" s="24"/>
      <c r="O982" s="24"/>
      <c r="P982" s="24"/>
    </row>
    <row r="983" spans="1:16" x14ac:dyDescent="0.2">
      <c r="A983" s="23">
        <v>112888</v>
      </c>
      <c r="B983" s="24">
        <v>106079</v>
      </c>
      <c r="C983" s="24" t="s">
        <v>1971</v>
      </c>
      <c r="D983" s="24" t="s">
        <v>2045</v>
      </c>
      <c r="E983" s="23">
        <v>112888</v>
      </c>
      <c r="F983" s="25">
        <v>43649</v>
      </c>
      <c r="G983" s="25" t="s">
        <v>2409</v>
      </c>
      <c r="H983" s="31"/>
      <c r="I983" s="24" t="s">
        <v>2</v>
      </c>
      <c r="J983" s="24" t="s">
        <v>1972</v>
      </c>
      <c r="K983" s="26">
        <v>25</v>
      </c>
      <c r="L983" s="26">
        <v>25</v>
      </c>
      <c r="M983" s="26" t="b">
        <v>1</v>
      </c>
      <c r="N983" s="24"/>
      <c r="O983" s="24"/>
      <c r="P983" s="24"/>
    </row>
    <row r="984" spans="1:16" x14ac:dyDescent="0.2">
      <c r="A984" s="23">
        <v>118053</v>
      </c>
      <c r="B984" s="24">
        <v>248094</v>
      </c>
      <c r="C984" s="24" t="s">
        <v>1973</v>
      </c>
      <c r="D984" s="24" t="s">
        <v>2041</v>
      </c>
      <c r="E984" s="23">
        <v>118053</v>
      </c>
      <c r="F984" s="25">
        <v>44665</v>
      </c>
      <c r="G984" s="25" t="s">
        <v>2409</v>
      </c>
      <c r="H984" s="31"/>
      <c r="I984" s="24" t="s">
        <v>2</v>
      </c>
      <c r="J984" s="24" t="s">
        <v>1974</v>
      </c>
      <c r="K984" s="26">
        <v>25</v>
      </c>
      <c r="L984" s="26">
        <v>25</v>
      </c>
      <c r="M984" s="26" t="b">
        <v>1</v>
      </c>
      <c r="N984" s="24"/>
      <c r="O984" s="24"/>
      <c r="P984" s="24"/>
    </row>
    <row r="985" spans="1:16" x14ac:dyDescent="0.2">
      <c r="A985" s="23">
        <v>112607</v>
      </c>
      <c r="B985" s="24">
        <v>133499</v>
      </c>
      <c r="C985" s="24" t="s">
        <v>1975</v>
      </c>
      <c r="D985" s="24" t="s">
        <v>2041</v>
      </c>
      <c r="E985" s="23">
        <v>112607</v>
      </c>
      <c r="F985" s="25">
        <v>43627</v>
      </c>
      <c r="G985" s="25" t="s">
        <v>2409</v>
      </c>
      <c r="H985" s="31"/>
      <c r="I985" s="24" t="s">
        <v>2</v>
      </c>
      <c r="J985" s="24" t="s">
        <v>1976</v>
      </c>
      <c r="K985" s="26">
        <v>25</v>
      </c>
      <c r="L985" s="26">
        <v>25</v>
      </c>
      <c r="M985" s="26" t="b">
        <v>1</v>
      </c>
      <c r="N985" s="24"/>
      <c r="O985" s="24"/>
      <c r="P985" s="24"/>
    </row>
    <row r="986" spans="1:16" x14ac:dyDescent="0.2">
      <c r="A986" s="23">
        <v>112612</v>
      </c>
      <c r="B986" s="24">
        <v>212430</v>
      </c>
      <c r="C986" s="24" t="s">
        <v>1977</v>
      </c>
      <c r="D986" s="24" t="s">
        <v>2041</v>
      </c>
      <c r="E986" s="23">
        <v>112612</v>
      </c>
      <c r="F986" s="25">
        <v>43837</v>
      </c>
      <c r="G986" s="25" t="s">
        <v>2409</v>
      </c>
      <c r="H986" s="31"/>
      <c r="I986" s="24" t="s">
        <v>2</v>
      </c>
      <c r="J986" s="24" t="s">
        <v>1978</v>
      </c>
      <c r="K986" s="26">
        <v>25</v>
      </c>
      <c r="L986" s="26">
        <v>25</v>
      </c>
      <c r="M986" s="26" t="b">
        <v>1</v>
      </c>
      <c r="N986" s="24"/>
      <c r="O986" s="24"/>
      <c r="P986" s="24"/>
    </row>
    <row r="987" spans="1:16" x14ac:dyDescent="0.2">
      <c r="A987" s="23">
        <v>121480</v>
      </c>
      <c r="B987" s="24">
        <v>260280</v>
      </c>
      <c r="C987" s="24" t="s">
        <v>1979</v>
      </c>
      <c r="D987" s="24" t="s">
        <v>2041</v>
      </c>
      <c r="E987" s="23">
        <v>121480</v>
      </c>
      <c r="F987" s="25">
        <v>45062</v>
      </c>
      <c r="G987" s="25" t="s">
        <v>2409</v>
      </c>
      <c r="H987" s="31"/>
      <c r="I987" s="24" t="s">
        <v>2</v>
      </c>
      <c r="J987" s="24" t="s">
        <v>1980</v>
      </c>
      <c r="K987" s="26">
        <v>25</v>
      </c>
      <c r="L987" s="26">
        <v>25</v>
      </c>
      <c r="M987" s="26" t="b">
        <v>1</v>
      </c>
      <c r="N987" s="24"/>
      <c r="O987" s="24"/>
      <c r="P987" s="24"/>
    </row>
    <row r="988" spans="1:16" x14ac:dyDescent="0.2">
      <c r="A988" s="23">
        <v>112614</v>
      </c>
      <c r="B988" s="24">
        <v>228363</v>
      </c>
      <c r="C988" s="24" t="s">
        <v>1981</v>
      </c>
      <c r="D988" s="24" t="s">
        <v>2041</v>
      </c>
      <c r="E988" s="23">
        <v>112614</v>
      </c>
      <c r="F988" s="25">
        <v>43837</v>
      </c>
      <c r="G988" s="25" t="s">
        <v>2409</v>
      </c>
      <c r="H988" s="31"/>
      <c r="I988" s="24" t="s">
        <v>2</v>
      </c>
      <c r="J988" s="24" t="s">
        <v>1982</v>
      </c>
      <c r="K988" s="26">
        <v>25</v>
      </c>
      <c r="L988" s="26">
        <v>25</v>
      </c>
      <c r="M988" s="26" t="b">
        <v>1</v>
      </c>
      <c r="N988" s="24"/>
      <c r="O988" s="24"/>
      <c r="P988" s="24"/>
    </row>
    <row r="989" spans="1:16" x14ac:dyDescent="0.2">
      <c r="A989" s="23">
        <v>112354</v>
      </c>
      <c r="B989" s="24">
        <v>212375</v>
      </c>
      <c r="C989" s="24" t="s">
        <v>1983</v>
      </c>
      <c r="D989" s="24" t="s">
        <v>2041</v>
      </c>
      <c r="E989" s="23">
        <v>112354</v>
      </c>
      <c r="F989" s="25">
        <v>43755</v>
      </c>
      <c r="G989" s="25" t="s">
        <v>2409</v>
      </c>
      <c r="H989" s="31"/>
      <c r="I989" s="24" t="s">
        <v>2</v>
      </c>
      <c r="J989" s="24" t="s">
        <v>1984</v>
      </c>
      <c r="K989" s="26">
        <v>25</v>
      </c>
      <c r="L989" s="26">
        <v>25</v>
      </c>
      <c r="M989" s="26" t="b">
        <v>1</v>
      </c>
      <c r="N989" s="24"/>
      <c r="O989" s="24"/>
      <c r="P989" s="24"/>
    </row>
    <row r="990" spans="1:16" x14ac:dyDescent="0.2">
      <c r="A990" s="23">
        <v>119678</v>
      </c>
      <c r="B990" s="24">
        <v>250685</v>
      </c>
      <c r="C990" s="24" t="s">
        <v>1985</v>
      </c>
      <c r="D990" s="24" t="s">
        <v>2041</v>
      </c>
      <c r="E990" s="23">
        <v>119678</v>
      </c>
      <c r="F990" s="25">
        <v>44753</v>
      </c>
      <c r="G990" s="25" t="s">
        <v>2409</v>
      </c>
      <c r="H990" s="31"/>
      <c r="I990" s="24" t="s">
        <v>2</v>
      </c>
      <c r="J990" s="24" t="s">
        <v>1986</v>
      </c>
      <c r="K990" s="26">
        <v>25</v>
      </c>
      <c r="L990" s="26">
        <v>25</v>
      </c>
      <c r="M990" s="26" t="b">
        <v>1</v>
      </c>
      <c r="N990" s="24"/>
      <c r="O990" s="24"/>
      <c r="P990" s="24"/>
    </row>
    <row r="991" spans="1:16" x14ac:dyDescent="0.2">
      <c r="A991" s="23">
        <v>114360</v>
      </c>
      <c r="B991" s="24">
        <v>228453</v>
      </c>
      <c r="C991" s="24" t="s">
        <v>1987</v>
      </c>
      <c r="D991" s="24" t="s">
        <v>2041</v>
      </c>
      <c r="E991" s="23">
        <v>114360</v>
      </c>
      <c r="F991" s="25">
        <v>43838</v>
      </c>
      <c r="G991" s="25" t="s">
        <v>2741</v>
      </c>
      <c r="H991" s="31"/>
      <c r="I991" s="24" t="s">
        <v>2</v>
      </c>
      <c r="J991" s="24" t="s">
        <v>1988</v>
      </c>
      <c r="K991" s="26">
        <v>25</v>
      </c>
      <c r="L991" s="26">
        <v>25</v>
      </c>
      <c r="M991" s="26" t="b">
        <v>1</v>
      </c>
      <c r="N991" s="24"/>
      <c r="O991" s="24"/>
      <c r="P991" s="24"/>
    </row>
    <row r="992" spans="1:16" x14ac:dyDescent="0.2">
      <c r="A992" s="23">
        <v>112363</v>
      </c>
      <c r="B992" s="24">
        <v>175679</v>
      </c>
      <c r="C992" s="24" t="s">
        <v>1989</v>
      </c>
      <c r="D992" s="24" t="s">
        <v>2041</v>
      </c>
      <c r="E992" s="23">
        <v>112363</v>
      </c>
      <c r="F992" s="25">
        <v>43669</v>
      </c>
      <c r="G992" s="25" t="s">
        <v>2409</v>
      </c>
      <c r="H992" s="31"/>
      <c r="I992" s="24" t="s">
        <v>2</v>
      </c>
      <c r="J992" s="24" t="s">
        <v>1990</v>
      </c>
      <c r="K992" s="26">
        <v>25</v>
      </c>
      <c r="L992" s="26">
        <v>25</v>
      </c>
      <c r="M992" s="26" t="b">
        <v>1</v>
      </c>
      <c r="N992" s="24"/>
      <c r="O992" s="24"/>
      <c r="P992" s="24"/>
    </row>
    <row r="993" spans="1:16" x14ac:dyDescent="0.2">
      <c r="A993" s="23">
        <v>114092</v>
      </c>
      <c r="B993" s="24">
        <v>228430</v>
      </c>
      <c r="C993" s="24" t="s">
        <v>1991</v>
      </c>
      <c r="D993" s="24" t="s">
        <v>2041</v>
      </c>
      <c r="E993" s="23">
        <v>114092</v>
      </c>
      <c r="F993" s="25">
        <v>43838</v>
      </c>
      <c r="G993" s="25" t="s">
        <v>2409</v>
      </c>
      <c r="H993" s="31"/>
      <c r="I993" s="24" t="s">
        <v>2</v>
      </c>
      <c r="J993" s="24" t="s">
        <v>1992</v>
      </c>
      <c r="K993" s="26">
        <v>25</v>
      </c>
      <c r="L993" s="26">
        <v>25</v>
      </c>
      <c r="M993" s="26" t="b">
        <v>1</v>
      </c>
      <c r="N993" s="24"/>
      <c r="O993" s="24"/>
      <c r="P993" s="24"/>
    </row>
    <row r="994" spans="1:16" x14ac:dyDescent="0.2">
      <c r="A994" s="23">
        <v>112250</v>
      </c>
      <c r="B994" s="24">
        <v>225556</v>
      </c>
      <c r="C994" s="24" t="s">
        <v>1993</v>
      </c>
      <c r="D994" s="24" t="s">
        <v>2041</v>
      </c>
      <c r="E994" s="23">
        <v>112250</v>
      </c>
      <c r="F994" s="25">
        <v>43755</v>
      </c>
      <c r="G994" s="25" t="s">
        <v>2409</v>
      </c>
      <c r="H994" s="31"/>
      <c r="I994" s="24" t="s">
        <v>2</v>
      </c>
      <c r="J994" s="24" t="s">
        <v>1994</v>
      </c>
      <c r="K994" s="26">
        <v>25</v>
      </c>
      <c r="L994" s="26">
        <v>25</v>
      </c>
      <c r="M994" s="26" t="b">
        <v>1</v>
      </c>
      <c r="N994" s="24"/>
      <c r="O994" s="24"/>
      <c r="P994" s="24"/>
    </row>
    <row r="995" spans="1:16" x14ac:dyDescent="0.2">
      <c r="A995" s="23">
        <v>112618</v>
      </c>
      <c r="B995" s="24">
        <v>214193</v>
      </c>
      <c r="C995" s="24" t="s">
        <v>1995</v>
      </c>
      <c r="D995" s="24" t="s">
        <v>2050</v>
      </c>
      <c r="E995" s="23">
        <v>112618</v>
      </c>
      <c r="F995" s="25">
        <v>43657</v>
      </c>
      <c r="G995" s="25" t="s">
        <v>2409</v>
      </c>
      <c r="H995" s="31"/>
      <c r="I995" s="24" t="s">
        <v>2</v>
      </c>
      <c r="J995" s="24" t="s">
        <v>1996</v>
      </c>
      <c r="K995" s="26">
        <v>25</v>
      </c>
      <c r="L995" s="26">
        <v>25</v>
      </c>
      <c r="M995" s="26" t="b">
        <v>1</v>
      </c>
      <c r="N995" s="24"/>
      <c r="O995" s="24"/>
      <c r="P995" s="24"/>
    </row>
    <row r="996" spans="1:16" x14ac:dyDescent="0.2">
      <c r="A996" s="23">
        <v>112893</v>
      </c>
      <c r="B996" s="24">
        <v>172644</v>
      </c>
      <c r="C996" s="24" t="s">
        <v>1997</v>
      </c>
      <c r="D996" s="24" t="s">
        <v>2050</v>
      </c>
      <c r="E996" s="23">
        <v>112893</v>
      </c>
      <c r="F996" s="25">
        <v>43787</v>
      </c>
      <c r="G996" s="25" t="s">
        <v>2409</v>
      </c>
      <c r="H996" s="31"/>
      <c r="I996" s="24" t="s">
        <v>2</v>
      </c>
      <c r="J996" s="24" t="s">
        <v>1998</v>
      </c>
      <c r="K996" s="26">
        <v>25</v>
      </c>
      <c r="L996" s="26">
        <v>25</v>
      </c>
      <c r="M996" s="26" t="b">
        <v>1</v>
      </c>
      <c r="N996" s="24"/>
      <c r="O996" s="24"/>
      <c r="P996" s="24"/>
    </row>
    <row r="997" spans="1:16" x14ac:dyDescent="0.2">
      <c r="A997" s="23">
        <v>112896</v>
      </c>
      <c r="B997" s="24">
        <v>162464</v>
      </c>
      <c r="C997" s="24" t="s">
        <v>1999</v>
      </c>
      <c r="D997" s="24" t="s">
        <v>2045</v>
      </c>
      <c r="E997" s="23">
        <v>112896</v>
      </c>
      <c r="F997" s="25">
        <v>43649</v>
      </c>
      <c r="G997" s="25" t="s">
        <v>2409</v>
      </c>
      <c r="H997" s="31"/>
      <c r="I997" s="24" t="s">
        <v>2</v>
      </c>
      <c r="J997" s="24" t="s">
        <v>2000</v>
      </c>
      <c r="K997" s="26">
        <v>25</v>
      </c>
      <c r="L997" s="26">
        <v>25</v>
      </c>
      <c r="M997" s="26" t="b">
        <v>1</v>
      </c>
      <c r="N997" s="24"/>
      <c r="O997" s="24"/>
      <c r="P997" s="24"/>
    </row>
    <row r="998" spans="1:16" x14ac:dyDescent="0.2">
      <c r="A998" s="23">
        <v>112368</v>
      </c>
      <c r="B998" s="24">
        <v>212467</v>
      </c>
      <c r="C998" s="24" t="s">
        <v>2001</v>
      </c>
      <c r="D998" s="24" t="s">
        <v>2041</v>
      </c>
      <c r="E998" s="23">
        <v>112368</v>
      </c>
      <c r="F998" s="25">
        <v>43838</v>
      </c>
      <c r="G998" s="25" t="s">
        <v>2409</v>
      </c>
      <c r="H998" s="31"/>
      <c r="I998" s="24" t="s">
        <v>2</v>
      </c>
      <c r="J998" s="24" t="s">
        <v>2002</v>
      </c>
      <c r="K998" s="26">
        <v>25</v>
      </c>
      <c r="L998" s="26">
        <v>25</v>
      </c>
      <c r="M998" s="26" t="b">
        <v>1</v>
      </c>
      <c r="N998" s="24"/>
      <c r="O998" s="24"/>
      <c r="P998" s="24"/>
    </row>
    <row r="999" spans="1:16" x14ac:dyDescent="0.2">
      <c r="A999" s="23">
        <v>112626</v>
      </c>
      <c r="B999" s="24">
        <v>221230</v>
      </c>
      <c r="C999" s="24" t="s">
        <v>2003</v>
      </c>
      <c r="D999" s="24" t="s">
        <v>2041</v>
      </c>
      <c r="E999" s="23">
        <v>112626</v>
      </c>
      <c r="F999" s="25">
        <v>43658</v>
      </c>
      <c r="G999" s="25" t="s">
        <v>2409</v>
      </c>
      <c r="H999" s="31"/>
      <c r="I999" s="24" t="s">
        <v>2</v>
      </c>
      <c r="J999" s="24" t="s">
        <v>2004</v>
      </c>
      <c r="K999" s="26">
        <v>25</v>
      </c>
      <c r="L999" s="26">
        <v>25</v>
      </c>
      <c r="M999" s="26" t="b">
        <v>1</v>
      </c>
      <c r="N999" s="24"/>
      <c r="O999" s="24"/>
      <c r="P999" s="24"/>
    </row>
    <row r="1000" spans="1:16" x14ac:dyDescent="0.2">
      <c r="A1000" s="59">
        <v>119110</v>
      </c>
      <c r="B1000" s="60">
        <v>129124</v>
      </c>
      <c r="C1000" s="60" t="s">
        <v>2350</v>
      </c>
      <c r="D1000" s="24" t="s">
        <v>2041</v>
      </c>
      <c r="E1000" s="23">
        <v>119110</v>
      </c>
      <c r="F1000" s="61">
        <v>45147</v>
      </c>
      <c r="G1000" s="25" t="s">
        <v>2409</v>
      </c>
      <c r="H1000" s="31"/>
      <c r="I1000" s="24" t="s">
        <v>2</v>
      </c>
      <c r="J1000" s="60" t="s">
        <v>19202</v>
      </c>
      <c r="K1000" s="26">
        <v>25</v>
      </c>
      <c r="L1000" s="26">
        <v>25</v>
      </c>
      <c r="M1000" s="26" t="b">
        <v>1</v>
      </c>
      <c r="N1000" s="24"/>
      <c r="O1000" s="24"/>
      <c r="P1000" s="24"/>
    </row>
    <row r="1001" spans="1:16" x14ac:dyDescent="0.2">
      <c r="A1001" s="23">
        <v>112898</v>
      </c>
      <c r="B1001" s="24">
        <v>214181</v>
      </c>
      <c r="C1001" s="24" t="s">
        <v>2005</v>
      </c>
      <c r="D1001" s="24" t="s">
        <v>2045</v>
      </c>
      <c r="E1001" s="23">
        <v>112898</v>
      </c>
      <c r="F1001" s="25">
        <v>43649</v>
      </c>
      <c r="G1001" s="25" t="s">
        <v>2409</v>
      </c>
      <c r="H1001" s="31"/>
      <c r="I1001" s="24" t="s">
        <v>2</v>
      </c>
      <c r="J1001" s="24" t="s">
        <v>2006</v>
      </c>
      <c r="K1001" s="26">
        <v>25</v>
      </c>
      <c r="L1001" s="26">
        <v>25</v>
      </c>
      <c r="M1001" s="26" t="b">
        <v>1</v>
      </c>
      <c r="N1001" s="24"/>
      <c r="O1001" s="24"/>
      <c r="P1001" s="24"/>
    </row>
    <row r="1002" spans="1:16" x14ac:dyDescent="0.2">
      <c r="A1002" s="23">
        <v>112628</v>
      </c>
      <c r="B1002" s="24">
        <v>221151</v>
      </c>
      <c r="C1002" s="24" t="s">
        <v>2007</v>
      </c>
      <c r="D1002" s="24" t="s">
        <v>2041</v>
      </c>
      <c r="E1002" s="23">
        <v>112628</v>
      </c>
      <c r="F1002" s="25">
        <v>43657</v>
      </c>
      <c r="G1002" s="25" t="s">
        <v>2409</v>
      </c>
      <c r="H1002" s="31"/>
      <c r="I1002" s="24" t="s">
        <v>2</v>
      </c>
      <c r="J1002" s="24" t="s">
        <v>2008</v>
      </c>
      <c r="K1002" s="26">
        <v>25</v>
      </c>
      <c r="L1002" s="26">
        <v>25</v>
      </c>
      <c r="M1002" s="26" t="b">
        <v>1</v>
      </c>
      <c r="N1002" s="24"/>
      <c r="O1002" s="24"/>
      <c r="P1002" s="24"/>
    </row>
    <row r="1003" spans="1:16" x14ac:dyDescent="0.2">
      <c r="A1003" s="23">
        <v>114265</v>
      </c>
      <c r="B1003" s="24">
        <v>228478</v>
      </c>
      <c r="C1003" s="24" t="s">
        <v>2009</v>
      </c>
      <c r="D1003" s="24" t="s">
        <v>2041</v>
      </c>
      <c r="E1003" s="23">
        <v>114265</v>
      </c>
      <c r="F1003" s="25">
        <v>43838</v>
      </c>
      <c r="G1003" s="25" t="s">
        <v>2409</v>
      </c>
      <c r="H1003" s="31"/>
      <c r="I1003" s="24" t="s">
        <v>2</v>
      </c>
      <c r="J1003" s="24" t="s">
        <v>2010</v>
      </c>
      <c r="K1003" s="26">
        <v>25</v>
      </c>
      <c r="L1003" s="26">
        <v>25</v>
      </c>
      <c r="M1003" s="26" t="b">
        <v>1</v>
      </c>
      <c r="N1003" s="24"/>
      <c r="O1003" s="24"/>
      <c r="P1003" s="24"/>
    </row>
    <row r="1004" spans="1:16" x14ac:dyDescent="0.2">
      <c r="A1004" s="23">
        <v>112905</v>
      </c>
      <c r="B1004" s="24">
        <v>228433</v>
      </c>
      <c r="C1004" s="24" t="s">
        <v>2011</v>
      </c>
      <c r="D1004" s="24" t="s">
        <v>2041</v>
      </c>
      <c r="E1004" s="23">
        <v>112905</v>
      </c>
      <c r="F1004" s="25">
        <v>43838</v>
      </c>
      <c r="G1004" s="25" t="s">
        <v>2409</v>
      </c>
      <c r="H1004" s="31"/>
      <c r="I1004" s="24" t="s">
        <v>2</v>
      </c>
      <c r="J1004" s="24" t="s">
        <v>2012</v>
      </c>
      <c r="K1004" s="26">
        <v>25</v>
      </c>
      <c r="L1004" s="26">
        <v>25</v>
      </c>
      <c r="M1004" s="26" t="b">
        <v>1</v>
      </c>
      <c r="N1004" s="24"/>
      <c r="O1004" s="24"/>
      <c r="P1004" s="24"/>
    </row>
    <row r="1005" spans="1:16" x14ac:dyDescent="0.2">
      <c r="A1005" s="23">
        <v>112907</v>
      </c>
      <c r="B1005" s="24">
        <v>213811</v>
      </c>
      <c r="C1005" s="24" t="s">
        <v>2013</v>
      </c>
      <c r="D1005" s="24" t="s">
        <v>2045</v>
      </c>
      <c r="E1005" s="23">
        <v>112907</v>
      </c>
      <c r="F1005" s="25">
        <v>43644</v>
      </c>
      <c r="G1005" s="25" t="s">
        <v>2409</v>
      </c>
      <c r="H1005" s="31"/>
      <c r="I1005" s="24" t="s">
        <v>2</v>
      </c>
      <c r="J1005" s="24" t="s">
        <v>2014</v>
      </c>
      <c r="K1005" s="26">
        <v>25</v>
      </c>
      <c r="L1005" s="26">
        <v>25</v>
      </c>
      <c r="M1005" s="26" t="b">
        <v>1</v>
      </c>
      <c r="N1005" s="24"/>
      <c r="O1005" s="24"/>
      <c r="P1005" s="24"/>
    </row>
    <row r="1006" spans="1:16" x14ac:dyDescent="0.2">
      <c r="A1006" s="23">
        <v>114748</v>
      </c>
      <c r="B1006" s="24">
        <v>231320</v>
      </c>
      <c r="C1006" s="24" t="s">
        <v>2015</v>
      </c>
      <c r="D1006" s="24" t="s">
        <v>2041</v>
      </c>
      <c r="E1006" s="23">
        <v>114748</v>
      </c>
      <c r="F1006" s="25">
        <v>44000</v>
      </c>
      <c r="G1006" s="25" t="s">
        <v>2741</v>
      </c>
      <c r="H1006" s="31"/>
      <c r="I1006" s="24" t="s">
        <v>2</v>
      </c>
      <c r="J1006" s="24" t="s">
        <v>2016</v>
      </c>
      <c r="K1006" s="26">
        <v>25</v>
      </c>
      <c r="L1006" s="26">
        <v>25</v>
      </c>
      <c r="M1006" s="26" t="b">
        <v>1</v>
      </c>
      <c r="N1006" s="24"/>
      <c r="O1006" s="24"/>
      <c r="P1006" s="24"/>
    </row>
    <row r="1007" spans="1:16" x14ac:dyDescent="0.2">
      <c r="A1007" s="23">
        <v>112376</v>
      </c>
      <c r="B1007" s="24">
        <v>225657</v>
      </c>
      <c r="C1007" s="24" t="s">
        <v>2017</v>
      </c>
      <c r="D1007" s="24" t="s">
        <v>2056</v>
      </c>
      <c r="E1007" s="23">
        <v>112376</v>
      </c>
      <c r="F1007" s="25">
        <v>43755</v>
      </c>
      <c r="G1007" s="25" t="s">
        <v>2409</v>
      </c>
      <c r="H1007" s="31"/>
      <c r="I1007" s="24" t="s">
        <v>2</v>
      </c>
      <c r="J1007" s="24" t="s">
        <v>2018</v>
      </c>
      <c r="K1007" s="26">
        <v>25</v>
      </c>
      <c r="L1007" s="26">
        <v>25</v>
      </c>
      <c r="M1007" s="26" t="b">
        <v>1</v>
      </c>
      <c r="N1007" s="24"/>
      <c r="O1007" s="24"/>
      <c r="P1007" s="24"/>
    </row>
    <row r="1008" spans="1:16" x14ac:dyDescent="0.2">
      <c r="A1008" s="23">
        <v>112911</v>
      </c>
      <c r="B1008" s="24">
        <v>162824</v>
      </c>
      <c r="C1008" s="24" t="s">
        <v>2019</v>
      </c>
      <c r="D1008" s="24" t="s">
        <v>2045</v>
      </c>
      <c r="E1008" s="23">
        <v>112911</v>
      </c>
      <c r="F1008" s="25">
        <v>43727</v>
      </c>
      <c r="G1008" s="25" t="s">
        <v>2409</v>
      </c>
      <c r="H1008" s="31"/>
      <c r="I1008" s="24" t="s">
        <v>2</v>
      </c>
      <c r="J1008" s="24" t="s">
        <v>2020</v>
      </c>
      <c r="K1008" s="26">
        <v>25</v>
      </c>
      <c r="L1008" s="26">
        <v>25</v>
      </c>
      <c r="M1008" s="26" t="b">
        <v>1</v>
      </c>
      <c r="N1008" s="24"/>
      <c r="O1008" s="24"/>
      <c r="P1008" s="24"/>
    </row>
    <row r="1009" spans="1:16" x14ac:dyDescent="0.2">
      <c r="A1009" s="23">
        <v>112683</v>
      </c>
      <c r="B1009" s="24">
        <v>201323</v>
      </c>
      <c r="C1009" s="24" t="s">
        <v>2021</v>
      </c>
      <c r="D1009" s="24" t="s">
        <v>2041</v>
      </c>
      <c r="E1009" s="23">
        <v>112683</v>
      </c>
      <c r="F1009" s="25">
        <v>43818</v>
      </c>
      <c r="G1009" s="25" t="s">
        <v>2741</v>
      </c>
      <c r="H1009" s="31"/>
      <c r="I1009" s="24" t="s">
        <v>2</v>
      </c>
      <c r="J1009" s="24" t="s">
        <v>2022</v>
      </c>
      <c r="K1009" s="26">
        <v>25</v>
      </c>
      <c r="L1009" s="26">
        <v>25</v>
      </c>
      <c r="M1009" s="26" t="b">
        <v>1</v>
      </c>
      <c r="N1009" s="24"/>
      <c r="O1009" s="24"/>
      <c r="P1009" s="24"/>
    </row>
    <row r="1010" spans="1:16" x14ac:dyDescent="0.2">
      <c r="A1010" s="23">
        <v>112685</v>
      </c>
      <c r="B1010" s="24">
        <v>160262</v>
      </c>
      <c r="C1010" s="24" t="s">
        <v>2023</v>
      </c>
      <c r="D1010" s="24" t="s">
        <v>2041</v>
      </c>
      <c r="E1010" s="23">
        <v>112685</v>
      </c>
      <c r="F1010" s="25">
        <v>44033</v>
      </c>
      <c r="G1010" s="25" t="s">
        <v>2409</v>
      </c>
      <c r="H1010" s="31"/>
      <c r="I1010" s="24" t="s">
        <v>2</v>
      </c>
      <c r="J1010" s="24" t="s">
        <v>2024</v>
      </c>
      <c r="K1010" s="26">
        <v>25</v>
      </c>
      <c r="L1010" s="26">
        <v>25</v>
      </c>
      <c r="M1010" s="26" t="b">
        <v>1</v>
      </c>
      <c r="N1010" s="24"/>
      <c r="O1010" s="24"/>
      <c r="P1010" s="24"/>
    </row>
    <row r="1011" spans="1:16" ht="12.75" thickBot="1" x14ac:dyDescent="0.25">
      <c r="A1011" s="23">
        <v>112918</v>
      </c>
      <c r="B1011" s="24">
        <v>213263</v>
      </c>
      <c r="C1011" s="24" t="s">
        <v>2025</v>
      </c>
      <c r="D1011" s="24" t="s">
        <v>2045</v>
      </c>
      <c r="E1011" s="23">
        <v>112918</v>
      </c>
      <c r="F1011" s="25">
        <v>43649</v>
      </c>
      <c r="G1011" s="25" t="s">
        <v>2409</v>
      </c>
      <c r="H1011" s="31"/>
      <c r="I1011" s="24" t="s">
        <v>2</v>
      </c>
      <c r="J1011" s="24" t="s">
        <v>2026</v>
      </c>
      <c r="K1011" s="41">
        <v>25</v>
      </c>
      <c r="L1011" s="26">
        <v>25</v>
      </c>
      <c r="M1011" s="26" t="b">
        <v>1</v>
      </c>
      <c r="N1011" s="24"/>
      <c r="O1011" s="24"/>
      <c r="P1011" s="24"/>
    </row>
    <row r="1012" spans="1:16" ht="16.5" thickBot="1" x14ac:dyDescent="0.25">
      <c r="K1012" s="42">
        <f>SUBTOTAL(9,K2:K1011)</f>
        <v>24825</v>
      </c>
      <c r="L1012" s="43">
        <f>SUBTOTAL(9,L2:L1011)</f>
        <v>24825</v>
      </c>
      <c r="M1012" s="46"/>
      <c r="O1012" s="22"/>
      <c r="P1012" s="22"/>
    </row>
    <row r="1015" spans="1:16" ht="15" x14ac:dyDescent="0.2">
      <c r="A1015" s="35">
        <v>113353</v>
      </c>
      <c r="B1015" s="36">
        <v>135505</v>
      </c>
      <c r="C1015" s="36" t="s">
        <v>806</v>
      </c>
      <c r="D1015" s="36" t="s">
        <v>2043</v>
      </c>
      <c r="E1015" s="35">
        <v>113353</v>
      </c>
      <c r="F1015" s="37">
        <v>43648</v>
      </c>
      <c r="G1015" s="40" t="s">
        <v>19331</v>
      </c>
      <c r="H1015" s="38">
        <v>45170</v>
      </c>
      <c r="I1015" s="36"/>
      <c r="J1015" s="36" t="s">
        <v>807</v>
      </c>
      <c r="K1015" s="39">
        <v>0</v>
      </c>
      <c r="L1015" s="39">
        <v>0</v>
      </c>
      <c r="M1015" s="39"/>
      <c r="N1015" s="36"/>
      <c r="O1015" s="36"/>
      <c r="P1015" s="36"/>
    </row>
    <row r="1016" spans="1:16" ht="15" x14ac:dyDescent="0.2">
      <c r="A1016" s="35">
        <v>112437</v>
      </c>
      <c r="B1016" s="36">
        <v>213231</v>
      </c>
      <c r="C1016" s="36" t="s">
        <v>1233</v>
      </c>
      <c r="D1016" s="36" t="s">
        <v>2043</v>
      </c>
      <c r="E1016" s="35">
        <v>112437</v>
      </c>
      <c r="F1016" s="37">
        <v>43839</v>
      </c>
      <c r="G1016" s="40" t="s">
        <v>19331</v>
      </c>
      <c r="H1016" s="38">
        <v>45170</v>
      </c>
      <c r="I1016" s="36"/>
      <c r="J1016" s="36" t="s">
        <v>1234</v>
      </c>
      <c r="K1016" s="39">
        <v>0</v>
      </c>
      <c r="L1016" s="39">
        <v>0</v>
      </c>
      <c r="M1016" s="39"/>
      <c r="N1016" s="36"/>
      <c r="O1016" s="36"/>
      <c r="P1016" s="36"/>
    </row>
    <row r="1023" spans="1:16" ht="21.75" thickBot="1" x14ac:dyDescent="0.25">
      <c r="K1023" s="44">
        <v>42628</v>
      </c>
      <c r="L1023" s="45">
        <v>42628.18</v>
      </c>
      <c r="M1023" s="47"/>
    </row>
    <row r="1024" spans="1:16" x14ac:dyDescent="0.2">
      <c r="G1024" s="28">
        <v>42628</v>
      </c>
      <c r="K1024" s="29">
        <f>K1023*19.94%</f>
        <v>8500.0232000000015</v>
      </c>
      <c r="L1024" s="29">
        <f>L1023*19.94%</f>
        <v>8500.0590920000013</v>
      </c>
    </row>
    <row r="1025" spans="11:12" x14ac:dyDescent="0.2">
      <c r="K1025" s="29">
        <f>K1023+K1024</f>
        <v>51128.023200000003</v>
      </c>
      <c r="L1025" s="29">
        <f>L1023+L1024</f>
        <v>51128.239092000003</v>
      </c>
    </row>
  </sheetData>
  <autoFilter ref="A1:P1012" xr:uid="{00000000-0001-0000-0000-000000000000}"/>
  <phoneticPr fontId="3" type="noConversion"/>
  <pageMargins left="0.78740157499999996" right="0.78740157499999996" top="0.984251969" bottom="0.984251969" header="0.4921259845" footer="0.4921259845"/>
  <headerFooter>
    <oddFooter>Página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0FB0B-7FFD-4389-A1C4-AFC56E7A8F60}">
  <sheetPr filterMode="1"/>
  <dimension ref="A1:J1193"/>
  <sheetViews>
    <sheetView workbookViewId="0">
      <pane ySplit="1" topLeftCell="A2" activePane="bottomLeft" state="frozen"/>
      <selection pane="bottomLeft" activeCell="E1200" sqref="E1200"/>
    </sheetView>
  </sheetViews>
  <sheetFormatPr defaultRowHeight="12" x14ac:dyDescent="0.2"/>
  <cols>
    <col min="1" max="1" width="13.42578125" style="58" bestFit="1" customWidth="1"/>
    <col min="2" max="2" width="38.140625" style="50" bestFit="1" customWidth="1"/>
    <col min="3" max="3" width="46.85546875" style="50" bestFit="1" customWidth="1"/>
    <col min="4" max="4" width="10.28515625" style="52" bestFit="1" customWidth="1"/>
    <col min="5" max="5" width="12.85546875" style="52" bestFit="1" customWidth="1"/>
    <col min="6" max="6" width="10.28515625" style="52" bestFit="1" customWidth="1"/>
    <col min="7" max="7" width="12.85546875" style="52" bestFit="1" customWidth="1"/>
    <col min="8" max="8" width="9.140625" style="50"/>
    <col min="9" max="9" width="12.140625" style="50" bestFit="1" customWidth="1"/>
    <col min="10" max="16384" width="9.140625" style="50"/>
  </cols>
  <sheetData>
    <row r="1" spans="1:9" x14ac:dyDescent="0.2">
      <c r="A1" s="55" t="s">
        <v>2037</v>
      </c>
      <c r="B1" s="48" t="s">
        <v>2038</v>
      </c>
      <c r="C1" s="48" t="s">
        <v>2039</v>
      </c>
      <c r="D1" s="49" t="s">
        <v>19333</v>
      </c>
      <c r="E1" s="49" t="s">
        <v>19333</v>
      </c>
      <c r="F1" s="49" t="s">
        <v>19335</v>
      </c>
      <c r="G1" s="49" t="s">
        <v>19335</v>
      </c>
      <c r="H1" s="50" t="s">
        <v>19336</v>
      </c>
      <c r="I1" s="50" t="s">
        <v>19337</v>
      </c>
    </row>
    <row r="2" spans="1:9" hidden="1" x14ac:dyDescent="0.2">
      <c r="A2" s="56">
        <v>112194</v>
      </c>
      <c r="B2" s="51" t="s">
        <v>1</v>
      </c>
      <c r="C2" s="50" t="s">
        <v>2040</v>
      </c>
      <c r="D2" s="52">
        <v>16.03</v>
      </c>
      <c r="E2" s="52">
        <v>0</v>
      </c>
      <c r="F2" s="52">
        <v>25</v>
      </c>
      <c r="G2" s="52">
        <v>0</v>
      </c>
      <c r="H2" s="50">
        <f>SUMIF(SIEMACO!A:A,A2,SIEMACO!K:K)</f>
        <v>25</v>
      </c>
      <c r="I2" s="50" t="b">
        <f>F2=H2</f>
        <v>1</v>
      </c>
    </row>
    <row r="3" spans="1:9" hidden="1" x14ac:dyDescent="0.2">
      <c r="A3" s="56">
        <v>121403</v>
      </c>
      <c r="B3" s="51" t="s">
        <v>4</v>
      </c>
      <c r="C3" s="50" t="s">
        <v>2041</v>
      </c>
      <c r="D3" s="52">
        <v>16.03</v>
      </c>
      <c r="E3" s="52">
        <v>0</v>
      </c>
      <c r="F3" s="52">
        <v>25</v>
      </c>
      <c r="G3" s="52">
        <v>0</v>
      </c>
      <c r="H3" s="50">
        <f>SUMIF(SIEMACO!A:A,A3,SIEMACO!K:K)</f>
        <v>25</v>
      </c>
      <c r="I3" s="50" t="b">
        <f t="shared" ref="I3:I66" si="0">F3=H3</f>
        <v>1</v>
      </c>
    </row>
    <row r="4" spans="1:9" hidden="1" x14ac:dyDescent="0.2">
      <c r="A4" s="56">
        <v>121531</v>
      </c>
      <c r="B4" s="51" t="s">
        <v>2042</v>
      </c>
      <c r="C4" s="50" t="s">
        <v>2043</v>
      </c>
      <c r="D4" s="52">
        <v>0</v>
      </c>
      <c r="E4" s="52">
        <v>0</v>
      </c>
      <c r="F4" s="52">
        <v>0</v>
      </c>
      <c r="G4" s="52">
        <v>68.63</v>
      </c>
      <c r="H4" s="50">
        <f>SUMIF(SIEMACO!A:A,A4,SIEMACO!K:K)</f>
        <v>0</v>
      </c>
      <c r="I4" s="50" t="b">
        <f t="shared" si="0"/>
        <v>1</v>
      </c>
    </row>
    <row r="5" spans="1:9" hidden="1" x14ac:dyDescent="0.2">
      <c r="A5" s="56">
        <v>114763</v>
      </c>
      <c r="B5" s="51" t="s">
        <v>2044</v>
      </c>
      <c r="C5" s="50" t="s">
        <v>2043</v>
      </c>
      <c r="D5" s="52">
        <v>0</v>
      </c>
      <c r="E5" s="52">
        <v>0</v>
      </c>
      <c r="F5" s="52">
        <v>0</v>
      </c>
      <c r="G5" s="52">
        <v>68.63</v>
      </c>
      <c r="H5" s="50">
        <f>SUMIF(SIEMACO!A:A,A5,SIEMACO!K:K)</f>
        <v>0</v>
      </c>
      <c r="I5" s="50" t="b">
        <f t="shared" si="0"/>
        <v>1</v>
      </c>
    </row>
    <row r="6" spans="1:9" hidden="1" x14ac:dyDescent="0.2">
      <c r="A6" s="56">
        <v>112254</v>
      </c>
      <c r="B6" s="51" t="s">
        <v>9</v>
      </c>
      <c r="C6" s="50" t="s">
        <v>2045</v>
      </c>
      <c r="D6" s="52">
        <v>19.07</v>
      </c>
      <c r="E6" s="52">
        <v>0</v>
      </c>
      <c r="F6" s="52">
        <v>25</v>
      </c>
      <c r="G6" s="52">
        <v>0</v>
      </c>
      <c r="H6" s="50">
        <f>SUMIF(SIEMACO!A:A,A6,SIEMACO!K:K)</f>
        <v>25</v>
      </c>
      <c r="I6" s="50" t="b">
        <f t="shared" si="0"/>
        <v>1</v>
      </c>
    </row>
    <row r="7" spans="1:9" hidden="1" x14ac:dyDescent="0.2">
      <c r="A7" s="56">
        <v>112258</v>
      </c>
      <c r="B7" s="51" t="s">
        <v>11</v>
      </c>
      <c r="C7" s="50" t="s">
        <v>2040</v>
      </c>
      <c r="D7" s="52">
        <v>16.03</v>
      </c>
      <c r="E7" s="52">
        <v>0</v>
      </c>
      <c r="F7" s="52">
        <v>25</v>
      </c>
      <c r="G7" s="52">
        <v>0</v>
      </c>
      <c r="H7" s="50">
        <f>SUMIF(SIEMACO!A:A,A7,SIEMACO!K:K)</f>
        <v>25</v>
      </c>
      <c r="I7" s="50" t="b">
        <f t="shared" si="0"/>
        <v>1</v>
      </c>
    </row>
    <row r="8" spans="1:9" hidden="1" x14ac:dyDescent="0.2">
      <c r="A8" s="56">
        <v>112265</v>
      </c>
      <c r="B8" s="51" t="s">
        <v>13</v>
      </c>
      <c r="C8" s="50" t="s">
        <v>2041</v>
      </c>
      <c r="D8" s="52">
        <v>16.03</v>
      </c>
      <c r="E8" s="52">
        <v>0</v>
      </c>
      <c r="F8" s="52">
        <v>25</v>
      </c>
      <c r="G8" s="52">
        <v>0</v>
      </c>
      <c r="H8" s="50">
        <f>SUMIF(SIEMACO!A:A,A8,SIEMACO!K:K)</f>
        <v>25</v>
      </c>
      <c r="I8" s="50" t="b">
        <f t="shared" si="0"/>
        <v>1</v>
      </c>
    </row>
    <row r="9" spans="1:9" hidden="1" x14ac:dyDescent="0.2">
      <c r="A9" s="56">
        <v>112271</v>
      </c>
      <c r="B9" s="51" t="s">
        <v>15</v>
      </c>
      <c r="C9" s="50" t="s">
        <v>2041</v>
      </c>
      <c r="D9" s="52">
        <v>16.03</v>
      </c>
      <c r="E9" s="52">
        <v>0</v>
      </c>
      <c r="F9" s="52">
        <v>25</v>
      </c>
      <c r="G9" s="52">
        <v>0</v>
      </c>
      <c r="H9" s="50">
        <f>SUMIF(SIEMACO!A:A,A9,SIEMACO!K:K)</f>
        <v>25</v>
      </c>
      <c r="I9" s="50" t="b">
        <f t="shared" si="0"/>
        <v>1</v>
      </c>
    </row>
    <row r="10" spans="1:9" hidden="1" x14ac:dyDescent="0.2">
      <c r="A10" s="56">
        <v>115223</v>
      </c>
      <c r="B10" s="51" t="s">
        <v>17</v>
      </c>
      <c r="C10" s="50" t="s">
        <v>2041</v>
      </c>
      <c r="D10" s="52">
        <v>16.03</v>
      </c>
      <c r="E10" s="52">
        <v>0</v>
      </c>
      <c r="F10" s="52">
        <v>25</v>
      </c>
      <c r="G10" s="52">
        <v>0</v>
      </c>
      <c r="H10" s="50">
        <f>SUMIF(SIEMACO!A:A,A10,SIEMACO!K:K)</f>
        <v>25</v>
      </c>
      <c r="I10" s="50" t="b">
        <f t="shared" si="0"/>
        <v>1</v>
      </c>
    </row>
    <row r="11" spans="1:9" hidden="1" x14ac:dyDescent="0.2">
      <c r="A11" s="56">
        <v>112279</v>
      </c>
      <c r="B11" s="51" t="s">
        <v>19</v>
      </c>
      <c r="C11" s="50" t="s">
        <v>2040</v>
      </c>
      <c r="D11" s="52">
        <v>16.03</v>
      </c>
      <c r="E11" s="52">
        <v>0</v>
      </c>
      <c r="F11" s="52">
        <v>25</v>
      </c>
      <c r="G11" s="52">
        <v>0</v>
      </c>
      <c r="H11" s="50">
        <f>SUMIF(SIEMACO!A:A,A11,SIEMACO!K:K)</f>
        <v>25</v>
      </c>
      <c r="I11" s="50" t="b">
        <f t="shared" si="0"/>
        <v>1</v>
      </c>
    </row>
    <row r="12" spans="1:9" hidden="1" x14ac:dyDescent="0.2">
      <c r="A12" s="56">
        <v>112299</v>
      </c>
      <c r="B12" s="51" t="s">
        <v>21</v>
      </c>
      <c r="C12" s="50" t="s">
        <v>2040</v>
      </c>
      <c r="D12" s="52">
        <v>16.03</v>
      </c>
      <c r="E12" s="52">
        <v>0</v>
      </c>
      <c r="F12" s="52">
        <v>25</v>
      </c>
      <c r="G12" s="52">
        <v>0</v>
      </c>
      <c r="H12" s="50">
        <f>SUMIF(SIEMACO!A:A,A12,SIEMACO!K:K)</f>
        <v>25</v>
      </c>
      <c r="I12" s="50" t="b">
        <f t="shared" si="0"/>
        <v>1</v>
      </c>
    </row>
    <row r="13" spans="1:9" hidden="1" x14ac:dyDescent="0.2">
      <c r="A13" s="56">
        <v>120186</v>
      </c>
      <c r="B13" s="51" t="s">
        <v>2046</v>
      </c>
      <c r="C13" s="50" t="s">
        <v>2043</v>
      </c>
      <c r="D13" s="52">
        <v>0</v>
      </c>
      <c r="E13" s="52">
        <v>0</v>
      </c>
      <c r="F13" s="52">
        <v>0</v>
      </c>
      <c r="G13" s="52">
        <v>68.63</v>
      </c>
      <c r="H13" s="50">
        <f>SUMIF(SIEMACO!A:A,A13,SIEMACO!K:K)</f>
        <v>0</v>
      </c>
      <c r="I13" s="50" t="b">
        <f t="shared" si="0"/>
        <v>1</v>
      </c>
    </row>
    <row r="14" spans="1:9" hidden="1" x14ac:dyDescent="0.2">
      <c r="A14" s="56">
        <v>112319</v>
      </c>
      <c r="B14" s="51" t="s">
        <v>2047</v>
      </c>
      <c r="C14" s="50" t="s">
        <v>2041</v>
      </c>
      <c r="D14" s="52">
        <v>16.03</v>
      </c>
      <c r="E14" s="52">
        <v>0</v>
      </c>
      <c r="F14" s="52">
        <v>25</v>
      </c>
      <c r="G14" s="52">
        <v>0</v>
      </c>
      <c r="H14" s="50">
        <f>SUMIF(SIEMACO!A:A,A14,SIEMACO!K:K)</f>
        <v>25</v>
      </c>
      <c r="I14" s="50" t="b">
        <f t="shared" si="0"/>
        <v>1</v>
      </c>
    </row>
    <row r="15" spans="1:9" hidden="1" x14ac:dyDescent="0.2">
      <c r="A15" s="56">
        <v>116729</v>
      </c>
      <c r="B15" s="51" t="s">
        <v>2048</v>
      </c>
      <c r="C15" s="50" t="s">
        <v>2043</v>
      </c>
      <c r="D15" s="52">
        <v>0</v>
      </c>
      <c r="E15" s="52">
        <v>68.63</v>
      </c>
      <c r="F15" s="52">
        <v>0</v>
      </c>
      <c r="G15" s="52">
        <v>0</v>
      </c>
      <c r="H15" s="50">
        <f>SUMIF(SIEMACO!A:A,A15,SIEMACO!K:K)</f>
        <v>0</v>
      </c>
      <c r="I15" s="50" t="b">
        <f t="shared" si="0"/>
        <v>1</v>
      </c>
    </row>
    <row r="16" spans="1:9" hidden="1" x14ac:dyDescent="0.2">
      <c r="A16" s="56">
        <v>112171</v>
      </c>
      <c r="B16" s="51" t="s">
        <v>25</v>
      </c>
      <c r="C16" s="50" t="s">
        <v>2041</v>
      </c>
      <c r="D16" s="52">
        <v>16.03</v>
      </c>
      <c r="E16" s="52">
        <v>0</v>
      </c>
      <c r="F16" s="52">
        <v>25</v>
      </c>
      <c r="G16" s="52">
        <v>0</v>
      </c>
      <c r="H16" s="50">
        <f>SUMIF(SIEMACO!A:A,A16,SIEMACO!K:K)</f>
        <v>25</v>
      </c>
      <c r="I16" s="50" t="b">
        <f t="shared" si="0"/>
        <v>1</v>
      </c>
    </row>
    <row r="17" spans="1:9" hidden="1" x14ac:dyDescent="0.2">
      <c r="A17" s="56">
        <v>112355</v>
      </c>
      <c r="B17" s="51" t="s">
        <v>27</v>
      </c>
      <c r="C17" s="50" t="s">
        <v>2040</v>
      </c>
      <c r="D17" s="52">
        <v>16.03</v>
      </c>
      <c r="E17" s="52">
        <v>0</v>
      </c>
      <c r="F17" s="52">
        <v>25</v>
      </c>
      <c r="G17" s="52">
        <v>0</v>
      </c>
      <c r="H17" s="50">
        <f>SUMIF(SIEMACO!A:A,A17,SIEMACO!K:K)</f>
        <v>25</v>
      </c>
      <c r="I17" s="50" t="b">
        <f t="shared" si="0"/>
        <v>1</v>
      </c>
    </row>
    <row r="18" spans="1:9" hidden="1" x14ac:dyDescent="0.2">
      <c r="A18" s="56">
        <v>112358</v>
      </c>
      <c r="B18" s="51" t="s">
        <v>29</v>
      </c>
      <c r="C18" s="50" t="s">
        <v>2041</v>
      </c>
      <c r="D18" s="52">
        <v>16.03</v>
      </c>
      <c r="E18" s="52">
        <v>0</v>
      </c>
      <c r="F18" s="52">
        <v>25</v>
      </c>
      <c r="G18" s="52">
        <v>0</v>
      </c>
      <c r="H18" s="50">
        <f>SUMIF(SIEMACO!A:A,A18,SIEMACO!K:K)</f>
        <v>25</v>
      </c>
      <c r="I18" s="50" t="b">
        <f t="shared" si="0"/>
        <v>1</v>
      </c>
    </row>
    <row r="19" spans="1:9" hidden="1" x14ac:dyDescent="0.2">
      <c r="A19" s="56">
        <v>114679</v>
      </c>
      <c r="B19" s="51" t="s">
        <v>2049</v>
      </c>
      <c r="C19" s="50" t="s">
        <v>2040</v>
      </c>
      <c r="D19" s="52">
        <v>16.03</v>
      </c>
      <c r="E19" s="52">
        <v>0</v>
      </c>
      <c r="F19" s="52">
        <v>25</v>
      </c>
      <c r="G19" s="52">
        <v>0</v>
      </c>
      <c r="H19" s="50">
        <f>SUMIF(SIEMACO!A:A,A19,SIEMACO!K:K)</f>
        <v>25</v>
      </c>
      <c r="I19" s="50" t="b">
        <f t="shared" si="0"/>
        <v>1</v>
      </c>
    </row>
    <row r="20" spans="1:9" hidden="1" x14ac:dyDescent="0.2">
      <c r="A20" s="56">
        <v>114239</v>
      </c>
      <c r="B20" s="51" t="s">
        <v>31</v>
      </c>
      <c r="C20" s="50" t="s">
        <v>2050</v>
      </c>
      <c r="D20" s="52">
        <v>32.22</v>
      </c>
      <c r="E20" s="52">
        <v>0</v>
      </c>
      <c r="F20" s="52">
        <v>25</v>
      </c>
      <c r="G20" s="52">
        <v>0</v>
      </c>
      <c r="H20" s="50">
        <f>SUMIF(SIEMACO!A:A,A20,SIEMACO!K:K)</f>
        <v>25</v>
      </c>
      <c r="I20" s="50" t="b">
        <f t="shared" si="0"/>
        <v>1</v>
      </c>
    </row>
    <row r="21" spans="1:9" hidden="1" x14ac:dyDescent="0.2">
      <c r="A21" s="56">
        <v>112173</v>
      </c>
      <c r="B21" s="51" t="s">
        <v>35</v>
      </c>
      <c r="C21" s="50" t="s">
        <v>2041</v>
      </c>
      <c r="D21" s="52">
        <v>16.03</v>
      </c>
      <c r="E21" s="52">
        <v>0</v>
      </c>
      <c r="F21" s="52">
        <v>25</v>
      </c>
      <c r="G21" s="52">
        <v>0</v>
      </c>
      <c r="H21" s="50">
        <f>SUMIF(SIEMACO!A:A,A21,SIEMACO!K:K)</f>
        <v>25</v>
      </c>
      <c r="I21" s="50" t="b">
        <f t="shared" si="0"/>
        <v>1</v>
      </c>
    </row>
    <row r="22" spans="1:9" hidden="1" x14ac:dyDescent="0.2">
      <c r="A22" s="56">
        <v>112377</v>
      </c>
      <c r="B22" s="51" t="s">
        <v>37</v>
      </c>
      <c r="C22" s="50" t="s">
        <v>2051</v>
      </c>
      <c r="D22" s="52">
        <v>19.07</v>
      </c>
      <c r="E22" s="52">
        <v>0</v>
      </c>
      <c r="F22" s="52">
        <v>25</v>
      </c>
      <c r="G22" s="52">
        <v>0</v>
      </c>
      <c r="H22" s="50">
        <f>SUMIF(SIEMACO!A:A,A22,SIEMACO!K:K)</f>
        <v>25</v>
      </c>
      <c r="I22" s="50" t="b">
        <f t="shared" si="0"/>
        <v>1</v>
      </c>
    </row>
    <row r="23" spans="1:9" hidden="1" x14ac:dyDescent="0.2">
      <c r="A23" s="56">
        <v>116224</v>
      </c>
      <c r="B23" s="51" t="s">
        <v>39</v>
      </c>
      <c r="C23" s="50" t="s">
        <v>2041</v>
      </c>
      <c r="D23" s="52">
        <v>16.03</v>
      </c>
      <c r="E23" s="52">
        <v>0</v>
      </c>
      <c r="F23" s="52">
        <v>25</v>
      </c>
      <c r="G23" s="52">
        <v>0</v>
      </c>
      <c r="H23" s="50">
        <f>SUMIF(SIEMACO!A:A,A23,SIEMACO!K:K)</f>
        <v>25</v>
      </c>
      <c r="I23" s="50" t="b">
        <f t="shared" si="0"/>
        <v>1</v>
      </c>
    </row>
    <row r="24" spans="1:9" hidden="1" x14ac:dyDescent="0.2">
      <c r="A24" s="56">
        <v>116087</v>
      </c>
      <c r="B24" s="51" t="s">
        <v>2052</v>
      </c>
      <c r="C24" s="50" t="s">
        <v>2043</v>
      </c>
      <c r="D24" s="52">
        <v>0</v>
      </c>
      <c r="E24" s="52">
        <v>0</v>
      </c>
      <c r="F24" s="52">
        <v>0</v>
      </c>
      <c r="G24" s="52">
        <v>68.63</v>
      </c>
      <c r="H24" s="50">
        <f>SUMIF(SIEMACO!A:A,A24,SIEMACO!K:K)</f>
        <v>0</v>
      </c>
      <c r="I24" s="50" t="b">
        <f t="shared" si="0"/>
        <v>1</v>
      </c>
    </row>
    <row r="25" spans="1:9" hidden="1" x14ac:dyDescent="0.2">
      <c r="A25" s="56">
        <v>112389</v>
      </c>
      <c r="B25" s="51" t="s">
        <v>41</v>
      </c>
      <c r="C25" s="50" t="s">
        <v>2040</v>
      </c>
      <c r="D25" s="52">
        <v>16.03</v>
      </c>
      <c r="E25" s="52">
        <v>0</v>
      </c>
      <c r="F25" s="52">
        <v>25</v>
      </c>
      <c r="G25" s="52">
        <v>0</v>
      </c>
      <c r="H25" s="50">
        <f>SUMIF(SIEMACO!A:A,A25,SIEMACO!K:K)</f>
        <v>25</v>
      </c>
      <c r="I25" s="50" t="b">
        <f t="shared" si="0"/>
        <v>1</v>
      </c>
    </row>
    <row r="26" spans="1:9" hidden="1" x14ac:dyDescent="0.2">
      <c r="A26" s="56">
        <v>112393</v>
      </c>
      <c r="B26" s="51" t="s">
        <v>43</v>
      </c>
      <c r="C26" s="50" t="s">
        <v>2041</v>
      </c>
      <c r="D26" s="52">
        <v>16.03</v>
      </c>
      <c r="E26" s="52">
        <v>0</v>
      </c>
      <c r="F26" s="52">
        <v>25</v>
      </c>
      <c r="G26" s="52">
        <v>0</v>
      </c>
      <c r="H26" s="50">
        <f>SUMIF(SIEMACO!A:A,A26,SIEMACO!K:K)</f>
        <v>25</v>
      </c>
      <c r="I26" s="50" t="b">
        <f t="shared" si="0"/>
        <v>1</v>
      </c>
    </row>
    <row r="27" spans="1:9" hidden="1" x14ac:dyDescent="0.2">
      <c r="A27" s="56">
        <v>112396</v>
      </c>
      <c r="B27" s="51" t="s">
        <v>45</v>
      </c>
      <c r="C27" s="50" t="s">
        <v>2040</v>
      </c>
      <c r="D27" s="52">
        <v>16.03</v>
      </c>
      <c r="E27" s="52">
        <v>0</v>
      </c>
      <c r="F27" s="52">
        <v>25</v>
      </c>
      <c r="G27" s="52">
        <v>0</v>
      </c>
      <c r="H27" s="50">
        <f>SUMIF(SIEMACO!A:A,A27,SIEMACO!K:K)</f>
        <v>25</v>
      </c>
      <c r="I27" s="50" t="b">
        <f t="shared" si="0"/>
        <v>1</v>
      </c>
    </row>
    <row r="28" spans="1:9" hidden="1" x14ac:dyDescent="0.2">
      <c r="A28" s="56">
        <v>114607</v>
      </c>
      <c r="B28" s="51" t="s">
        <v>47</v>
      </c>
      <c r="C28" s="50" t="s">
        <v>2053</v>
      </c>
      <c r="D28" s="52">
        <v>26.1</v>
      </c>
      <c r="E28" s="52">
        <v>0</v>
      </c>
      <c r="F28" s="52">
        <v>25</v>
      </c>
      <c r="G28" s="52">
        <v>0</v>
      </c>
      <c r="H28" s="50">
        <f>SUMIF(SIEMACO!A:A,A28,SIEMACO!K:K)</f>
        <v>25</v>
      </c>
      <c r="I28" s="50" t="b">
        <f t="shared" si="0"/>
        <v>1</v>
      </c>
    </row>
    <row r="29" spans="1:9" hidden="1" x14ac:dyDescent="0.2">
      <c r="A29" s="56">
        <v>112399</v>
      </c>
      <c r="B29" s="51" t="s">
        <v>49</v>
      </c>
      <c r="C29" s="50" t="s">
        <v>2040</v>
      </c>
      <c r="D29" s="52">
        <v>16.03</v>
      </c>
      <c r="E29" s="52">
        <v>0</v>
      </c>
      <c r="F29" s="52">
        <v>25</v>
      </c>
      <c r="G29" s="52">
        <v>0</v>
      </c>
      <c r="H29" s="50">
        <f>SUMIF(SIEMACO!A:A,A29,SIEMACO!K:K)</f>
        <v>25</v>
      </c>
      <c r="I29" s="50" t="b">
        <f t="shared" si="0"/>
        <v>1</v>
      </c>
    </row>
    <row r="30" spans="1:9" hidden="1" x14ac:dyDescent="0.2">
      <c r="A30" s="56">
        <v>112419</v>
      </c>
      <c r="B30" s="51" t="s">
        <v>51</v>
      </c>
      <c r="C30" s="50" t="s">
        <v>2040</v>
      </c>
      <c r="D30" s="52">
        <v>16.03</v>
      </c>
      <c r="E30" s="52">
        <v>0</v>
      </c>
      <c r="F30" s="52">
        <v>25</v>
      </c>
      <c r="G30" s="52">
        <v>0</v>
      </c>
      <c r="H30" s="50">
        <f>SUMIF(SIEMACO!A:A,A30,SIEMACO!K:K)</f>
        <v>25</v>
      </c>
      <c r="I30" s="50" t="b">
        <f t="shared" si="0"/>
        <v>1</v>
      </c>
    </row>
    <row r="31" spans="1:9" hidden="1" x14ac:dyDescent="0.2">
      <c r="A31" s="56">
        <v>112422</v>
      </c>
      <c r="B31" s="51" t="s">
        <v>53</v>
      </c>
      <c r="C31" s="50" t="s">
        <v>2040</v>
      </c>
      <c r="D31" s="52">
        <v>16.03</v>
      </c>
      <c r="E31" s="52">
        <v>0</v>
      </c>
      <c r="F31" s="52">
        <v>25</v>
      </c>
      <c r="G31" s="52">
        <v>0</v>
      </c>
      <c r="H31" s="50">
        <f>SUMIF(SIEMACO!A:A,A31,SIEMACO!K:K)</f>
        <v>25</v>
      </c>
      <c r="I31" s="50" t="b">
        <f t="shared" si="0"/>
        <v>1</v>
      </c>
    </row>
    <row r="32" spans="1:9" hidden="1" x14ac:dyDescent="0.2">
      <c r="A32" s="56">
        <v>112174</v>
      </c>
      <c r="B32" s="51" t="s">
        <v>55</v>
      </c>
      <c r="C32" s="50" t="s">
        <v>2041</v>
      </c>
      <c r="D32" s="52">
        <v>16.03</v>
      </c>
      <c r="E32" s="52">
        <v>0</v>
      </c>
      <c r="F32" s="52">
        <v>25</v>
      </c>
      <c r="G32" s="52">
        <v>0</v>
      </c>
      <c r="H32" s="50">
        <f>SUMIF(SIEMACO!A:A,A32,SIEMACO!K:K)</f>
        <v>25</v>
      </c>
      <c r="I32" s="50" t="b">
        <f t="shared" si="0"/>
        <v>1</v>
      </c>
    </row>
    <row r="33" spans="1:9" hidden="1" x14ac:dyDescent="0.2">
      <c r="A33" s="56">
        <v>112430</v>
      </c>
      <c r="B33" s="51" t="s">
        <v>57</v>
      </c>
      <c r="C33" s="50" t="s">
        <v>2041</v>
      </c>
      <c r="D33" s="52">
        <v>16.03</v>
      </c>
      <c r="E33" s="52">
        <v>0</v>
      </c>
      <c r="F33" s="52">
        <v>25</v>
      </c>
      <c r="G33" s="52">
        <v>0</v>
      </c>
      <c r="H33" s="50">
        <f>SUMIF(SIEMACO!A:A,A33,SIEMACO!K:K)</f>
        <v>25</v>
      </c>
      <c r="I33" s="50" t="b">
        <f t="shared" si="0"/>
        <v>1</v>
      </c>
    </row>
    <row r="34" spans="1:9" hidden="1" x14ac:dyDescent="0.2">
      <c r="A34" s="56">
        <v>112433</v>
      </c>
      <c r="B34" s="51" t="s">
        <v>2054</v>
      </c>
      <c r="C34" s="50" t="s">
        <v>2045</v>
      </c>
      <c r="D34" s="52">
        <v>19.07</v>
      </c>
      <c r="E34" s="52">
        <v>0</v>
      </c>
      <c r="F34" s="52">
        <v>25</v>
      </c>
      <c r="G34" s="52">
        <v>0</v>
      </c>
      <c r="H34" s="50">
        <f>SUMIF(SIEMACO!A:A,A34,SIEMACO!K:K)</f>
        <v>25</v>
      </c>
      <c r="I34" s="50" t="b">
        <f t="shared" si="0"/>
        <v>1</v>
      </c>
    </row>
    <row r="35" spans="1:9" hidden="1" x14ac:dyDescent="0.2">
      <c r="A35" s="56">
        <v>112436</v>
      </c>
      <c r="B35" s="51" t="s">
        <v>61</v>
      </c>
      <c r="C35" s="50" t="s">
        <v>2051</v>
      </c>
      <c r="D35" s="52">
        <v>19.07</v>
      </c>
      <c r="E35" s="52">
        <v>0</v>
      </c>
      <c r="F35" s="52">
        <v>25</v>
      </c>
      <c r="G35" s="52">
        <v>0</v>
      </c>
      <c r="H35" s="50">
        <f>SUMIF(SIEMACO!A:A,A35,SIEMACO!K:K)</f>
        <v>25</v>
      </c>
      <c r="I35" s="50" t="b">
        <f t="shared" si="0"/>
        <v>1</v>
      </c>
    </row>
    <row r="36" spans="1:9" hidden="1" x14ac:dyDescent="0.2">
      <c r="A36" s="56">
        <v>112462</v>
      </c>
      <c r="B36" s="51" t="s">
        <v>2055</v>
      </c>
      <c r="C36" s="50" t="s">
        <v>2043</v>
      </c>
      <c r="D36" s="52">
        <v>0</v>
      </c>
      <c r="E36" s="52">
        <v>0</v>
      </c>
      <c r="F36" s="52">
        <v>0</v>
      </c>
      <c r="G36" s="52">
        <v>68.63</v>
      </c>
      <c r="H36" s="50">
        <f>SUMIF(SIEMACO!A:A,A36,SIEMACO!K:K)</f>
        <v>0</v>
      </c>
      <c r="I36" s="50" t="b">
        <f t="shared" si="0"/>
        <v>1</v>
      </c>
    </row>
    <row r="37" spans="1:9" hidden="1" x14ac:dyDescent="0.2">
      <c r="A37" s="56">
        <v>112547</v>
      </c>
      <c r="B37" s="51" t="s">
        <v>63</v>
      </c>
      <c r="C37" s="50" t="s">
        <v>2040</v>
      </c>
      <c r="D37" s="52">
        <v>16.03</v>
      </c>
      <c r="E37" s="52">
        <v>0</v>
      </c>
      <c r="F37" s="52">
        <v>25</v>
      </c>
      <c r="G37" s="52">
        <v>0</v>
      </c>
      <c r="H37" s="50">
        <f>SUMIF(SIEMACO!A:A,A37,SIEMACO!K:K)</f>
        <v>25</v>
      </c>
      <c r="I37" s="50" t="b">
        <f t="shared" si="0"/>
        <v>1</v>
      </c>
    </row>
    <row r="38" spans="1:9" hidden="1" x14ac:dyDescent="0.2">
      <c r="A38" s="56">
        <v>112632</v>
      </c>
      <c r="B38" s="51" t="s">
        <v>65</v>
      </c>
      <c r="C38" s="50" t="s">
        <v>2040</v>
      </c>
      <c r="D38" s="52">
        <v>16.03</v>
      </c>
      <c r="E38" s="52">
        <v>0</v>
      </c>
      <c r="F38" s="52">
        <v>25</v>
      </c>
      <c r="G38" s="52">
        <v>0</v>
      </c>
      <c r="H38" s="50">
        <f>SUMIF(SIEMACO!A:A,A38,SIEMACO!K:K)</f>
        <v>25</v>
      </c>
      <c r="I38" s="50" t="b">
        <f t="shared" si="0"/>
        <v>1</v>
      </c>
    </row>
    <row r="39" spans="1:9" hidden="1" x14ac:dyDescent="0.2">
      <c r="A39" s="56">
        <v>112549</v>
      </c>
      <c r="B39" s="51" t="s">
        <v>67</v>
      </c>
      <c r="C39" s="50" t="s">
        <v>2040</v>
      </c>
      <c r="D39" s="52">
        <v>16.03</v>
      </c>
      <c r="E39" s="52">
        <v>0</v>
      </c>
      <c r="F39" s="52">
        <v>25</v>
      </c>
      <c r="G39" s="52">
        <v>0</v>
      </c>
      <c r="H39" s="50">
        <f>SUMIF(SIEMACO!A:A,A39,SIEMACO!K:K)</f>
        <v>25</v>
      </c>
      <c r="I39" s="50" t="b">
        <f t="shared" si="0"/>
        <v>1</v>
      </c>
    </row>
    <row r="40" spans="1:9" hidden="1" x14ac:dyDescent="0.2">
      <c r="A40" s="56">
        <v>112641</v>
      </c>
      <c r="B40" s="51" t="s">
        <v>69</v>
      </c>
      <c r="C40" s="50" t="s">
        <v>2040</v>
      </c>
      <c r="D40" s="52">
        <v>16.03</v>
      </c>
      <c r="E40" s="52">
        <v>0</v>
      </c>
      <c r="F40" s="52">
        <v>25</v>
      </c>
      <c r="G40" s="52">
        <v>0</v>
      </c>
      <c r="H40" s="50">
        <f>SUMIF(SIEMACO!A:A,A40,SIEMACO!K:K)</f>
        <v>25</v>
      </c>
      <c r="I40" s="50" t="b">
        <f t="shared" si="0"/>
        <v>1</v>
      </c>
    </row>
    <row r="41" spans="1:9" hidden="1" x14ac:dyDescent="0.2">
      <c r="A41" s="56">
        <v>114966</v>
      </c>
      <c r="B41" s="51" t="s">
        <v>71</v>
      </c>
      <c r="C41" s="50" t="s">
        <v>2045</v>
      </c>
      <c r="D41" s="52">
        <v>19.07</v>
      </c>
      <c r="E41" s="52">
        <v>0</v>
      </c>
      <c r="F41" s="52">
        <v>25</v>
      </c>
      <c r="G41" s="52">
        <v>0</v>
      </c>
      <c r="H41" s="50">
        <f>SUMIF(SIEMACO!A:A,A41,SIEMACO!K:K)</f>
        <v>25</v>
      </c>
      <c r="I41" s="50" t="b">
        <f t="shared" si="0"/>
        <v>1</v>
      </c>
    </row>
    <row r="42" spans="1:9" hidden="1" x14ac:dyDescent="0.2">
      <c r="A42" s="56">
        <v>116076</v>
      </c>
      <c r="B42" s="51" t="s">
        <v>73</v>
      </c>
      <c r="C42" s="50" t="s">
        <v>2056</v>
      </c>
      <c r="D42" s="52">
        <v>19.07</v>
      </c>
      <c r="E42" s="52">
        <v>0</v>
      </c>
      <c r="F42" s="52">
        <v>25</v>
      </c>
      <c r="G42" s="52">
        <v>0</v>
      </c>
      <c r="H42" s="50">
        <f>SUMIF(SIEMACO!A:A,A42,SIEMACO!K:K)</f>
        <v>25</v>
      </c>
      <c r="I42" s="50" t="b">
        <f t="shared" si="0"/>
        <v>1</v>
      </c>
    </row>
    <row r="43" spans="1:9" hidden="1" x14ac:dyDescent="0.2">
      <c r="A43" s="56">
        <v>112646</v>
      </c>
      <c r="B43" s="51" t="s">
        <v>77</v>
      </c>
      <c r="C43" s="50" t="s">
        <v>2041</v>
      </c>
      <c r="D43" s="52">
        <v>16.03</v>
      </c>
      <c r="E43" s="52">
        <v>0</v>
      </c>
      <c r="F43" s="52">
        <v>25</v>
      </c>
      <c r="G43" s="52">
        <v>0</v>
      </c>
      <c r="H43" s="50">
        <f>SUMIF(SIEMACO!A:A,A43,SIEMACO!K:K)</f>
        <v>25</v>
      </c>
      <c r="I43" s="50" t="b">
        <f t="shared" si="0"/>
        <v>1</v>
      </c>
    </row>
    <row r="44" spans="1:9" hidden="1" x14ac:dyDescent="0.2">
      <c r="A44" s="56">
        <v>112652</v>
      </c>
      <c r="B44" s="51" t="s">
        <v>79</v>
      </c>
      <c r="C44" s="50" t="s">
        <v>2041</v>
      </c>
      <c r="D44" s="52">
        <v>16.03</v>
      </c>
      <c r="E44" s="52">
        <v>0</v>
      </c>
      <c r="F44" s="52">
        <v>25</v>
      </c>
      <c r="G44" s="52">
        <v>0</v>
      </c>
      <c r="H44" s="50">
        <f>SUMIF(SIEMACO!A:A,A44,SIEMACO!K:K)</f>
        <v>25</v>
      </c>
      <c r="I44" s="50" t="b">
        <f t="shared" si="0"/>
        <v>1</v>
      </c>
    </row>
    <row r="45" spans="1:9" hidden="1" x14ac:dyDescent="0.2">
      <c r="A45" s="56">
        <v>112567</v>
      </c>
      <c r="B45" s="51" t="s">
        <v>81</v>
      </c>
      <c r="C45" s="50" t="s">
        <v>2041</v>
      </c>
      <c r="D45" s="52">
        <v>16.03</v>
      </c>
      <c r="E45" s="52">
        <v>0</v>
      </c>
      <c r="F45" s="52">
        <v>25</v>
      </c>
      <c r="G45" s="52">
        <v>0</v>
      </c>
      <c r="H45" s="50">
        <f>SUMIF(SIEMACO!A:A,A45,SIEMACO!K:K)</f>
        <v>25</v>
      </c>
      <c r="I45" s="50" t="b">
        <f t="shared" si="0"/>
        <v>1</v>
      </c>
    </row>
    <row r="46" spans="1:9" hidden="1" x14ac:dyDescent="0.2">
      <c r="A46" s="56">
        <v>112656</v>
      </c>
      <c r="B46" s="51" t="s">
        <v>83</v>
      </c>
      <c r="C46" s="50" t="s">
        <v>2045</v>
      </c>
      <c r="D46" s="52">
        <v>19.07</v>
      </c>
      <c r="E46" s="52">
        <v>0</v>
      </c>
      <c r="F46" s="52">
        <v>25</v>
      </c>
      <c r="G46" s="52">
        <v>0</v>
      </c>
      <c r="H46" s="50">
        <f>SUMIF(SIEMACO!A:A,A46,SIEMACO!K:K)</f>
        <v>25</v>
      </c>
      <c r="I46" s="50" t="b">
        <f t="shared" si="0"/>
        <v>1</v>
      </c>
    </row>
    <row r="47" spans="1:9" hidden="1" x14ac:dyDescent="0.2">
      <c r="A47" s="56">
        <v>114976</v>
      </c>
      <c r="B47" s="51" t="s">
        <v>2057</v>
      </c>
      <c r="C47" s="50" t="s">
        <v>2043</v>
      </c>
      <c r="D47" s="52">
        <v>0</v>
      </c>
      <c r="E47" s="52">
        <v>68.63</v>
      </c>
      <c r="F47" s="52">
        <v>0</v>
      </c>
      <c r="G47" s="52">
        <v>0</v>
      </c>
      <c r="H47" s="50">
        <f>SUMIF(SIEMACO!A:A,A47,SIEMACO!K:K)</f>
        <v>0</v>
      </c>
      <c r="I47" s="50" t="b">
        <f t="shared" si="0"/>
        <v>1</v>
      </c>
    </row>
    <row r="48" spans="1:9" hidden="1" x14ac:dyDescent="0.2">
      <c r="A48" s="56">
        <v>112664</v>
      </c>
      <c r="B48" s="51" t="s">
        <v>85</v>
      </c>
      <c r="C48" s="50" t="s">
        <v>2040</v>
      </c>
      <c r="D48" s="52">
        <v>16.03</v>
      </c>
      <c r="E48" s="52">
        <v>0</v>
      </c>
      <c r="F48" s="52">
        <v>25</v>
      </c>
      <c r="G48" s="52">
        <v>0</v>
      </c>
      <c r="H48" s="50">
        <f>SUMIF(SIEMACO!A:A,A48,SIEMACO!K:K)</f>
        <v>25</v>
      </c>
      <c r="I48" s="50" t="b">
        <f t="shared" si="0"/>
        <v>1</v>
      </c>
    </row>
    <row r="49" spans="1:9" hidden="1" x14ac:dyDescent="0.2">
      <c r="A49" s="56">
        <v>112697</v>
      </c>
      <c r="B49" s="51" t="s">
        <v>2058</v>
      </c>
      <c r="C49" s="50" t="s">
        <v>2040</v>
      </c>
      <c r="D49" s="52">
        <v>16.03</v>
      </c>
      <c r="E49" s="52">
        <v>0</v>
      </c>
      <c r="F49" s="52">
        <v>25</v>
      </c>
      <c r="G49" s="52">
        <v>0</v>
      </c>
      <c r="H49" s="50">
        <f>SUMIF(SIEMACO!A:A,A49,SIEMACO!K:K)</f>
        <v>25</v>
      </c>
      <c r="I49" s="50" t="b">
        <f t="shared" si="0"/>
        <v>1</v>
      </c>
    </row>
    <row r="50" spans="1:9" hidden="1" x14ac:dyDescent="0.2">
      <c r="A50" s="56">
        <v>112700</v>
      </c>
      <c r="B50" s="51" t="s">
        <v>89</v>
      </c>
      <c r="C50" s="50" t="s">
        <v>2040</v>
      </c>
      <c r="D50" s="52">
        <v>16.03</v>
      </c>
      <c r="E50" s="52">
        <v>0</v>
      </c>
      <c r="F50" s="52">
        <v>25</v>
      </c>
      <c r="G50" s="52">
        <v>0</v>
      </c>
      <c r="H50" s="50">
        <f>SUMIF(SIEMACO!A:A,A50,SIEMACO!K:K)</f>
        <v>25</v>
      </c>
      <c r="I50" s="50" t="b">
        <f t="shared" si="0"/>
        <v>1</v>
      </c>
    </row>
    <row r="51" spans="1:9" hidden="1" x14ac:dyDescent="0.2">
      <c r="A51" s="56">
        <v>112175</v>
      </c>
      <c r="B51" s="51" t="s">
        <v>91</v>
      </c>
      <c r="C51" s="50" t="s">
        <v>2041</v>
      </c>
      <c r="D51" s="52">
        <v>16.03</v>
      </c>
      <c r="E51" s="52">
        <v>0</v>
      </c>
      <c r="F51" s="52">
        <v>25</v>
      </c>
      <c r="G51" s="52">
        <v>0</v>
      </c>
      <c r="H51" s="50">
        <f>SUMIF(SIEMACO!A:A,A51,SIEMACO!K:K)</f>
        <v>25</v>
      </c>
      <c r="I51" s="50" t="b">
        <f t="shared" si="0"/>
        <v>1</v>
      </c>
    </row>
    <row r="52" spans="1:9" hidden="1" x14ac:dyDescent="0.2">
      <c r="A52" s="56">
        <v>121314</v>
      </c>
      <c r="B52" s="51" t="s">
        <v>93</v>
      </c>
      <c r="C52" s="50" t="s">
        <v>2041</v>
      </c>
      <c r="D52" s="52">
        <v>16.03</v>
      </c>
      <c r="E52" s="52">
        <v>0</v>
      </c>
      <c r="F52" s="52">
        <v>25</v>
      </c>
      <c r="G52" s="52">
        <v>0</v>
      </c>
      <c r="H52" s="50">
        <f>SUMIF(SIEMACO!A:A,A52,SIEMACO!K:K)</f>
        <v>25</v>
      </c>
      <c r="I52" s="50" t="b">
        <f t="shared" si="0"/>
        <v>1</v>
      </c>
    </row>
    <row r="53" spans="1:9" hidden="1" x14ac:dyDescent="0.2">
      <c r="A53" s="56">
        <v>112719</v>
      </c>
      <c r="B53" s="51" t="s">
        <v>2059</v>
      </c>
      <c r="C53" s="50" t="s">
        <v>2043</v>
      </c>
      <c r="D53" s="52">
        <v>0</v>
      </c>
      <c r="E53" s="52">
        <v>0</v>
      </c>
      <c r="F53" s="52">
        <v>0</v>
      </c>
      <c r="G53" s="52">
        <v>68.63</v>
      </c>
      <c r="H53" s="50">
        <f>SUMIF(SIEMACO!A:A,A53,SIEMACO!K:K)</f>
        <v>0</v>
      </c>
      <c r="I53" s="50" t="b">
        <f t="shared" si="0"/>
        <v>1</v>
      </c>
    </row>
    <row r="54" spans="1:9" hidden="1" x14ac:dyDescent="0.2">
      <c r="A54" s="56">
        <v>112726</v>
      </c>
      <c r="B54" s="51" t="s">
        <v>95</v>
      </c>
      <c r="C54" s="50" t="s">
        <v>2045</v>
      </c>
      <c r="D54" s="52">
        <v>19.07</v>
      </c>
      <c r="E54" s="52">
        <v>0</v>
      </c>
      <c r="F54" s="52">
        <v>25</v>
      </c>
      <c r="G54" s="52">
        <v>0</v>
      </c>
      <c r="H54" s="50">
        <f>SUMIF(SIEMACO!A:A,A54,SIEMACO!K:K)</f>
        <v>25</v>
      </c>
      <c r="I54" s="50" t="b">
        <f t="shared" si="0"/>
        <v>1</v>
      </c>
    </row>
    <row r="55" spans="1:9" hidden="1" x14ac:dyDescent="0.2">
      <c r="A55" s="56">
        <v>116020</v>
      </c>
      <c r="B55" s="51" t="s">
        <v>97</v>
      </c>
      <c r="C55" s="50" t="s">
        <v>2041</v>
      </c>
      <c r="D55" s="52">
        <v>16.03</v>
      </c>
      <c r="E55" s="52">
        <v>0</v>
      </c>
      <c r="F55" s="52">
        <v>25</v>
      </c>
      <c r="G55" s="52">
        <v>0</v>
      </c>
      <c r="H55" s="50">
        <f>SUMIF(SIEMACO!A:A,A55,SIEMACO!K:K)</f>
        <v>25</v>
      </c>
      <c r="I55" s="50" t="b">
        <f t="shared" si="0"/>
        <v>1</v>
      </c>
    </row>
    <row r="56" spans="1:9" hidden="1" x14ac:dyDescent="0.2">
      <c r="A56" s="56">
        <v>114101</v>
      </c>
      <c r="B56" s="51" t="s">
        <v>99</v>
      </c>
      <c r="C56" s="50" t="s">
        <v>2041</v>
      </c>
      <c r="D56" s="52">
        <v>16.03</v>
      </c>
      <c r="E56" s="52">
        <v>0</v>
      </c>
      <c r="F56" s="52">
        <v>25</v>
      </c>
      <c r="G56" s="52">
        <v>0</v>
      </c>
      <c r="H56" s="50">
        <f>SUMIF(SIEMACO!A:A,A56,SIEMACO!K:K)</f>
        <v>25</v>
      </c>
      <c r="I56" s="50" t="b">
        <f t="shared" si="0"/>
        <v>1</v>
      </c>
    </row>
    <row r="57" spans="1:9" hidden="1" x14ac:dyDescent="0.2">
      <c r="A57" s="56">
        <v>122437</v>
      </c>
      <c r="B57" s="51" t="s">
        <v>101</v>
      </c>
      <c r="C57" s="50" t="s">
        <v>2041</v>
      </c>
      <c r="D57" s="52">
        <v>16.03</v>
      </c>
      <c r="E57" s="52">
        <v>0</v>
      </c>
      <c r="F57" s="52">
        <v>25</v>
      </c>
      <c r="G57" s="52">
        <v>0</v>
      </c>
      <c r="H57" s="50">
        <f>SUMIF(SIEMACO!A:A,A57,SIEMACO!K:K)</f>
        <v>25</v>
      </c>
      <c r="I57" s="50" t="b">
        <f t="shared" si="0"/>
        <v>1</v>
      </c>
    </row>
    <row r="58" spans="1:9" hidden="1" x14ac:dyDescent="0.2">
      <c r="A58" s="56">
        <v>114273</v>
      </c>
      <c r="B58" s="51" t="s">
        <v>2060</v>
      </c>
      <c r="C58" s="50" t="s">
        <v>2041</v>
      </c>
      <c r="D58" s="52">
        <v>16.03</v>
      </c>
      <c r="E58" s="52">
        <v>0</v>
      </c>
      <c r="F58" s="52">
        <v>25</v>
      </c>
      <c r="G58" s="52">
        <v>0</v>
      </c>
      <c r="H58" s="50">
        <f>SUMIF(SIEMACO!A:A,A58,SIEMACO!K:K)</f>
        <v>25</v>
      </c>
      <c r="I58" s="50" t="b">
        <f t="shared" si="0"/>
        <v>1</v>
      </c>
    </row>
    <row r="59" spans="1:9" hidden="1" x14ac:dyDescent="0.2">
      <c r="A59" s="56">
        <v>112763</v>
      </c>
      <c r="B59" s="51" t="s">
        <v>2061</v>
      </c>
      <c r="C59" s="50" t="s">
        <v>2043</v>
      </c>
      <c r="D59" s="52">
        <v>0</v>
      </c>
      <c r="E59" s="52">
        <v>0</v>
      </c>
      <c r="F59" s="52">
        <v>0</v>
      </c>
      <c r="G59" s="52">
        <v>68.63</v>
      </c>
      <c r="H59" s="50">
        <f>SUMIF(SIEMACO!A:A,A59,SIEMACO!K:K)</f>
        <v>0</v>
      </c>
      <c r="I59" s="50" t="b">
        <f t="shared" si="0"/>
        <v>1</v>
      </c>
    </row>
    <row r="60" spans="1:9" hidden="1" x14ac:dyDescent="0.2">
      <c r="A60" s="56">
        <v>113000</v>
      </c>
      <c r="B60" s="51" t="s">
        <v>2062</v>
      </c>
      <c r="C60" s="50" t="s">
        <v>2043</v>
      </c>
      <c r="D60" s="52">
        <v>0</v>
      </c>
      <c r="E60" s="52">
        <v>0</v>
      </c>
      <c r="F60" s="52">
        <v>0</v>
      </c>
      <c r="G60" s="52">
        <v>68.63</v>
      </c>
      <c r="H60" s="50">
        <f>SUMIF(SIEMACO!A:A,A60,SIEMACO!K:K)</f>
        <v>0</v>
      </c>
      <c r="I60" s="50" t="b">
        <f t="shared" si="0"/>
        <v>1</v>
      </c>
    </row>
    <row r="61" spans="1:9" hidden="1" x14ac:dyDescent="0.2">
      <c r="A61" s="56">
        <v>112793</v>
      </c>
      <c r="B61" s="51" t="s">
        <v>105</v>
      </c>
      <c r="C61" s="50" t="s">
        <v>2040</v>
      </c>
      <c r="D61" s="52">
        <v>16.03</v>
      </c>
      <c r="E61" s="52">
        <v>0</v>
      </c>
      <c r="F61" s="52">
        <v>25</v>
      </c>
      <c r="G61" s="52">
        <v>0</v>
      </c>
      <c r="H61" s="50">
        <f>SUMIF(SIEMACO!A:A,A61,SIEMACO!K:K)</f>
        <v>25</v>
      </c>
      <c r="I61" s="50" t="b">
        <f t="shared" si="0"/>
        <v>1</v>
      </c>
    </row>
    <row r="62" spans="1:9" hidden="1" x14ac:dyDescent="0.2">
      <c r="A62" s="56">
        <v>117410</v>
      </c>
      <c r="B62" s="51" t="s">
        <v>107</v>
      </c>
      <c r="C62" s="50" t="s">
        <v>2063</v>
      </c>
      <c r="D62" s="52">
        <v>26.1</v>
      </c>
      <c r="E62" s="52">
        <v>0</v>
      </c>
      <c r="F62" s="52">
        <v>25</v>
      </c>
      <c r="G62" s="52">
        <v>0</v>
      </c>
      <c r="H62" s="50">
        <f>SUMIF(SIEMACO!A:A,A62,SIEMACO!K:K)</f>
        <v>25</v>
      </c>
      <c r="I62" s="50" t="b">
        <f t="shared" si="0"/>
        <v>1</v>
      </c>
    </row>
    <row r="63" spans="1:9" hidden="1" x14ac:dyDescent="0.2">
      <c r="A63" s="56">
        <v>112798</v>
      </c>
      <c r="B63" s="51" t="s">
        <v>109</v>
      </c>
      <c r="C63" s="50" t="s">
        <v>2040</v>
      </c>
      <c r="D63" s="52">
        <v>16.03</v>
      </c>
      <c r="E63" s="52">
        <v>0</v>
      </c>
      <c r="F63" s="52">
        <v>25</v>
      </c>
      <c r="G63" s="52">
        <v>0</v>
      </c>
      <c r="H63" s="50">
        <f>SUMIF(SIEMACO!A:A,A63,SIEMACO!K:K)</f>
        <v>25</v>
      </c>
      <c r="I63" s="50" t="b">
        <f t="shared" si="0"/>
        <v>1</v>
      </c>
    </row>
    <row r="64" spans="1:9" hidden="1" x14ac:dyDescent="0.2">
      <c r="A64" s="56">
        <v>113028</v>
      </c>
      <c r="B64" s="51" t="s">
        <v>111</v>
      </c>
      <c r="C64" s="50" t="s">
        <v>2064</v>
      </c>
      <c r="D64" s="52">
        <v>60.32</v>
      </c>
      <c r="E64" s="52">
        <v>0</v>
      </c>
      <c r="F64" s="52">
        <v>25</v>
      </c>
      <c r="G64" s="52">
        <v>0</v>
      </c>
      <c r="H64" s="50">
        <f>SUMIF(SIEMACO!A:A,A64,SIEMACO!K:K)</f>
        <v>25</v>
      </c>
      <c r="I64" s="50" t="b">
        <f t="shared" si="0"/>
        <v>1</v>
      </c>
    </row>
    <row r="65" spans="1:9" hidden="1" x14ac:dyDescent="0.2">
      <c r="A65" s="56">
        <v>113043</v>
      </c>
      <c r="B65" s="51" t="s">
        <v>113</v>
      </c>
      <c r="C65" s="50" t="s">
        <v>2041</v>
      </c>
      <c r="D65" s="52">
        <v>16.03</v>
      </c>
      <c r="E65" s="52">
        <v>0</v>
      </c>
      <c r="F65" s="52">
        <v>25</v>
      </c>
      <c r="G65" s="52">
        <v>0</v>
      </c>
      <c r="H65" s="50">
        <f>SUMIF(SIEMACO!A:A,A65,SIEMACO!K:K)</f>
        <v>25</v>
      </c>
      <c r="I65" s="50" t="b">
        <f t="shared" si="0"/>
        <v>1</v>
      </c>
    </row>
    <row r="66" spans="1:9" hidden="1" x14ac:dyDescent="0.2">
      <c r="A66" s="56">
        <v>121482</v>
      </c>
      <c r="B66" s="51" t="s">
        <v>2065</v>
      </c>
      <c r="C66" s="50" t="s">
        <v>2043</v>
      </c>
      <c r="D66" s="52">
        <v>0</v>
      </c>
      <c r="E66" s="52">
        <v>0</v>
      </c>
      <c r="F66" s="52">
        <v>0</v>
      </c>
      <c r="G66" s="52">
        <v>68.63</v>
      </c>
      <c r="H66" s="50">
        <f>SUMIF(SIEMACO!A:A,A66,SIEMACO!K:K)</f>
        <v>0</v>
      </c>
      <c r="I66" s="50" t="b">
        <f t="shared" si="0"/>
        <v>1</v>
      </c>
    </row>
    <row r="67" spans="1:9" hidden="1" x14ac:dyDescent="0.2">
      <c r="A67" s="56">
        <v>112812</v>
      </c>
      <c r="B67" s="51" t="s">
        <v>115</v>
      </c>
      <c r="C67" s="50" t="s">
        <v>2050</v>
      </c>
      <c r="D67" s="52">
        <v>32.22</v>
      </c>
      <c r="E67" s="52">
        <v>0</v>
      </c>
      <c r="F67" s="52">
        <v>25</v>
      </c>
      <c r="G67" s="52">
        <v>0</v>
      </c>
      <c r="H67" s="50">
        <f>SUMIF(SIEMACO!A:A,A67,SIEMACO!K:K)</f>
        <v>25</v>
      </c>
      <c r="I67" s="50" t="b">
        <f t="shared" ref="I67:I130" si="1">F67=H67</f>
        <v>1</v>
      </c>
    </row>
    <row r="68" spans="1:9" hidden="1" x14ac:dyDescent="0.2">
      <c r="A68" s="56">
        <v>112815</v>
      </c>
      <c r="B68" s="51" t="s">
        <v>117</v>
      </c>
      <c r="C68" s="50" t="s">
        <v>2041</v>
      </c>
      <c r="D68" s="52">
        <v>16.03</v>
      </c>
      <c r="E68" s="52">
        <v>0</v>
      </c>
      <c r="F68" s="52">
        <v>25</v>
      </c>
      <c r="G68" s="52">
        <v>0</v>
      </c>
      <c r="H68" s="50">
        <f>SUMIF(SIEMACO!A:A,A68,SIEMACO!K:K)</f>
        <v>25</v>
      </c>
      <c r="I68" s="50" t="b">
        <f t="shared" si="1"/>
        <v>1</v>
      </c>
    </row>
    <row r="69" spans="1:9" hidden="1" x14ac:dyDescent="0.2">
      <c r="A69" s="56">
        <v>113058</v>
      </c>
      <c r="B69" s="51" t="s">
        <v>119</v>
      </c>
      <c r="C69" s="50" t="s">
        <v>2040</v>
      </c>
      <c r="D69" s="52">
        <v>16.03</v>
      </c>
      <c r="E69" s="52">
        <v>0</v>
      </c>
      <c r="F69" s="52">
        <v>25</v>
      </c>
      <c r="G69" s="52">
        <v>0</v>
      </c>
      <c r="H69" s="50">
        <f>SUMIF(SIEMACO!A:A,A69,SIEMACO!K:K)</f>
        <v>25</v>
      </c>
      <c r="I69" s="50" t="b">
        <f t="shared" si="1"/>
        <v>1</v>
      </c>
    </row>
    <row r="70" spans="1:9" hidden="1" x14ac:dyDescent="0.2">
      <c r="A70" s="56">
        <v>112824</v>
      </c>
      <c r="B70" s="51" t="s">
        <v>121</v>
      </c>
      <c r="C70" s="50" t="s">
        <v>2040</v>
      </c>
      <c r="D70" s="52">
        <v>16.03</v>
      </c>
      <c r="E70" s="52">
        <v>0</v>
      </c>
      <c r="F70" s="52">
        <v>25</v>
      </c>
      <c r="G70" s="52">
        <v>0</v>
      </c>
      <c r="H70" s="50">
        <f>SUMIF(SIEMACO!A:A,A70,SIEMACO!K:K)</f>
        <v>25</v>
      </c>
      <c r="I70" s="50" t="b">
        <f t="shared" si="1"/>
        <v>1</v>
      </c>
    </row>
    <row r="71" spans="1:9" hidden="1" x14ac:dyDescent="0.2">
      <c r="A71" s="56">
        <v>112995</v>
      </c>
      <c r="B71" s="51" t="s">
        <v>123</v>
      </c>
      <c r="C71" s="50" t="s">
        <v>2040</v>
      </c>
      <c r="D71" s="52">
        <v>16.03</v>
      </c>
      <c r="E71" s="52">
        <v>0</v>
      </c>
      <c r="F71" s="52">
        <v>25</v>
      </c>
      <c r="G71" s="52">
        <v>0</v>
      </c>
      <c r="H71" s="50">
        <f>SUMIF(SIEMACO!A:A,A71,SIEMACO!K:K)</f>
        <v>25</v>
      </c>
      <c r="I71" s="50" t="b">
        <f t="shared" si="1"/>
        <v>1</v>
      </c>
    </row>
    <row r="72" spans="1:9" hidden="1" x14ac:dyDescent="0.2">
      <c r="A72" s="56">
        <v>116330</v>
      </c>
      <c r="B72" s="51" t="s">
        <v>125</v>
      </c>
      <c r="C72" s="50" t="s">
        <v>2041</v>
      </c>
      <c r="D72" s="52">
        <v>16.03</v>
      </c>
      <c r="E72" s="52">
        <v>0</v>
      </c>
      <c r="F72" s="52">
        <v>25</v>
      </c>
      <c r="G72" s="52">
        <v>0</v>
      </c>
      <c r="H72" s="50">
        <f>SUMIF(SIEMACO!A:A,A72,SIEMACO!K:K)</f>
        <v>25</v>
      </c>
      <c r="I72" s="50" t="b">
        <f t="shared" si="1"/>
        <v>1</v>
      </c>
    </row>
    <row r="73" spans="1:9" hidden="1" x14ac:dyDescent="0.2">
      <c r="A73" s="56">
        <v>113103</v>
      </c>
      <c r="B73" s="51" t="s">
        <v>127</v>
      </c>
      <c r="C73" s="50" t="s">
        <v>2041</v>
      </c>
      <c r="D73" s="52">
        <v>16.03</v>
      </c>
      <c r="E73" s="52">
        <v>0</v>
      </c>
      <c r="F73" s="52">
        <v>25</v>
      </c>
      <c r="G73" s="52">
        <v>0</v>
      </c>
      <c r="H73" s="50">
        <f>SUMIF(SIEMACO!A:A,A73,SIEMACO!K:K)</f>
        <v>25</v>
      </c>
      <c r="I73" s="50" t="b">
        <f t="shared" si="1"/>
        <v>1</v>
      </c>
    </row>
    <row r="74" spans="1:9" hidden="1" x14ac:dyDescent="0.2">
      <c r="A74" s="56">
        <v>113109</v>
      </c>
      <c r="B74" s="51" t="s">
        <v>129</v>
      </c>
      <c r="C74" s="50" t="s">
        <v>2051</v>
      </c>
      <c r="D74" s="52">
        <v>19.07</v>
      </c>
      <c r="E74" s="52">
        <v>0</v>
      </c>
      <c r="F74" s="52">
        <v>25</v>
      </c>
      <c r="G74" s="52">
        <v>0</v>
      </c>
      <c r="H74" s="50">
        <f>SUMIF(SIEMACO!A:A,A74,SIEMACO!K:K)</f>
        <v>25</v>
      </c>
      <c r="I74" s="50" t="b">
        <f t="shared" si="1"/>
        <v>1</v>
      </c>
    </row>
    <row r="75" spans="1:9" hidden="1" x14ac:dyDescent="0.2">
      <c r="A75" s="56">
        <v>113117</v>
      </c>
      <c r="B75" s="51" t="s">
        <v>131</v>
      </c>
      <c r="C75" s="50" t="s">
        <v>2041</v>
      </c>
      <c r="D75" s="52">
        <v>16.03</v>
      </c>
      <c r="E75" s="52">
        <v>0</v>
      </c>
      <c r="F75" s="52">
        <v>25</v>
      </c>
      <c r="G75" s="52">
        <v>0</v>
      </c>
      <c r="H75" s="50">
        <f>SUMIF(SIEMACO!A:A,A75,SIEMACO!K:K)</f>
        <v>25</v>
      </c>
      <c r="I75" s="50" t="b">
        <f t="shared" si="1"/>
        <v>1</v>
      </c>
    </row>
    <row r="76" spans="1:9" hidden="1" x14ac:dyDescent="0.2">
      <c r="A76" s="56">
        <v>113124</v>
      </c>
      <c r="B76" s="51" t="s">
        <v>133</v>
      </c>
      <c r="C76" s="50" t="s">
        <v>2045</v>
      </c>
      <c r="D76" s="52">
        <v>19.07</v>
      </c>
      <c r="E76" s="52">
        <v>0</v>
      </c>
      <c r="F76" s="52">
        <v>25</v>
      </c>
      <c r="G76" s="52">
        <v>0</v>
      </c>
      <c r="H76" s="50">
        <f>SUMIF(SIEMACO!A:A,A76,SIEMACO!K:K)</f>
        <v>25</v>
      </c>
      <c r="I76" s="50" t="b">
        <f t="shared" si="1"/>
        <v>1</v>
      </c>
    </row>
    <row r="77" spans="1:9" hidden="1" x14ac:dyDescent="0.2">
      <c r="A77" s="56">
        <v>113135</v>
      </c>
      <c r="B77" s="51" t="s">
        <v>135</v>
      </c>
      <c r="C77" s="50" t="s">
        <v>2040</v>
      </c>
      <c r="D77" s="52">
        <v>16.03</v>
      </c>
      <c r="E77" s="52">
        <v>0</v>
      </c>
      <c r="F77" s="52">
        <v>25</v>
      </c>
      <c r="G77" s="52">
        <v>0</v>
      </c>
      <c r="H77" s="50">
        <f>SUMIF(SIEMACO!A:A,A77,SIEMACO!K:K)</f>
        <v>25</v>
      </c>
      <c r="I77" s="50" t="b">
        <f t="shared" si="1"/>
        <v>1</v>
      </c>
    </row>
    <row r="78" spans="1:9" hidden="1" x14ac:dyDescent="0.2">
      <c r="A78" s="56">
        <v>121672</v>
      </c>
      <c r="B78" s="51" t="s">
        <v>137</v>
      </c>
      <c r="C78" s="50" t="s">
        <v>2041</v>
      </c>
      <c r="D78" s="52">
        <v>16.03</v>
      </c>
      <c r="E78" s="52">
        <v>0</v>
      </c>
      <c r="F78" s="52">
        <v>25</v>
      </c>
      <c r="G78" s="52">
        <v>0</v>
      </c>
      <c r="H78" s="50">
        <f>SUMIF(SIEMACO!A:A,A78,SIEMACO!K:K)</f>
        <v>25</v>
      </c>
      <c r="I78" s="50" t="b">
        <f t="shared" si="1"/>
        <v>1</v>
      </c>
    </row>
    <row r="79" spans="1:9" hidden="1" x14ac:dyDescent="0.2">
      <c r="A79" s="56">
        <v>113139</v>
      </c>
      <c r="B79" s="51" t="s">
        <v>139</v>
      </c>
      <c r="C79" s="50" t="s">
        <v>2040</v>
      </c>
      <c r="D79" s="52">
        <v>16.03</v>
      </c>
      <c r="E79" s="52">
        <v>0</v>
      </c>
      <c r="F79" s="52">
        <v>25</v>
      </c>
      <c r="G79" s="52">
        <v>0</v>
      </c>
      <c r="H79" s="50">
        <f>SUMIF(SIEMACO!A:A,A79,SIEMACO!K:K)</f>
        <v>25</v>
      </c>
      <c r="I79" s="50" t="b">
        <f t="shared" si="1"/>
        <v>1</v>
      </c>
    </row>
    <row r="80" spans="1:9" hidden="1" x14ac:dyDescent="0.2">
      <c r="A80" s="56">
        <v>114682</v>
      </c>
      <c r="B80" s="51" t="s">
        <v>141</v>
      </c>
      <c r="C80" s="50" t="s">
        <v>2041</v>
      </c>
      <c r="D80" s="52">
        <v>16.03</v>
      </c>
      <c r="E80" s="52">
        <v>0</v>
      </c>
      <c r="F80" s="52">
        <v>25</v>
      </c>
      <c r="G80" s="52">
        <v>0</v>
      </c>
      <c r="H80" s="50">
        <f>SUMIF(SIEMACO!A:A,A80,SIEMACO!K:K)</f>
        <v>25</v>
      </c>
      <c r="I80" s="50" t="b">
        <f t="shared" si="1"/>
        <v>1</v>
      </c>
    </row>
    <row r="81" spans="1:9" hidden="1" x14ac:dyDescent="0.2">
      <c r="A81" s="56">
        <v>113151</v>
      </c>
      <c r="B81" s="51" t="s">
        <v>143</v>
      </c>
      <c r="C81" s="50" t="s">
        <v>2041</v>
      </c>
      <c r="D81" s="52">
        <v>16.03</v>
      </c>
      <c r="E81" s="52">
        <v>0</v>
      </c>
      <c r="F81" s="52">
        <v>25</v>
      </c>
      <c r="G81" s="52">
        <v>0</v>
      </c>
      <c r="H81" s="50">
        <f>SUMIF(SIEMACO!A:A,A81,SIEMACO!K:K)</f>
        <v>25</v>
      </c>
      <c r="I81" s="50" t="b">
        <f t="shared" si="1"/>
        <v>1</v>
      </c>
    </row>
    <row r="82" spans="1:9" hidden="1" x14ac:dyDescent="0.2">
      <c r="A82" s="56">
        <v>114968</v>
      </c>
      <c r="B82" s="51" t="s">
        <v>145</v>
      </c>
      <c r="C82" s="50" t="s">
        <v>2041</v>
      </c>
      <c r="D82" s="52">
        <v>16.03</v>
      </c>
      <c r="E82" s="52">
        <v>0</v>
      </c>
      <c r="F82" s="52">
        <v>25</v>
      </c>
      <c r="G82" s="52">
        <v>0</v>
      </c>
      <c r="H82" s="50">
        <f>SUMIF(SIEMACO!A:A,A82,SIEMACO!K:K)</f>
        <v>25</v>
      </c>
      <c r="I82" s="50" t="b">
        <f t="shared" si="1"/>
        <v>1</v>
      </c>
    </row>
    <row r="83" spans="1:9" hidden="1" x14ac:dyDescent="0.2">
      <c r="A83" s="56">
        <v>113171</v>
      </c>
      <c r="B83" s="51" t="s">
        <v>147</v>
      </c>
      <c r="C83" s="50" t="s">
        <v>2041</v>
      </c>
      <c r="D83" s="52">
        <v>16.03</v>
      </c>
      <c r="E83" s="52">
        <v>0</v>
      </c>
      <c r="F83" s="52">
        <v>25</v>
      </c>
      <c r="G83" s="52">
        <v>0</v>
      </c>
      <c r="H83" s="50">
        <f>SUMIF(SIEMACO!A:A,A83,SIEMACO!K:K)</f>
        <v>25</v>
      </c>
      <c r="I83" s="50" t="b">
        <f t="shared" si="1"/>
        <v>1</v>
      </c>
    </row>
    <row r="84" spans="1:9" hidden="1" x14ac:dyDescent="0.2">
      <c r="A84" s="56">
        <v>114683</v>
      </c>
      <c r="B84" s="51" t="s">
        <v>149</v>
      </c>
      <c r="C84" s="50" t="s">
        <v>2040</v>
      </c>
      <c r="D84" s="52">
        <v>16.03</v>
      </c>
      <c r="E84" s="52">
        <v>0</v>
      </c>
      <c r="F84" s="52">
        <v>25</v>
      </c>
      <c r="G84" s="52">
        <v>0</v>
      </c>
      <c r="H84" s="50">
        <f>SUMIF(SIEMACO!A:A,A84,SIEMACO!K:K)</f>
        <v>25</v>
      </c>
      <c r="I84" s="50" t="b">
        <f t="shared" si="1"/>
        <v>1</v>
      </c>
    </row>
    <row r="85" spans="1:9" hidden="1" x14ac:dyDescent="0.2">
      <c r="A85" s="56">
        <v>113173</v>
      </c>
      <c r="B85" s="51" t="s">
        <v>151</v>
      </c>
      <c r="C85" s="50" t="s">
        <v>2041</v>
      </c>
      <c r="D85" s="52">
        <v>16.03</v>
      </c>
      <c r="E85" s="52">
        <v>0</v>
      </c>
      <c r="F85" s="52">
        <v>25</v>
      </c>
      <c r="G85" s="52">
        <v>0</v>
      </c>
      <c r="H85" s="50">
        <f>SUMIF(SIEMACO!A:A,A85,SIEMACO!K:K)</f>
        <v>25</v>
      </c>
      <c r="I85" s="50" t="b">
        <f t="shared" si="1"/>
        <v>1</v>
      </c>
    </row>
    <row r="86" spans="1:9" hidden="1" x14ac:dyDescent="0.2">
      <c r="A86" s="56">
        <v>114529</v>
      </c>
      <c r="B86" s="51" t="s">
        <v>153</v>
      </c>
      <c r="C86" s="50" t="s">
        <v>2041</v>
      </c>
      <c r="D86" s="52">
        <v>16.03</v>
      </c>
      <c r="E86" s="52">
        <v>0</v>
      </c>
      <c r="F86" s="52">
        <v>25</v>
      </c>
      <c r="G86" s="52">
        <v>0</v>
      </c>
      <c r="H86" s="50">
        <f>SUMIF(SIEMACO!A:A,A86,SIEMACO!K:K)</f>
        <v>25</v>
      </c>
      <c r="I86" s="50" t="b">
        <f t="shared" si="1"/>
        <v>1</v>
      </c>
    </row>
    <row r="87" spans="1:9" hidden="1" x14ac:dyDescent="0.2">
      <c r="A87" s="56">
        <v>120187</v>
      </c>
      <c r="B87" s="51" t="s">
        <v>155</v>
      </c>
      <c r="C87" s="50" t="s">
        <v>2041</v>
      </c>
      <c r="D87" s="52">
        <v>16.03</v>
      </c>
      <c r="E87" s="52">
        <v>0</v>
      </c>
      <c r="F87" s="52">
        <v>25</v>
      </c>
      <c r="G87" s="52">
        <v>0</v>
      </c>
      <c r="H87" s="50">
        <f>SUMIF(SIEMACO!A:A,A87,SIEMACO!K:K)</f>
        <v>25</v>
      </c>
      <c r="I87" s="50" t="b">
        <f t="shared" si="1"/>
        <v>1</v>
      </c>
    </row>
    <row r="88" spans="1:9" hidden="1" x14ac:dyDescent="0.2">
      <c r="A88" s="56">
        <v>113792</v>
      </c>
      <c r="B88" s="51" t="s">
        <v>157</v>
      </c>
      <c r="C88" s="50" t="s">
        <v>2066</v>
      </c>
      <c r="D88" s="52">
        <v>42.02</v>
      </c>
      <c r="E88" s="52">
        <v>0</v>
      </c>
      <c r="F88" s="52">
        <v>25</v>
      </c>
      <c r="G88" s="52">
        <v>0</v>
      </c>
      <c r="H88" s="50">
        <f>SUMIF(SIEMACO!A:A,A88,SIEMACO!K:K)</f>
        <v>25</v>
      </c>
      <c r="I88" s="50" t="b">
        <f t="shared" si="1"/>
        <v>1</v>
      </c>
    </row>
    <row r="89" spans="1:9" hidden="1" x14ac:dyDescent="0.2">
      <c r="A89" s="56">
        <v>114760</v>
      </c>
      <c r="B89" s="51" t="s">
        <v>2067</v>
      </c>
      <c r="C89" s="50" t="s">
        <v>2043</v>
      </c>
      <c r="D89" s="52">
        <v>0</v>
      </c>
      <c r="E89" s="52">
        <v>0</v>
      </c>
      <c r="F89" s="52">
        <v>0</v>
      </c>
      <c r="G89" s="52">
        <v>68.63</v>
      </c>
      <c r="H89" s="50">
        <f>SUMIF(SIEMACO!A:A,A89,SIEMACO!K:K)</f>
        <v>0</v>
      </c>
      <c r="I89" s="50" t="b">
        <f t="shared" si="1"/>
        <v>1</v>
      </c>
    </row>
    <row r="90" spans="1:9" hidden="1" x14ac:dyDescent="0.2">
      <c r="A90" s="56">
        <v>113213</v>
      </c>
      <c r="B90" s="51" t="s">
        <v>2068</v>
      </c>
      <c r="C90" s="50" t="s">
        <v>2043</v>
      </c>
      <c r="D90" s="52">
        <v>0</v>
      </c>
      <c r="E90" s="52">
        <v>0</v>
      </c>
      <c r="F90" s="52">
        <v>0</v>
      </c>
      <c r="G90" s="52">
        <v>68.63</v>
      </c>
      <c r="H90" s="50">
        <f>SUMIF(SIEMACO!A:A,A90,SIEMACO!K:K)</f>
        <v>0</v>
      </c>
      <c r="I90" s="50" t="b">
        <f t="shared" si="1"/>
        <v>1</v>
      </c>
    </row>
    <row r="91" spans="1:9" hidden="1" x14ac:dyDescent="0.2">
      <c r="A91" s="56">
        <v>113219</v>
      </c>
      <c r="B91" s="51" t="s">
        <v>2069</v>
      </c>
      <c r="C91" s="50" t="s">
        <v>2043</v>
      </c>
      <c r="D91" s="52">
        <v>0</v>
      </c>
      <c r="E91" s="52">
        <v>0</v>
      </c>
      <c r="F91" s="52">
        <v>0</v>
      </c>
      <c r="G91" s="52">
        <v>68.63</v>
      </c>
      <c r="H91" s="50">
        <f>SUMIF(SIEMACO!A:A,A91,SIEMACO!K:K)</f>
        <v>0</v>
      </c>
      <c r="I91" s="50" t="b">
        <f t="shared" si="1"/>
        <v>1</v>
      </c>
    </row>
    <row r="92" spans="1:9" hidden="1" x14ac:dyDescent="0.2">
      <c r="A92" s="56">
        <v>113223</v>
      </c>
      <c r="B92" s="51" t="s">
        <v>159</v>
      </c>
      <c r="C92" s="50" t="s">
        <v>2041</v>
      </c>
      <c r="D92" s="52">
        <v>16.03</v>
      </c>
      <c r="E92" s="52">
        <v>0</v>
      </c>
      <c r="F92" s="52">
        <v>25</v>
      </c>
      <c r="G92" s="52">
        <v>0</v>
      </c>
      <c r="H92" s="50">
        <f>SUMIF(SIEMACO!A:A,A92,SIEMACO!K:K)</f>
        <v>25</v>
      </c>
      <c r="I92" s="50" t="b">
        <f t="shared" si="1"/>
        <v>1</v>
      </c>
    </row>
    <row r="93" spans="1:9" hidden="1" x14ac:dyDescent="0.2">
      <c r="A93" s="56">
        <v>114684</v>
      </c>
      <c r="B93" s="51" t="s">
        <v>161</v>
      </c>
      <c r="C93" s="50" t="s">
        <v>2040</v>
      </c>
      <c r="D93" s="52">
        <v>16.03</v>
      </c>
      <c r="E93" s="52">
        <v>0</v>
      </c>
      <c r="F93" s="52">
        <v>25</v>
      </c>
      <c r="G93" s="52">
        <v>0</v>
      </c>
      <c r="H93" s="50">
        <f>SUMIF(SIEMACO!A:A,A93,SIEMACO!K:K)</f>
        <v>25</v>
      </c>
      <c r="I93" s="50" t="b">
        <f t="shared" si="1"/>
        <v>1</v>
      </c>
    </row>
    <row r="94" spans="1:9" hidden="1" x14ac:dyDescent="0.2">
      <c r="A94" s="56">
        <v>121449</v>
      </c>
      <c r="B94" s="51" t="s">
        <v>163</v>
      </c>
      <c r="C94" s="50" t="s">
        <v>2041</v>
      </c>
      <c r="D94" s="52">
        <v>16.03</v>
      </c>
      <c r="E94" s="52">
        <v>0</v>
      </c>
      <c r="F94" s="52">
        <v>25</v>
      </c>
      <c r="G94" s="52">
        <v>0</v>
      </c>
      <c r="H94" s="50">
        <f>SUMIF(SIEMACO!A:A,A94,SIEMACO!K:K)</f>
        <v>25</v>
      </c>
      <c r="I94" s="50" t="b">
        <f t="shared" si="1"/>
        <v>1</v>
      </c>
    </row>
    <row r="95" spans="1:9" hidden="1" x14ac:dyDescent="0.2">
      <c r="A95" s="56">
        <v>113226</v>
      </c>
      <c r="B95" s="51" t="s">
        <v>165</v>
      </c>
      <c r="C95" s="50" t="s">
        <v>2040</v>
      </c>
      <c r="D95" s="52">
        <v>16.03</v>
      </c>
      <c r="E95" s="52">
        <v>0</v>
      </c>
      <c r="F95" s="52">
        <v>25</v>
      </c>
      <c r="G95" s="52">
        <v>0</v>
      </c>
      <c r="H95" s="50">
        <f>SUMIF(SIEMACO!A:A,A95,SIEMACO!K:K)</f>
        <v>25</v>
      </c>
      <c r="I95" s="50" t="b">
        <f t="shared" si="1"/>
        <v>1</v>
      </c>
    </row>
    <row r="96" spans="1:9" hidden="1" x14ac:dyDescent="0.2">
      <c r="A96" s="56">
        <v>114546</v>
      </c>
      <c r="B96" s="51" t="s">
        <v>167</v>
      </c>
      <c r="C96" s="50" t="s">
        <v>2040</v>
      </c>
      <c r="D96" s="52">
        <v>16.03</v>
      </c>
      <c r="E96" s="52">
        <v>0</v>
      </c>
      <c r="F96" s="52">
        <v>25</v>
      </c>
      <c r="G96" s="52">
        <v>0</v>
      </c>
      <c r="H96" s="50">
        <f>SUMIF(SIEMACO!A:A,A96,SIEMACO!K:K)</f>
        <v>25</v>
      </c>
      <c r="I96" s="50" t="b">
        <f t="shared" si="1"/>
        <v>1</v>
      </c>
    </row>
    <row r="97" spans="1:9" hidden="1" x14ac:dyDescent="0.2">
      <c r="A97" s="56">
        <v>114685</v>
      </c>
      <c r="B97" s="51" t="s">
        <v>169</v>
      </c>
      <c r="C97" s="50" t="s">
        <v>2040</v>
      </c>
      <c r="D97" s="52">
        <v>16.03</v>
      </c>
      <c r="E97" s="52">
        <v>0</v>
      </c>
      <c r="F97" s="52">
        <v>25</v>
      </c>
      <c r="G97" s="52">
        <v>0</v>
      </c>
      <c r="H97" s="50">
        <f>SUMIF(SIEMACO!A:A,A97,SIEMACO!K:K)</f>
        <v>25</v>
      </c>
      <c r="I97" s="50" t="b">
        <f t="shared" si="1"/>
        <v>1</v>
      </c>
    </row>
    <row r="98" spans="1:9" hidden="1" x14ac:dyDescent="0.2">
      <c r="A98" s="56">
        <v>120163</v>
      </c>
      <c r="B98" s="51" t="s">
        <v>171</v>
      </c>
      <c r="C98" s="50" t="s">
        <v>2051</v>
      </c>
      <c r="D98" s="52">
        <v>19.07</v>
      </c>
      <c r="E98" s="52">
        <v>0</v>
      </c>
      <c r="F98" s="52">
        <v>25</v>
      </c>
      <c r="G98" s="52">
        <v>0</v>
      </c>
      <c r="H98" s="50">
        <f>SUMIF(SIEMACO!A:A,A98,SIEMACO!K:K)</f>
        <v>25</v>
      </c>
      <c r="I98" s="50" t="b">
        <f t="shared" si="1"/>
        <v>1</v>
      </c>
    </row>
    <row r="99" spans="1:9" hidden="1" x14ac:dyDescent="0.2">
      <c r="A99" s="56">
        <v>113251</v>
      </c>
      <c r="B99" s="51" t="s">
        <v>2070</v>
      </c>
      <c r="C99" s="50" t="s">
        <v>2043</v>
      </c>
      <c r="D99" s="52">
        <v>0</v>
      </c>
      <c r="E99" s="52">
        <v>0</v>
      </c>
      <c r="F99" s="52">
        <v>0</v>
      </c>
      <c r="G99" s="52">
        <v>68.63</v>
      </c>
      <c r="H99" s="50">
        <f>SUMIF(SIEMACO!A:A,A99,SIEMACO!K:K)</f>
        <v>0</v>
      </c>
      <c r="I99" s="50" t="b">
        <f t="shared" si="1"/>
        <v>1</v>
      </c>
    </row>
    <row r="100" spans="1:9" hidden="1" x14ac:dyDescent="0.2">
      <c r="A100" s="56">
        <v>118646</v>
      </c>
      <c r="B100" s="51" t="s">
        <v>173</v>
      </c>
      <c r="C100" s="50" t="s">
        <v>2041</v>
      </c>
      <c r="D100" s="52">
        <v>16.03</v>
      </c>
      <c r="E100" s="52">
        <v>0</v>
      </c>
      <c r="F100" s="52">
        <v>25</v>
      </c>
      <c r="G100" s="52">
        <v>0</v>
      </c>
      <c r="H100" s="50">
        <f>SUMIF(SIEMACO!A:A,A100,SIEMACO!K:K)</f>
        <v>25</v>
      </c>
      <c r="I100" s="50" t="b">
        <f t="shared" si="1"/>
        <v>1</v>
      </c>
    </row>
    <row r="101" spans="1:9" hidden="1" x14ac:dyDescent="0.2">
      <c r="A101" s="56">
        <v>113253</v>
      </c>
      <c r="B101" s="51" t="s">
        <v>175</v>
      </c>
      <c r="C101" s="50" t="s">
        <v>2050</v>
      </c>
      <c r="D101" s="52">
        <v>32.22</v>
      </c>
      <c r="E101" s="52">
        <v>0</v>
      </c>
      <c r="F101" s="52">
        <v>25</v>
      </c>
      <c r="G101" s="52">
        <v>0</v>
      </c>
      <c r="H101" s="50">
        <f>SUMIF(SIEMACO!A:A,A101,SIEMACO!K:K)</f>
        <v>25</v>
      </c>
      <c r="I101" s="50" t="b">
        <f t="shared" si="1"/>
        <v>1</v>
      </c>
    </row>
    <row r="102" spans="1:9" hidden="1" x14ac:dyDescent="0.2">
      <c r="A102" s="56">
        <v>114687</v>
      </c>
      <c r="B102" s="51" t="s">
        <v>177</v>
      </c>
      <c r="C102" s="50" t="s">
        <v>2040</v>
      </c>
      <c r="D102" s="52">
        <v>16.03</v>
      </c>
      <c r="E102" s="52">
        <v>0</v>
      </c>
      <c r="F102" s="52">
        <v>25</v>
      </c>
      <c r="G102" s="52">
        <v>0</v>
      </c>
      <c r="H102" s="50">
        <f>SUMIF(SIEMACO!A:A,A102,SIEMACO!K:K)</f>
        <v>25</v>
      </c>
      <c r="I102" s="50" t="b">
        <f t="shared" si="1"/>
        <v>1</v>
      </c>
    </row>
    <row r="103" spans="1:9" hidden="1" x14ac:dyDescent="0.2">
      <c r="A103" s="56">
        <v>113899</v>
      </c>
      <c r="B103" s="51" t="s">
        <v>2071</v>
      </c>
      <c r="C103" s="50" t="s">
        <v>2043</v>
      </c>
      <c r="D103" s="52">
        <v>0</v>
      </c>
      <c r="E103" s="52">
        <v>0</v>
      </c>
      <c r="F103" s="52">
        <v>0</v>
      </c>
      <c r="G103" s="52">
        <v>68.63</v>
      </c>
      <c r="H103" s="50">
        <f>SUMIF(SIEMACO!A:A,A103,SIEMACO!K:K)</f>
        <v>0</v>
      </c>
      <c r="I103" s="50" t="b">
        <f t="shared" si="1"/>
        <v>1</v>
      </c>
    </row>
    <row r="104" spans="1:9" hidden="1" x14ac:dyDescent="0.2">
      <c r="A104" s="56">
        <v>113258</v>
      </c>
      <c r="B104" s="51" t="s">
        <v>179</v>
      </c>
      <c r="C104" s="50" t="s">
        <v>2041</v>
      </c>
      <c r="D104" s="52">
        <v>16.03</v>
      </c>
      <c r="E104" s="52">
        <v>0</v>
      </c>
      <c r="F104" s="52">
        <v>25</v>
      </c>
      <c r="G104" s="52">
        <v>0</v>
      </c>
      <c r="H104" s="50">
        <f>SUMIF(SIEMACO!A:A,A104,SIEMACO!K:K)</f>
        <v>25</v>
      </c>
      <c r="I104" s="50" t="b">
        <f t="shared" si="1"/>
        <v>1</v>
      </c>
    </row>
    <row r="105" spans="1:9" hidden="1" x14ac:dyDescent="0.2">
      <c r="A105" s="56">
        <v>113302</v>
      </c>
      <c r="B105" s="51" t="s">
        <v>181</v>
      </c>
      <c r="C105" s="50" t="s">
        <v>2040</v>
      </c>
      <c r="D105" s="52">
        <v>16.03</v>
      </c>
      <c r="E105" s="52">
        <v>0</v>
      </c>
      <c r="F105" s="52">
        <v>25</v>
      </c>
      <c r="G105" s="52">
        <v>0</v>
      </c>
      <c r="H105" s="50">
        <f>SUMIF(SIEMACO!A:A,A105,SIEMACO!K:K)</f>
        <v>25</v>
      </c>
      <c r="I105" s="50" t="b">
        <f t="shared" si="1"/>
        <v>1</v>
      </c>
    </row>
    <row r="106" spans="1:9" hidden="1" x14ac:dyDescent="0.2">
      <c r="A106" s="56">
        <v>113415</v>
      </c>
      <c r="B106" s="51" t="s">
        <v>183</v>
      </c>
      <c r="C106" s="50" t="s">
        <v>2040</v>
      </c>
      <c r="D106" s="52">
        <v>16.03</v>
      </c>
      <c r="E106" s="52">
        <v>0</v>
      </c>
      <c r="F106" s="52">
        <v>25</v>
      </c>
      <c r="G106" s="52">
        <v>0</v>
      </c>
      <c r="H106" s="50">
        <f>SUMIF(SIEMACO!A:A,A106,SIEMACO!K:K)</f>
        <v>25</v>
      </c>
      <c r="I106" s="50" t="b">
        <f t="shared" si="1"/>
        <v>1</v>
      </c>
    </row>
    <row r="107" spans="1:9" hidden="1" x14ac:dyDescent="0.2">
      <c r="A107" s="56">
        <v>113310</v>
      </c>
      <c r="B107" s="51" t="s">
        <v>2072</v>
      </c>
      <c r="C107" s="50" t="s">
        <v>2043</v>
      </c>
      <c r="D107" s="52">
        <v>0</v>
      </c>
      <c r="E107" s="52">
        <v>0</v>
      </c>
      <c r="F107" s="52">
        <v>0</v>
      </c>
      <c r="G107" s="52">
        <v>68.63</v>
      </c>
      <c r="H107" s="50">
        <f>SUMIF(SIEMACO!A:A,A107,SIEMACO!K:K)</f>
        <v>0</v>
      </c>
      <c r="I107" s="50" t="b">
        <f t="shared" si="1"/>
        <v>1</v>
      </c>
    </row>
    <row r="108" spans="1:9" hidden="1" x14ac:dyDescent="0.2">
      <c r="A108" s="56">
        <v>113419</v>
      </c>
      <c r="B108" s="51" t="s">
        <v>2073</v>
      </c>
      <c r="C108" s="50" t="s">
        <v>2074</v>
      </c>
      <c r="D108" s="52">
        <v>26.1</v>
      </c>
      <c r="E108" s="52">
        <v>0</v>
      </c>
      <c r="F108" s="52">
        <v>25</v>
      </c>
      <c r="G108" s="52">
        <v>0</v>
      </c>
      <c r="H108" s="50">
        <f>SUMIF(SIEMACO!A:A,A108,SIEMACO!K:K)</f>
        <v>25</v>
      </c>
      <c r="I108" s="50" t="b">
        <f t="shared" si="1"/>
        <v>1</v>
      </c>
    </row>
    <row r="109" spans="1:9" hidden="1" x14ac:dyDescent="0.2">
      <c r="A109" s="56">
        <v>113334</v>
      </c>
      <c r="B109" s="51" t="s">
        <v>2075</v>
      </c>
      <c r="C109" s="50" t="s">
        <v>2043</v>
      </c>
      <c r="D109" s="52">
        <v>0</v>
      </c>
      <c r="E109" s="52">
        <v>0</v>
      </c>
      <c r="F109" s="52">
        <v>0</v>
      </c>
      <c r="G109" s="52">
        <v>68.63</v>
      </c>
      <c r="H109" s="50">
        <f>SUMIF(SIEMACO!A:A,A109,SIEMACO!K:K)</f>
        <v>0</v>
      </c>
      <c r="I109" s="50" t="b">
        <f t="shared" si="1"/>
        <v>1</v>
      </c>
    </row>
    <row r="110" spans="1:9" hidden="1" x14ac:dyDescent="0.2">
      <c r="A110" s="56">
        <v>113355</v>
      </c>
      <c r="B110" s="51" t="s">
        <v>2076</v>
      </c>
      <c r="C110" s="50" t="s">
        <v>2041</v>
      </c>
      <c r="D110" s="52">
        <v>16.03</v>
      </c>
      <c r="E110" s="52">
        <v>0</v>
      </c>
      <c r="F110" s="52">
        <v>25</v>
      </c>
      <c r="G110" s="52">
        <v>0</v>
      </c>
      <c r="H110" s="50">
        <f>SUMIF(SIEMACO!A:A,A110,SIEMACO!K:K)</f>
        <v>25</v>
      </c>
      <c r="I110" s="50" t="b">
        <f t="shared" si="1"/>
        <v>1</v>
      </c>
    </row>
    <row r="111" spans="1:9" hidden="1" x14ac:dyDescent="0.2">
      <c r="A111" s="56">
        <v>113431</v>
      </c>
      <c r="B111" s="51" t="s">
        <v>189</v>
      </c>
      <c r="C111" s="50" t="s">
        <v>2040</v>
      </c>
      <c r="D111" s="52">
        <v>16.03</v>
      </c>
      <c r="E111" s="52">
        <v>0</v>
      </c>
      <c r="F111" s="52">
        <v>25</v>
      </c>
      <c r="G111" s="52">
        <v>0</v>
      </c>
      <c r="H111" s="50">
        <f>SUMIF(SIEMACO!A:A,A111,SIEMACO!K:K)</f>
        <v>25</v>
      </c>
      <c r="I111" s="50" t="b">
        <f t="shared" si="1"/>
        <v>1</v>
      </c>
    </row>
    <row r="112" spans="1:9" hidden="1" x14ac:dyDescent="0.2">
      <c r="A112" s="56">
        <v>113369</v>
      </c>
      <c r="B112" s="51" t="s">
        <v>191</v>
      </c>
      <c r="C112" s="50" t="s">
        <v>2040</v>
      </c>
      <c r="D112" s="52">
        <v>16.03</v>
      </c>
      <c r="E112" s="52">
        <v>0</v>
      </c>
      <c r="F112" s="52">
        <v>25</v>
      </c>
      <c r="G112" s="52">
        <v>0</v>
      </c>
      <c r="H112" s="50">
        <f>SUMIF(SIEMACO!A:A,A112,SIEMACO!K:K)</f>
        <v>25</v>
      </c>
      <c r="I112" s="50" t="b">
        <f t="shared" si="1"/>
        <v>1</v>
      </c>
    </row>
    <row r="113" spans="1:9" hidden="1" x14ac:dyDescent="0.2">
      <c r="A113" s="56">
        <v>113438</v>
      </c>
      <c r="B113" s="51" t="s">
        <v>193</v>
      </c>
      <c r="C113" s="50" t="s">
        <v>2041</v>
      </c>
      <c r="D113" s="52">
        <v>16.03</v>
      </c>
      <c r="E113" s="52">
        <v>0</v>
      </c>
      <c r="F113" s="52">
        <v>25</v>
      </c>
      <c r="G113" s="52">
        <v>0</v>
      </c>
      <c r="H113" s="50">
        <f>SUMIF(SIEMACO!A:A,A113,SIEMACO!K:K)</f>
        <v>25</v>
      </c>
      <c r="I113" s="50" t="b">
        <f t="shared" si="1"/>
        <v>1</v>
      </c>
    </row>
    <row r="114" spans="1:9" hidden="1" x14ac:dyDescent="0.2">
      <c r="A114" s="56">
        <v>113388</v>
      </c>
      <c r="B114" s="51" t="s">
        <v>195</v>
      </c>
      <c r="C114" s="50" t="s">
        <v>2040</v>
      </c>
      <c r="D114" s="52">
        <v>16.03</v>
      </c>
      <c r="E114" s="52">
        <v>0</v>
      </c>
      <c r="F114" s="52">
        <v>25</v>
      </c>
      <c r="G114" s="52">
        <v>0</v>
      </c>
      <c r="H114" s="50">
        <f>SUMIF(SIEMACO!A:A,A114,SIEMACO!K:K)</f>
        <v>25</v>
      </c>
      <c r="I114" s="50" t="b">
        <f t="shared" si="1"/>
        <v>1</v>
      </c>
    </row>
    <row r="115" spans="1:9" hidden="1" x14ac:dyDescent="0.2">
      <c r="A115" s="56">
        <v>113396</v>
      </c>
      <c r="B115" s="51" t="s">
        <v>2077</v>
      </c>
      <c r="C115" s="50" t="s">
        <v>2041</v>
      </c>
      <c r="D115" s="52">
        <v>16.03</v>
      </c>
      <c r="E115" s="52">
        <v>0</v>
      </c>
      <c r="F115" s="52">
        <v>25</v>
      </c>
      <c r="G115" s="52">
        <v>0</v>
      </c>
      <c r="H115" s="50">
        <f>SUMIF(SIEMACO!A:A,A115,SIEMACO!K:K)</f>
        <v>25</v>
      </c>
      <c r="I115" s="50" t="b">
        <f t="shared" si="1"/>
        <v>1</v>
      </c>
    </row>
    <row r="116" spans="1:9" hidden="1" x14ac:dyDescent="0.2">
      <c r="A116" s="56">
        <v>113400</v>
      </c>
      <c r="B116" s="51" t="s">
        <v>199</v>
      </c>
      <c r="C116" s="50" t="s">
        <v>2045</v>
      </c>
      <c r="D116" s="52">
        <v>19.07</v>
      </c>
      <c r="E116" s="52">
        <v>0</v>
      </c>
      <c r="F116" s="52">
        <v>25</v>
      </c>
      <c r="G116" s="52">
        <v>0</v>
      </c>
      <c r="H116" s="50">
        <f>SUMIF(SIEMACO!A:A,A116,SIEMACO!K:K)</f>
        <v>25</v>
      </c>
      <c r="I116" s="50" t="b">
        <f t="shared" si="1"/>
        <v>1</v>
      </c>
    </row>
    <row r="117" spans="1:9" hidden="1" x14ac:dyDescent="0.2">
      <c r="A117" s="56">
        <v>113482</v>
      </c>
      <c r="B117" s="51" t="s">
        <v>201</v>
      </c>
      <c r="C117" s="50" t="s">
        <v>2078</v>
      </c>
      <c r="D117" s="52">
        <v>30.43</v>
      </c>
      <c r="E117" s="52">
        <v>0</v>
      </c>
      <c r="F117" s="52">
        <v>25</v>
      </c>
      <c r="G117" s="52">
        <v>0</v>
      </c>
      <c r="H117" s="50">
        <f>SUMIF(SIEMACO!A:A,A117,SIEMACO!K:K)</f>
        <v>25</v>
      </c>
      <c r="I117" s="50" t="b">
        <f t="shared" si="1"/>
        <v>1</v>
      </c>
    </row>
    <row r="118" spans="1:9" hidden="1" x14ac:dyDescent="0.2">
      <c r="A118" s="56">
        <v>116970</v>
      </c>
      <c r="B118" s="51" t="s">
        <v>203</v>
      </c>
      <c r="C118" s="50" t="s">
        <v>2041</v>
      </c>
      <c r="D118" s="52">
        <v>16.03</v>
      </c>
      <c r="E118" s="52">
        <v>0</v>
      </c>
      <c r="F118" s="52">
        <v>25</v>
      </c>
      <c r="G118" s="52">
        <v>0</v>
      </c>
      <c r="H118" s="50">
        <f>SUMIF(SIEMACO!A:A,A118,SIEMACO!K:K)</f>
        <v>25</v>
      </c>
      <c r="I118" s="50" t="b">
        <f t="shared" si="1"/>
        <v>1</v>
      </c>
    </row>
    <row r="119" spans="1:9" hidden="1" x14ac:dyDescent="0.2">
      <c r="A119" s="56">
        <v>113711</v>
      </c>
      <c r="B119" s="51" t="s">
        <v>205</v>
      </c>
      <c r="C119" s="50" t="s">
        <v>2079</v>
      </c>
      <c r="D119" s="52">
        <v>32.86</v>
      </c>
      <c r="E119" s="52">
        <v>0</v>
      </c>
      <c r="F119" s="52">
        <v>25</v>
      </c>
      <c r="G119" s="52">
        <v>0</v>
      </c>
      <c r="H119" s="50">
        <f>SUMIF(SIEMACO!A:A,A119,SIEMACO!K:K)</f>
        <v>25</v>
      </c>
      <c r="I119" s="50" t="b">
        <f t="shared" si="1"/>
        <v>1</v>
      </c>
    </row>
    <row r="120" spans="1:9" hidden="1" x14ac:dyDescent="0.2">
      <c r="A120" s="56">
        <v>115225</v>
      </c>
      <c r="B120" s="51" t="s">
        <v>207</v>
      </c>
      <c r="C120" s="50" t="s">
        <v>2041</v>
      </c>
      <c r="D120" s="52">
        <v>16.03</v>
      </c>
      <c r="E120" s="52">
        <v>0</v>
      </c>
      <c r="F120" s="52">
        <v>25</v>
      </c>
      <c r="G120" s="52">
        <v>0</v>
      </c>
      <c r="H120" s="50">
        <f>SUMIF(SIEMACO!A:A,A120,SIEMACO!K:K)</f>
        <v>25</v>
      </c>
      <c r="I120" s="50" t="b">
        <f t="shared" si="1"/>
        <v>1</v>
      </c>
    </row>
    <row r="121" spans="1:9" hidden="1" x14ac:dyDescent="0.2">
      <c r="A121" s="56">
        <v>118633</v>
      </c>
      <c r="B121" s="51" t="s">
        <v>209</v>
      </c>
      <c r="C121" s="50" t="s">
        <v>2041</v>
      </c>
      <c r="D121" s="52">
        <v>16.03</v>
      </c>
      <c r="E121" s="52">
        <v>0</v>
      </c>
      <c r="F121" s="52">
        <v>25</v>
      </c>
      <c r="G121" s="52">
        <v>0</v>
      </c>
      <c r="H121" s="50">
        <f>SUMIF(SIEMACO!A:A,A121,SIEMACO!K:K)</f>
        <v>25</v>
      </c>
      <c r="I121" s="50" t="b">
        <f t="shared" si="1"/>
        <v>1</v>
      </c>
    </row>
    <row r="122" spans="1:9" hidden="1" x14ac:dyDescent="0.2">
      <c r="A122" s="56">
        <v>113508</v>
      </c>
      <c r="B122" s="51" t="s">
        <v>2080</v>
      </c>
      <c r="C122" s="50" t="s">
        <v>2043</v>
      </c>
      <c r="D122" s="52">
        <v>0</v>
      </c>
      <c r="E122" s="52">
        <v>0</v>
      </c>
      <c r="F122" s="52">
        <v>0</v>
      </c>
      <c r="G122" s="52">
        <v>68.63</v>
      </c>
      <c r="H122" s="50">
        <f>SUMIF(SIEMACO!A:A,A122,SIEMACO!K:K)</f>
        <v>0</v>
      </c>
      <c r="I122" s="50" t="b">
        <f t="shared" si="1"/>
        <v>1</v>
      </c>
    </row>
    <row r="123" spans="1:9" hidden="1" x14ac:dyDescent="0.2">
      <c r="A123" s="56">
        <v>113699</v>
      </c>
      <c r="B123" s="51" t="s">
        <v>2081</v>
      </c>
      <c r="C123" s="50" t="s">
        <v>2040</v>
      </c>
      <c r="D123" s="52">
        <v>16.03</v>
      </c>
      <c r="E123" s="52">
        <v>0</v>
      </c>
      <c r="F123" s="52">
        <v>25</v>
      </c>
      <c r="G123" s="52">
        <v>0</v>
      </c>
      <c r="H123" s="50">
        <f>SUMIF(SIEMACO!A:A,A123,SIEMACO!K:K)</f>
        <v>25</v>
      </c>
      <c r="I123" s="50" t="b">
        <f t="shared" si="1"/>
        <v>1</v>
      </c>
    </row>
    <row r="124" spans="1:9" hidden="1" x14ac:dyDescent="0.2">
      <c r="A124" s="56">
        <v>113515</v>
      </c>
      <c r="B124" s="51" t="s">
        <v>213</v>
      </c>
      <c r="C124" s="50" t="s">
        <v>2040</v>
      </c>
      <c r="D124" s="52">
        <v>16.03</v>
      </c>
      <c r="E124" s="52">
        <v>0</v>
      </c>
      <c r="F124" s="52">
        <v>25</v>
      </c>
      <c r="G124" s="52">
        <v>0</v>
      </c>
      <c r="H124" s="50">
        <f>SUMIF(SIEMACO!A:A,A124,SIEMACO!K:K)</f>
        <v>25</v>
      </c>
      <c r="I124" s="50" t="b">
        <f t="shared" si="1"/>
        <v>1</v>
      </c>
    </row>
    <row r="125" spans="1:9" hidden="1" x14ac:dyDescent="0.2">
      <c r="A125" s="56">
        <v>113679</v>
      </c>
      <c r="B125" s="51" t="s">
        <v>215</v>
      </c>
      <c r="C125" s="50" t="s">
        <v>2040</v>
      </c>
      <c r="D125" s="52">
        <v>16.03</v>
      </c>
      <c r="E125" s="52">
        <v>0</v>
      </c>
      <c r="F125" s="52">
        <v>25</v>
      </c>
      <c r="G125" s="52">
        <v>0</v>
      </c>
      <c r="H125" s="50">
        <f>SUMIF(SIEMACO!A:A,A125,SIEMACO!K:K)</f>
        <v>25</v>
      </c>
      <c r="I125" s="50" t="b">
        <f t="shared" si="1"/>
        <v>1</v>
      </c>
    </row>
    <row r="126" spans="1:9" hidden="1" x14ac:dyDescent="0.2">
      <c r="A126" s="56">
        <v>113529</v>
      </c>
      <c r="B126" s="51" t="s">
        <v>2082</v>
      </c>
      <c r="C126" s="50" t="s">
        <v>2043</v>
      </c>
      <c r="D126" s="52">
        <v>0</v>
      </c>
      <c r="E126" s="52">
        <v>0</v>
      </c>
      <c r="F126" s="52">
        <v>0</v>
      </c>
      <c r="G126" s="52">
        <v>68.63</v>
      </c>
      <c r="H126" s="50">
        <f>SUMIF(SIEMACO!A:A,A126,SIEMACO!K:K)</f>
        <v>0</v>
      </c>
      <c r="I126" s="50" t="b">
        <f t="shared" si="1"/>
        <v>1</v>
      </c>
    </row>
    <row r="127" spans="1:9" hidden="1" x14ac:dyDescent="0.2">
      <c r="A127" s="56">
        <v>113533</v>
      </c>
      <c r="B127" s="51" t="s">
        <v>217</v>
      </c>
      <c r="C127" s="50" t="s">
        <v>2040</v>
      </c>
      <c r="D127" s="52">
        <v>16.03</v>
      </c>
      <c r="E127" s="52">
        <v>0</v>
      </c>
      <c r="F127" s="52">
        <v>25</v>
      </c>
      <c r="G127" s="52">
        <v>0</v>
      </c>
      <c r="H127" s="50">
        <f>SUMIF(SIEMACO!A:A,A127,SIEMACO!K:K)</f>
        <v>25</v>
      </c>
      <c r="I127" s="50" t="b">
        <f t="shared" si="1"/>
        <v>1</v>
      </c>
    </row>
    <row r="128" spans="1:9" hidden="1" x14ac:dyDescent="0.2">
      <c r="A128" s="56">
        <v>113543</v>
      </c>
      <c r="B128" s="51" t="s">
        <v>2083</v>
      </c>
      <c r="C128" s="50" t="s">
        <v>2043</v>
      </c>
      <c r="D128" s="52">
        <v>0</v>
      </c>
      <c r="E128" s="52">
        <v>0</v>
      </c>
      <c r="F128" s="52">
        <v>0</v>
      </c>
      <c r="G128" s="52">
        <v>68.63</v>
      </c>
      <c r="H128" s="50">
        <f>SUMIF(SIEMACO!A:A,A128,SIEMACO!K:K)</f>
        <v>0</v>
      </c>
      <c r="I128" s="50" t="b">
        <f t="shared" si="1"/>
        <v>1</v>
      </c>
    </row>
    <row r="129" spans="1:9" hidden="1" x14ac:dyDescent="0.2">
      <c r="A129" s="56">
        <v>113549</v>
      </c>
      <c r="B129" s="51" t="s">
        <v>219</v>
      </c>
      <c r="C129" s="50" t="s">
        <v>2041</v>
      </c>
      <c r="D129" s="52">
        <v>16.03</v>
      </c>
      <c r="E129" s="52">
        <v>0</v>
      </c>
      <c r="F129" s="52">
        <v>25</v>
      </c>
      <c r="G129" s="52">
        <v>0</v>
      </c>
      <c r="H129" s="50">
        <f>SUMIF(SIEMACO!A:A,A129,SIEMACO!K:K)</f>
        <v>25</v>
      </c>
      <c r="I129" s="50" t="b">
        <f t="shared" si="1"/>
        <v>1</v>
      </c>
    </row>
    <row r="130" spans="1:9" hidden="1" x14ac:dyDescent="0.2">
      <c r="A130" s="56">
        <v>113553</v>
      </c>
      <c r="B130" s="51" t="s">
        <v>221</v>
      </c>
      <c r="C130" s="50" t="s">
        <v>2040</v>
      </c>
      <c r="D130" s="52">
        <v>16.03</v>
      </c>
      <c r="E130" s="52">
        <v>0</v>
      </c>
      <c r="F130" s="52">
        <v>25</v>
      </c>
      <c r="G130" s="52">
        <v>0</v>
      </c>
      <c r="H130" s="50">
        <f>SUMIF(SIEMACO!A:A,A130,SIEMACO!K:K)</f>
        <v>25</v>
      </c>
      <c r="I130" s="50" t="b">
        <f t="shared" si="1"/>
        <v>1</v>
      </c>
    </row>
    <row r="131" spans="1:9" hidden="1" x14ac:dyDescent="0.2">
      <c r="A131" s="56">
        <v>113558</v>
      </c>
      <c r="B131" s="51" t="s">
        <v>223</v>
      </c>
      <c r="C131" s="50" t="s">
        <v>2040</v>
      </c>
      <c r="D131" s="52">
        <v>16.03</v>
      </c>
      <c r="E131" s="52">
        <v>0</v>
      </c>
      <c r="F131" s="52">
        <v>25</v>
      </c>
      <c r="G131" s="52">
        <v>0</v>
      </c>
      <c r="H131" s="50">
        <f>SUMIF(SIEMACO!A:A,A131,SIEMACO!K:K)</f>
        <v>25</v>
      </c>
      <c r="I131" s="50" t="b">
        <f t="shared" ref="I131:I194" si="2">F131=H131</f>
        <v>1</v>
      </c>
    </row>
    <row r="132" spans="1:9" hidden="1" x14ac:dyDescent="0.2">
      <c r="A132" s="56">
        <v>113561</v>
      </c>
      <c r="B132" s="51" t="s">
        <v>225</v>
      </c>
      <c r="C132" s="50" t="s">
        <v>2040</v>
      </c>
      <c r="D132" s="52">
        <v>16.03</v>
      </c>
      <c r="E132" s="52">
        <v>0</v>
      </c>
      <c r="F132" s="52">
        <v>25</v>
      </c>
      <c r="G132" s="52">
        <v>0</v>
      </c>
      <c r="H132" s="50">
        <f>SUMIF(SIEMACO!A:A,A132,SIEMACO!K:K)</f>
        <v>25</v>
      </c>
      <c r="I132" s="50" t="b">
        <f t="shared" si="2"/>
        <v>1</v>
      </c>
    </row>
    <row r="133" spans="1:9" hidden="1" x14ac:dyDescent="0.2">
      <c r="A133" s="56">
        <v>114973</v>
      </c>
      <c r="B133" s="51" t="s">
        <v>2084</v>
      </c>
      <c r="C133" s="50" t="s">
        <v>2043</v>
      </c>
      <c r="D133" s="52">
        <v>0</v>
      </c>
      <c r="E133" s="52">
        <v>68.63</v>
      </c>
      <c r="F133" s="52">
        <v>0</v>
      </c>
      <c r="G133" s="52">
        <v>0</v>
      </c>
      <c r="H133" s="50">
        <f>SUMIF(SIEMACO!A:A,A133,SIEMACO!K:K)</f>
        <v>0</v>
      </c>
      <c r="I133" s="50" t="b">
        <f t="shared" si="2"/>
        <v>1</v>
      </c>
    </row>
    <row r="134" spans="1:9" hidden="1" x14ac:dyDescent="0.2">
      <c r="A134" s="56">
        <v>113588</v>
      </c>
      <c r="B134" s="51" t="s">
        <v>227</v>
      </c>
      <c r="C134" s="50" t="s">
        <v>2040</v>
      </c>
      <c r="D134" s="52">
        <v>16.03</v>
      </c>
      <c r="E134" s="52">
        <v>0</v>
      </c>
      <c r="F134" s="52">
        <v>25</v>
      </c>
      <c r="G134" s="52">
        <v>0</v>
      </c>
      <c r="H134" s="50">
        <f>SUMIF(SIEMACO!A:A,A134,SIEMACO!K:K)</f>
        <v>25</v>
      </c>
      <c r="I134" s="50" t="b">
        <f t="shared" si="2"/>
        <v>1</v>
      </c>
    </row>
    <row r="135" spans="1:9" hidden="1" x14ac:dyDescent="0.2">
      <c r="A135" s="56">
        <v>113625</v>
      </c>
      <c r="B135" s="51" t="s">
        <v>2085</v>
      </c>
      <c r="C135" s="50" t="s">
        <v>2041</v>
      </c>
      <c r="D135" s="52">
        <v>16.03</v>
      </c>
      <c r="E135" s="52">
        <v>0</v>
      </c>
      <c r="F135" s="52">
        <v>25</v>
      </c>
      <c r="G135" s="52">
        <v>0</v>
      </c>
      <c r="H135" s="50">
        <f>SUMIF(SIEMACO!A:A,A135,SIEMACO!K:K)</f>
        <v>25</v>
      </c>
      <c r="I135" s="50" t="b">
        <f t="shared" si="2"/>
        <v>1</v>
      </c>
    </row>
    <row r="136" spans="1:9" hidden="1" x14ac:dyDescent="0.2">
      <c r="A136" s="56">
        <v>113631</v>
      </c>
      <c r="B136" s="51" t="s">
        <v>231</v>
      </c>
      <c r="C136" s="50" t="s">
        <v>2040</v>
      </c>
      <c r="D136" s="52">
        <v>16.03</v>
      </c>
      <c r="E136" s="52">
        <v>0</v>
      </c>
      <c r="F136" s="52">
        <v>25</v>
      </c>
      <c r="G136" s="52">
        <v>0</v>
      </c>
      <c r="H136" s="50">
        <f>SUMIF(SIEMACO!A:A,A136,SIEMACO!K:K)</f>
        <v>25</v>
      </c>
      <c r="I136" s="50" t="b">
        <f t="shared" si="2"/>
        <v>1</v>
      </c>
    </row>
    <row r="137" spans="1:9" hidden="1" x14ac:dyDescent="0.2">
      <c r="A137" s="56">
        <v>113677</v>
      </c>
      <c r="B137" s="51" t="s">
        <v>233</v>
      </c>
      <c r="C137" s="50" t="s">
        <v>2040</v>
      </c>
      <c r="D137" s="52">
        <v>16.03</v>
      </c>
      <c r="E137" s="52">
        <v>0</v>
      </c>
      <c r="F137" s="52">
        <v>25</v>
      </c>
      <c r="G137" s="52">
        <v>0</v>
      </c>
      <c r="H137" s="50">
        <f>SUMIF(SIEMACO!A:A,A137,SIEMACO!K:K)</f>
        <v>25</v>
      </c>
      <c r="I137" s="50" t="b">
        <f t="shared" si="2"/>
        <v>1</v>
      </c>
    </row>
    <row r="138" spans="1:9" hidden="1" x14ac:dyDescent="0.2">
      <c r="A138" s="56">
        <v>113694</v>
      </c>
      <c r="B138" s="51" t="s">
        <v>2086</v>
      </c>
      <c r="C138" s="50" t="s">
        <v>2043</v>
      </c>
      <c r="D138" s="52">
        <v>0</v>
      </c>
      <c r="E138" s="52">
        <v>0</v>
      </c>
      <c r="F138" s="52">
        <v>0</v>
      </c>
      <c r="G138" s="52">
        <v>68.63</v>
      </c>
      <c r="H138" s="50">
        <f>SUMIF(SIEMACO!A:A,A138,SIEMACO!K:K)</f>
        <v>0</v>
      </c>
      <c r="I138" s="50" t="b">
        <f t="shared" si="2"/>
        <v>1</v>
      </c>
    </row>
    <row r="139" spans="1:9" hidden="1" x14ac:dyDescent="0.2">
      <c r="A139" s="56">
        <v>113696</v>
      </c>
      <c r="B139" s="51" t="s">
        <v>2087</v>
      </c>
      <c r="C139" s="50" t="s">
        <v>2041</v>
      </c>
      <c r="D139" s="52">
        <v>16.03</v>
      </c>
      <c r="E139" s="52">
        <v>0</v>
      </c>
      <c r="F139" s="52">
        <v>25</v>
      </c>
      <c r="G139" s="52">
        <v>0</v>
      </c>
      <c r="H139" s="50">
        <f>SUMIF(SIEMACO!A:A,A139,SIEMACO!K:K)</f>
        <v>25</v>
      </c>
      <c r="I139" s="50" t="b">
        <f t="shared" si="2"/>
        <v>1</v>
      </c>
    </row>
    <row r="140" spans="1:9" hidden="1" x14ac:dyDescent="0.2">
      <c r="A140" s="56">
        <v>113693</v>
      </c>
      <c r="B140" s="51" t="s">
        <v>237</v>
      </c>
      <c r="C140" s="50" t="s">
        <v>2040</v>
      </c>
      <c r="D140" s="52">
        <v>16.03</v>
      </c>
      <c r="E140" s="52">
        <v>0</v>
      </c>
      <c r="F140" s="52">
        <v>25</v>
      </c>
      <c r="G140" s="52">
        <v>0</v>
      </c>
      <c r="H140" s="50">
        <f>SUMIF(SIEMACO!A:A,A140,SIEMACO!K:K)</f>
        <v>25</v>
      </c>
      <c r="I140" s="50" t="b">
        <f t="shared" si="2"/>
        <v>1</v>
      </c>
    </row>
    <row r="141" spans="1:9" hidden="1" x14ac:dyDescent="0.2">
      <c r="A141" s="56">
        <v>113686</v>
      </c>
      <c r="B141" s="51" t="s">
        <v>2088</v>
      </c>
      <c r="C141" s="50" t="s">
        <v>2040</v>
      </c>
      <c r="D141" s="52">
        <v>16.03</v>
      </c>
      <c r="E141" s="52">
        <v>0</v>
      </c>
      <c r="F141" s="52">
        <v>25</v>
      </c>
      <c r="G141" s="52">
        <v>0</v>
      </c>
      <c r="H141" s="50">
        <f>SUMIF(SIEMACO!A:A,A141,SIEMACO!K:K)</f>
        <v>25</v>
      </c>
      <c r="I141" s="50" t="b">
        <f t="shared" si="2"/>
        <v>1</v>
      </c>
    </row>
    <row r="142" spans="1:9" hidden="1" x14ac:dyDescent="0.2">
      <c r="A142" s="56">
        <v>113681</v>
      </c>
      <c r="B142" s="51" t="s">
        <v>241</v>
      </c>
      <c r="C142" s="50" t="s">
        <v>2040</v>
      </c>
      <c r="D142" s="52">
        <v>16.03</v>
      </c>
      <c r="E142" s="52">
        <v>0</v>
      </c>
      <c r="F142" s="52">
        <v>25</v>
      </c>
      <c r="G142" s="52">
        <v>0</v>
      </c>
      <c r="H142" s="50">
        <f>SUMIF(SIEMACO!A:A,A142,SIEMACO!K:K)</f>
        <v>25</v>
      </c>
      <c r="I142" s="50" t="b">
        <f t="shared" si="2"/>
        <v>1</v>
      </c>
    </row>
    <row r="143" spans="1:9" hidden="1" x14ac:dyDescent="0.2">
      <c r="A143" s="56">
        <v>113698</v>
      </c>
      <c r="B143" s="51" t="s">
        <v>243</v>
      </c>
      <c r="C143" s="50" t="s">
        <v>2041</v>
      </c>
      <c r="D143" s="52">
        <v>16.03</v>
      </c>
      <c r="E143" s="52">
        <v>0</v>
      </c>
      <c r="F143" s="52">
        <v>25</v>
      </c>
      <c r="G143" s="52">
        <v>0</v>
      </c>
      <c r="H143" s="50">
        <f>SUMIF(SIEMACO!A:A,A143,SIEMACO!K:K)</f>
        <v>25</v>
      </c>
      <c r="I143" s="50" t="b">
        <f t="shared" si="2"/>
        <v>1</v>
      </c>
    </row>
    <row r="144" spans="1:9" hidden="1" x14ac:dyDescent="0.2">
      <c r="A144" s="56">
        <v>114523</v>
      </c>
      <c r="B144" s="51" t="s">
        <v>2089</v>
      </c>
      <c r="C144" s="50" t="s">
        <v>2043</v>
      </c>
      <c r="D144" s="52">
        <v>0</v>
      </c>
      <c r="E144" s="52">
        <v>0</v>
      </c>
      <c r="F144" s="52">
        <v>0</v>
      </c>
      <c r="G144" s="52">
        <v>68.63</v>
      </c>
      <c r="H144" s="50">
        <f>SUMIF(SIEMACO!A:A,A144,SIEMACO!K:K)</f>
        <v>0</v>
      </c>
      <c r="I144" s="50" t="b">
        <f t="shared" si="2"/>
        <v>1</v>
      </c>
    </row>
    <row r="145" spans="1:9" hidden="1" x14ac:dyDescent="0.2">
      <c r="A145" s="56">
        <v>113704</v>
      </c>
      <c r="B145" s="51" t="s">
        <v>245</v>
      </c>
      <c r="C145" s="50" t="s">
        <v>2040</v>
      </c>
      <c r="D145" s="52">
        <v>16.03</v>
      </c>
      <c r="E145" s="52">
        <v>0</v>
      </c>
      <c r="F145" s="52">
        <v>25</v>
      </c>
      <c r="G145" s="52">
        <v>0</v>
      </c>
      <c r="H145" s="50">
        <f>SUMIF(SIEMACO!A:A,A145,SIEMACO!K:K)</f>
        <v>25</v>
      </c>
      <c r="I145" s="50" t="b">
        <f t="shared" si="2"/>
        <v>1</v>
      </c>
    </row>
    <row r="146" spans="1:9" hidden="1" x14ac:dyDescent="0.2">
      <c r="A146" s="56">
        <v>113690</v>
      </c>
      <c r="B146" s="51" t="s">
        <v>2090</v>
      </c>
      <c r="C146" s="50" t="s">
        <v>2040</v>
      </c>
      <c r="D146" s="52">
        <v>16.03</v>
      </c>
      <c r="E146" s="52">
        <v>0</v>
      </c>
      <c r="F146" s="52">
        <v>25</v>
      </c>
      <c r="G146" s="52">
        <v>0</v>
      </c>
      <c r="H146" s="50">
        <f>SUMIF(SIEMACO!A:A,A146,SIEMACO!K:K)</f>
        <v>25</v>
      </c>
      <c r="I146" s="50" t="b">
        <f t="shared" si="2"/>
        <v>1</v>
      </c>
    </row>
    <row r="147" spans="1:9" hidden="1" x14ac:dyDescent="0.2">
      <c r="A147" s="56">
        <v>113682</v>
      </c>
      <c r="B147" s="51" t="s">
        <v>249</v>
      </c>
      <c r="C147" s="50" t="s">
        <v>2041</v>
      </c>
      <c r="D147" s="52">
        <v>16.03</v>
      </c>
      <c r="E147" s="52">
        <v>0</v>
      </c>
      <c r="F147" s="52">
        <v>25</v>
      </c>
      <c r="G147" s="52">
        <v>0</v>
      </c>
      <c r="H147" s="50">
        <f>SUMIF(SIEMACO!A:A,A147,SIEMACO!K:K)</f>
        <v>25</v>
      </c>
      <c r="I147" s="50" t="b">
        <f t="shared" si="2"/>
        <v>1</v>
      </c>
    </row>
    <row r="148" spans="1:9" hidden="1" x14ac:dyDescent="0.2">
      <c r="A148" s="56">
        <v>113678</v>
      </c>
      <c r="B148" s="51" t="s">
        <v>251</v>
      </c>
      <c r="C148" s="50" t="s">
        <v>2041</v>
      </c>
      <c r="D148" s="52">
        <v>16.03</v>
      </c>
      <c r="E148" s="52">
        <v>0</v>
      </c>
      <c r="F148" s="52">
        <v>25</v>
      </c>
      <c r="G148" s="52">
        <v>0</v>
      </c>
      <c r="H148" s="50">
        <f>SUMIF(SIEMACO!A:A,A148,SIEMACO!K:K)</f>
        <v>25</v>
      </c>
      <c r="I148" s="50" t="b">
        <f t="shared" si="2"/>
        <v>1</v>
      </c>
    </row>
    <row r="149" spans="1:9" hidden="1" x14ac:dyDescent="0.2">
      <c r="A149" s="56">
        <v>113692</v>
      </c>
      <c r="B149" s="51" t="s">
        <v>2091</v>
      </c>
      <c r="C149" s="50" t="s">
        <v>2043</v>
      </c>
      <c r="D149" s="52">
        <v>0</v>
      </c>
      <c r="E149" s="52">
        <v>0</v>
      </c>
      <c r="F149" s="52">
        <v>0</v>
      </c>
      <c r="G149" s="52">
        <v>68.63</v>
      </c>
      <c r="H149" s="50">
        <f>SUMIF(SIEMACO!A:A,A149,SIEMACO!K:K)</f>
        <v>0</v>
      </c>
      <c r="I149" s="50" t="b">
        <f t="shared" si="2"/>
        <v>1</v>
      </c>
    </row>
    <row r="150" spans="1:9" hidden="1" x14ac:dyDescent="0.2">
      <c r="A150" s="56">
        <v>113683</v>
      </c>
      <c r="B150" s="51" t="s">
        <v>253</v>
      </c>
      <c r="C150" s="50" t="s">
        <v>2040</v>
      </c>
      <c r="D150" s="52">
        <v>16.03</v>
      </c>
      <c r="E150" s="52">
        <v>0</v>
      </c>
      <c r="F150" s="52">
        <v>25</v>
      </c>
      <c r="G150" s="52">
        <v>0</v>
      </c>
      <c r="H150" s="50">
        <f>SUMIF(SIEMACO!A:A,A150,SIEMACO!K:K)</f>
        <v>25</v>
      </c>
      <c r="I150" s="50" t="b">
        <f t="shared" si="2"/>
        <v>1</v>
      </c>
    </row>
    <row r="151" spans="1:9" hidden="1" x14ac:dyDescent="0.2">
      <c r="A151" s="56">
        <v>113585</v>
      </c>
      <c r="B151" s="51" t="s">
        <v>255</v>
      </c>
      <c r="C151" s="50" t="s">
        <v>2040</v>
      </c>
      <c r="D151" s="52">
        <v>16.03</v>
      </c>
      <c r="E151" s="52">
        <v>0</v>
      </c>
      <c r="F151" s="52">
        <v>25</v>
      </c>
      <c r="G151" s="52">
        <v>0</v>
      </c>
      <c r="H151" s="50">
        <f>SUMIF(SIEMACO!A:A,A151,SIEMACO!K:K)</f>
        <v>25</v>
      </c>
      <c r="I151" s="50" t="b">
        <f t="shared" si="2"/>
        <v>1</v>
      </c>
    </row>
    <row r="152" spans="1:9" hidden="1" x14ac:dyDescent="0.2">
      <c r="A152" s="56">
        <v>116972</v>
      </c>
      <c r="B152" s="51" t="s">
        <v>257</v>
      </c>
      <c r="C152" s="50" t="s">
        <v>2041</v>
      </c>
      <c r="D152" s="52">
        <v>16.03</v>
      </c>
      <c r="E152" s="52">
        <v>0</v>
      </c>
      <c r="F152" s="52">
        <v>25</v>
      </c>
      <c r="G152" s="52">
        <v>0</v>
      </c>
      <c r="H152" s="50">
        <f>SUMIF(SIEMACO!A:A,A152,SIEMACO!K:K)</f>
        <v>25</v>
      </c>
      <c r="I152" s="50" t="b">
        <f t="shared" si="2"/>
        <v>1</v>
      </c>
    </row>
    <row r="153" spans="1:9" hidden="1" x14ac:dyDescent="0.2">
      <c r="A153" s="56">
        <v>114266</v>
      </c>
      <c r="B153" s="51" t="s">
        <v>259</v>
      </c>
      <c r="C153" s="50" t="s">
        <v>2040</v>
      </c>
      <c r="D153" s="52">
        <v>16.03</v>
      </c>
      <c r="E153" s="52">
        <v>0</v>
      </c>
      <c r="F153" s="52">
        <v>25</v>
      </c>
      <c r="G153" s="52">
        <v>0</v>
      </c>
      <c r="H153" s="50">
        <f>SUMIF(SIEMACO!A:A,A153,SIEMACO!K:K)</f>
        <v>25</v>
      </c>
      <c r="I153" s="50" t="b">
        <f t="shared" si="2"/>
        <v>1</v>
      </c>
    </row>
    <row r="154" spans="1:9" hidden="1" x14ac:dyDescent="0.2">
      <c r="A154" s="56">
        <v>113568</v>
      </c>
      <c r="B154" s="51" t="s">
        <v>2092</v>
      </c>
      <c r="C154" s="50" t="s">
        <v>2043</v>
      </c>
      <c r="D154" s="52">
        <v>0</v>
      </c>
      <c r="E154" s="52">
        <v>0</v>
      </c>
      <c r="F154" s="52">
        <v>0</v>
      </c>
      <c r="G154" s="52">
        <v>68.63</v>
      </c>
      <c r="H154" s="50">
        <f>SUMIF(SIEMACO!A:A,A154,SIEMACO!K:K)</f>
        <v>0</v>
      </c>
      <c r="I154" s="50" t="b">
        <f t="shared" si="2"/>
        <v>1</v>
      </c>
    </row>
    <row r="155" spans="1:9" hidden="1" x14ac:dyDescent="0.2">
      <c r="A155" s="56">
        <v>121857</v>
      </c>
      <c r="B155" s="51" t="s">
        <v>2093</v>
      </c>
      <c r="C155" s="50" t="s">
        <v>2041</v>
      </c>
      <c r="D155" s="52">
        <v>16.03</v>
      </c>
      <c r="E155" s="52">
        <v>0</v>
      </c>
      <c r="F155" s="52">
        <v>25</v>
      </c>
      <c r="G155" s="52">
        <v>0</v>
      </c>
      <c r="H155" s="50">
        <f>SUMIF(SIEMACO!A:A,A155,SIEMACO!K:K)</f>
        <v>25</v>
      </c>
      <c r="I155" s="50" t="b">
        <f t="shared" si="2"/>
        <v>1</v>
      </c>
    </row>
    <row r="156" spans="1:9" hidden="1" x14ac:dyDescent="0.2">
      <c r="A156" s="56">
        <v>113560</v>
      </c>
      <c r="B156" s="51" t="s">
        <v>263</v>
      </c>
      <c r="C156" s="50" t="s">
        <v>2041</v>
      </c>
      <c r="D156" s="52">
        <v>16.03</v>
      </c>
      <c r="E156" s="52">
        <v>0</v>
      </c>
      <c r="F156" s="52">
        <v>25</v>
      </c>
      <c r="G156" s="52">
        <v>0</v>
      </c>
      <c r="H156" s="50">
        <f>SUMIF(SIEMACO!A:A,A156,SIEMACO!K:K)</f>
        <v>25</v>
      </c>
      <c r="I156" s="50" t="b">
        <f t="shared" si="2"/>
        <v>1</v>
      </c>
    </row>
    <row r="157" spans="1:9" hidden="1" x14ac:dyDescent="0.2">
      <c r="A157" s="56">
        <v>113550</v>
      </c>
      <c r="B157" s="51" t="s">
        <v>265</v>
      </c>
      <c r="C157" s="50" t="s">
        <v>2041</v>
      </c>
      <c r="D157" s="52">
        <v>16.03</v>
      </c>
      <c r="E157" s="52">
        <v>0</v>
      </c>
      <c r="F157" s="52">
        <v>25</v>
      </c>
      <c r="G157" s="52">
        <v>0</v>
      </c>
      <c r="H157" s="50">
        <f>SUMIF(SIEMACO!A:A,A157,SIEMACO!K:K)</f>
        <v>25</v>
      </c>
      <c r="I157" s="50" t="b">
        <f t="shared" si="2"/>
        <v>1</v>
      </c>
    </row>
    <row r="158" spans="1:9" hidden="1" x14ac:dyDescent="0.2">
      <c r="A158" s="56">
        <v>113546</v>
      </c>
      <c r="B158" s="51" t="s">
        <v>267</v>
      </c>
      <c r="C158" s="50" t="s">
        <v>2045</v>
      </c>
      <c r="D158" s="52">
        <v>19.07</v>
      </c>
      <c r="E158" s="52">
        <v>0</v>
      </c>
      <c r="F158" s="52">
        <v>25</v>
      </c>
      <c r="G158" s="52">
        <v>0</v>
      </c>
      <c r="H158" s="50">
        <f>SUMIF(SIEMACO!A:A,A158,SIEMACO!K:K)</f>
        <v>25</v>
      </c>
      <c r="I158" s="50" t="b">
        <f t="shared" si="2"/>
        <v>1</v>
      </c>
    </row>
    <row r="159" spans="1:9" hidden="1" x14ac:dyDescent="0.2">
      <c r="A159" s="56">
        <v>113545</v>
      </c>
      <c r="B159" s="51" t="s">
        <v>269</v>
      </c>
      <c r="C159" s="50" t="s">
        <v>2040</v>
      </c>
      <c r="D159" s="52">
        <v>16.03</v>
      </c>
      <c r="E159" s="52">
        <v>0</v>
      </c>
      <c r="F159" s="52">
        <v>25</v>
      </c>
      <c r="G159" s="52">
        <v>0</v>
      </c>
      <c r="H159" s="50">
        <f>SUMIF(SIEMACO!A:A,A159,SIEMACO!K:K)</f>
        <v>25</v>
      </c>
      <c r="I159" s="50" t="b">
        <f t="shared" si="2"/>
        <v>1</v>
      </c>
    </row>
    <row r="160" spans="1:9" hidden="1" x14ac:dyDescent="0.2">
      <c r="A160" s="56">
        <v>113540</v>
      </c>
      <c r="B160" s="51" t="s">
        <v>2094</v>
      </c>
      <c r="C160" s="50" t="s">
        <v>2043</v>
      </c>
      <c r="D160" s="52">
        <v>0</v>
      </c>
      <c r="E160" s="52">
        <v>0</v>
      </c>
      <c r="F160" s="52">
        <v>0</v>
      </c>
      <c r="G160" s="52">
        <v>68.63</v>
      </c>
      <c r="H160" s="50">
        <f>SUMIF(SIEMACO!A:A,A160,SIEMACO!K:K)</f>
        <v>0</v>
      </c>
      <c r="I160" s="50" t="b">
        <f t="shared" si="2"/>
        <v>1</v>
      </c>
    </row>
    <row r="161" spans="1:9" hidden="1" x14ac:dyDescent="0.2">
      <c r="A161" s="56">
        <v>120356</v>
      </c>
      <c r="B161" s="51" t="s">
        <v>2095</v>
      </c>
      <c r="C161" s="50" t="s">
        <v>2041</v>
      </c>
      <c r="D161" s="52">
        <v>16.03</v>
      </c>
      <c r="E161" s="52">
        <v>0</v>
      </c>
      <c r="F161" s="52">
        <v>25</v>
      </c>
      <c r="G161" s="52">
        <v>0</v>
      </c>
      <c r="H161" s="50">
        <f>SUMIF(SIEMACO!A:A,A161,SIEMACO!K:K)</f>
        <v>25</v>
      </c>
      <c r="I161" s="50" t="b">
        <f t="shared" si="2"/>
        <v>1</v>
      </c>
    </row>
    <row r="162" spans="1:9" hidden="1" x14ac:dyDescent="0.2">
      <c r="A162" s="56">
        <v>122410</v>
      </c>
      <c r="B162" s="51" t="s">
        <v>273</v>
      </c>
      <c r="C162" s="50" t="s">
        <v>2041</v>
      </c>
      <c r="D162" s="52">
        <v>16.03</v>
      </c>
      <c r="E162" s="52">
        <v>0</v>
      </c>
      <c r="F162" s="52">
        <v>25</v>
      </c>
      <c r="G162" s="52">
        <v>0</v>
      </c>
      <c r="H162" s="50">
        <f>SUMIF(SIEMACO!A:A,A162,SIEMACO!K:K)</f>
        <v>25</v>
      </c>
      <c r="I162" s="50" t="b">
        <f t="shared" si="2"/>
        <v>1</v>
      </c>
    </row>
    <row r="163" spans="1:9" hidden="1" x14ac:dyDescent="0.2">
      <c r="A163" s="56">
        <v>112169</v>
      </c>
      <c r="B163" s="51" t="s">
        <v>275</v>
      </c>
      <c r="C163" s="50" t="s">
        <v>2040</v>
      </c>
      <c r="D163" s="52">
        <v>16.03</v>
      </c>
      <c r="E163" s="52">
        <v>0</v>
      </c>
      <c r="F163" s="52">
        <v>25</v>
      </c>
      <c r="G163" s="52">
        <v>0</v>
      </c>
      <c r="H163" s="50">
        <f>SUMIF(SIEMACO!A:A,A163,SIEMACO!K:K)</f>
        <v>25</v>
      </c>
      <c r="I163" s="50" t="b">
        <f t="shared" si="2"/>
        <v>1</v>
      </c>
    </row>
    <row r="164" spans="1:9" hidden="1" x14ac:dyDescent="0.2">
      <c r="A164" s="56">
        <v>112170</v>
      </c>
      <c r="B164" s="51" t="s">
        <v>277</v>
      </c>
      <c r="C164" s="50" t="s">
        <v>2040</v>
      </c>
      <c r="D164" s="52">
        <v>16.03</v>
      </c>
      <c r="E164" s="52">
        <v>0</v>
      </c>
      <c r="F164" s="52">
        <v>25</v>
      </c>
      <c r="G164" s="52">
        <v>0</v>
      </c>
      <c r="H164" s="50">
        <f>SUMIF(SIEMACO!A:A,A164,SIEMACO!K:K)</f>
        <v>25</v>
      </c>
      <c r="I164" s="50" t="b">
        <f t="shared" si="2"/>
        <v>1</v>
      </c>
    </row>
    <row r="165" spans="1:9" hidden="1" x14ac:dyDescent="0.2">
      <c r="A165" s="56">
        <v>114549</v>
      </c>
      <c r="B165" s="51" t="s">
        <v>279</v>
      </c>
      <c r="C165" s="50" t="s">
        <v>2040</v>
      </c>
      <c r="D165" s="52">
        <v>16.03</v>
      </c>
      <c r="E165" s="52">
        <v>0</v>
      </c>
      <c r="F165" s="52">
        <v>25</v>
      </c>
      <c r="G165" s="52">
        <v>0</v>
      </c>
      <c r="H165" s="50">
        <f>SUMIF(SIEMACO!A:A,A165,SIEMACO!K:K)</f>
        <v>25</v>
      </c>
      <c r="I165" s="50" t="b">
        <f t="shared" si="2"/>
        <v>1</v>
      </c>
    </row>
    <row r="166" spans="1:9" hidden="1" x14ac:dyDescent="0.2">
      <c r="A166" s="56">
        <v>116026</v>
      </c>
      <c r="B166" s="51" t="s">
        <v>281</v>
      </c>
      <c r="C166" s="50" t="s">
        <v>2041</v>
      </c>
      <c r="D166" s="52">
        <v>16.03</v>
      </c>
      <c r="E166" s="52">
        <v>0</v>
      </c>
      <c r="F166" s="52">
        <v>25</v>
      </c>
      <c r="G166" s="52">
        <v>0</v>
      </c>
      <c r="H166" s="50">
        <f>SUMIF(SIEMACO!A:A,A166,SIEMACO!K:K)</f>
        <v>25</v>
      </c>
      <c r="I166" s="50" t="b">
        <f t="shared" si="2"/>
        <v>1</v>
      </c>
    </row>
    <row r="167" spans="1:9" hidden="1" x14ac:dyDescent="0.2">
      <c r="A167" s="56">
        <v>112177</v>
      </c>
      <c r="B167" s="51" t="s">
        <v>2096</v>
      </c>
      <c r="C167" s="50" t="s">
        <v>2043</v>
      </c>
      <c r="D167" s="52">
        <v>0</v>
      </c>
      <c r="E167" s="52">
        <v>0</v>
      </c>
      <c r="F167" s="52">
        <v>0</v>
      </c>
      <c r="G167" s="52">
        <v>68.63</v>
      </c>
      <c r="H167" s="50">
        <f>SUMIF(SIEMACO!A:A,A167,SIEMACO!K:K)</f>
        <v>0</v>
      </c>
      <c r="I167" s="50" t="b">
        <f t="shared" si="2"/>
        <v>1</v>
      </c>
    </row>
    <row r="168" spans="1:9" hidden="1" x14ac:dyDescent="0.2">
      <c r="A168" s="56">
        <v>112179</v>
      </c>
      <c r="B168" s="51" t="s">
        <v>283</v>
      </c>
      <c r="C168" s="50" t="s">
        <v>2041</v>
      </c>
      <c r="D168" s="52">
        <v>16.03</v>
      </c>
      <c r="E168" s="52">
        <v>0</v>
      </c>
      <c r="F168" s="52">
        <v>25</v>
      </c>
      <c r="G168" s="52">
        <v>0</v>
      </c>
      <c r="H168" s="50">
        <f>SUMIF(SIEMACO!A:A,A168,SIEMACO!K:K)</f>
        <v>25</v>
      </c>
      <c r="I168" s="50" t="b">
        <f t="shared" si="2"/>
        <v>1</v>
      </c>
    </row>
    <row r="169" spans="1:9" hidden="1" x14ac:dyDescent="0.2">
      <c r="A169" s="56">
        <v>115413</v>
      </c>
      <c r="B169" s="51" t="s">
        <v>285</v>
      </c>
      <c r="C169" s="50" t="s">
        <v>2041</v>
      </c>
      <c r="D169" s="52">
        <v>16.03</v>
      </c>
      <c r="E169" s="52">
        <v>0</v>
      </c>
      <c r="F169" s="52">
        <v>25</v>
      </c>
      <c r="G169" s="52">
        <v>0</v>
      </c>
      <c r="H169" s="50">
        <f>SUMIF(SIEMACO!A:A,A169,SIEMACO!K:K)</f>
        <v>25</v>
      </c>
      <c r="I169" s="50" t="b">
        <f t="shared" si="2"/>
        <v>1</v>
      </c>
    </row>
    <row r="170" spans="1:9" hidden="1" x14ac:dyDescent="0.2">
      <c r="A170" s="56">
        <v>116008</v>
      </c>
      <c r="B170" s="51" t="s">
        <v>287</v>
      </c>
      <c r="C170" s="50" t="s">
        <v>2041</v>
      </c>
      <c r="D170" s="52">
        <v>16.03</v>
      </c>
      <c r="E170" s="52">
        <v>0</v>
      </c>
      <c r="F170" s="52">
        <v>25</v>
      </c>
      <c r="G170" s="52">
        <v>0</v>
      </c>
      <c r="H170" s="50">
        <f>SUMIF(SIEMACO!A:A,A170,SIEMACO!K:K)</f>
        <v>25</v>
      </c>
      <c r="I170" s="50" t="b">
        <f t="shared" si="2"/>
        <v>1</v>
      </c>
    </row>
    <row r="171" spans="1:9" hidden="1" x14ac:dyDescent="0.2">
      <c r="A171" s="56">
        <v>112183</v>
      </c>
      <c r="B171" s="51" t="s">
        <v>289</v>
      </c>
      <c r="C171" s="50" t="s">
        <v>2041</v>
      </c>
      <c r="D171" s="52">
        <v>16.03</v>
      </c>
      <c r="E171" s="52">
        <v>0</v>
      </c>
      <c r="F171" s="52">
        <v>25</v>
      </c>
      <c r="G171" s="52">
        <v>0</v>
      </c>
      <c r="H171" s="50">
        <f>SUMIF(SIEMACO!A:A,A171,SIEMACO!K:K)</f>
        <v>25</v>
      </c>
      <c r="I171" s="50" t="b">
        <f t="shared" si="2"/>
        <v>1</v>
      </c>
    </row>
    <row r="172" spans="1:9" hidden="1" x14ac:dyDescent="0.2">
      <c r="A172" s="56">
        <v>112184</v>
      </c>
      <c r="B172" s="51" t="s">
        <v>291</v>
      </c>
      <c r="C172" s="50" t="s">
        <v>2040</v>
      </c>
      <c r="D172" s="52">
        <v>16.03</v>
      </c>
      <c r="E172" s="52">
        <v>0</v>
      </c>
      <c r="F172" s="52">
        <v>25</v>
      </c>
      <c r="G172" s="52">
        <v>0</v>
      </c>
      <c r="H172" s="50">
        <f>SUMIF(SIEMACO!A:A,A172,SIEMACO!K:K)</f>
        <v>25</v>
      </c>
      <c r="I172" s="50" t="b">
        <f t="shared" si="2"/>
        <v>1</v>
      </c>
    </row>
    <row r="173" spans="1:9" hidden="1" x14ac:dyDescent="0.2">
      <c r="A173" s="56">
        <v>114253</v>
      </c>
      <c r="B173" s="51" t="s">
        <v>293</v>
      </c>
      <c r="C173" s="50" t="s">
        <v>2041</v>
      </c>
      <c r="D173" s="52">
        <v>16.03</v>
      </c>
      <c r="E173" s="52">
        <v>0</v>
      </c>
      <c r="F173" s="52">
        <v>25</v>
      </c>
      <c r="G173" s="52">
        <v>0</v>
      </c>
      <c r="H173" s="50">
        <f>SUMIF(SIEMACO!A:A,A173,SIEMACO!K:K)</f>
        <v>25</v>
      </c>
      <c r="I173" s="50" t="b">
        <f t="shared" si="2"/>
        <v>1</v>
      </c>
    </row>
    <row r="174" spans="1:9" hidden="1" x14ac:dyDescent="0.2">
      <c r="A174" s="56">
        <v>114691</v>
      </c>
      <c r="B174" s="51" t="s">
        <v>295</v>
      </c>
      <c r="C174" s="50" t="s">
        <v>2041</v>
      </c>
      <c r="D174" s="52">
        <v>16.03</v>
      </c>
      <c r="E174" s="52">
        <v>0</v>
      </c>
      <c r="F174" s="52">
        <v>25</v>
      </c>
      <c r="G174" s="52">
        <v>0</v>
      </c>
      <c r="H174" s="50">
        <f>SUMIF(SIEMACO!A:A,A174,SIEMACO!K:K)</f>
        <v>25</v>
      </c>
      <c r="I174" s="50" t="b">
        <f t="shared" si="2"/>
        <v>1</v>
      </c>
    </row>
    <row r="175" spans="1:9" hidden="1" x14ac:dyDescent="0.2">
      <c r="A175" s="56">
        <v>112186</v>
      </c>
      <c r="B175" s="51" t="s">
        <v>2097</v>
      </c>
      <c r="C175" s="50" t="s">
        <v>2041</v>
      </c>
      <c r="D175" s="52">
        <v>16.03</v>
      </c>
      <c r="E175" s="52">
        <v>0</v>
      </c>
      <c r="F175" s="52">
        <v>25</v>
      </c>
      <c r="G175" s="52">
        <v>0</v>
      </c>
      <c r="H175" s="50">
        <f>SUMIF(SIEMACO!A:A,A175,SIEMACO!K:K)</f>
        <v>25</v>
      </c>
      <c r="I175" s="50" t="b">
        <f t="shared" si="2"/>
        <v>1</v>
      </c>
    </row>
    <row r="176" spans="1:9" hidden="1" x14ac:dyDescent="0.2">
      <c r="A176" s="56">
        <v>112187</v>
      </c>
      <c r="B176" s="51" t="s">
        <v>2098</v>
      </c>
      <c r="C176" s="50" t="s">
        <v>2045</v>
      </c>
      <c r="D176" s="52">
        <v>19.07</v>
      </c>
      <c r="E176" s="52">
        <v>0</v>
      </c>
      <c r="F176" s="52">
        <v>25</v>
      </c>
      <c r="G176" s="52">
        <v>0</v>
      </c>
      <c r="H176" s="50">
        <f>SUMIF(SIEMACO!A:A,A176,SIEMACO!K:K)</f>
        <v>25</v>
      </c>
      <c r="I176" s="50" t="b">
        <f t="shared" si="2"/>
        <v>1</v>
      </c>
    </row>
    <row r="177" spans="1:9" hidden="1" x14ac:dyDescent="0.2">
      <c r="A177" s="56">
        <v>121674</v>
      </c>
      <c r="B177" s="51" t="s">
        <v>301</v>
      </c>
      <c r="C177" s="50" t="s">
        <v>2041</v>
      </c>
      <c r="D177" s="52">
        <v>16.03</v>
      </c>
      <c r="E177" s="52">
        <v>0</v>
      </c>
      <c r="F177" s="52">
        <v>25</v>
      </c>
      <c r="G177" s="52">
        <v>0</v>
      </c>
      <c r="H177" s="50">
        <f>SUMIF(SIEMACO!A:A,A177,SIEMACO!K:K)</f>
        <v>25</v>
      </c>
      <c r="I177" s="50" t="b">
        <f t="shared" si="2"/>
        <v>1</v>
      </c>
    </row>
    <row r="178" spans="1:9" hidden="1" x14ac:dyDescent="0.2">
      <c r="A178" s="56">
        <v>114504</v>
      </c>
      <c r="B178" s="51" t="s">
        <v>2099</v>
      </c>
      <c r="C178" s="50" t="s">
        <v>2040</v>
      </c>
      <c r="D178" s="52">
        <v>16.03</v>
      </c>
      <c r="E178" s="52">
        <v>0</v>
      </c>
      <c r="F178" s="52">
        <v>25</v>
      </c>
      <c r="G178" s="52">
        <v>0</v>
      </c>
      <c r="H178" s="50">
        <f>SUMIF(SIEMACO!A:A,A178,SIEMACO!K:K)</f>
        <v>25</v>
      </c>
      <c r="I178" s="50" t="b">
        <f t="shared" si="2"/>
        <v>1</v>
      </c>
    </row>
    <row r="179" spans="1:9" hidden="1" x14ac:dyDescent="0.2">
      <c r="A179" s="56">
        <v>112324</v>
      </c>
      <c r="B179" s="51" t="s">
        <v>305</v>
      </c>
      <c r="C179" s="50" t="s">
        <v>2040</v>
      </c>
      <c r="D179" s="52">
        <v>16.03</v>
      </c>
      <c r="E179" s="52">
        <v>0</v>
      </c>
      <c r="F179" s="52">
        <v>25</v>
      </c>
      <c r="G179" s="52">
        <v>0</v>
      </c>
      <c r="H179" s="50">
        <f>SUMIF(SIEMACO!A:A,A179,SIEMACO!K:K)</f>
        <v>25</v>
      </c>
      <c r="I179" s="50" t="b">
        <f t="shared" si="2"/>
        <v>1</v>
      </c>
    </row>
    <row r="180" spans="1:9" hidden="1" x14ac:dyDescent="0.2">
      <c r="A180" s="56">
        <v>112327</v>
      </c>
      <c r="B180" s="51" t="s">
        <v>307</v>
      </c>
      <c r="C180" s="50" t="s">
        <v>2041</v>
      </c>
      <c r="D180" s="52">
        <v>16.03</v>
      </c>
      <c r="E180" s="52">
        <v>0</v>
      </c>
      <c r="F180" s="52">
        <v>25</v>
      </c>
      <c r="G180" s="52">
        <v>0</v>
      </c>
      <c r="H180" s="50">
        <f>SUMIF(SIEMACO!A:A,A180,SIEMACO!K:K)</f>
        <v>25</v>
      </c>
      <c r="I180" s="50" t="b">
        <f t="shared" si="2"/>
        <v>1</v>
      </c>
    </row>
    <row r="181" spans="1:9" hidden="1" x14ac:dyDescent="0.2">
      <c r="A181" s="56">
        <v>112334</v>
      </c>
      <c r="B181" s="51" t="s">
        <v>309</v>
      </c>
      <c r="C181" s="50" t="s">
        <v>2040</v>
      </c>
      <c r="D181" s="52">
        <v>16.03</v>
      </c>
      <c r="E181" s="52">
        <v>0</v>
      </c>
      <c r="F181" s="52">
        <v>25</v>
      </c>
      <c r="G181" s="52">
        <v>0</v>
      </c>
      <c r="H181" s="50">
        <f>SUMIF(SIEMACO!A:A,A181,SIEMACO!K:K)</f>
        <v>25</v>
      </c>
      <c r="I181" s="50" t="b">
        <f t="shared" si="2"/>
        <v>1</v>
      </c>
    </row>
    <row r="182" spans="1:9" hidden="1" x14ac:dyDescent="0.2">
      <c r="A182" s="56">
        <v>112340</v>
      </c>
      <c r="B182" s="51" t="s">
        <v>311</v>
      </c>
      <c r="C182" s="50" t="s">
        <v>2050</v>
      </c>
      <c r="D182" s="52">
        <v>32.22</v>
      </c>
      <c r="E182" s="52">
        <v>0</v>
      </c>
      <c r="F182" s="52">
        <v>25</v>
      </c>
      <c r="G182" s="52">
        <v>0</v>
      </c>
      <c r="H182" s="50">
        <f>SUMIF(SIEMACO!A:A,A182,SIEMACO!K:K)</f>
        <v>25</v>
      </c>
      <c r="I182" s="50" t="b">
        <f t="shared" si="2"/>
        <v>1</v>
      </c>
    </row>
    <row r="183" spans="1:9" hidden="1" x14ac:dyDescent="0.2">
      <c r="A183" s="56">
        <v>112348</v>
      </c>
      <c r="B183" s="51" t="s">
        <v>313</v>
      </c>
      <c r="C183" s="50" t="s">
        <v>2040</v>
      </c>
      <c r="D183" s="52">
        <v>16.03</v>
      </c>
      <c r="E183" s="52">
        <v>0</v>
      </c>
      <c r="F183" s="52">
        <v>25</v>
      </c>
      <c r="G183" s="52">
        <v>0</v>
      </c>
      <c r="H183" s="50">
        <f>SUMIF(SIEMACO!A:A,A183,SIEMACO!K:K)</f>
        <v>25</v>
      </c>
      <c r="I183" s="50" t="b">
        <f t="shared" si="2"/>
        <v>1</v>
      </c>
    </row>
    <row r="184" spans="1:9" hidden="1" x14ac:dyDescent="0.2">
      <c r="A184" s="56">
        <v>112443</v>
      </c>
      <c r="B184" s="51" t="s">
        <v>315</v>
      </c>
      <c r="C184" s="50" t="s">
        <v>2041</v>
      </c>
      <c r="D184" s="52">
        <v>16.03</v>
      </c>
      <c r="E184" s="52">
        <v>0</v>
      </c>
      <c r="F184" s="52">
        <v>25</v>
      </c>
      <c r="G184" s="52">
        <v>0</v>
      </c>
      <c r="H184" s="50">
        <f>SUMIF(SIEMACO!A:A,A184,SIEMACO!K:K)</f>
        <v>25</v>
      </c>
      <c r="I184" s="50" t="b">
        <f t="shared" si="2"/>
        <v>1</v>
      </c>
    </row>
    <row r="185" spans="1:9" hidden="1" x14ac:dyDescent="0.2">
      <c r="A185" s="56">
        <v>112490</v>
      </c>
      <c r="B185" s="51" t="s">
        <v>317</v>
      </c>
      <c r="C185" s="50" t="s">
        <v>2045</v>
      </c>
      <c r="D185" s="52">
        <v>19.07</v>
      </c>
      <c r="E185" s="52">
        <v>0</v>
      </c>
      <c r="F185" s="52">
        <v>25</v>
      </c>
      <c r="G185" s="52">
        <v>0</v>
      </c>
      <c r="H185" s="50">
        <f>SUMIF(SIEMACO!A:A,A185,SIEMACO!K:K)</f>
        <v>25</v>
      </c>
      <c r="I185" s="50" t="b">
        <f t="shared" si="2"/>
        <v>1</v>
      </c>
    </row>
    <row r="186" spans="1:9" hidden="1" x14ac:dyDescent="0.2">
      <c r="A186" s="56">
        <v>112502</v>
      </c>
      <c r="B186" s="51" t="s">
        <v>2100</v>
      </c>
      <c r="C186" s="50" t="s">
        <v>2043</v>
      </c>
      <c r="D186" s="52">
        <v>0</v>
      </c>
      <c r="E186" s="52">
        <v>0</v>
      </c>
      <c r="F186" s="52">
        <v>0</v>
      </c>
      <c r="G186" s="52">
        <v>68.63</v>
      </c>
      <c r="H186" s="50">
        <f>SUMIF(SIEMACO!A:A,A186,SIEMACO!K:K)</f>
        <v>0</v>
      </c>
      <c r="I186" s="50" t="b">
        <f t="shared" si="2"/>
        <v>1</v>
      </c>
    </row>
    <row r="187" spans="1:9" hidden="1" x14ac:dyDescent="0.2">
      <c r="A187" s="56">
        <v>112521</v>
      </c>
      <c r="B187" s="51" t="s">
        <v>319</v>
      </c>
      <c r="C187" s="50" t="s">
        <v>2040</v>
      </c>
      <c r="D187" s="52">
        <v>16.03</v>
      </c>
      <c r="E187" s="52">
        <v>0</v>
      </c>
      <c r="F187" s="52">
        <v>25</v>
      </c>
      <c r="G187" s="52">
        <v>0</v>
      </c>
      <c r="H187" s="50">
        <f>SUMIF(SIEMACO!A:A,A187,SIEMACO!K:K)</f>
        <v>25</v>
      </c>
      <c r="I187" s="50" t="b">
        <f t="shared" si="2"/>
        <v>1</v>
      </c>
    </row>
    <row r="188" spans="1:9" hidden="1" x14ac:dyDescent="0.2">
      <c r="A188" s="56">
        <v>113305</v>
      </c>
      <c r="B188" s="51" t="s">
        <v>321</v>
      </c>
      <c r="C188" s="50" t="s">
        <v>2040</v>
      </c>
      <c r="D188" s="52">
        <v>16.03</v>
      </c>
      <c r="E188" s="52">
        <v>0</v>
      </c>
      <c r="F188" s="52">
        <v>25</v>
      </c>
      <c r="G188" s="52">
        <v>0</v>
      </c>
      <c r="H188" s="50">
        <f>SUMIF(SIEMACO!A:A,A188,SIEMACO!K:K)</f>
        <v>25</v>
      </c>
      <c r="I188" s="50" t="b">
        <f t="shared" si="2"/>
        <v>1</v>
      </c>
    </row>
    <row r="189" spans="1:9" hidden="1" x14ac:dyDescent="0.2">
      <c r="A189" s="56">
        <v>112525</v>
      </c>
      <c r="B189" s="51" t="s">
        <v>2101</v>
      </c>
      <c r="C189" s="50" t="s">
        <v>2043</v>
      </c>
      <c r="D189" s="52">
        <v>0</v>
      </c>
      <c r="E189" s="52">
        <v>0</v>
      </c>
      <c r="F189" s="52">
        <v>0</v>
      </c>
      <c r="G189" s="52">
        <v>68.63</v>
      </c>
      <c r="H189" s="50">
        <f>SUMIF(SIEMACO!A:A,A189,SIEMACO!K:K)</f>
        <v>0</v>
      </c>
      <c r="I189" s="50" t="b">
        <f t="shared" si="2"/>
        <v>1</v>
      </c>
    </row>
    <row r="190" spans="1:9" hidden="1" x14ac:dyDescent="0.2">
      <c r="A190" s="56">
        <v>112527</v>
      </c>
      <c r="B190" s="51" t="s">
        <v>2102</v>
      </c>
      <c r="C190" s="50" t="s">
        <v>2043</v>
      </c>
      <c r="D190" s="52">
        <v>0</v>
      </c>
      <c r="E190" s="52">
        <v>0</v>
      </c>
      <c r="F190" s="52">
        <v>0</v>
      </c>
      <c r="G190" s="52">
        <v>68.63</v>
      </c>
      <c r="H190" s="50">
        <f>SUMIF(SIEMACO!A:A,A190,SIEMACO!K:K)</f>
        <v>0</v>
      </c>
      <c r="I190" s="50" t="b">
        <f t="shared" si="2"/>
        <v>1</v>
      </c>
    </row>
    <row r="191" spans="1:9" hidden="1" x14ac:dyDescent="0.2">
      <c r="A191" s="56">
        <v>112530</v>
      </c>
      <c r="B191" s="51" t="s">
        <v>2103</v>
      </c>
      <c r="C191" s="50" t="s">
        <v>2043</v>
      </c>
      <c r="D191" s="52">
        <v>0</v>
      </c>
      <c r="E191" s="52">
        <v>0</v>
      </c>
      <c r="F191" s="52">
        <v>0</v>
      </c>
      <c r="G191" s="52">
        <v>68.63</v>
      </c>
      <c r="H191" s="50">
        <f>SUMIF(SIEMACO!A:A,A191,SIEMACO!K:K)</f>
        <v>0</v>
      </c>
      <c r="I191" s="50" t="b">
        <f t="shared" si="2"/>
        <v>1</v>
      </c>
    </row>
    <row r="192" spans="1:9" hidden="1" x14ac:dyDescent="0.2">
      <c r="A192" s="56">
        <v>112532</v>
      </c>
      <c r="B192" s="51" t="s">
        <v>323</v>
      </c>
      <c r="C192" s="50" t="s">
        <v>2040</v>
      </c>
      <c r="D192" s="52">
        <v>16.03</v>
      </c>
      <c r="E192" s="52">
        <v>0</v>
      </c>
      <c r="F192" s="52">
        <v>25</v>
      </c>
      <c r="G192" s="52">
        <v>0</v>
      </c>
      <c r="H192" s="50">
        <f>SUMIF(SIEMACO!A:A,A192,SIEMACO!K:K)</f>
        <v>25</v>
      </c>
      <c r="I192" s="50" t="b">
        <f t="shared" si="2"/>
        <v>1</v>
      </c>
    </row>
    <row r="193" spans="1:9" hidden="1" x14ac:dyDescent="0.2">
      <c r="A193" s="56">
        <v>112533</v>
      </c>
      <c r="B193" s="51" t="s">
        <v>325</v>
      </c>
      <c r="C193" s="50" t="s">
        <v>2040</v>
      </c>
      <c r="D193" s="52">
        <v>16.03</v>
      </c>
      <c r="E193" s="52">
        <v>0</v>
      </c>
      <c r="F193" s="52">
        <v>25</v>
      </c>
      <c r="G193" s="52">
        <v>0</v>
      </c>
      <c r="H193" s="50">
        <f>SUMIF(SIEMACO!A:A,A193,SIEMACO!K:K)</f>
        <v>25</v>
      </c>
      <c r="I193" s="50" t="b">
        <f t="shared" si="2"/>
        <v>1</v>
      </c>
    </row>
    <row r="194" spans="1:9" hidden="1" x14ac:dyDescent="0.2">
      <c r="A194" s="56">
        <v>112535</v>
      </c>
      <c r="B194" s="51" t="s">
        <v>327</v>
      </c>
      <c r="C194" s="50" t="s">
        <v>2040</v>
      </c>
      <c r="D194" s="52">
        <v>16.03</v>
      </c>
      <c r="E194" s="52">
        <v>0</v>
      </c>
      <c r="F194" s="52">
        <v>25</v>
      </c>
      <c r="G194" s="52">
        <v>0</v>
      </c>
      <c r="H194" s="50">
        <f>SUMIF(SIEMACO!A:A,A194,SIEMACO!K:K)</f>
        <v>25</v>
      </c>
      <c r="I194" s="50" t="b">
        <f t="shared" si="2"/>
        <v>1</v>
      </c>
    </row>
    <row r="195" spans="1:9" hidden="1" x14ac:dyDescent="0.2">
      <c r="A195" s="56">
        <v>112538</v>
      </c>
      <c r="B195" s="51" t="s">
        <v>330</v>
      </c>
      <c r="C195" s="50" t="s">
        <v>2040</v>
      </c>
      <c r="D195" s="52">
        <v>16.03</v>
      </c>
      <c r="E195" s="52">
        <v>0</v>
      </c>
      <c r="F195" s="52">
        <v>25</v>
      </c>
      <c r="G195" s="52">
        <v>0</v>
      </c>
      <c r="H195" s="50">
        <f>SUMIF(SIEMACO!A:A,A195,SIEMACO!K:K)</f>
        <v>25</v>
      </c>
      <c r="I195" s="50" t="b">
        <f t="shared" ref="I195:I258" si="3">F195=H195</f>
        <v>1</v>
      </c>
    </row>
    <row r="196" spans="1:9" hidden="1" x14ac:dyDescent="0.2">
      <c r="A196" s="56">
        <v>114537</v>
      </c>
      <c r="B196" s="51" t="s">
        <v>332</v>
      </c>
      <c r="C196" s="50" t="s">
        <v>2041</v>
      </c>
      <c r="D196" s="52">
        <v>16.03</v>
      </c>
      <c r="E196" s="52">
        <v>0</v>
      </c>
      <c r="F196" s="52">
        <v>25</v>
      </c>
      <c r="G196" s="52">
        <v>0</v>
      </c>
      <c r="H196" s="50">
        <f>SUMIF(SIEMACO!A:A,A196,SIEMACO!K:K)</f>
        <v>25</v>
      </c>
      <c r="I196" s="50" t="b">
        <f t="shared" si="3"/>
        <v>1</v>
      </c>
    </row>
    <row r="197" spans="1:9" hidden="1" x14ac:dyDescent="0.2">
      <c r="A197" s="56">
        <v>115218</v>
      </c>
      <c r="B197" s="51" t="s">
        <v>334</v>
      </c>
      <c r="C197" s="50" t="s">
        <v>2041</v>
      </c>
      <c r="D197" s="52">
        <v>16.03</v>
      </c>
      <c r="E197" s="52">
        <v>0</v>
      </c>
      <c r="F197" s="52">
        <v>25</v>
      </c>
      <c r="G197" s="52">
        <v>0</v>
      </c>
      <c r="H197" s="50">
        <f>SUMIF(SIEMACO!A:A,A197,SIEMACO!K:K)</f>
        <v>25</v>
      </c>
      <c r="I197" s="50" t="b">
        <f t="shared" si="3"/>
        <v>1</v>
      </c>
    </row>
    <row r="198" spans="1:9" hidden="1" x14ac:dyDescent="0.2">
      <c r="A198" s="56">
        <v>112548</v>
      </c>
      <c r="B198" s="51" t="s">
        <v>338</v>
      </c>
      <c r="C198" s="50" t="s">
        <v>2051</v>
      </c>
      <c r="D198" s="52">
        <v>19.07</v>
      </c>
      <c r="E198" s="52">
        <v>0</v>
      </c>
      <c r="F198" s="52">
        <v>25</v>
      </c>
      <c r="G198" s="52">
        <v>0</v>
      </c>
      <c r="H198" s="50">
        <f>SUMIF(SIEMACO!A:A,A198,SIEMACO!K:K)</f>
        <v>25</v>
      </c>
      <c r="I198" s="50" t="b">
        <f t="shared" si="3"/>
        <v>1</v>
      </c>
    </row>
    <row r="199" spans="1:9" hidden="1" x14ac:dyDescent="0.2">
      <c r="A199" s="56">
        <v>112551</v>
      </c>
      <c r="B199" s="51" t="s">
        <v>340</v>
      </c>
      <c r="C199" s="50" t="s">
        <v>2051</v>
      </c>
      <c r="D199" s="52">
        <v>19.07</v>
      </c>
      <c r="E199" s="52">
        <v>0</v>
      </c>
      <c r="F199" s="52">
        <v>25</v>
      </c>
      <c r="G199" s="52">
        <v>0</v>
      </c>
      <c r="H199" s="50">
        <f>SUMIF(SIEMACO!A:A,A199,SIEMACO!K:K)</f>
        <v>25</v>
      </c>
      <c r="I199" s="50" t="b">
        <f t="shared" si="3"/>
        <v>1</v>
      </c>
    </row>
    <row r="200" spans="1:9" hidden="1" x14ac:dyDescent="0.2">
      <c r="A200" s="56">
        <v>115415</v>
      </c>
      <c r="B200" s="51" t="s">
        <v>343</v>
      </c>
      <c r="C200" s="50" t="s">
        <v>2041</v>
      </c>
      <c r="D200" s="52">
        <v>16.03</v>
      </c>
      <c r="E200" s="52">
        <v>0</v>
      </c>
      <c r="F200" s="52">
        <v>25</v>
      </c>
      <c r="G200" s="52">
        <v>0</v>
      </c>
      <c r="H200" s="50">
        <f>SUMIF(SIEMACO!A:A,A200,SIEMACO!K:K)</f>
        <v>25</v>
      </c>
      <c r="I200" s="50" t="b">
        <f t="shared" si="3"/>
        <v>1</v>
      </c>
    </row>
    <row r="201" spans="1:9" hidden="1" x14ac:dyDescent="0.2">
      <c r="A201" s="56">
        <v>112553</v>
      </c>
      <c r="B201" s="51" t="s">
        <v>345</v>
      </c>
      <c r="C201" s="50" t="s">
        <v>2040</v>
      </c>
      <c r="D201" s="52">
        <v>16.03</v>
      </c>
      <c r="E201" s="52">
        <v>0</v>
      </c>
      <c r="F201" s="52">
        <v>25</v>
      </c>
      <c r="G201" s="52">
        <v>0</v>
      </c>
      <c r="H201" s="50">
        <f>SUMIF(SIEMACO!A:A,A201,SIEMACO!K:K)</f>
        <v>25</v>
      </c>
      <c r="I201" s="50" t="b">
        <f t="shared" si="3"/>
        <v>1</v>
      </c>
    </row>
    <row r="202" spans="1:9" hidden="1" x14ac:dyDescent="0.2">
      <c r="A202" s="56">
        <v>112555</v>
      </c>
      <c r="B202" s="51" t="s">
        <v>348</v>
      </c>
      <c r="C202" s="50" t="s">
        <v>2040</v>
      </c>
      <c r="D202" s="52">
        <v>16.03</v>
      </c>
      <c r="E202" s="52">
        <v>0</v>
      </c>
      <c r="F202" s="52">
        <v>25</v>
      </c>
      <c r="G202" s="52">
        <v>0</v>
      </c>
      <c r="H202" s="50">
        <f>SUMIF(SIEMACO!A:A,A202,SIEMACO!K:K)</f>
        <v>25</v>
      </c>
      <c r="I202" s="50" t="b">
        <f t="shared" si="3"/>
        <v>1</v>
      </c>
    </row>
    <row r="203" spans="1:9" hidden="1" x14ac:dyDescent="0.2">
      <c r="A203" s="56">
        <v>112557</v>
      </c>
      <c r="B203" s="51" t="s">
        <v>350</v>
      </c>
      <c r="C203" s="50" t="s">
        <v>2045</v>
      </c>
      <c r="D203" s="52">
        <v>19.07</v>
      </c>
      <c r="E203" s="52">
        <v>0</v>
      </c>
      <c r="F203" s="52">
        <v>25</v>
      </c>
      <c r="G203" s="52">
        <v>0</v>
      </c>
      <c r="H203" s="50">
        <f>SUMIF(SIEMACO!A:A,A203,SIEMACO!K:K)</f>
        <v>25</v>
      </c>
      <c r="I203" s="50" t="b">
        <f t="shared" si="3"/>
        <v>1</v>
      </c>
    </row>
    <row r="204" spans="1:9" hidden="1" x14ac:dyDescent="0.2">
      <c r="A204" s="56">
        <v>112559</v>
      </c>
      <c r="B204" s="51" t="s">
        <v>352</v>
      </c>
      <c r="C204" s="50" t="s">
        <v>2040</v>
      </c>
      <c r="D204" s="52">
        <v>16.03</v>
      </c>
      <c r="E204" s="52">
        <v>0</v>
      </c>
      <c r="F204" s="52">
        <v>25</v>
      </c>
      <c r="G204" s="52">
        <v>0</v>
      </c>
      <c r="H204" s="50">
        <f>SUMIF(SIEMACO!A:A,A204,SIEMACO!K:K)</f>
        <v>25</v>
      </c>
      <c r="I204" s="50" t="b">
        <f t="shared" si="3"/>
        <v>1</v>
      </c>
    </row>
    <row r="205" spans="1:9" hidden="1" x14ac:dyDescent="0.2">
      <c r="A205" s="56">
        <v>112561</v>
      </c>
      <c r="B205" s="51" t="s">
        <v>354</v>
      </c>
      <c r="C205" s="50" t="s">
        <v>2040</v>
      </c>
      <c r="D205" s="52">
        <v>16.03</v>
      </c>
      <c r="E205" s="52">
        <v>0</v>
      </c>
      <c r="F205" s="52">
        <v>25</v>
      </c>
      <c r="G205" s="52">
        <v>0</v>
      </c>
      <c r="H205" s="50">
        <f>SUMIF(SIEMACO!A:A,A205,SIEMACO!K:K)</f>
        <v>25</v>
      </c>
      <c r="I205" s="50" t="b">
        <f t="shared" si="3"/>
        <v>1</v>
      </c>
    </row>
    <row r="206" spans="1:9" hidden="1" x14ac:dyDescent="0.2">
      <c r="A206" s="56">
        <v>116731</v>
      </c>
      <c r="B206" s="51" t="s">
        <v>2104</v>
      </c>
      <c r="C206" s="50" t="s">
        <v>2043</v>
      </c>
      <c r="D206" s="52">
        <v>0</v>
      </c>
      <c r="E206" s="52">
        <v>68.63</v>
      </c>
      <c r="F206" s="52">
        <v>0</v>
      </c>
      <c r="G206" s="52">
        <v>0</v>
      </c>
      <c r="H206" s="50">
        <f>SUMIF(SIEMACO!A:A,A206,SIEMACO!K:K)</f>
        <v>0</v>
      </c>
      <c r="I206" s="50" t="b">
        <f t="shared" si="3"/>
        <v>1</v>
      </c>
    </row>
    <row r="207" spans="1:9" hidden="1" x14ac:dyDescent="0.2">
      <c r="A207" s="56">
        <v>112568</v>
      </c>
      <c r="B207" s="51" t="s">
        <v>2105</v>
      </c>
      <c r="C207" s="50" t="s">
        <v>2043</v>
      </c>
      <c r="D207" s="52">
        <v>0</v>
      </c>
      <c r="E207" s="52">
        <v>0</v>
      </c>
      <c r="F207" s="52">
        <v>0</v>
      </c>
      <c r="G207" s="52">
        <v>68.63</v>
      </c>
      <c r="H207" s="50">
        <f>SUMIF(SIEMACO!A:A,A207,SIEMACO!K:K)</f>
        <v>0</v>
      </c>
      <c r="I207" s="50" t="b">
        <f t="shared" si="3"/>
        <v>1</v>
      </c>
    </row>
    <row r="208" spans="1:9" hidden="1" x14ac:dyDescent="0.2">
      <c r="A208" s="56">
        <v>115406</v>
      </c>
      <c r="B208" s="51" t="s">
        <v>2106</v>
      </c>
      <c r="C208" s="50" t="s">
        <v>2041</v>
      </c>
      <c r="D208" s="52">
        <v>16.03</v>
      </c>
      <c r="E208" s="52">
        <v>0</v>
      </c>
      <c r="F208" s="52">
        <v>25</v>
      </c>
      <c r="G208" s="52">
        <v>0</v>
      </c>
      <c r="H208" s="50">
        <f>SUMIF(SIEMACO!A:A,A208,SIEMACO!K:K)</f>
        <v>25</v>
      </c>
      <c r="I208" s="50" t="b">
        <f t="shared" si="3"/>
        <v>1</v>
      </c>
    </row>
    <row r="209" spans="1:9" hidden="1" x14ac:dyDescent="0.2">
      <c r="A209" s="56">
        <v>112576</v>
      </c>
      <c r="B209" s="51" t="s">
        <v>358</v>
      </c>
      <c r="C209" s="50" t="s">
        <v>2040</v>
      </c>
      <c r="D209" s="52">
        <v>16.03</v>
      </c>
      <c r="E209" s="52">
        <v>0</v>
      </c>
      <c r="F209" s="52">
        <v>25</v>
      </c>
      <c r="G209" s="52">
        <v>0</v>
      </c>
      <c r="H209" s="50">
        <f>SUMIF(SIEMACO!A:A,A209,SIEMACO!K:K)</f>
        <v>25</v>
      </c>
      <c r="I209" s="50" t="b">
        <f t="shared" si="3"/>
        <v>1</v>
      </c>
    </row>
    <row r="210" spans="1:9" hidden="1" x14ac:dyDescent="0.2">
      <c r="A210" s="56">
        <v>112581</v>
      </c>
      <c r="B210" s="51" t="s">
        <v>360</v>
      </c>
      <c r="C210" s="50" t="s">
        <v>2041</v>
      </c>
      <c r="D210" s="52">
        <v>16.03</v>
      </c>
      <c r="E210" s="52">
        <v>0</v>
      </c>
      <c r="F210" s="52">
        <v>25</v>
      </c>
      <c r="G210" s="52">
        <v>0</v>
      </c>
      <c r="H210" s="50">
        <f>SUMIF(SIEMACO!A:A,A210,SIEMACO!K:K)</f>
        <v>25</v>
      </c>
      <c r="I210" s="50" t="b">
        <f t="shared" si="3"/>
        <v>1</v>
      </c>
    </row>
    <row r="211" spans="1:9" hidden="1" x14ac:dyDescent="0.2">
      <c r="A211" s="56">
        <v>112587</v>
      </c>
      <c r="B211" s="51" t="s">
        <v>362</v>
      </c>
      <c r="C211" s="50" t="s">
        <v>2040</v>
      </c>
      <c r="D211" s="52">
        <v>16.03</v>
      </c>
      <c r="E211" s="52">
        <v>0</v>
      </c>
      <c r="F211" s="52">
        <v>25</v>
      </c>
      <c r="G211" s="52">
        <v>0</v>
      </c>
      <c r="H211" s="50">
        <f>SUMIF(SIEMACO!A:A,A211,SIEMACO!K:K)</f>
        <v>25</v>
      </c>
      <c r="I211" s="50" t="b">
        <f t="shared" si="3"/>
        <v>1</v>
      </c>
    </row>
    <row r="212" spans="1:9" hidden="1" x14ac:dyDescent="0.2">
      <c r="A212" s="56">
        <v>114805</v>
      </c>
      <c r="B212" s="51" t="s">
        <v>2107</v>
      </c>
      <c r="C212" s="50" t="s">
        <v>2043</v>
      </c>
      <c r="D212" s="52">
        <v>0</v>
      </c>
      <c r="E212" s="52">
        <v>0</v>
      </c>
      <c r="F212" s="52">
        <v>0</v>
      </c>
      <c r="G212" s="52">
        <v>68.63</v>
      </c>
      <c r="H212" s="50">
        <f>SUMIF(SIEMACO!A:A,A212,SIEMACO!K:K)</f>
        <v>0</v>
      </c>
      <c r="I212" s="50" t="b">
        <f t="shared" si="3"/>
        <v>1</v>
      </c>
    </row>
    <row r="213" spans="1:9" hidden="1" x14ac:dyDescent="0.2">
      <c r="A213" s="56">
        <v>114526</v>
      </c>
      <c r="B213" s="51" t="s">
        <v>2108</v>
      </c>
      <c r="C213" s="50" t="s">
        <v>2043</v>
      </c>
      <c r="D213" s="52">
        <v>0</v>
      </c>
      <c r="E213" s="52">
        <v>0</v>
      </c>
      <c r="F213" s="52">
        <v>0</v>
      </c>
      <c r="G213" s="52">
        <v>68.63</v>
      </c>
      <c r="H213" s="50">
        <f>SUMIF(SIEMACO!A:A,A213,SIEMACO!K:K)</f>
        <v>0</v>
      </c>
      <c r="I213" s="50" t="b">
        <f t="shared" si="3"/>
        <v>1</v>
      </c>
    </row>
    <row r="214" spans="1:9" hidden="1" x14ac:dyDescent="0.2">
      <c r="A214" s="56">
        <v>112594</v>
      </c>
      <c r="B214" s="51" t="s">
        <v>364</v>
      </c>
      <c r="C214" s="50" t="s">
        <v>2040</v>
      </c>
      <c r="D214" s="52">
        <v>16.03</v>
      </c>
      <c r="E214" s="52">
        <v>0</v>
      </c>
      <c r="F214" s="52">
        <v>25</v>
      </c>
      <c r="G214" s="52">
        <v>0</v>
      </c>
      <c r="H214" s="50">
        <f>SUMIF(SIEMACO!A:A,A214,SIEMACO!K:K)</f>
        <v>25</v>
      </c>
      <c r="I214" s="50" t="b">
        <f t="shared" si="3"/>
        <v>1</v>
      </c>
    </row>
    <row r="215" spans="1:9" hidden="1" x14ac:dyDescent="0.2">
      <c r="A215" s="56">
        <v>114693</v>
      </c>
      <c r="B215" s="51" t="s">
        <v>366</v>
      </c>
      <c r="C215" s="50" t="s">
        <v>2041</v>
      </c>
      <c r="D215" s="52">
        <v>16.03</v>
      </c>
      <c r="E215" s="52">
        <v>0</v>
      </c>
      <c r="F215" s="52">
        <v>25</v>
      </c>
      <c r="G215" s="52">
        <v>0</v>
      </c>
      <c r="H215" s="50">
        <f>SUMIF(SIEMACO!A:A,A215,SIEMACO!K:K)</f>
        <v>25</v>
      </c>
      <c r="I215" s="50" t="b">
        <f t="shared" si="3"/>
        <v>1</v>
      </c>
    </row>
    <row r="216" spans="1:9" hidden="1" x14ac:dyDescent="0.2">
      <c r="A216" s="56">
        <v>112610</v>
      </c>
      <c r="B216" s="51" t="s">
        <v>2109</v>
      </c>
      <c r="C216" s="50" t="s">
        <v>2041</v>
      </c>
      <c r="D216" s="52">
        <v>16.03</v>
      </c>
      <c r="E216" s="52">
        <v>0</v>
      </c>
      <c r="F216" s="52">
        <v>25</v>
      </c>
      <c r="G216" s="52">
        <v>0</v>
      </c>
      <c r="H216" s="50">
        <f>SUMIF(SIEMACO!A:A,A216,SIEMACO!K:K)</f>
        <v>25</v>
      </c>
      <c r="I216" s="50" t="b">
        <f t="shared" si="3"/>
        <v>1</v>
      </c>
    </row>
    <row r="217" spans="1:9" hidden="1" x14ac:dyDescent="0.2">
      <c r="A217" s="56">
        <v>112613</v>
      </c>
      <c r="B217" s="51" t="s">
        <v>370</v>
      </c>
      <c r="C217" s="50" t="s">
        <v>2041</v>
      </c>
      <c r="D217" s="52">
        <v>16.03</v>
      </c>
      <c r="E217" s="52">
        <v>0</v>
      </c>
      <c r="F217" s="52">
        <v>25</v>
      </c>
      <c r="G217" s="52">
        <v>0</v>
      </c>
      <c r="H217" s="50">
        <f>SUMIF(SIEMACO!A:A,A217,SIEMACO!K:K)</f>
        <v>25</v>
      </c>
      <c r="I217" s="50" t="b">
        <f t="shared" si="3"/>
        <v>1</v>
      </c>
    </row>
    <row r="218" spans="1:9" hidden="1" x14ac:dyDescent="0.2">
      <c r="A218" s="56">
        <v>112634</v>
      </c>
      <c r="B218" s="51" t="s">
        <v>372</v>
      </c>
      <c r="C218" s="50" t="s">
        <v>2040</v>
      </c>
      <c r="D218" s="52">
        <v>16.03</v>
      </c>
      <c r="E218" s="52">
        <v>0</v>
      </c>
      <c r="F218" s="52">
        <v>25</v>
      </c>
      <c r="G218" s="52">
        <v>0</v>
      </c>
      <c r="H218" s="50">
        <f>SUMIF(SIEMACO!A:A,A218,SIEMACO!K:K)</f>
        <v>25</v>
      </c>
      <c r="I218" s="50" t="b">
        <f t="shared" si="3"/>
        <v>1</v>
      </c>
    </row>
    <row r="219" spans="1:9" hidden="1" x14ac:dyDescent="0.2">
      <c r="A219" s="56">
        <v>116712</v>
      </c>
      <c r="B219" s="51" t="s">
        <v>374</v>
      </c>
      <c r="C219" s="50" t="s">
        <v>2041</v>
      </c>
      <c r="D219" s="52">
        <v>16.03</v>
      </c>
      <c r="E219" s="52">
        <v>0</v>
      </c>
      <c r="F219" s="52">
        <v>25</v>
      </c>
      <c r="G219" s="52">
        <v>0</v>
      </c>
      <c r="H219" s="50">
        <f>SUMIF(SIEMACO!A:A,A219,SIEMACO!K:K)</f>
        <v>25</v>
      </c>
      <c r="I219" s="50" t="b">
        <f t="shared" si="3"/>
        <v>1</v>
      </c>
    </row>
    <row r="220" spans="1:9" hidden="1" x14ac:dyDescent="0.2">
      <c r="A220" s="56">
        <v>116973</v>
      </c>
      <c r="B220" s="51" t="s">
        <v>376</v>
      </c>
      <c r="C220" s="50" t="s">
        <v>2041</v>
      </c>
      <c r="D220" s="52">
        <v>16.03</v>
      </c>
      <c r="E220" s="52">
        <v>0</v>
      </c>
      <c r="F220" s="52">
        <v>25</v>
      </c>
      <c r="G220" s="52">
        <v>0</v>
      </c>
      <c r="H220" s="50">
        <f>SUMIF(SIEMACO!A:A,A220,SIEMACO!K:K)</f>
        <v>25</v>
      </c>
      <c r="I220" s="50" t="b">
        <f t="shared" si="3"/>
        <v>1</v>
      </c>
    </row>
    <row r="221" spans="1:9" hidden="1" x14ac:dyDescent="0.2">
      <c r="A221" s="56">
        <v>112797</v>
      </c>
      <c r="B221" s="51" t="s">
        <v>378</v>
      </c>
      <c r="C221" s="50" t="s">
        <v>2040</v>
      </c>
      <c r="D221" s="52">
        <v>16.03</v>
      </c>
      <c r="E221" s="52">
        <v>0</v>
      </c>
      <c r="F221" s="52">
        <v>25</v>
      </c>
      <c r="G221" s="52">
        <v>0</v>
      </c>
      <c r="H221" s="50">
        <f>SUMIF(SIEMACO!A:A,A221,SIEMACO!K:K)</f>
        <v>25</v>
      </c>
      <c r="I221" s="50" t="b">
        <f t="shared" si="3"/>
        <v>1</v>
      </c>
    </row>
    <row r="222" spans="1:9" hidden="1" x14ac:dyDescent="0.2">
      <c r="A222" s="56">
        <v>112855</v>
      </c>
      <c r="B222" s="51" t="s">
        <v>380</v>
      </c>
      <c r="C222" s="50" t="s">
        <v>2041</v>
      </c>
      <c r="D222" s="52">
        <v>16.03</v>
      </c>
      <c r="E222" s="52">
        <v>0</v>
      </c>
      <c r="F222" s="52">
        <v>25</v>
      </c>
      <c r="G222" s="52">
        <v>0</v>
      </c>
      <c r="H222" s="50">
        <f>SUMIF(SIEMACO!A:A,A222,SIEMACO!K:K)</f>
        <v>25</v>
      </c>
      <c r="I222" s="50" t="b">
        <f t="shared" si="3"/>
        <v>1</v>
      </c>
    </row>
    <row r="223" spans="1:9" hidden="1" x14ac:dyDescent="0.2">
      <c r="A223" s="56">
        <v>112860</v>
      </c>
      <c r="B223" s="51" t="s">
        <v>382</v>
      </c>
      <c r="C223" s="50" t="s">
        <v>2041</v>
      </c>
      <c r="D223" s="52">
        <v>16.03</v>
      </c>
      <c r="E223" s="52">
        <v>0</v>
      </c>
      <c r="F223" s="52">
        <v>25</v>
      </c>
      <c r="G223" s="52">
        <v>0</v>
      </c>
      <c r="H223" s="50">
        <f>SUMIF(SIEMACO!A:A,A223,SIEMACO!K:K)</f>
        <v>25</v>
      </c>
      <c r="I223" s="50" t="b">
        <f t="shared" si="3"/>
        <v>1</v>
      </c>
    </row>
    <row r="224" spans="1:9" hidden="1" x14ac:dyDescent="0.2">
      <c r="A224" s="56">
        <v>112865</v>
      </c>
      <c r="B224" s="51" t="s">
        <v>384</v>
      </c>
      <c r="C224" s="50" t="s">
        <v>2040</v>
      </c>
      <c r="D224" s="52">
        <v>16.03</v>
      </c>
      <c r="E224" s="52">
        <v>0</v>
      </c>
      <c r="F224" s="52">
        <v>25</v>
      </c>
      <c r="G224" s="52">
        <v>0</v>
      </c>
      <c r="H224" s="50">
        <f>SUMIF(SIEMACO!A:A,A224,SIEMACO!K:K)</f>
        <v>25</v>
      </c>
      <c r="I224" s="50" t="b">
        <f t="shared" si="3"/>
        <v>1</v>
      </c>
    </row>
    <row r="225" spans="1:9" hidden="1" x14ac:dyDescent="0.2">
      <c r="A225" s="56">
        <v>114988</v>
      </c>
      <c r="B225" s="51" t="s">
        <v>2110</v>
      </c>
      <c r="C225" s="50" t="s">
        <v>2043</v>
      </c>
      <c r="D225" s="52">
        <v>0</v>
      </c>
      <c r="E225" s="52">
        <v>0</v>
      </c>
      <c r="F225" s="52">
        <v>0</v>
      </c>
      <c r="G225" s="52">
        <v>68.63</v>
      </c>
      <c r="H225" s="50">
        <f>SUMIF(SIEMACO!A:A,A225,SIEMACO!K:K)</f>
        <v>0</v>
      </c>
      <c r="I225" s="50" t="b">
        <f t="shared" si="3"/>
        <v>1</v>
      </c>
    </row>
    <row r="226" spans="1:9" hidden="1" x14ac:dyDescent="0.2">
      <c r="A226" s="56">
        <v>112875</v>
      </c>
      <c r="B226" s="51" t="s">
        <v>2111</v>
      </c>
      <c r="C226" s="50" t="s">
        <v>2043</v>
      </c>
      <c r="D226" s="52">
        <v>0</v>
      </c>
      <c r="E226" s="52">
        <v>0</v>
      </c>
      <c r="F226" s="52">
        <v>0</v>
      </c>
      <c r="G226" s="52">
        <v>68.63</v>
      </c>
      <c r="H226" s="50">
        <f>SUMIF(SIEMACO!A:A,A226,SIEMACO!K:K)</f>
        <v>0</v>
      </c>
      <c r="I226" s="50" t="b">
        <f t="shared" si="3"/>
        <v>1</v>
      </c>
    </row>
    <row r="227" spans="1:9" hidden="1" x14ac:dyDescent="0.2">
      <c r="A227" s="56">
        <v>112883</v>
      </c>
      <c r="B227" s="51" t="s">
        <v>386</v>
      </c>
      <c r="C227" s="50" t="s">
        <v>2041</v>
      </c>
      <c r="D227" s="52">
        <v>16.03</v>
      </c>
      <c r="E227" s="52">
        <v>0</v>
      </c>
      <c r="F227" s="52">
        <v>25</v>
      </c>
      <c r="G227" s="52">
        <v>0</v>
      </c>
      <c r="H227" s="50">
        <f>SUMIF(SIEMACO!A:A,A227,SIEMACO!K:K)</f>
        <v>25</v>
      </c>
      <c r="I227" s="50" t="b">
        <f t="shared" si="3"/>
        <v>1</v>
      </c>
    </row>
    <row r="228" spans="1:9" hidden="1" x14ac:dyDescent="0.2">
      <c r="A228" s="56">
        <v>112891</v>
      </c>
      <c r="B228" s="51" t="s">
        <v>388</v>
      </c>
      <c r="C228" s="50" t="s">
        <v>2040</v>
      </c>
      <c r="D228" s="52">
        <v>16.03</v>
      </c>
      <c r="E228" s="52">
        <v>0</v>
      </c>
      <c r="F228" s="52">
        <v>25</v>
      </c>
      <c r="G228" s="52">
        <v>0</v>
      </c>
      <c r="H228" s="50">
        <f>SUMIF(SIEMACO!A:A,A228,SIEMACO!K:K)</f>
        <v>25</v>
      </c>
      <c r="I228" s="50" t="b">
        <f t="shared" si="3"/>
        <v>1</v>
      </c>
    </row>
    <row r="229" spans="1:9" hidden="1" x14ac:dyDescent="0.2">
      <c r="A229" s="56">
        <v>112900</v>
      </c>
      <c r="B229" s="51" t="s">
        <v>390</v>
      </c>
      <c r="C229" s="50" t="s">
        <v>2041</v>
      </c>
      <c r="D229" s="52">
        <v>16.03</v>
      </c>
      <c r="E229" s="52">
        <v>0</v>
      </c>
      <c r="F229" s="52">
        <v>25</v>
      </c>
      <c r="G229" s="52">
        <v>0</v>
      </c>
      <c r="H229" s="50">
        <f>SUMIF(SIEMACO!A:A,A229,SIEMACO!K:K)</f>
        <v>25</v>
      </c>
      <c r="I229" s="50" t="b">
        <f t="shared" si="3"/>
        <v>1</v>
      </c>
    </row>
    <row r="230" spans="1:9" hidden="1" x14ac:dyDescent="0.2">
      <c r="A230" s="56">
        <v>112916</v>
      </c>
      <c r="B230" s="51" t="s">
        <v>392</v>
      </c>
      <c r="C230" s="50" t="s">
        <v>2040</v>
      </c>
      <c r="D230" s="52">
        <v>16.03</v>
      </c>
      <c r="E230" s="52">
        <v>0</v>
      </c>
      <c r="F230" s="52">
        <v>25</v>
      </c>
      <c r="G230" s="52">
        <v>0</v>
      </c>
      <c r="H230" s="50">
        <f>SUMIF(SIEMACO!A:A,A230,SIEMACO!K:K)</f>
        <v>25</v>
      </c>
      <c r="I230" s="50" t="b">
        <f t="shared" si="3"/>
        <v>1</v>
      </c>
    </row>
    <row r="231" spans="1:9" hidden="1" x14ac:dyDescent="0.2">
      <c r="A231" s="56">
        <v>112534</v>
      </c>
      <c r="B231" s="51" t="s">
        <v>394</v>
      </c>
      <c r="C231" s="50" t="s">
        <v>2041</v>
      </c>
      <c r="D231" s="52">
        <v>16.03</v>
      </c>
      <c r="E231" s="52">
        <v>0</v>
      </c>
      <c r="F231" s="52">
        <v>25</v>
      </c>
      <c r="G231" s="52">
        <v>0</v>
      </c>
      <c r="H231" s="50">
        <f>SUMIF(SIEMACO!A:A,A231,SIEMACO!K:K)</f>
        <v>25</v>
      </c>
      <c r="I231" s="50" t="b">
        <f t="shared" si="3"/>
        <v>1</v>
      </c>
    </row>
    <row r="232" spans="1:9" hidden="1" x14ac:dyDescent="0.2">
      <c r="A232" s="56">
        <v>114913</v>
      </c>
      <c r="B232" s="51" t="s">
        <v>2112</v>
      </c>
      <c r="C232" s="50" t="s">
        <v>2113</v>
      </c>
      <c r="D232" s="52">
        <v>19.52</v>
      </c>
      <c r="E232" s="52">
        <v>0</v>
      </c>
      <c r="F232" s="52">
        <v>25</v>
      </c>
      <c r="G232" s="52">
        <v>0</v>
      </c>
      <c r="H232" s="50">
        <f>SUMIF(SIEMACO!A:A,A232,SIEMACO!K:K)</f>
        <v>25</v>
      </c>
      <c r="I232" s="50" t="b">
        <f t="shared" si="3"/>
        <v>1</v>
      </c>
    </row>
    <row r="233" spans="1:9" hidden="1" x14ac:dyDescent="0.2">
      <c r="A233" s="56">
        <v>112537</v>
      </c>
      <c r="B233" s="51" t="s">
        <v>398</v>
      </c>
      <c r="C233" s="50" t="s">
        <v>2041</v>
      </c>
      <c r="D233" s="52">
        <v>16.03</v>
      </c>
      <c r="E233" s="52">
        <v>0</v>
      </c>
      <c r="F233" s="52">
        <v>25</v>
      </c>
      <c r="G233" s="52">
        <v>0</v>
      </c>
      <c r="H233" s="50">
        <f>SUMIF(SIEMACO!A:A,A233,SIEMACO!K:K)</f>
        <v>25</v>
      </c>
      <c r="I233" s="50" t="b">
        <f t="shared" si="3"/>
        <v>1</v>
      </c>
    </row>
    <row r="234" spans="1:9" hidden="1" x14ac:dyDescent="0.2">
      <c r="A234" s="56">
        <v>112539</v>
      </c>
      <c r="B234" s="51" t="s">
        <v>400</v>
      </c>
      <c r="C234" s="50" t="s">
        <v>2040</v>
      </c>
      <c r="D234" s="52">
        <v>16.03</v>
      </c>
      <c r="E234" s="52">
        <v>0</v>
      </c>
      <c r="F234" s="52">
        <v>25</v>
      </c>
      <c r="G234" s="52">
        <v>0</v>
      </c>
      <c r="H234" s="50">
        <f>SUMIF(SIEMACO!A:A,A234,SIEMACO!K:K)</f>
        <v>25</v>
      </c>
      <c r="I234" s="50" t="b">
        <f t="shared" si="3"/>
        <v>1</v>
      </c>
    </row>
    <row r="235" spans="1:9" hidden="1" x14ac:dyDescent="0.2">
      <c r="A235" s="56">
        <v>112540</v>
      </c>
      <c r="B235" s="51" t="s">
        <v>402</v>
      </c>
      <c r="C235" s="50" t="s">
        <v>2041</v>
      </c>
      <c r="D235" s="52">
        <v>16.03</v>
      </c>
      <c r="E235" s="52">
        <v>0</v>
      </c>
      <c r="F235" s="52">
        <v>25</v>
      </c>
      <c r="G235" s="52">
        <v>0</v>
      </c>
      <c r="H235" s="50">
        <f>SUMIF(SIEMACO!A:A,A235,SIEMACO!K:K)</f>
        <v>25</v>
      </c>
      <c r="I235" s="50" t="b">
        <f t="shared" si="3"/>
        <v>1</v>
      </c>
    </row>
    <row r="236" spans="1:9" hidden="1" x14ac:dyDescent="0.2">
      <c r="A236" s="56">
        <v>113775</v>
      </c>
      <c r="B236" s="51" t="s">
        <v>2114</v>
      </c>
      <c r="C236" s="50" t="s">
        <v>2115</v>
      </c>
      <c r="D236" s="52">
        <v>49.47</v>
      </c>
      <c r="E236" s="52">
        <v>0</v>
      </c>
      <c r="F236" s="52">
        <v>25</v>
      </c>
      <c r="G236" s="52">
        <v>0</v>
      </c>
      <c r="H236" s="50">
        <f>SUMIF(SIEMACO!A:A,A236,SIEMACO!K:K)</f>
        <v>25</v>
      </c>
      <c r="I236" s="50" t="b">
        <f t="shared" si="3"/>
        <v>1</v>
      </c>
    </row>
    <row r="237" spans="1:9" hidden="1" x14ac:dyDescent="0.2">
      <c r="A237" s="56">
        <v>122573</v>
      </c>
      <c r="B237" s="51" t="s">
        <v>2116</v>
      </c>
      <c r="C237" s="50" t="s">
        <v>2043</v>
      </c>
      <c r="D237" s="52">
        <v>0</v>
      </c>
      <c r="E237" s="52">
        <v>0</v>
      </c>
      <c r="F237" s="52">
        <v>0</v>
      </c>
      <c r="G237" s="52">
        <v>68.63</v>
      </c>
      <c r="H237" s="50">
        <f>SUMIF(SIEMACO!A:A,A237,SIEMACO!K:K)</f>
        <v>0</v>
      </c>
      <c r="I237" s="50" t="b">
        <f t="shared" si="3"/>
        <v>1</v>
      </c>
    </row>
    <row r="238" spans="1:9" hidden="1" x14ac:dyDescent="0.2">
      <c r="A238" s="56">
        <v>112821</v>
      </c>
      <c r="B238" s="51" t="s">
        <v>2117</v>
      </c>
      <c r="C238" s="50" t="s">
        <v>2043</v>
      </c>
      <c r="D238" s="52">
        <v>0</v>
      </c>
      <c r="E238" s="52">
        <v>0</v>
      </c>
      <c r="F238" s="52">
        <v>0</v>
      </c>
      <c r="G238" s="52">
        <v>68.63</v>
      </c>
      <c r="H238" s="50">
        <f>SUMIF(SIEMACO!A:A,A238,SIEMACO!K:K)</f>
        <v>0</v>
      </c>
      <c r="I238" s="50" t="b">
        <f t="shared" si="3"/>
        <v>1</v>
      </c>
    </row>
    <row r="239" spans="1:9" hidden="1" x14ac:dyDescent="0.2">
      <c r="A239" s="56">
        <v>114907</v>
      </c>
      <c r="B239" s="51" t="s">
        <v>406</v>
      </c>
      <c r="C239" s="50" t="s">
        <v>2041</v>
      </c>
      <c r="D239" s="52">
        <v>16.03</v>
      </c>
      <c r="E239" s="52">
        <v>0</v>
      </c>
      <c r="F239" s="52">
        <v>25</v>
      </c>
      <c r="G239" s="52">
        <v>0</v>
      </c>
      <c r="H239" s="50">
        <f>SUMIF(SIEMACO!A:A,A239,SIEMACO!K:K)</f>
        <v>25</v>
      </c>
      <c r="I239" s="50" t="b">
        <f t="shared" si="3"/>
        <v>1</v>
      </c>
    </row>
    <row r="240" spans="1:9" hidden="1" x14ac:dyDescent="0.2">
      <c r="A240" s="56">
        <v>112827</v>
      </c>
      <c r="B240" s="51" t="s">
        <v>408</v>
      </c>
      <c r="C240" s="50" t="s">
        <v>2045</v>
      </c>
      <c r="D240" s="52">
        <v>19.07</v>
      </c>
      <c r="E240" s="52">
        <v>0</v>
      </c>
      <c r="F240" s="52">
        <v>25</v>
      </c>
      <c r="G240" s="52">
        <v>0</v>
      </c>
      <c r="H240" s="50">
        <f>SUMIF(SIEMACO!A:A,A240,SIEMACO!K:K)</f>
        <v>25</v>
      </c>
      <c r="I240" s="50" t="b">
        <f t="shared" si="3"/>
        <v>1</v>
      </c>
    </row>
    <row r="241" spans="1:9" hidden="1" x14ac:dyDescent="0.2">
      <c r="A241" s="56">
        <v>112834</v>
      </c>
      <c r="B241" s="51" t="s">
        <v>410</v>
      </c>
      <c r="C241" s="50" t="s">
        <v>2040</v>
      </c>
      <c r="D241" s="52">
        <v>16.03</v>
      </c>
      <c r="E241" s="52">
        <v>0</v>
      </c>
      <c r="F241" s="52">
        <v>25</v>
      </c>
      <c r="G241" s="52">
        <v>0</v>
      </c>
      <c r="H241" s="50">
        <f>SUMIF(SIEMACO!A:A,A241,SIEMACO!K:K)</f>
        <v>25</v>
      </c>
      <c r="I241" s="50" t="b">
        <f t="shared" si="3"/>
        <v>1</v>
      </c>
    </row>
    <row r="242" spans="1:9" hidden="1" x14ac:dyDescent="0.2">
      <c r="A242" s="56">
        <v>112843</v>
      </c>
      <c r="B242" s="51" t="s">
        <v>412</v>
      </c>
      <c r="C242" s="50" t="s">
        <v>2041</v>
      </c>
      <c r="D242" s="52">
        <v>16.03</v>
      </c>
      <c r="E242" s="52">
        <v>0</v>
      </c>
      <c r="F242" s="52">
        <v>25</v>
      </c>
      <c r="G242" s="52">
        <v>0</v>
      </c>
      <c r="H242" s="50">
        <f>SUMIF(SIEMACO!A:A,A242,SIEMACO!K:K)</f>
        <v>25</v>
      </c>
      <c r="I242" s="50" t="b">
        <f t="shared" si="3"/>
        <v>1</v>
      </c>
    </row>
    <row r="243" spans="1:9" hidden="1" x14ac:dyDescent="0.2">
      <c r="A243" s="56">
        <v>112922</v>
      </c>
      <c r="B243" s="51" t="s">
        <v>414</v>
      </c>
      <c r="C243" s="50" t="s">
        <v>2045</v>
      </c>
      <c r="D243" s="52">
        <v>19.07</v>
      </c>
      <c r="E243" s="52">
        <v>0</v>
      </c>
      <c r="F243" s="52">
        <v>25</v>
      </c>
      <c r="G243" s="52">
        <v>0</v>
      </c>
      <c r="H243" s="50">
        <f>SUMIF(SIEMACO!A:A,A243,SIEMACO!K:K)</f>
        <v>25</v>
      </c>
      <c r="I243" s="50" t="b">
        <f t="shared" si="3"/>
        <v>1</v>
      </c>
    </row>
    <row r="244" spans="1:9" hidden="1" x14ac:dyDescent="0.2">
      <c r="A244" s="56">
        <v>112930</v>
      </c>
      <c r="B244" s="51" t="s">
        <v>416</v>
      </c>
      <c r="C244" s="50" t="s">
        <v>2041</v>
      </c>
      <c r="D244" s="52">
        <v>16.03</v>
      </c>
      <c r="E244" s="52">
        <v>0</v>
      </c>
      <c r="F244" s="52">
        <v>25</v>
      </c>
      <c r="G244" s="52">
        <v>0</v>
      </c>
      <c r="H244" s="50">
        <f>SUMIF(SIEMACO!A:A,A244,SIEMACO!K:K)</f>
        <v>25</v>
      </c>
      <c r="I244" s="50" t="b">
        <f t="shared" si="3"/>
        <v>1</v>
      </c>
    </row>
    <row r="245" spans="1:9" hidden="1" x14ac:dyDescent="0.2">
      <c r="A245" s="56">
        <v>116331</v>
      </c>
      <c r="B245" s="51" t="s">
        <v>418</v>
      </c>
      <c r="C245" s="50" t="s">
        <v>2041</v>
      </c>
      <c r="D245" s="52">
        <v>16.03</v>
      </c>
      <c r="E245" s="52">
        <v>0</v>
      </c>
      <c r="F245" s="52">
        <v>25</v>
      </c>
      <c r="G245" s="52">
        <v>0</v>
      </c>
      <c r="H245" s="50">
        <f>SUMIF(SIEMACO!A:A,A245,SIEMACO!K:K)</f>
        <v>25</v>
      </c>
      <c r="I245" s="50" t="b">
        <f t="shared" si="3"/>
        <v>1</v>
      </c>
    </row>
    <row r="246" spans="1:9" hidden="1" x14ac:dyDescent="0.2">
      <c r="A246" s="56">
        <v>114418</v>
      </c>
      <c r="B246" s="51" t="s">
        <v>420</v>
      </c>
      <c r="C246" s="50" t="s">
        <v>2040</v>
      </c>
      <c r="D246" s="52">
        <v>16.03</v>
      </c>
      <c r="E246" s="52">
        <v>0</v>
      </c>
      <c r="F246" s="52">
        <v>25</v>
      </c>
      <c r="G246" s="52">
        <v>0</v>
      </c>
      <c r="H246" s="50">
        <f>SUMIF(SIEMACO!A:A,A246,SIEMACO!K:K)</f>
        <v>25</v>
      </c>
      <c r="I246" s="50" t="b">
        <f t="shared" si="3"/>
        <v>1</v>
      </c>
    </row>
    <row r="247" spans="1:9" hidden="1" x14ac:dyDescent="0.2">
      <c r="A247" s="56">
        <v>112936</v>
      </c>
      <c r="B247" s="51" t="s">
        <v>422</v>
      </c>
      <c r="C247" s="50" t="s">
        <v>2040</v>
      </c>
      <c r="D247" s="52">
        <v>16.03</v>
      </c>
      <c r="E247" s="52">
        <v>0</v>
      </c>
      <c r="F247" s="52">
        <v>25</v>
      </c>
      <c r="G247" s="52">
        <v>0</v>
      </c>
      <c r="H247" s="50">
        <f>SUMIF(SIEMACO!A:A,A247,SIEMACO!K:K)</f>
        <v>25</v>
      </c>
      <c r="I247" s="50" t="b">
        <f t="shared" si="3"/>
        <v>1</v>
      </c>
    </row>
    <row r="248" spans="1:9" hidden="1" x14ac:dyDescent="0.2">
      <c r="A248" s="56">
        <v>112942</v>
      </c>
      <c r="B248" s="51" t="s">
        <v>2118</v>
      </c>
      <c r="C248" s="50" t="s">
        <v>2043</v>
      </c>
      <c r="D248" s="52">
        <v>0</v>
      </c>
      <c r="E248" s="52">
        <v>0</v>
      </c>
      <c r="F248" s="52">
        <v>0</v>
      </c>
      <c r="G248" s="52">
        <v>68.63</v>
      </c>
      <c r="H248" s="50">
        <f>SUMIF(SIEMACO!A:A,A248,SIEMACO!K:K)</f>
        <v>0</v>
      </c>
      <c r="I248" s="50" t="b">
        <f t="shared" si="3"/>
        <v>1</v>
      </c>
    </row>
    <row r="249" spans="1:9" hidden="1" x14ac:dyDescent="0.2">
      <c r="A249" s="56">
        <v>116716</v>
      </c>
      <c r="B249" s="51" t="s">
        <v>424</v>
      </c>
      <c r="C249" s="50" t="s">
        <v>2040</v>
      </c>
      <c r="D249" s="52">
        <v>16.03</v>
      </c>
      <c r="E249" s="52">
        <v>0</v>
      </c>
      <c r="F249" s="52">
        <v>25</v>
      </c>
      <c r="G249" s="52">
        <v>0</v>
      </c>
      <c r="H249" s="50">
        <f>SUMIF(SIEMACO!A:A,A249,SIEMACO!K:K)</f>
        <v>25</v>
      </c>
      <c r="I249" s="50" t="b">
        <f t="shared" si="3"/>
        <v>1</v>
      </c>
    </row>
    <row r="250" spans="1:9" hidden="1" x14ac:dyDescent="0.2">
      <c r="A250" s="56">
        <v>112950</v>
      </c>
      <c r="B250" s="51" t="s">
        <v>426</v>
      </c>
      <c r="C250" s="50" t="s">
        <v>2040</v>
      </c>
      <c r="D250" s="52">
        <v>16.03</v>
      </c>
      <c r="E250" s="52">
        <v>0</v>
      </c>
      <c r="F250" s="52">
        <v>25</v>
      </c>
      <c r="G250" s="52">
        <v>0</v>
      </c>
      <c r="H250" s="50">
        <f>SUMIF(SIEMACO!A:A,A250,SIEMACO!K:K)</f>
        <v>25</v>
      </c>
      <c r="I250" s="50" t="b">
        <f t="shared" si="3"/>
        <v>1</v>
      </c>
    </row>
    <row r="251" spans="1:9" hidden="1" x14ac:dyDescent="0.2">
      <c r="A251" s="56">
        <v>114695</v>
      </c>
      <c r="B251" s="51" t="s">
        <v>428</v>
      </c>
      <c r="C251" s="50" t="s">
        <v>2040</v>
      </c>
      <c r="D251" s="52">
        <v>16.03</v>
      </c>
      <c r="E251" s="52">
        <v>0</v>
      </c>
      <c r="F251" s="52">
        <v>25</v>
      </c>
      <c r="G251" s="52">
        <v>0</v>
      </c>
      <c r="H251" s="50">
        <f>SUMIF(SIEMACO!A:A,A251,SIEMACO!K:K)</f>
        <v>25</v>
      </c>
      <c r="I251" s="50" t="b">
        <f t="shared" si="3"/>
        <v>1</v>
      </c>
    </row>
    <row r="252" spans="1:9" hidden="1" x14ac:dyDescent="0.2">
      <c r="A252" s="56">
        <v>112954</v>
      </c>
      <c r="B252" s="51" t="s">
        <v>430</v>
      </c>
      <c r="C252" s="50" t="s">
        <v>2040</v>
      </c>
      <c r="D252" s="52">
        <v>16.03</v>
      </c>
      <c r="E252" s="52">
        <v>0</v>
      </c>
      <c r="F252" s="52">
        <v>25</v>
      </c>
      <c r="G252" s="52">
        <v>0</v>
      </c>
      <c r="H252" s="50">
        <f>SUMIF(SIEMACO!A:A,A252,SIEMACO!K:K)</f>
        <v>25</v>
      </c>
      <c r="I252" s="50" t="b">
        <f t="shared" si="3"/>
        <v>1</v>
      </c>
    </row>
    <row r="253" spans="1:9" hidden="1" x14ac:dyDescent="0.2">
      <c r="A253" s="56">
        <v>112956</v>
      </c>
      <c r="B253" s="51" t="s">
        <v>432</v>
      </c>
      <c r="C253" s="50" t="s">
        <v>2041</v>
      </c>
      <c r="D253" s="52">
        <v>16.03</v>
      </c>
      <c r="E253" s="52">
        <v>0</v>
      </c>
      <c r="F253" s="52">
        <v>25</v>
      </c>
      <c r="G253" s="52">
        <v>0</v>
      </c>
      <c r="H253" s="50">
        <f>SUMIF(SIEMACO!A:A,A253,SIEMACO!K:K)</f>
        <v>25</v>
      </c>
      <c r="I253" s="50" t="b">
        <f t="shared" si="3"/>
        <v>1</v>
      </c>
    </row>
    <row r="254" spans="1:9" hidden="1" x14ac:dyDescent="0.2">
      <c r="A254" s="56">
        <v>112961</v>
      </c>
      <c r="B254" s="51" t="s">
        <v>2119</v>
      </c>
      <c r="C254" s="50" t="s">
        <v>2043</v>
      </c>
      <c r="D254" s="52">
        <v>0</v>
      </c>
      <c r="E254" s="52">
        <v>0</v>
      </c>
      <c r="F254" s="52">
        <v>0</v>
      </c>
      <c r="G254" s="52">
        <v>68.63</v>
      </c>
      <c r="H254" s="50">
        <f>SUMIF(SIEMACO!A:A,A254,SIEMACO!K:K)</f>
        <v>0</v>
      </c>
      <c r="I254" s="50" t="b">
        <f t="shared" si="3"/>
        <v>1</v>
      </c>
    </row>
    <row r="255" spans="1:9" hidden="1" x14ac:dyDescent="0.2">
      <c r="A255" s="56">
        <v>114500</v>
      </c>
      <c r="B255" s="51" t="s">
        <v>436</v>
      </c>
      <c r="C255" s="50" t="s">
        <v>2041</v>
      </c>
      <c r="D255" s="52">
        <v>16.03</v>
      </c>
      <c r="E255" s="52">
        <v>0</v>
      </c>
      <c r="F255" s="52">
        <v>25</v>
      </c>
      <c r="G255" s="52">
        <v>0</v>
      </c>
      <c r="H255" s="50">
        <f>SUMIF(SIEMACO!A:A,A255,SIEMACO!K:K)</f>
        <v>25</v>
      </c>
      <c r="I255" s="50" t="b">
        <f t="shared" si="3"/>
        <v>1</v>
      </c>
    </row>
    <row r="256" spans="1:9" hidden="1" x14ac:dyDescent="0.2">
      <c r="A256" s="56">
        <v>116326</v>
      </c>
      <c r="B256" s="51" t="s">
        <v>438</v>
      </c>
      <c r="C256" s="50" t="s">
        <v>2041</v>
      </c>
      <c r="D256" s="52">
        <v>16.03</v>
      </c>
      <c r="E256" s="52">
        <v>0</v>
      </c>
      <c r="F256" s="52">
        <v>25</v>
      </c>
      <c r="G256" s="52">
        <v>0</v>
      </c>
      <c r="H256" s="50">
        <f>SUMIF(SIEMACO!A:A,A256,SIEMACO!K:K)</f>
        <v>25</v>
      </c>
      <c r="I256" s="50" t="b">
        <f t="shared" si="3"/>
        <v>1</v>
      </c>
    </row>
    <row r="257" spans="1:9" hidden="1" x14ac:dyDescent="0.2">
      <c r="A257" s="56">
        <v>113023</v>
      </c>
      <c r="B257" s="51" t="s">
        <v>2120</v>
      </c>
      <c r="C257" s="50" t="s">
        <v>2043</v>
      </c>
      <c r="D257" s="52">
        <v>0</v>
      </c>
      <c r="E257" s="52">
        <v>0</v>
      </c>
      <c r="F257" s="52">
        <v>0</v>
      </c>
      <c r="G257" s="52">
        <v>68.63</v>
      </c>
      <c r="H257" s="50">
        <f>SUMIF(SIEMACO!A:A,A257,SIEMACO!K:K)</f>
        <v>0</v>
      </c>
      <c r="I257" s="50" t="b">
        <f t="shared" si="3"/>
        <v>1</v>
      </c>
    </row>
    <row r="258" spans="1:9" hidden="1" x14ac:dyDescent="0.2">
      <c r="A258" s="56">
        <v>113068</v>
      </c>
      <c r="B258" s="51" t="s">
        <v>440</v>
      </c>
      <c r="C258" s="50" t="s">
        <v>2045</v>
      </c>
      <c r="D258" s="52">
        <v>19.07</v>
      </c>
      <c r="E258" s="52">
        <v>0</v>
      </c>
      <c r="F258" s="52">
        <v>25</v>
      </c>
      <c r="G258" s="52">
        <v>0</v>
      </c>
      <c r="H258" s="50">
        <f>SUMIF(SIEMACO!A:A,A258,SIEMACO!K:K)</f>
        <v>25</v>
      </c>
      <c r="I258" s="50" t="b">
        <f t="shared" si="3"/>
        <v>1</v>
      </c>
    </row>
    <row r="259" spans="1:9" hidden="1" x14ac:dyDescent="0.2">
      <c r="A259" s="56">
        <v>113107</v>
      </c>
      <c r="B259" s="51" t="s">
        <v>442</v>
      </c>
      <c r="C259" s="50" t="s">
        <v>2040</v>
      </c>
      <c r="D259" s="52">
        <v>16.03</v>
      </c>
      <c r="E259" s="52">
        <v>0</v>
      </c>
      <c r="F259" s="52">
        <v>25</v>
      </c>
      <c r="G259" s="52">
        <v>0</v>
      </c>
      <c r="H259" s="50">
        <f>SUMIF(SIEMACO!A:A,A259,SIEMACO!K:K)</f>
        <v>25</v>
      </c>
      <c r="I259" s="50" t="b">
        <f t="shared" ref="I259:I322" si="4">F259=H259</f>
        <v>1</v>
      </c>
    </row>
    <row r="260" spans="1:9" hidden="1" x14ac:dyDescent="0.2">
      <c r="A260" s="56">
        <v>113119</v>
      </c>
      <c r="B260" s="51" t="s">
        <v>444</v>
      </c>
      <c r="C260" s="50" t="s">
        <v>2045</v>
      </c>
      <c r="D260" s="52">
        <v>19.07</v>
      </c>
      <c r="E260" s="52">
        <v>0</v>
      </c>
      <c r="F260" s="52">
        <v>25</v>
      </c>
      <c r="G260" s="52">
        <v>0</v>
      </c>
      <c r="H260" s="50">
        <f>SUMIF(SIEMACO!A:A,A260,SIEMACO!K:K)</f>
        <v>25</v>
      </c>
      <c r="I260" s="50" t="b">
        <f t="shared" si="4"/>
        <v>1</v>
      </c>
    </row>
    <row r="261" spans="1:9" hidden="1" x14ac:dyDescent="0.2">
      <c r="A261" s="56">
        <v>113157</v>
      </c>
      <c r="B261" s="51" t="s">
        <v>446</v>
      </c>
      <c r="C261" s="50" t="s">
        <v>2040</v>
      </c>
      <c r="D261" s="52">
        <v>16.03</v>
      </c>
      <c r="E261" s="52">
        <v>0</v>
      </c>
      <c r="F261" s="52">
        <v>25</v>
      </c>
      <c r="G261" s="52">
        <v>0</v>
      </c>
      <c r="H261" s="50">
        <f>SUMIF(SIEMACO!A:A,A261,SIEMACO!K:K)</f>
        <v>25</v>
      </c>
      <c r="I261" s="50" t="b">
        <f t="shared" si="4"/>
        <v>1</v>
      </c>
    </row>
    <row r="262" spans="1:9" hidden="1" x14ac:dyDescent="0.2">
      <c r="A262" s="56">
        <v>113204</v>
      </c>
      <c r="B262" s="51" t="s">
        <v>448</v>
      </c>
      <c r="C262" s="50" t="s">
        <v>2041</v>
      </c>
      <c r="D262" s="52">
        <v>16.03</v>
      </c>
      <c r="E262" s="52">
        <v>0</v>
      </c>
      <c r="F262" s="52">
        <v>25</v>
      </c>
      <c r="G262" s="52">
        <v>0</v>
      </c>
      <c r="H262" s="50">
        <f>SUMIF(SIEMACO!A:A,A262,SIEMACO!K:K)</f>
        <v>25</v>
      </c>
      <c r="I262" s="50" t="b">
        <f t="shared" si="4"/>
        <v>1</v>
      </c>
    </row>
    <row r="263" spans="1:9" hidden="1" x14ac:dyDescent="0.2">
      <c r="A263" s="56">
        <v>116001</v>
      </c>
      <c r="B263" s="51" t="s">
        <v>450</v>
      </c>
      <c r="C263" s="50" t="s">
        <v>2040</v>
      </c>
      <c r="D263" s="52">
        <v>16.03</v>
      </c>
      <c r="E263" s="52">
        <v>0</v>
      </c>
      <c r="F263" s="52">
        <v>25</v>
      </c>
      <c r="G263" s="52">
        <v>0</v>
      </c>
      <c r="H263" s="50">
        <f>SUMIF(SIEMACO!A:A,A263,SIEMACO!K:K)</f>
        <v>25</v>
      </c>
      <c r="I263" s="50" t="b">
        <f t="shared" si="4"/>
        <v>1</v>
      </c>
    </row>
    <row r="264" spans="1:9" hidden="1" x14ac:dyDescent="0.2">
      <c r="A264" s="56">
        <v>113712</v>
      </c>
      <c r="B264" s="51" t="s">
        <v>452</v>
      </c>
      <c r="C264" s="50" t="s">
        <v>2041</v>
      </c>
      <c r="D264" s="52">
        <v>16.03</v>
      </c>
      <c r="E264" s="52">
        <v>0</v>
      </c>
      <c r="F264" s="52">
        <v>25</v>
      </c>
      <c r="G264" s="52">
        <v>0</v>
      </c>
      <c r="H264" s="50">
        <f>SUMIF(SIEMACO!A:A,A264,SIEMACO!K:K)</f>
        <v>25</v>
      </c>
      <c r="I264" s="50" t="b">
        <f t="shared" si="4"/>
        <v>1</v>
      </c>
    </row>
    <row r="265" spans="1:9" hidden="1" x14ac:dyDescent="0.2">
      <c r="A265" s="56">
        <v>121486</v>
      </c>
      <c r="B265" s="51" t="s">
        <v>2121</v>
      </c>
      <c r="C265" s="50" t="s">
        <v>2043</v>
      </c>
      <c r="D265" s="52">
        <v>0</v>
      </c>
      <c r="E265" s="52">
        <v>0</v>
      </c>
      <c r="F265" s="52">
        <v>0</v>
      </c>
      <c r="G265" s="52">
        <v>68.63</v>
      </c>
      <c r="H265" s="50">
        <f>SUMIF(SIEMACO!A:A,A265,SIEMACO!K:K)</f>
        <v>0</v>
      </c>
      <c r="I265" s="50" t="b">
        <f t="shared" si="4"/>
        <v>1</v>
      </c>
    </row>
    <row r="266" spans="1:9" hidden="1" x14ac:dyDescent="0.2">
      <c r="A266" s="56">
        <v>113309</v>
      </c>
      <c r="B266" s="51" t="s">
        <v>454</v>
      </c>
      <c r="C266" s="50" t="s">
        <v>2040</v>
      </c>
      <c r="D266" s="52">
        <v>16.03</v>
      </c>
      <c r="E266" s="52">
        <v>0</v>
      </c>
      <c r="F266" s="52">
        <v>25</v>
      </c>
      <c r="G266" s="52">
        <v>0</v>
      </c>
      <c r="H266" s="50">
        <f>SUMIF(SIEMACO!A:A,A266,SIEMACO!K:K)</f>
        <v>25</v>
      </c>
      <c r="I266" s="50" t="b">
        <f t="shared" si="4"/>
        <v>1</v>
      </c>
    </row>
    <row r="267" spans="1:9" hidden="1" x14ac:dyDescent="0.2">
      <c r="A267" s="56">
        <v>113318</v>
      </c>
      <c r="B267" s="51" t="s">
        <v>456</v>
      </c>
      <c r="C267" s="50" t="s">
        <v>2040</v>
      </c>
      <c r="D267" s="52">
        <v>16.03</v>
      </c>
      <c r="E267" s="52">
        <v>0</v>
      </c>
      <c r="F267" s="52">
        <v>25</v>
      </c>
      <c r="G267" s="52">
        <v>0</v>
      </c>
      <c r="H267" s="50">
        <f>SUMIF(SIEMACO!A:A,A267,SIEMACO!K:K)</f>
        <v>25</v>
      </c>
      <c r="I267" s="50" t="b">
        <f t="shared" si="4"/>
        <v>1</v>
      </c>
    </row>
    <row r="268" spans="1:9" hidden="1" x14ac:dyDescent="0.2">
      <c r="A268" s="56">
        <v>122334</v>
      </c>
      <c r="B268" s="51" t="s">
        <v>2122</v>
      </c>
      <c r="C268" s="50" t="s">
        <v>2043</v>
      </c>
      <c r="D268" s="52">
        <v>0</v>
      </c>
      <c r="E268" s="52">
        <v>0</v>
      </c>
      <c r="F268" s="52">
        <v>0</v>
      </c>
      <c r="G268" s="52">
        <v>68.63</v>
      </c>
      <c r="H268" s="50">
        <f>SUMIF(SIEMACO!A:A,A268,SIEMACO!K:K)</f>
        <v>0</v>
      </c>
      <c r="I268" s="50" t="b">
        <f t="shared" si="4"/>
        <v>1</v>
      </c>
    </row>
    <row r="269" spans="1:9" hidden="1" x14ac:dyDescent="0.2">
      <c r="A269" s="56">
        <v>116225</v>
      </c>
      <c r="B269" s="51" t="s">
        <v>458</v>
      </c>
      <c r="C269" s="50" t="s">
        <v>2041</v>
      </c>
      <c r="D269" s="52">
        <v>16.03</v>
      </c>
      <c r="E269" s="52">
        <v>0</v>
      </c>
      <c r="F269" s="52">
        <v>25</v>
      </c>
      <c r="G269" s="52">
        <v>0</v>
      </c>
      <c r="H269" s="50">
        <f>SUMIF(SIEMACO!A:A,A269,SIEMACO!K:K)</f>
        <v>25</v>
      </c>
      <c r="I269" s="50" t="b">
        <f t="shared" si="4"/>
        <v>1</v>
      </c>
    </row>
    <row r="270" spans="1:9" hidden="1" x14ac:dyDescent="0.2">
      <c r="A270" s="56">
        <v>113331</v>
      </c>
      <c r="B270" s="51" t="s">
        <v>460</v>
      </c>
      <c r="C270" s="50" t="s">
        <v>2041</v>
      </c>
      <c r="D270" s="52">
        <v>16.03</v>
      </c>
      <c r="E270" s="52">
        <v>0</v>
      </c>
      <c r="F270" s="52">
        <v>25</v>
      </c>
      <c r="G270" s="52">
        <v>0</v>
      </c>
      <c r="H270" s="50">
        <f>SUMIF(SIEMACO!A:A,A270,SIEMACO!K:K)</f>
        <v>25</v>
      </c>
      <c r="I270" s="50" t="b">
        <f t="shared" si="4"/>
        <v>1</v>
      </c>
    </row>
    <row r="271" spans="1:9" hidden="1" x14ac:dyDescent="0.2">
      <c r="A271" s="56">
        <v>113341</v>
      </c>
      <c r="B271" s="51" t="s">
        <v>462</v>
      </c>
      <c r="C271" s="50" t="s">
        <v>2040</v>
      </c>
      <c r="D271" s="52">
        <v>16.03</v>
      </c>
      <c r="E271" s="52">
        <v>0</v>
      </c>
      <c r="F271" s="52">
        <v>25</v>
      </c>
      <c r="G271" s="52">
        <v>0</v>
      </c>
      <c r="H271" s="50">
        <f>SUMIF(SIEMACO!A:A,A271,SIEMACO!K:K)</f>
        <v>25</v>
      </c>
      <c r="I271" s="50" t="b">
        <f t="shared" si="4"/>
        <v>1</v>
      </c>
    </row>
    <row r="272" spans="1:9" hidden="1" x14ac:dyDescent="0.2">
      <c r="A272" s="56">
        <v>113349</v>
      </c>
      <c r="B272" s="51" t="s">
        <v>2123</v>
      </c>
      <c r="C272" s="50" t="s">
        <v>2043</v>
      </c>
      <c r="D272" s="52">
        <v>0</v>
      </c>
      <c r="E272" s="52">
        <v>0</v>
      </c>
      <c r="F272" s="52">
        <v>0</v>
      </c>
      <c r="G272" s="52">
        <v>68.63</v>
      </c>
      <c r="H272" s="50">
        <f>SUMIF(SIEMACO!A:A,A272,SIEMACO!K:K)</f>
        <v>0</v>
      </c>
      <c r="I272" s="50" t="b">
        <f t="shared" si="4"/>
        <v>1</v>
      </c>
    </row>
    <row r="273" spans="1:9" hidden="1" x14ac:dyDescent="0.2">
      <c r="A273" s="56">
        <v>113354</v>
      </c>
      <c r="B273" s="51" t="s">
        <v>464</v>
      </c>
      <c r="C273" s="50" t="s">
        <v>2041</v>
      </c>
      <c r="D273" s="52">
        <v>16.03</v>
      </c>
      <c r="E273" s="52">
        <v>0</v>
      </c>
      <c r="F273" s="52">
        <v>25</v>
      </c>
      <c r="G273" s="52">
        <v>0</v>
      </c>
      <c r="H273" s="50">
        <f>SUMIF(SIEMACO!A:A,A273,SIEMACO!K:K)</f>
        <v>25</v>
      </c>
      <c r="I273" s="50" t="b">
        <f t="shared" si="4"/>
        <v>1</v>
      </c>
    </row>
    <row r="274" spans="1:9" hidden="1" x14ac:dyDescent="0.2">
      <c r="A274" s="56">
        <v>113361</v>
      </c>
      <c r="B274" s="51" t="s">
        <v>2124</v>
      </c>
      <c r="C274" s="50" t="s">
        <v>2043</v>
      </c>
      <c r="D274" s="52">
        <v>0</v>
      </c>
      <c r="E274" s="52">
        <v>0</v>
      </c>
      <c r="F274" s="52">
        <v>0</v>
      </c>
      <c r="G274" s="52">
        <v>68.63</v>
      </c>
      <c r="H274" s="50">
        <f>SUMIF(SIEMACO!A:A,A274,SIEMACO!K:K)</f>
        <v>0</v>
      </c>
      <c r="I274" s="50" t="b">
        <f t="shared" si="4"/>
        <v>1</v>
      </c>
    </row>
    <row r="275" spans="1:9" hidden="1" x14ac:dyDescent="0.2">
      <c r="A275" s="56">
        <v>113364</v>
      </c>
      <c r="B275" s="51" t="s">
        <v>466</v>
      </c>
      <c r="C275" s="50" t="s">
        <v>2040</v>
      </c>
      <c r="D275" s="52">
        <v>16.03</v>
      </c>
      <c r="E275" s="52">
        <v>0</v>
      </c>
      <c r="F275" s="52">
        <v>25</v>
      </c>
      <c r="G275" s="52">
        <v>0</v>
      </c>
      <c r="H275" s="50">
        <f>SUMIF(SIEMACO!A:A,A275,SIEMACO!K:K)</f>
        <v>25</v>
      </c>
      <c r="I275" s="50" t="b">
        <f t="shared" si="4"/>
        <v>1</v>
      </c>
    </row>
    <row r="276" spans="1:9" hidden="1" x14ac:dyDescent="0.2">
      <c r="A276" s="56">
        <v>113368</v>
      </c>
      <c r="B276" s="51" t="s">
        <v>468</v>
      </c>
      <c r="C276" s="50" t="s">
        <v>2040</v>
      </c>
      <c r="D276" s="52">
        <v>16.03</v>
      </c>
      <c r="E276" s="52">
        <v>0</v>
      </c>
      <c r="F276" s="52">
        <v>25</v>
      </c>
      <c r="G276" s="52">
        <v>0</v>
      </c>
      <c r="H276" s="50">
        <f>SUMIF(SIEMACO!A:A,A276,SIEMACO!K:K)</f>
        <v>25</v>
      </c>
      <c r="I276" s="50" t="b">
        <f t="shared" si="4"/>
        <v>1</v>
      </c>
    </row>
    <row r="277" spans="1:9" hidden="1" x14ac:dyDescent="0.2">
      <c r="A277" s="56">
        <v>113374</v>
      </c>
      <c r="B277" s="51" t="s">
        <v>470</v>
      </c>
      <c r="C277" s="50" t="s">
        <v>2040</v>
      </c>
      <c r="D277" s="52">
        <v>16.03</v>
      </c>
      <c r="E277" s="52">
        <v>0</v>
      </c>
      <c r="F277" s="52">
        <v>25</v>
      </c>
      <c r="G277" s="52">
        <v>0</v>
      </c>
      <c r="H277" s="50">
        <f>SUMIF(SIEMACO!A:A,A277,SIEMACO!K:K)</f>
        <v>25</v>
      </c>
      <c r="I277" s="50" t="b">
        <f t="shared" si="4"/>
        <v>1</v>
      </c>
    </row>
    <row r="278" spans="1:9" hidden="1" x14ac:dyDescent="0.2">
      <c r="A278" s="56">
        <v>117358</v>
      </c>
      <c r="B278" s="51" t="s">
        <v>2125</v>
      </c>
      <c r="C278" s="50" t="s">
        <v>2043</v>
      </c>
      <c r="D278" s="52">
        <v>0</v>
      </c>
      <c r="E278" s="52">
        <v>68.63</v>
      </c>
      <c r="F278" s="52">
        <v>0</v>
      </c>
      <c r="G278" s="52">
        <v>0</v>
      </c>
      <c r="H278" s="50">
        <f>SUMIF(SIEMACO!A:A,A278,SIEMACO!K:K)</f>
        <v>0</v>
      </c>
      <c r="I278" s="50" t="b">
        <f t="shared" si="4"/>
        <v>1</v>
      </c>
    </row>
    <row r="279" spans="1:9" hidden="1" x14ac:dyDescent="0.2">
      <c r="A279" s="56">
        <v>121675</v>
      </c>
      <c r="B279" s="51" t="s">
        <v>2126</v>
      </c>
      <c r="C279" s="50" t="s">
        <v>2041</v>
      </c>
      <c r="D279" s="52">
        <v>16.03</v>
      </c>
      <c r="E279" s="52">
        <v>0</v>
      </c>
      <c r="F279" s="52">
        <v>25</v>
      </c>
      <c r="G279" s="52">
        <v>0</v>
      </c>
      <c r="H279" s="50">
        <f>SUMIF(SIEMACO!A:A,A279,SIEMACO!K:K)</f>
        <v>25</v>
      </c>
      <c r="I279" s="50" t="b">
        <f t="shared" si="4"/>
        <v>1</v>
      </c>
    </row>
    <row r="280" spans="1:9" hidden="1" x14ac:dyDescent="0.2">
      <c r="A280" s="56">
        <v>119645</v>
      </c>
      <c r="B280" s="51" t="s">
        <v>474</v>
      </c>
      <c r="C280" s="50" t="s">
        <v>2041</v>
      </c>
      <c r="D280" s="52">
        <v>16.03</v>
      </c>
      <c r="E280" s="52">
        <v>0</v>
      </c>
      <c r="F280" s="52">
        <v>25</v>
      </c>
      <c r="G280" s="52">
        <v>0</v>
      </c>
      <c r="H280" s="50">
        <f>SUMIF(SIEMACO!A:A,A280,SIEMACO!K:K)</f>
        <v>25</v>
      </c>
      <c r="I280" s="50" t="b">
        <f t="shared" si="4"/>
        <v>1</v>
      </c>
    </row>
    <row r="281" spans="1:9" hidden="1" x14ac:dyDescent="0.2">
      <c r="A281" s="56">
        <v>116226</v>
      </c>
      <c r="B281" s="51" t="s">
        <v>476</v>
      </c>
      <c r="C281" s="50" t="s">
        <v>2041</v>
      </c>
      <c r="D281" s="52">
        <v>16.03</v>
      </c>
      <c r="E281" s="52">
        <v>0</v>
      </c>
      <c r="F281" s="52">
        <v>25</v>
      </c>
      <c r="G281" s="52">
        <v>0</v>
      </c>
      <c r="H281" s="50">
        <f>SUMIF(SIEMACO!A:A,A281,SIEMACO!K:K)</f>
        <v>25</v>
      </c>
      <c r="I281" s="50" t="b">
        <f t="shared" si="4"/>
        <v>1</v>
      </c>
    </row>
    <row r="282" spans="1:9" hidden="1" x14ac:dyDescent="0.2">
      <c r="A282" s="56">
        <v>113390</v>
      </c>
      <c r="B282" s="51" t="s">
        <v>2127</v>
      </c>
      <c r="C282" s="50" t="s">
        <v>2128</v>
      </c>
      <c r="D282" s="52">
        <v>26.1</v>
      </c>
      <c r="E282" s="52">
        <v>0</v>
      </c>
      <c r="F282" s="52">
        <v>25</v>
      </c>
      <c r="G282" s="52">
        <v>0</v>
      </c>
      <c r="H282" s="50">
        <f>SUMIF(SIEMACO!A:A,A282,SIEMACO!K:K)</f>
        <v>25</v>
      </c>
      <c r="I282" s="50" t="b">
        <f t="shared" si="4"/>
        <v>1</v>
      </c>
    </row>
    <row r="283" spans="1:9" hidden="1" x14ac:dyDescent="0.2">
      <c r="A283" s="56">
        <v>113392</v>
      </c>
      <c r="B283" s="51" t="s">
        <v>480</v>
      </c>
      <c r="C283" s="50" t="s">
        <v>2040</v>
      </c>
      <c r="D283" s="52">
        <v>16.03</v>
      </c>
      <c r="E283" s="52">
        <v>0</v>
      </c>
      <c r="F283" s="52">
        <v>25</v>
      </c>
      <c r="G283" s="52">
        <v>0</v>
      </c>
      <c r="H283" s="50">
        <f>SUMIF(SIEMACO!A:A,A283,SIEMACO!K:K)</f>
        <v>25</v>
      </c>
      <c r="I283" s="50" t="b">
        <f t="shared" si="4"/>
        <v>1</v>
      </c>
    </row>
    <row r="284" spans="1:9" hidden="1" x14ac:dyDescent="0.2">
      <c r="A284" s="56">
        <v>113404</v>
      </c>
      <c r="B284" s="51" t="s">
        <v>482</v>
      </c>
      <c r="C284" s="50" t="s">
        <v>2064</v>
      </c>
      <c r="D284" s="52">
        <v>60.32</v>
      </c>
      <c r="E284" s="52">
        <v>0</v>
      </c>
      <c r="F284" s="52">
        <v>25</v>
      </c>
      <c r="G284" s="52">
        <v>0</v>
      </c>
      <c r="H284" s="50">
        <f>SUMIF(SIEMACO!A:A,A284,SIEMACO!K:K)</f>
        <v>25</v>
      </c>
      <c r="I284" s="50" t="b">
        <f t="shared" si="4"/>
        <v>1</v>
      </c>
    </row>
    <row r="285" spans="1:9" hidden="1" x14ac:dyDescent="0.2">
      <c r="A285" s="56">
        <v>112825</v>
      </c>
      <c r="B285" s="51" t="s">
        <v>2129</v>
      </c>
      <c r="C285" s="50" t="s">
        <v>2043</v>
      </c>
      <c r="D285" s="52">
        <v>0</v>
      </c>
      <c r="E285" s="52">
        <v>0</v>
      </c>
      <c r="F285" s="52">
        <v>0</v>
      </c>
      <c r="G285" s="52">
        <v>68.63</v>
      </c>
      <c r="H285" s="50">
        <f>SUMIF(SIEMACO!A:A,A285,SIEMACO!K:K)</f>
        <v>0</v>
      </c>
      <c r="I285" s="50" t="b">
        <f t="shared" si="4"/>
        <v>1</v>
      </c>
    </row>
    <row r="286" spans="1:9" hidden="1" x14ac:dyDescent="0.2">
      <c r="A286" s="56">
        <v>112830</v>
      </c>
      <c r="B286" s="51" t="s">
        <v>484</v>
      </c>
      <c r="C286" s="50" t="s">
        <v>2041</v>
      </c>
      <c r="D286" s="52">
        <v>16.03</v>
      </c>
      <c r="E286" s="52">
        <v>0</v>
      </c>
      <c r="F286" s="52">
        <v>25</v>
      </c>
      <c r="G286" s="52">
        <v>0</v>
      </c>
      <c r="H286" s="50">
        <f>SUMIF(SIEMACO!A:A,A286,SIEMACO!K:K)</f>
        <v>25</v>
      </c>
      <c r="I286" s="50" t="b">
        <f t="shared" si="4"/>
        <v>1</v>
      </c>
    </row>
    <row r="287" spans="1:9" hidden="1" x14ac:dyDescent="0.2">
      <c r="A287" s="56">
        <v>112838</v>
      </c>
      <c r="B287" s="51" t="s">
        <v>2130</v>
      </c>
      <c r="C287" s="50" t="s">
        <v>2043</v>
      </c>
      <c r="D287" s="52">
        <v>0</v>
      </c>
      <c r="E287" s="52">
        <v>0</v>
      </c>
      <c r="F287" s="52">
        <v>0</v>
      </c>
      <c r="G287" s="52">
        <v>68.63</v>
      </c>
      <c r="H287" s="50">
        <f>SUMIF(SIEMACO!A:A,A287,SIEMACO!K:K)</f>
        <v>0</v>
      </c>
      <c r="I287" s="50" t="b">
        <f t="shared" si="4"/>
        <v>1</v>
      </c>
    </row>
    <row r="288" spans="1:9" hidden="1" x14ac:dyDescent="0.2">
      <c r="A288" s="56">
        <v>112847</v>
      </c>
      <c r="B288" s="51" t="s">
        <v>486</v>
      </c>
      <c r="C288" s="50" t="s">
        <v>2051</v>
      </c>
      <c r="D288" s="52">
        <v>19.07</v>
      </c>
      <c r="E288" s="52">
        <v>0</v>
      </c>
      <c r="F288" s="52">
        <v>25</v>
      </c>
      <c r="G288" s="52">
        <v>0</v>
      </c>
      <c r="H288" s="50">
        <f>SUMIF(SIEMACO!A:A,A288,SIEMACO!K:K)</f>
        <v>25</v>
      </c>
      <c r="I288" s="50" t="b">
        <f t="shared" si="4"/>
        <v>1</v>
      </c>
    </row>
    <row r="289" spans="1:9" hidden="1" x14ac:dyDescent="0.2">
      <c r="A289" s="56">
        <v>112850</v>
      </c>
      <c r="B289" s="51" t="s">
        <v>2131</v>
      </c>
      <c r="C289" s="50" t="s">
        <v>2043</v>
      </c>
      <c r="D289" s="52">
        <v>0</v>
      </c>
      <c r="E289" s="52">
        <v>68.63</v>
      </c>
      <c r="F289" s="52">
        <v>0</v>
      </c>
      <c r="G289" s="52">
        <v>0</v>
      </c>
      <c r="H289" s="50">
        <f>SUMIF(SIEMACO!A:A,A289,SIEMACO!K:K)</f>
        <v>0</v>
      </c>
      <c r="I289" s="50" t="b">
        <f t="shared" si="4"/>
        <v>1</v>
      </c>
    </row>
    <row r="290" spans="1:9" hidden="1" x14ac:dyDescent="0.2">
      <c r="A290" s="56">
        <v>112858</v>
      </c>
      <c r="B290" s="51" t="s">
        <v>2132</v>
      </c>
      <c r="C290" s="50" t="s">
        <v>2043</v>
      </c>
      <c r="D290" s="52">
        <v>0</v>
      </c>
      <c r="E290" s="52">
        <v>0</v>
      </c>
      <c r="F290" s="52">
        <v>0</v>
      </c>
      <c r="G290" s="52">
        <v>68.63</v>
      </c>
      <c r="H290" s="50">
        <f>SUMIF(SIEMACO!A:A,A290,SIEMACO!K:K)</f>
        <v>0</v>
      </c>
      <c r="I290" s="50" t="b">
        <f t="shared" si="4"/>
        <v>1</v>
      </c>
    </row>
    <row r="291" spans="1:9" hidden="1" x14ac:dyDescent="0.2">
      <c r="A291" s="56">
        <v>112866</v>
      </c>
      <c r="B291" s="51" t="s">
        <v>488</v>
      </c>
      <c r="C291" s="50" t="s">
        <v>2040</v>
      </c>
      <c r="D291" s="52">
        <v>16.03</v>
      </c>
      <c r="E291" s="52">
        <v>0</v>
      </c>
      <c r="F291" s="52">
        <v>25</v>
      </c>
      <c r="G291" s="52">
        <v>0</v>
      </c>
      <c r="H291" s="50">
        <f>SUMIF(SIEMACO!A:A,A291,SIEMACO!K:K)</f>
        <v>25</v>
      </c>
      <c r="I291" s="50" t="b">
        <f t="shared" si="4"/>
        <v>1</v>
      </c>
    </row>
    <row r="292" spans="1:9" hidden="1" x14ac:dyDescent="0.2">
      <c r="A292" s="56">
        <v>112867</v>
      </c>
      <c r="B292" s="51" t="s">
        <v>490</v>
      </c>
      <c r="C292" s="50" t="s">
        <v>2040</v>
      </c>
      <c r="D292" s="52">
        <v>16.03</v>
      </c>
      <c r="E292" s="52">
        <v>0</v>
      </c>
      <c r="F292" s="52">
        <v>25</v>
      </c>
      <c r="G292" s="52">
        <v>0</v>
      </c>
      <c r="H292" s="50">
        <f>SUMIF(SIEMACO!A:A,A292,SIEMACO!K:K)</f>
        <v>25</v>
      </c>
      <c r="I292" s="50" t="b">
        <f t="shared" si="4"/>
        <v>1</v>
      </c>
    </row>
    <row r="293" spans="1:9" hidden="1" x14ac:dyDescent="0.2">
      <c r="A293" s="56">
        <v>112874</v>
      </c>
      <c r="B293" s="51" t="s">
        <v>2133</v>
      </c>
      <c r="C293" s="50" t="s">
        <v>2043</v>
      </c>
      <c r="D293" s="52">
        <v>0</v>
      </c>
      <c r="E293" s="52">
        <v>0</v>
      </c>
      <c r="F293" s="52">
        <v>0</v>
      </c>
      <c r="G293" s="52">
        <v>68.63</v>
      </c>
      <c r="H293" s="50">
        <f>SUMIF(SIEMACO!A:A,A293,SIEMACO!K:K)</f>
        <v>0</v>
      </c>
      <c r="I293" s="50" t="b">
        <f t="shared" si="4"/>
        <v>1</v>
      </c>
    </row>
    <row r="294" spans="1:9" hidden="1" x14ac:dyDescent="0.2">
      <c r="A294" s="56">
        <v>112881</v>
      </c>
      <c r="B294" s="51" t="s">
        <v>492</v>
      </c>
      <c r="C294" s="50" t="s">
        <v>2040</v>
      </c>
      <c r="D294" s="52">
        <v>16.03</v>
      </c>
      <c r="E294" s="52">
        <v>0</v>
      </c>
      <c r="F294" s="52">
        <v>25</v>
      </c>
      <c r="G294" s="52">
        <v>0</v>
      </c>
      <c r="H294" s="50">
        <f>SUMIF(SIEMACO!A:A,A294,SIEMACO!K:K)</f>
        <v>25</v>
      </c>
      <c r="I294" s="50" t="b">
        <f t="shared" si="4"/>
        <v>1</v>
      </c>
    </row>
    <row r="295" spans="1:9" hidden="1" x14ac:dyDescent="0.2">
      <c r="A295" s="56">
        <v>119662</v>
      </c>
      <c r="B295" s="51" t="s">
        <v>2134</v>
      </c>
      <c r="C295" s="50" t="s">
        <v>2043</v>
      </c>
      <c r="D295" s="52">
        <v>0</v>
      </c>
      <c r="E295" s="52">
        <v>0</v>
      </c>
      <c r="F295" s="52">
        <v>0</v>
      </c>
      <c r="G295" s="52">
        <v>68.63</v>
      </c>
      <c r="H295" s="50">
        <f>SUMIF(SIEMACO!A:A,A295,SIEMACO!K:K)</f>
        <v>0</v>
      </c>
      <c r="I295" s="50" t="b">
        <f t="shared" si="4"/>
        <v>1</v>
      </c>
    </row>
    <row r="296" spans="1:9" hidden="1" x14ac:dyDescent="0.2">
      <c r="A296" s="56">
        <v>113416</v>
      </c>
      <c r="B296" s="51" t="s">
        <v>494</v>
      </c>
      <c r="C296" s="50" t="s">
        <v>2040</v>
      </c>
      <c r="D296" s="52">
        <v>16.03</v>
      </c>
      <c r="E296" s="52">
        <v>0</v>
      </c>
      <c r="F296" s="52">
        <v>25</v>
      </c>
      <c r="G296" s="52">
        <v>0</v>
      </c>
      <c r="H296" s="50">
        <f>SUMIF(SIEMACO!A:A,A296,SIEMACO!K:K)</f>
        <v>25</v>
      </c>
      <c r="I296" s="50" t="b">
        <f t="shared" si="4"/>
        <v>1</v>
      </c>
    </row>
    <row r="297" spans="1:9" hidden="1" x14ac:dyDescent="0.2">
      <c r="A297" s="56">
        <v>117359</v>
      </c>
      <c r="B297" s="51" t="s">
        <v>2135</v>
      </c>
      <c r="C297" s="50" t="s">
        <v>2043</v>
      </c>
      <c r="D297" s="52">
        <v>0</v>
      </c>
      <c r="E297" s="52">
        <v>0</v>
      </c>
      <c r="F297" s="52">
        <v>0</v>
      </c>
      <c r="G297" s="52">
        <v>68.63</v>
      </c>
      <c r="H297" s="50">
        <f>SUMIF(SIEMACO!A:A,A297,SIEMACO!K:K)</f>
        <v>0</v>
      </c>
      <c r="I297" s="50" t="b">
        <f t="shared" si="4"/>
        <v>1</v>
      </c>
    </row>
    <row r="298" spans="1:9" hidden="1" x14ac:dyDescent="0.2">
      <c r="A298" s="56">
        <v>114977</v>
      </c>
      <c r="B298" s="51" t="s">
        <v>496</v>
      </c>
      <c r="C298" s="50" t="s">
        <v>2041</v>
      </c>
      <c r="D298" s="52">
        <v>16.03</v>
      </c>
      <c r="E298" s="52">
        <v>0</v>
      </c>
      <c r="F298" s="52">
        <v>25</v>
      </c>
      <c r="G298" s="52">
        <v>0</v>
      </c>
      <c r="H298" s="50">
        <f>SUMIF(SIEMACO!A:A,A298,SIEMACO!K:K)</f>
        <v>25</v>
      </c>
      <c r="I298" s="50" t="b">
        <f t="shared" si="4"/>
        <v>1</v>
      </c>
    </row>
    <row r="299" spans="1:9" hidden="1" x14ac:dyDescent="0.2">
      <c r="A299" s="56">
        <v>113442</v>
      </c>
      <c r="B299" s="51" t="s">
        <v>498</v>
      </c>
      <c r="C299" s="50" t="s">
        <v>2040</v>
      </c>
      <c r="D299" s="52">
        <v>16.03</v>
      </c>
      <c r="E299" s="52">
        <v>0</v>
      </c>
      <c r="F299" s="52">
        <v>25</v>
      </c>
      <c r="G299" s="52">
        <v>0</v>
      </c>
      <c r="H299" s="50">
        <f>SUMIF(SIEMACO!A:A,A299,SIEMACO!K:K)</f>
        <v>25</v>
      </c>
      <c r="I299" s="50" t="b">
        <f t="shared" si="4"/>
        <v>1</v>
      </c>
    </row>
    <row r="300" spans="1:9" hidden="1" x14ac:dyDescent="0.2">
      <c r="A300" s="56">
        <v>115216</v>
      </c>
      <c r="B300" s="51" t="s">
        <v>500</v>
      </c>
      <c r="C300" s="50" t="s">
        <v>2041</v>
      </c>
      <c r="D300" s="52">
        <v>16.03</v>
      </c>
      <c r="E300" s="52">
        <v>0</v>
      </c>
      <c r="F300" s="52">
        <v>25</v>
      </c>
      <c r="G300" s="52">
        <v>0</v>
      </c>
      <c r="H300" s="50">
        <f>SUMIF(SIEMACO!A:A,A300,SIEMACO!K:K)</f>
        <v>25</v>
      </c>
      <c r="I300" s="50" t="b">
        <f t="shared" si="4"/>
        <v>1</v>
      </c>
    </row>
    <row r="301" spans="1:9" hidden="1" x14ac:dyDescent="0.2">
      <c r="A301" s="56">
        <v>113447</v>
      </c>
      <c r="B301" s="51" t="s">
        <v>502</v>
      </c>
      <c r="C301" s="50" t="s">
        <v>2136</v>
      </c>
      <c r="D301" s="52">
        <v>52.77</v>
      </c>
      <c r="E301" s="52">
        <v>0</v>
      </c>
      <c r="F301" s="52">
        <v>25</v>
      </c>
      <c r="G301" s="52">
        <v>0</v>
      </c>
      <c r="H301" s="50">
        <f>SUMIF(SIEMACO!A:A,A301,SIEMACO!K:K)</f>
        <v>25</v>
      </c>
      <c r="I301" s="50" t="b">
        <f t="shared" si="4"/>
        <v>1</v>
      </c>
    </row>
    <row r="302" spans="1:9" hidden="1" x14ac:dyDescent="0.2">
      <c r="A302" s="56">
        <v>113457</v>
      </c>
      <c r="B302" s="51" t="s">
        <v>504</v>
      </c>
      <c r="C302" s="50" t="s">
        <v>2040</v>
      </c>
      <c r="D302" s="52">
        <v>16.03</v>
      </c>
      <c r="E302" s="52">
        <v>0</v>
      </c>
      <c r="F302" s="52">
        <v>25</v>
      </c>
      <c r="G302" s="52">
        <v>0</v>
      </c>
      <c r="H302" s="50">
        <f>SUMIF(SIEMACO!A:A,A302,SIEMACO!K:K)</f>
        <v>25</v>
      </c>
      <c r="I302" s="50" t="b">
        <f t="shared" si="4"/>
        <v>1</v>
      </c>
    </row>
    <row r="303" spans="1:9" hidden="1" x14ac:dyDescent="0.2">
      <c r="A303" s="56">
        <v>122574</v>
      </c>
      <c r="B303" s="51" t="s">
        <v>2137</v>
      </c>
      <c r="C303" s="50" t="s">
        <v>2043</v>
      </c>
      <c r="D303" s="52">
        <v>0</v>
      </c>
      <c r="E303" s="52">
        <v>0</v>
      </c>
      <c r="F303" s="52">
        <v>0</v>
      </c>
      <c r="G303" s="52">
        <v>68.63</v>
      </c>
      <c r="H303" s="50">
        <f>SUMIF(SIEMACO!A:A,A303,SIEMACO!K:K)</f>
        <v>0</v>
      </c>
      <c r="I303" s="50" t="b">
        <f t="shared" si="4"/>
        <v>1</v>
      </c>
    </row>
    <row r="304" spans="1:9" hidden="1" x14ac:dyDescent="0.2">
      <c r="A304" s="56">
        <v>113460</v>
      </c>
      <c r="B304" s="51" t="s">
        <v>506</v>
      </c>
      <c r="C304" s="50" t="s">
        <v>2045</v>
      </c>
      <c r="D304" s="52">
        <v>19.07</v>
      </c>
      <c r="E304" s="52">
        <v>0</v>
      </c>
      <c r="F304" s="52">
        <v>25</v>
      </c>
      <c r="G304" s="52">
        <v>0</v>
      </c>
      <c r="H304" s="50">
        <f>SUMIF(SIEMACO!A:A,A304,SIEMACO!K:K)</f>
        <v>25</v>
      </c>
      <c r="I304" s="50" t="b">
        <f t="shared" si="4"/>
        <v>1</v>
      </c>
    </row>
    <row r="305" spans="1:9" hidden="1" x14ac:dyDescent="0.2">
      <c r="A305" s="56">
        <v>113469</v>
      </c>
      <c r="B305" s="51" t="s">
        <v>508</v>
      </c>
      <c r="C305" s="50" t="s">
        <v>2041</v>
      </c>
      <c r="D305" s="52">
        <v>16.03</v>
      </c>
      <c r="E305" s="52">
        <v>0</v>
      </c>
      <c r="F305" s="52">
        <v>25</v>
      </c>
      <c r="G305" s="52">
        <v>0</v>
      </c>
      <c r="H305" s="50">
        <f>SUMIF(SIEMACO!A:A,A305,SIEMACO!K:K)</f>
        <v>25</v>
      </c>
      <c r="I305" s="50" t="b">
        <f t="shared" si="4"/>
        <v>1</v>
      </c>
    </row>
    <row r="306" spans="1:9" hidden="1" x14ac:dyDescent="0.2">
      <c r="A306" s="56">
        <v>113491</v>
      </c>
      <c r="B306" s="51" t="s">
        <v>510</v>
      </c>
      <c r="C306" s="50" t="s">
        <v>2041</v>
      </c>
      <c r="D306" s="52">
        <v>16.03</v>
      </c>
      <c r="E306" s="52">
        <v>0</v>
      </c>
      <c r="F306" s="52">
        <v>25</v>
      </c>
      <c r="G306" s="52">
        <v>0</v>
      </c>
      <c r="H306" s="50">
        <f>SUMIF(SIEMACO!A:A,A306,SIEMACO!K:K)</f>
        <v>25</v>
      </c>
      <c r="I306" s="50" t="b">
        <f t="shared" si="4"/>
        <v>1</v>
      </c>
    </row>
    <row r="307" spans="1:9" hidden="1" x14ac:dyDescent="0.2">
      <c r="A307" s="56">
        <v>113498</v>
      </c>
      <c r="B307" s="51" t="s">
        <v>514</v>
      </c>
      <c r="C307" s="50" t="s">
        <v>2041</v>
      </c>
      <c r="D307" s="52">
        <v>16.03</v>
      </c>
      <c r="E307" s="52">
        <v>0</v>
      </c>
      <c r="F307" s="52">
        <v>25</v>
      </c>
      <c r="G307" s="52">
        <v>0</v>
      </c>
      <c r="H307" s="50">
        <f>SUMIF(SIEMACO!A:A,A307,SIEMACO!K:K)</f>
        <v>25</v>
      </c>
      <c r="I307" s="50" t="b">
        <f t="shared" si="4"/>
        <v>1</v>
      </c>
    </row>
    <row r="308" spans="1:9" hidden="1" x14ac:dyDescent="0.2">
      <c r="A308" s="56">
        <v>113510</v>
      </c>
      <c r="B308" s="51" t="s">
        <v>2138</v>
      </c>
      <c r="C308" s="50" t="s">
        <v>2043</v>
      </c>
      <c r="D308" s="52">
        <v>0</v>
      </c>
      <c r="E308" s="52">
        <v>0</v>
      </c>
      <c r="F308" s="52">
        <v>0</v>
      </c>
      <c r="G308" s="52">
        <v>68.63</v>
      </c>
      <c r="H308" s="50">
        <f>SUMIF(SIEMACO!A:A,A308,SIEMACO!K:K)</f>
        <v>0</v>
      </c>
      <c r="I308" s="50" t="b">
        <f t="shared" si="4"/>
        <v>1</v>
      </c>
    </row>
    <row r="309" spans="1:9" hidden="1" x14ac:dyDescent="0.2">
      <c r="A309" s="56">
        <v>113516</v>
      </c>
      <c r="B309" s="51" t="s">
        <v>516</v>
      </c>
      <c r="C309" s="50" t="s">
        <v>2040</v>
      </c>
      <c r="D309" s="52">
        <v>16.03</v>
      </c>
      <c r="E309" s="52">
        <v>0</v>
      </c>
      <c r="F309" s="52">
        <v>25</v>
      </c>
      <c r="G309" s="52">
        <v>0</v>
      </c>
      <c r="H309" s="50">
        <f>SUMIF(SIEMACO!A:A,A309,SIEMACO!K:K)</f>
        <v>25</v>
      </c>
      <c r="I309" s="50" t="b">
        <f t="shared" si="4"/>
        <v>1</v>
      </c>
    </row>
    <row r="310" spans="1:9" hidden="1" x14ac:dyDescent="0.2">
      <c r="A310" s="56">
        <v>114108</v>
      </c>
      <c r="B310" s="51" t="s">
        <v>518</v>
      </c>
      <c r="C310" s="50" t="s">
        <v>2041</v>
      </c>
      <c r="D310" s="52">
        <v>16.03</v>
      </c>
      <c r="E310" s="52">
        <v>0</v>
      </c>
      <c r="F310" s="52">
        <v>25</v>
      </c>
      <c r="G310" s="52">
        <v>0</v>
      </c>
      <c r="H310" s="50">
        <f>SUMIF(SIEMACO!A:A,A310,SIEMACO!K:K)</f>
        <v>25</v>
      </c>
      <c r="I310" s="50" t="b">
        <f t="shared" si="4"/>
        <v>1</v>
      </c>
    </row>
    <row r="311" spans="1:9" hidden="1" x14ac:dyDescent="0.2">
      <c r="A311" s="56">
        <v>113521</v>
      </c>
      <c r="B311" s="51" t="s">
        <v>520</v>
      </c>
      <c r="C311" s="50" t="s">
        <v>2040</v>
      </c>
      <c r="D311" s="52">
        <v>16.03</v>
      </c>
      <c r="E311" s="52">
        <v>0</v>
      </c>
      <c r="F311" s="52">
        <v>25</v>
      </c>
      <c r="G311" s="52">
        <v>0</v>
      </c>
      <c r="H311" s="50">
        <f>SUMIF(SIEMACO!A:A,A311,SIEMACO!K:K)</f>
        <v>25</v>
      </c>
      <c r="I311" s="50" t="b">
        <f t="shared" si="4"/>
        <v>1</v>
      </c>
    </row>
    <row r="312" spans="1:9" hidden="1" x14ac:dyDescent="0.2">
      <c r="A312" s="56">
        <v>113524</v>
      </c>
      <c r="B312" s="51" t="s">
        <v>2139</v>
      </c>
      <c r="C312" s="50" t="s">
        <v>2041</v>
      </c>
      <c r="D312" s="52">
        <v>16.03</v>
      </c>
      <c r="E312" s="52">
        <v>0</v>
      </c>
      <c r="F312" s="52">
        <v>25</v>
      </c>
      <c r="G312" s="52">
        <v>0</v>
      </c>
      <c r="H312" s="50">
        <f>SUMIF(SIEMACO!A:A,A312,SIEMACO!K:K)</f>
        <v>25</v>
      </c>
      <c r="I312" s="50" t="b">
        <f t="shared" si="4"/>
        <v>1</v>
      </c>
    </row>
    <row r="313" spans="1:9" hidden="1" x14ac:dyDescent="0.2">
      <c r="A313" s="56">
        <v>113530</v>
      </c>
      <c r="B313" s="51" t="s">
        <v>524</v>
      </c>
      <c r="C313" s="50" t="s">
        <v>2040</v>
      </c>
      <c r="D313" s="52">
        <v>16.03</v>
      </c>
      <c r="E313" s="52">
        <v>0</v>
      </c>
      <c r="F313" s="52">
        <v>25</v>
      </c>
      <c r="G313" s="52">
        <v>0</v>
      </c>
      <c r="H313" s="50">
        <f>SUMIF(SIEMACO!A:A,A313,SIEMACO!K:K)</f>
        <v>25</v>
      </c>
      <c r="I313" s="50" t="b">
        <f t="shared" si="4"/>
        <v>1</v>
      </c>
    </row>
    <row r="314" spans="1:9" hidden="1" x14ac:dyDescent="0.2">
      <c r="A314" s="56">
        <v>113532</v>
      </c>
      <c r="B314" s="51" t="s">
        <v>526</v>
      </c>
      <c r="C314" s="50" t="s">
        <v>2041</v>
      </c>
      <c r="D314" s="52">
        <v>16.03</v>
      </c>
      <c r="E314" s="52">
        <v>0</v>
      </c>
      <c r="F314" s="52">
        <v>25</v>
      </c>
      <c r="G314" s="52">
        <v>0</v>
      </c>
      <c r="H314" s="50">
        <f>SUMIF(SIEMACO!A:A,A314,SIEMACO!K:K)</f>
        <v>25</v>
      </c>
      <c r="I314" s="50" t="b">
        <f t="shared" si="4"/>
        <v>1</v>
      </c>
    </row>
    <row r="315" spans="1:9" hidden="1" x14ac:dyDescent="0.2">
      <c r="A315" s="56">
        <v>113535</v>
      </c>
      <c r="B315" s="51" t="s">
        <v>528</v>
      </c>
      <c r="C315" s="50" t="s">
        <v>2140</v>
      </c>
      <c r="D315" s="52">
        <v>24.44</v>
      </c>
      <c r="E315" s="52">
        <v>0</v>
      </c>
      <c r="F315" s="52">
        <v>25</v>
      </c>
      <c r="G315" s="52">
        <v>0</v>
      </c>
      <c r="H315" s="50">
        <f>SUMIF(SIEMACO!A:A,A315,SIEMACO!K:K)</f>
        <v>25</v>
      </c>
      <c r="I315" s="50" t="b">
        <f t="shared" si="4"/>
        <v>1</v>
      </c>
    </row>
    <row r="316" spans="1:9" hidden="1" x14ac:dyDescent="0.2">
      <c r="A316" s="56">
        <v>113541</v>
      </c>
      <c r="B316" s="51" t="s">
        <v>530</v>
      </c>
      <c r="C316" s="50" t="s">
        <v>2141</v>
      </c>
      <c r="D316" s="52">
        <v>32.22</v>
      </c>
      <c r="E316" s="52">
        <v>0</v>
      </c>
      <c r="F316" s="52">
        <v>25</v>
      </c>
      <c r="G316" s="52">
        <v>0</v>
      </c>
      <c r="H316" s="50">
        <f>SUMIF(SIEMACO!A:A,A316,SIEMACO!K:K)</f>
        <v>25</v>
      </c>
      <c r="I316" s="50" t="b">
        <f t="shared" si="4"/>
        <v>1</v>
      </c>
    </row>
    <row r="317" spans="1:9" hidden="1" x14ac:dyDescent="0.2">
      <c r="A317" s="56">
        <v>113548</v>
      </c>
      <c r="B317" s="51" t="s">
        <v>532</v>
      </c>
      <c r="C317" s="50" t="s">
        <v>2041</v>
      </c>
      <c r="D317" s="52">
        <v>16.03</v>
      </c>
      <c r="E317" s="52">
        <v>0</v>
      </c>
      <c r="F317" s="52">
        <v>25</v>
      </c>
      <c r="G317" s="52">
        <v>0</v>
      </c>
      <c r="H317" s="50">
        <f>SUMIF(SIEMACO!A:A,A317,SIEMACO!K:K)</f>
        <v>25</v>
      </c>
      <c r="I317" s="50" t="b">
        <f t="shared" si="4"/>
        <v>1</v>
      </c>
    </row>
    <row r="318" spans="1:9" hidden="1" x14ac:dyDescent="0.2">
      <c r="A318" s="56">
        <v>113551</v>
      </c>
      <c r="B318" s="51" t="s">
        <v>534</v>
      </c>
      <c r="C318" s="50" t="s">
        <v>2040</v>
      </c>
      <c r="D318" s="52">
        <v>16.03</v>
      </c>
      <c r="E318" s="52">
        <v>0</v>
      </c>
      <c r="F318" s="52">
        <v>25</v>
      </c>
      <c r="G318" s="52">
        <v>0</v>
      </c>
      <c r="H318" s="50">
        <f>SUMIF(SIEMACO!A:A,A318,SIEMACO!K:K)</f>
        <v>25</v>
      </c>
      <c r="I318" s="50" t="b">
        <f t="shared" si="4"/>
        <v>1</v>
      </c>
    </row>
    <row r="319" spans="1:9" hidden="1" x14ac:dyDescent="0.2">
      <c r="A319" s="56">
        <v>114697</v>
      </c>
      <c r="B319" s="51" t="s">
        <v>536</v>
      </c>
      <c r="C319" s="50" t="s">
        <v>2051</v>
      </c>
      <c r="D319" s="52">
        <v>19.07</v>
      </c>
      <c r="E319" s="52">
        <v>0</v>
      </c>
      <c r="F319" s="52">
        <v>25</v>
      </c>
      <c r="G319" s="52">
        <v>0</v>
      </c>
      <c r="H319" s="50">
        <f>SUMIF(SIEMACO!A:A,A319,SIEMACO!K:K)</f>
        <v>25</v>
      </c>
      <c r="I319" s="50" t="b">
        <f t="shared" si="4"/>
        <v>1</v>
      </c>
    </row>
    <row r="320" spans="1:9" hidden="1" x14ac:dyDescent="0.2">
      <c r="A320" s="56">
        <v>113594</v>
      </c>
      <c r="B320" s="51" t="s">
        <v>538</v>
      </c>
      <c r="C320" s="50" t="s">
        <v>2041</v>
      </c>
      <c r="D320" s="52">
        <v>16.03</v>
      </c>
      <c r="E320" s="52">
        <v>0</v>
      </c>
      <c r="F320" s="52">
        <v>25</v>
      </c>
      <c r="G320" s="52">
        <v>0</v>
      </c>
      <c r="H320" s="50">
        <f>SUMIF(SIEMACO!A:A,A320,SIEMACO!K:K)</f>
        <v>25</v>
      </c>
      <c r="I320" s="50" t="b">
        <f t="shared" si="4"/>
        <v>1</v>
      </c>
    </row>
    <row r="321" spans="1:9" hidden="1" x14ac:dyDescent="0.2">
      <c r="A321" s="56">
        <v>113566</v>
      </c>
      <c r="B321" s="51" t="s">
        <v>540</v>
      </c>
      <c r="C321" s="50" t="s">
        <v>2040</v>
      </c>
      <c r="D321" s="52">
        <v>16.03</v>
      </c>
      <c r="E321" s="52">
        <v>0</v>
      </c>
      <c r="F321" s="52">
        <v>25</v>
      </c>
      <c r="G321" s="52">
        <v>0</v>
      </c>
      <c r="H321" s="50">
        <f>SUMIF(SIEMACO!A:A,A321,SIEMACO!K:K)</f>
        <v>25</v>
      </c>
      <c r="I321" s="50" t="b">
        <f t="shared" si="4"/>
        <v>1</v>
      </c>
    </row>
    <row r="322" spans="1:9" hidden="1" x14ac:dyDescent="0.2">
      <c r="A322" s="56">
        <v>113597</v>
      </c>
      <c r="B322" s="51" t="s">
        <v>542</v>
      </c>
      <c r="C322" s="50" t="s">
        <v>2040</v>
      </c>
      <c r="D322" s="52">
        <v>16.03</v>
      </c>
      <c r="E322" s="52">
        <v>0</v>
      </c>
      <c r="F322" s="52">
        <v>25</v>
      </c>
      <c r="G322" s="52">
        <v>0</v>
      </c>
      <c r="H322" s="50">
        <f>SUMIF(SIEMACO!A:A,A322,SIEMACO!K:K)</f>
        <v>25</v>
      </c>
      <c r="I322" s="50" t="b">
        <f t="shared" si="4"/>
        <v>1</v>
      </c>
    </row>
    <row r="323" spans="1:9" hidden="1" x14ac:dyDescent="0.2">
      <c r="A323" s="56">
        <v>113579</v>
      </c>
      <c r="B323" s="51" t="s">
        <v>544</v>
      </c>
      <c r="C323" s="50" t="s">
        <v>2040</v>
      </c>
      <c r="D323" s="52">
        <v>16.03</v>
      </c>
      <c r="E323" s="52">
        <v>0</v>
      </c>
      <c r="F323" s="52">
        <v>25</v>
      </c>
      <c r="G323" s="52">
        <v>0</v>
      </c>
      <c r="H323" s="50">
        <f>SUMIF(SIEMACO!A:A,A323,SIEMACO!K:K)</f>
        <v>25</v>
      </c>
      <c r="I323" s="50" t="b">
        <f t="shared" ref="I323:I386" si="5">F323=H323</f>
        <v>1</v>
      </c>
    </row>
    <row r="324" spans="1:9" hidden="1" x14ac:dyDescent="0.2">
      <c r="A324" s="56">
        <v>113584</v>
      </c>
      <c r="B324" s="51" t="s">
        <v>546</v>
      </c>
      <c r="C324" s="50" t="s">
        <v>2051</v>
      </c>
      <c r="D324" s="52">
        <v>19.07</v>
      </c>
      <c r="E324" s="52">
        <v>0</v>
      </c>
      <c r="F324" s="52">
        <v>25</v>
      </c>
      <c r="G324" s="52">
        <v>0</v>
      </c>
      <c r="H324" s="50">
        <f>SUMIF(SIEMACO!A:A,A324,SIEMACO!K:K)</f>
        <v>25</v>
      </c>
      <c r="I324" s="50" t="b">
        <f t="shared" si="5"/>
        <v>1</v>
      </c>
    </row>
    <row r="325" spans="1:9" hidden="1" x14ac:dyDescent="0.2">
      <c r="A325" s="56">
        <v>113586</v>
      </c>
      <c r="B325" s="51" t="s">
        <v>548</v>
      </c>
      <c r="C325" s="50" t="s">
        <v>2040</v>
      </c>
      <c r="D325" s="52">
        <v>16.03</v>
      </c>
      <c r="E325" s="52">
        <v>0</v>
      </c>
      <c r="F325" s="52">
        <v>25</v>
      </c>
      <c r="G325" s="52">
        <v>0</v>
      </c>
      <c r="H325" s="50">
        <f>SUMIF(SIEMACO!A:A,A325,SIEMACO!K:K)</f>
        <v>25</v>
      </c>
      <c r="I325" s="50" t="b">
        <f t="shared" si="5"/>
        <v>1</v>
      </c>
    </row>
    <row r="326" spans="1:9" hidden="1" x14ac:dyDescent="0.2">
      <c r="A326" s="56">
        <v>114525</v>
      </c>
      <c r="B326" s="51" t="s">
        <v>2142</v>
      </c>
      <c r="C326" s="50" t="s">
        <v>2043</v>
      </c>
      <c r="D326" s="52">
        <v>0</v>
      </c>
      <c r="E326" s="52">
        <v>68.63</v>
      </c>
      <c r="F326" s="52">
        <v>0</v>
      </c>
      <c r="G326" s="52">
        <v>0</v>
      </c>
      <c r="H326" s="50">
        <f>SUMIF(SIEMACO!A:A,A326,SIEMACO!K:K)</f>
        <v>0</v>
      </c>
      <c r="I326" s="50" t="b">
        <f t="shared" si="5"/>
        <v>1</v>
      </c>
    </row>
    <row r="327" spans="1:9" hidden="1" x14ac:dyDescent="0.2">
      <c r="A327" s="56">
        <v>113590</v>
      </c>
      <c r="B327" s="51" t="s">
        <v>550</v>
      </c>
      <c r="C327" s="50" t="s">
        <v>2041</v>
      </c>
      <c r="D327" s="52">
        <v>16.03</v>
      </c>
      <c r="E327" s="52">
        <v>0</v>
      </c>
      <c r="F327" s="52">
        <v>25</v>
      </c>
      <c r="G327" s="52">
        <v>0</v>
      </c>
      <c r="H327" s="50">
        <f>SUMIF(SIEMACO!A:A,A327,SIEMACO!K:K)</f>
        <v>25</v>
      </c>
      <c r="I327" s="50" t="b">
        <f t="shared" si="5"/>
        <v>1</v>
      </c>
    </row>
    <row r="328" spans="1:9" hidden="1" x14ac:dyDescent="0.2">
      <c r="A328" s="56">
        <v>113592</v>
      </c>
      <c r="B328" s="51" t="s">
        <v>2143</v>
      </c>
      <c r="C328" s="50" t="s">
        <v>2043</v>
      </c>
      <c r="D328" s="52">
        <v>0</v>
      </c>
      <c r="E328" s="52">
        <v>0</v>
      </c>
      <c r="F328" s="52">
        <v>0</v>
      </c>
      <c r="G328" s="52">
        <v>68.63</v>
      </c>
      <c r="H328" s="50">
        <f>SUMIF(SIEMACO!A:A,A328,SIEMACO!K:K)</f>
        <v>0</v>
      </c>
      <c r="I328" s="50" t="b">
        <f t="shared" si="5"/>
        <v>1</v>
      </c>
    </row>
    <row r="329" spans="1:9" hidden="1" x14ac:dyDescent="0.2">
      <c r="A329" s="56">
        <v>113603</v>
      </c>
      <c r="B329" s="51" t="s">
        <v>552</v>
      </c>
      <c r="C329" s="50" t="s">
        <v>2051</v>
      </c>
      <c r="D329" s="52">
        <v>19.07</v>
      </c>
      <c r="E329" s="52">
        <v>0</v>
      </c>
      <c r="F329" s="52">
        <v>25</v>
      </c>
      <c r="G329" s="52">
        <v>0</v>
      </c>
      <c r="H329" s="50">
        <f>SUMIF(SIEMACO!A:A,A329,SIEMACO!K:K)</f>
        <v>25</v>
      </c>
      <c r="I329" s="50" t="b">
        <f t="shared" si="5"/>
        <v>1</v>
      </c>
    </row>
    <row r="330" spans="1:9" hidden="1" x14ac:dyDescent="0.2">
      <c r="A330" s="56">
        <v>113607</v>
      </c>
      <c r="B330" s="51" t="s">
        <v>2144</v>
      </c>
      <c r="C330" s="50" t="s">
        <v>2043</v>
      </c>
      <c r="D330" s="52">
        <v>0</v>
      </c>
      <c r="E330" s="52">
        <v>0</v>
      </c>
      <c r="F330" s="52">
        <v>0</v>
      </c>
      <c r="G330" s="52">
        <v>68.63</v>
      </c>
      <c r="H330" s="50">
        <f>SUMIF(SIEMACO!A:A,A330,SIEMACO!K:K)</f>
        <v>0</v>
      </c>
      <c r="I330" s="50" t="b">
        <f t="shared" si="5"/>
        <v>1</v>
      </c>
    </row>
    <row r="331" spans="1:9" hidden="1" x14ac:dyDescent="0.2">
      <c r="A331" s="56">
        <v>113609</v>
      </c>
      <c r="B331" s="51" t="s">
        <v>554</v>
      </c>
      <c r="C331" s="50" t="s">
        <v>2041</v>
      </c>
      <c r="D331" s="52">
        <v>16.03</v>
      </c>
      <c r="E331" s="52">
        <v>0</v>
      </c>
      <c r="F331" s="52">
        <v>25</v>
      </c>
      <c r="G331" s="52">
        <v>0</v>
      </c>
      <c r="H331" s="50">
        <f>SUMIF(SIEMACO!A:A,A331,SIEMACO!K:K)</f>
        <v>25</v>
      </c>
      <c r="I331" s="50" t="b">
        <f t="shared" si="5"/>
        <v>1</v>
      </c>
    </row>
    <row r="332" spans="1:9" hidden="1" x14ac:dyDescent="0.2">
      <c r="A332" s="56">
        <v>113661</v>
      </c>
      <c r="B332" s="51" t="s">
        <v>556</v>
      </c>
      <c r="C332" s="50" t="s">
        <v>2040</v>
      </c>
      <c r="D332" s="52">
        <v>16.03</v>
      </c>
      <c r="E332" s="52">
        <v>0</v>
      </c>
      <c r="F332" s="52">
        <v>25</v>
      </c>
      <c r="G332" s="52">
        <v>0</v>
      </c>
      <c r="H332" s="50">
        <f>SUMIF(SIEMACO!A:A,A332,SIEMACO!K:K)</f>
        <v>25</v>
      </c>
      <c r="I332" s="50" t="b">
        <f t="shared" si="5"/>
        <v>1</v>
      </c>
    </row>
    <row r="333" spans="1:9" hidden="1" x14ac:dyDescent="0.2">
      <c r="A333" s="56">
        <v>113612</v>
      </c>
      <c r="B333" s="51" t="s">
        <v>558</v>
      </c>
      <c r="C333" s="50" t="s">
        <v>2040</v>
      </c>
      <c r="D333" s="52">
        <v>16.03</v>
      </c>
      <c r="E333" s="52">
        <v>0</v>
      </c>
      <c r="F333" s="52">
        <v>25</v>
      </c>
      <c r="G333" s="52">
        <v>0</v>
      </c>
      <c r="H333" s="50">
        <f>SUMIF(SIEMACO!A:A,A333,SIEMACO!K:K)</f>
        <v>25</v>
      </c>
      <c r="I333" s="50" t="b">
        <f t="shared" si="5"/>
        <v>1</v>
      </c>
    </row>
    <row r="334" spans="1:9" hidden="1" x14ac:dyDescent="0.2">
      <c r="A334" s="56">
        <v>113619</v>
      </c>
      <c r="B334" s="51" t="s">
        <v>560</v>
      </c>
      <c r="C334" s="50" t="s">
        <v>2041</v>
      </c>
      <c r="D334" s="52">
        <v>16.03</v>
      </c>
      <c r="E334" s="52">
        <v>0</v>
      </c>
      <c r="F334" s="52">
        <v>25</v>
      </c>
      <c r="G334" s="52">
        <v>0</v>
      </c>
      <c r="H334" s="50">
        <f>SUMIF(SIEMACO!A:A,A334,SIEMACO!K:K)</f>
        <v>25</v>
      </c>
      <c r="I334" s="50" t="b">
        <f t="shared" si="5"/>
        <v>1</v>
      </c>
    </row>
    <row r="335" spans="1:9" hidden="1" x14ac:dyDescent="0.2">
      <c r="A335" s="56">
        <v>113626</v>
      </c>
      <c r="B335" s="51" t="s">
        <v>562</v>
      </c>
      <c r="C335" s="50" t="s">
        <v>2145</v>
      </c>
      <c r="D335" s="52">
        <v>29.99</v>
      </c>
      <c r="E335" s="52">
        <v>0</v>
      </c>
      <c r="F335" s="52">
        <v>25</v>
      </c>
      <c r="G335" s="52">
        <v>0</v>
      </c>
      <c r="H335" s="50">
        <f>SUMIF(SIEMACO!A:A,A335,SIEMACO!K:K)</f>
        <v>25</v>
      </c>
      <c r="I335" s="50" t="b">
        <f t="shared" si="5"/>
        <v>1</v>
      </c>
    </row>
    <row r="336" spans="1:9" hidden="1" x14ac:dyDescent="0.2">
      <c r="A336" s="56">
        <v>113636</v>
      </c>
      <c r="B336" s="51" t="s">
        <v>564</v>
      </c>
      <c r="C336" s="50" t="s">
        <v>2041</v>
      </c>
      <c r="D336" s="52">
        <v>16.03</v>
      </c>
      <c r="E336" s="52">
        <v>0</v>
      </c>
      <c r="F336" s="52">
        <v>25</v>
      </c>
      <c r="G336" s="52">
        <v>0</v>
      </c>
      <c r="H336" s="50">
        <f>SUMIF(SIEMACO!A:A,A336,SIEMACO!K:K)</f>
        <v>25</v>
      </c>
      <c r="I336" s="50" t="b">
        <f t="shared" si="5"/>
        <v>1</v>
      </c>
    </row>
    <row r="337" spans="1:9" hidden="1" x14ac:dyDescent="0.2">
      <c r="A337" s="56">
        <v>113674</v>
      </c>
      <c r="B337" s="51" t="s">
        <v>2146</v>
      </c>
      <c r="C337" s="50" t="s">
        <v>2040</v>
      </c>
      <c r="D337" s="52">
        <v>16.03</v>
      </c>
      <c r="E337" s="52">
        <v>0</v>
      </c>
      <c r="F337" s="52">
        <v>25</v>
      </c>
      <c r="G337" s="52">
        <v>0</v>
      </c>
      <c r="H337" s="50">
        <f>SUMIF(SIEMACO!A:A,A337,SIEMACO!K:K)</f>
        <v>25</v>
      </c>
      <c r="I337" s="50" t="b">
        <f t="shared" si="5"/>
        <v>1</v>
      </c>
    </row>
    <row r="338" spans="1:9" hidden="1" x14ac:dyDescent="0.2">
      <c r="A338" s="56">
        <v>113785</v>
      </c>
      <c r="B338" s="51" t="s">
        <v>2147</v>
      </c>
      <c r="C338" s="50" t="s">
        <v>2043</v>
      </c>
      <c r="D338" s="52">
        <v>0</v>
      </c>
      <c r="E338" s="52">
        <v>0</v>
      </c>
      <c r="F338" s="52">
        <v>0</v>
      </c>
      <c r="G338" s="52">
        <v>68.63</v>
      </c>
      <c r="H338" s="50">
        <f>SUMIF(SIEMACO!A:A,A338,SIEMACO!K:K)</f>
        <v>0</v>
      </c>
      <c r="I338" s="50" t="b">
        <f t="shared" si="5"/>
        <v>1</v>
      </c>
    </row>
    <row r="339" spans="1:9" hidden="1" x14ac:dyDescent="0.2">
      <c r="A339" s="56">
        <v>121404</v>
      </c>
      <c r="B339" s="51" t="s">
        <v>568</v>
      </c>
      <c r="C339" s="50" t="s">
        <v>2041</v>
      </c>
      <c r="D339" s="52">
        <v>16.03</v>
      </c>
      <c r="E339" s="52">
        <v>0</v>
      </c>
      <c r="F339" s="52">
        <v>25</v>
      </c>
      <c r="G339" s="52">
        <v>0</v>
      </c>
      <c r="H339" s="50">
        <f>SUMIF(SIEMACO!A:A,A339,SIEMACO!K:K)</f>
        <v>25</v>
      </c>
      <c r="I339" s="50" t="b">
        <f t="shared" si="5"/>
        <v>1</v>
      </c>
    </row>
    <row r="340" spans="1:9" hidden="1" x14ac:dyDescent="0.2">
      <c r="A340" s="56">
        <v>113728</v>
      </c>
      <c r="B340" s="51" t="s">
        <v>570</v>
      </c>
      <c r="C340" s="50" t="s">
        <v>2041</v>
      </c>
      <c r="D340" s="52">
        <v>16.03</v>
      </c>
      <c r="E340" s="52">
        <v>0</v>
      </c>
      <c r="F340" s="52">
        <v>25</v>
      </c>
      <c r="G340" s="52">
        <v>0</v>
      </c>
      <c r="H340" s="50">
        <f>SUMIF(SIEMACO!A:A,A340,SIEMACO!K:K)</f>
        <v>25</v>
      </c>
      <c r="I340" s="50" t="b">
        <f t="shared" si="5"/>
        <v>1</v>
      </c>
    </row>
    <row r="341" spans="1:9" hidden="1" x14ac:dyDescent="0.2">
      <c r="A341" s="56">
        <v>113646</v>
      </c>
      <c r="B341" s="51" t="s">
        <v>572</v>
      </c>
      <c r="C341" s="50" t="s">
        <v>2040</v>
      </c>
      <c r="D341" s="52">
        <v>16.03</v>
      </c>
      <c r="E341" s="52">
        <v>0</v>
      </c>
      <c r="F341" s="52">
        <v>25</v>
      </c>
      <c r="G341" s="52">
        <v>0</v>
      </c>
      <c r="H341" s="50">
        <f>SUMIF(SIEMACO!A:A,A341,SIEMACO!K:K)</f>
        <v>25</v>
      </c>
      <c r="I341" s="50" t="b">
        <f t="shared" si="5"/>
        <v>1</v>
      </c>
    </row>
    <row r="342" spans="1:9" hidden="1" x14ac:dyDescent="0.2">
      <c r="A342" s="56">
        <v>114698</v>
      </c>
      <c r="B342" s="51" t="s">
        <v>574</v>
      </c>
      <c r="C342" s="50" t="s">
        <v>2041</v>
      </c>
      <c r="D342" s="52">
        <v>16.03</v>
      </c>
      <c r="E342" s="52">
        <v>0</v>
      </c>
      <c r="F342" s="52">
        <v>25</v>
      </c>
      <c r="G342" s="52">
        <v>0</v>
      </c>
      <c r="H342" s="50">
        <f>SUMIF(SIEMACO!A:A,A342,SIEMACO!K:K)</f>
        <v>25</v>
      </c>
      <c r="I342" s="50" t="b">
        <f t="shared" si="5"/>
        <v>1</v>
      </c>
    </row>
    <row r="343" spans="1:9" hidden="1" x14ac:dyDescent="0.2">
      <c r="A343" s="56">
        <v>114385</v>
      </c>
      <c r="B343" s="51" t="s">
        <v>2148</v>
      </c>
      <c r="C343" s="50" t="s">
        <v>2149</v>
      </c>
      <c r="D343" s="52">
        <v>20.72</v>
      </c>
      <c r="E343" s="52">
        <v>0</v>
      </c>
      <c r="F343" s="52">
        <v>25</v>
      </c>
      <c r="G343" s="52">
        <v>0</v>
      </c>
      <c r="H343" s="50">
        <f>SUMIF(SIEMACO!A:A,A343,SIEMACO!K:K)</f>
        <v>25</v>
      </c>
      <c r="I343" s="50" t="b">
        <f t="shared" si="5"/>
        <v>1</v>
      </c>
    </row>
    <row r="344" spans="1:9" hidden="1" x14ac:dyDescent="0.2">
      <c r="A344" s="56">
        <v>112288</v>
      </c>
      <c r="B344" s="51" t="s">
        <v>578</v>
      </c>
      <c r="C344" s="50" t="s">
        <v>2040</v>
      </c>
      <c r="D344" s="52">
        <v>16.03</v>
      </c>
      <c r="E344" s="52">
        <v>0</v>
      </c>
      <c r="F344" s="52">
        <v>25</v>
      </c>
      <c r="G344" s="52">
        <v>0</v>
      </c>
      <c r="H344" s="50">
        <f>SUMIF(SIEMACO!A:A,A344,SIEMACO!K:K)</f>
        <v>25</v>
      </c>
      <c r="I344" s="50" t="b">
        <f t="shared" si="5"/>
        <v>1</v>
      </c>
    </row>
    <row r="345" spans="1:9" hidden="1" x14ac:dyDescent="0.2">
      <c r="A345" s="56">
        <v>118051</v>
      </c>
      <c r="B345" s="51" t="s">
        <v>2150</v>
      </c>
      <c r="C345" s="50" t="s">
        <v>2041</v>
      </c>
      <c r="D345" s="52">
        <v>16.03</v>
      </c>
      <c r="E345" s="52">
        <v>0</v>
      </c>
      <c r="F345" s="52">
        <v>25</v>
      </c>
      <c r="G345" s="52">
        <v>0</v>
      </c>
      <c r="H345" s="50">
        <f>SUMIF(SIEMACO!A:A,A345,SIEMACO!K:K)</f>
        <v>25</v>
      </c>
      <c r="I345" s="50" t="b">
        <f t="shared" si="5"/>
        <v>1</v>
      </c>
    </row>
    <row r="346" spans="1:9" hidden="1" x14ac:dyDescent="0.2">
      <c r="A346" s="56">
        <v>112297</v>
      </c>
      <c r="B346" s="51" t="s">
        <v>2151</v>
      </c>
      <c r="C346" s="50" t="s">
        <v>2043</v>
      </c>
      <c r="D346" s="52">
        <v>0</v>
      </c>
      <c r="E346" s="52">
        <v>0</v>
      </c>
      <c r="F346" s="52">
        <v>0</v>
      </c>
      <c r="G346" s="52">
        <v>68.63</v>
      </c>
      <c r="H346" s="50">
        <f>SUMIF(SIEMACO!A:A,A346,SIEMACO!K:K)</f>
        <v>0</v>
      </c>
      <c r="I346" s="50" t="b">
        <f t="shared" si="5"/>
        <v>1</v>
      </c>
    </row>
    <row r="347" spans="1:9" hidden="1" x14ac:dyDescent="0.2">
      <c r="A347" s="56">
        <v>112359</v>
      </c>
      <c r="B347" s="51" t="s">
        <v>582</v>
      </c>
      <c r="C347" s="50" t="s">
        <v>2040</v>
      </c>
      <c r="D347" s="52">
        <v>16.03</v>
      </c>
      <c r="E347" s="52">
        <v>0</v>
      </c>
      <c r="F347" s="52">
        <v>25</v>
      </c>
      <c r="G347" s="52">
        <v>0</v>
      </c>
      <c r="H347" s="50">
        <f>SUMIF(SIEMACO!A:A,A347,SIEMACO!K:K)</f>
        <v>25</v>
      </c>
      <c r="I347" s="50" t="b">
        <f t="shared" si="5"/>
        <v>1</v>
      </c>
    </row>
    <row r="348" spans="1:9" hidden="1" x14ac:dyDescent="0.2">
      <c r="A348" s="56">
        <v>112366</v>
      </c>
      <c r="B348" s="51" t="s">
        <v>2152</v>
      </c>
      <c r="C348" s="50" t="s">
        <v>2043</v>
      </c>
      <c r="D348" s="52">
        <v>0</v>
      </c>
      <c r="E348" s="52">
        <v>0</v>
      </c>
      <c r="F348" s="52">
        <v>0</v>
      </c>
      <c r="G348" s="52">
        <v>68.63</v>
      </c>
      <c r="H348" s="50">
        <f>SUMIF(SIEMACO!A:A,A348,SIEMACO!K:K)</f>
        <v>0</v>
      </c>
      <c r="I348" s="50" t="b">
        <f t="shared" si="5"/>
        <v>1</v>
      </c>
    </row>
    <row r="349" spans="1:9" hidden="1" x14ac:dyDescent="0.2">
      <c r="A349" s="56">
        <v>112372</v>
      </c>
      <c r="B349" s="51" t="s">
        <v>584</v>
      </c>
      <c r="C349" s="50" t="s">
        <v>2040</v>
      </c>
      <c r="D349" s="52">
        <v>16.03</v>
      </c>
      <c r="E349" s="52">
        <v>0</v>
      </c>
      <c r="F349" s="52">
        <v>25</v>
      </c>
      <c r="G349" s="52">
        <v>0</v>
      </c>
      <c r="H349" s="50">
        <f>SUMIF(SIEMACO!A:A,A349,SIEMACO!K:K)</f>
        <v>25</v>
      </c>
      <c r="I349" s="50" t="b">
        <f t="shared" si="5"/>
        <v>1</v>
      </c>
    </row>
    <row r="350" spans="1:9" hidden="1" x14ac:dyDescent="0.2">
      <c r="A350" s="56">
        <v>112382</v>
      </c>
      <c r="B350" s="51" t="s">
        <v>586</v>
      </c>
      <c r="C350" s="50" t="s">
        <v>2050</v>
      </c>
      <c r="D350" s="52">
        <v>32.22</v>
      </c>
      <c r="E350" s="52">
        <v>0</v>
      </c>
      <c r="F350" s="52">
        <v>25</v>
      </c>
      <c r="G350" s="52">
        <v>0</v>
      </c>
      <c r="H350" s="50">
        <f>SUMIF(SIEMACO!A:A,A350,SIEMACO!K:K)</f>
        <v>25</v>
      </c>
      <c r="I350" s="50" t="b">
        <f t="shared" si="5"/>
        <v>1</v>
      </c>
    </row>
    <row r="351" spans="1:9" hidden="1" x14ac:dyDescent="0.2">
      <c r="A351" s="56">
        <v>114916</v>
      </c>
      <c r="B351" s="51" t="s">
        <v>588</v>
      </c>
      <c r="C351" s="50" t="s">
        <v>2053</v>
      </c>
      <c r="D351" s="52">
        <v>26.1</v>
      </c>
      <c r="E351" s="52">
        <v>0</v>
      </c>
      <c r="F351" s="52">
        <v>25</v>
      </c>
      <c r="G351" s="52">
        <v>0</v>
      </c>
      <c r="H351" s="50">
        <f>SUMIF(SIEMACO!A:A,A351,SIEMACO!K:K)</f>
        <v>25</v>
      </c>
      <c r="I351" s="50" t="b">
        <f t="shared" si="5"/>
        <v>1</v>
      </c>
    </row>
    <row r="352" spans="1:9" hidden="1" x14ac:dyDescent="0.2">
      <c r="A352" s="56">
        <v>119649</v>
      </c>
      <c r="B352" s="51" t="s">
        <v>590</v>
      </c>
      <c r="C352" s="50" t="s">
        <v>2041</v>
      </c>
      <c r="D352" s="52">
        <v>16.03</v>
      </c>
      <c r="E352" s="52">
        <v>0</v>
      </c>
      <c r="F352" s="52">
        <v>25</v>
      </c>
      <c r="G352" s="52">
        <v>0</v>
      </c>
      <c r="H352" s="50">
        <f>SUMIF(SIEMACO!A:A,A352,SIEMACO!K:K)</f>
        <v>25</v>
      </c>
      <c r="I352" s="50" t="b">
        <f t="shared" si="5"/>
        <v>1</v>
      </c>
    </row>
    <row r="353" spans="1:9" hidden="1" x14ac:dyDescent="0.2">
      <c r="A353" s="56">
        <v>114315</v>
      </c>
      <c r="B353" s="51" t="s">
        <v>592</v>
      </c>
      <c r="C353" s="50" t="s">
        <v>2041</v>
      </c>
      <c r="D353" s="52">
        <v>16.03</v>
      </c>
      <c r="E353" s="52">
        <v>0</v>
      </c>
      <c r="F353" s="52">
        <v>25</v>
      </c>
      <c r="G353" s="52">
        <v>0</v>
      </c>
      <c r="H353" s="50">
        <f>SUMIF(SIEMACO!A:A,A353,SIEMACO!K:K)</f>
        <v>25</v>
      </c>
      <c r="I353" s="50" t="b">
        <f t="shared" si="5"/>
        <v>1</v>
      </c>
    </row>
    <row r="354" spans="1:9" hidden="1" x14ac:dyDescent="0.2">
      <c r="A354" s="56">
        <v>112400</v>
      </c>
      <c r="B354" s="51" t="s">
        <v>594</v>
      </c>
      <c r="C354" s="50" t="s">
        <v>2153</v>
      </c>
      <c r="D354" s="52">
        <v>19.52</v>
      </c>
      <c r="E354" s="52">
        <v>0</v>
      </c>
      <c r="F354" s="52">
        <v>25</v>
      </c>
      <c r="G354" s="52">
        <v>0</v>
      </c>
      <c r="H354" s="50">
        <f>SUMIF(SIEMACO!A:A,A354,SIEMACO!K:K)</f>
        <v>25</v>
      </c>
      <c r="I354" s="50" t="b">
        <f t="shared" si="5"/>
        <v>1</v>
      </c>
    </row>
    <row r="355" spans="1:9" hidden="1" x14ac:dyDescent="0.2">
      <c r="A355" s="56">
        <v>122415</v>
      </c>
      <c r="B355" s="51" t="s">
        <v>596</v>
      </c>
      <c r="C355" s="50" t="s">
        <v>2041</v>
      </c>
      <c r="D355" s="52">
        <v>16.03</v>
      </c>
      <c r="E355" s="52">
        <v>0</v>
      </c>
      <c r="F355" s="52">
        <v>25</v>
      </c>
      <c r="G355" s="52">
        <v>0</v>
      </c>
      <c r="H355" s="50">
        <f>SUMIF(SIEMACO!A:A,A355,SIEMACO!K:K)</f>
        <v>25</v>
      </c>
      <c r="I355" s="50" t="b">
        <f t="shared" si="5"/>
        <v>1</v>
      </c>
    </row>
    <row r="356" spans="1:9" hidden="1" x14ac:dyDescent="0.2">
      <c r="A356" s="56">
        <v>112410</v>
      </c>
      <c r="B356" s="51" t="s">
        <v>2154</v>
      </c>
      <c r="C356" s="50" t="s">
        <v>2043</v>
      </c>
      <c r="D356" s="52">
        <v>0</v>
      </c>
      <c r="E356" s="52">
        <v>0</v>
      </c>
      <c r="F356" s="52">
        <v>0</v>
      </c>
      <c r="G356" s="52">
        <v>68.63</v>
      </c>
      <c r="H356" s="50">
        <f>SUMIF(SIEMACO!A:A,A356,SIEMACO!K:K)</f>
        <v>0</v>
      </c>
      <c r="I356" s="50" t="b">
        <f t="shared" si="5"/>
        <v>1</v>
      </c>
    </row>
    <row r="357" spans="1:9" hidden="1" x14ac:dyDescent="0.2">
      <c r="A357" s="56">
        <v>114548</v>
      </c>
      <c r="B357" s="51" t="s">
        <v>598</v>
      </c>
      <c r="C357" s="50" t="s">
        <v>2040</v>
      </c>
      <c r="D357" s="52">
        <v>16.03</v>
      </c>
      <c r="E357" s="52">
        <v>0</v>
      </c>
      <c r="F357" s="52">
        <v>25</v>
      </c>
      <c r="G357" s="52">
        <v>0</v>
      </c>
      <c r="H357" s="50">
        <f>SUMIF(SIEMACO!A:A,A357,SIEMACO!K:K)</f>
        <v>25</v>
      </c>
      <c r="I357" s="50" t="b">
        <f t="shared" si="5"/>
        <v>1</v>
      </c>
    </row>
    <row r="358" spans="1:9" hidden="1" x14ac:dyDescent="0.2">
      <c r="A358" s="56">
        <v>112413</v>
      </c>
      <c r="B358" s="51" t="s">
        <v>2155</v>
      </c>
      <c r="C358" s="50" t="s">
        <v>2043</v>
      </c>
      <c r="D358" s="52">
        <v>0</v>
      </c>
      <c r="E358" s="52">
        <v>0</v>
      </c>
      <c r="F358" s="52">
        <v>0</v>
      </c>
      <c r="G358" s="52">
        <v>68.63</v>
      </c>
      <c r="H358" s="50">
        <f>SUMIF(SIEMACO!A:A,A358,SIEMACO!K:K)</f>
        <v>0</v>
      </c>
      <c r="I358" s="50" t="b">
        <f t="shared" si="5"/>
        <v>1</v>
      </c>
    </row>
    <row r="359" spans="1:9" hidden="1" x14ac:dyDescent="0.2">
      <c r="A359" s="56">
        <v>112417</v>
      </c>
      <c r="B359" s="51" t="s">
        <v>600</v>
      </c>
      <c r="C359" s="50" t="s">
        <v>2040</v>
      </c>
      <c r="D359" s="52">
        <v>16.03</v>
      </c>
      <c r="E359" s="52">
        <v>0</v>
      </c>
      <c r="F359" s="52">
        <v>25</v>
      </c>
      <c r="G359" s="52">
        <v>0</v>
      </c>
      <c r="H359" s="50">
        <f>SUMIF(SIEMACO!A:A,A359,SIEMACO!K:K)</f>
        <v>25</v>
      </c>
      <c r="I359" s="50" t="b">
        <f t="shared" si="5"/>
        <v>1</v>
      </c>
    </row>
    <row r="360" spans="1:9" hidden="1" x14ac:dyDescent="0.2">
      <c r="A360" s="56">
        <v>112439</v>
      </c>
      <c r="B360" s="51" t="s">
        <v>602</v>
      </c>
      <c r="C360" s="50" t="s">
        <v>2045</v>
      </c>
      <c r="D360" s="52">
        <v>19.07</v>
      </c>
      <c r="E360" s="52">
        <v>0</v>
      </c>
      <c r="F360" s="52">
        <v>25</v>
      </c>
      <c r="G360" s="52">
        <v>0</v>
      </c>
      <c r="H360" s="50">
        <f>SUMIF(SIEMACO!A:A,A360,SIEMACO!K:K)</f>
        <v>25</v>
      </c>
      <c r="I360" s="50" t="b">
        <f t="shared" si="5"/>
        <v>1</v>
      </c>
    </row>
    <row r="361" spans="1:9" hidden="1" x14ac:dyDescent="0.2">
      <c r="A361" s="56">
        <v>112449</v>
      </c>
      <c r="B361" s="51" t="s">
        <v>604</v>
      </c>
      <c r="C361" s="50" t="s">
        <v>2040</v>
      </c>
      <c r="D361" s="52">
        <v>16.03</v>
      </c>
      <c r="E361" s="52">
        <v>0</v>
      </c>
      <c r="F361" s="52">
        <v>25</v>
      </c>
      <c r="G361" s="52">
        <v>0</v>
      </c>
      <c r="H361" s="50">
        <f>SUMIF(SIEMACO!A:A,A361,SIEMACO!K:K)</f>
        <v>25</v>
      </c>
      <c r="I361" s="50" t="b">
        <f t="shared" si="5"/>
        <v>1</v>
      </c>
    </row>
    <row r="362" spans="1:9" hidden="1" x14ac:dyDescent="0.2">
      <c r="A362" s="56">
        <v>112471</v>
      </c>
      <c r="B362" s="51" t="s">
        <v>606</v>
      </c>
      <c r="C362" s="50" t="s">
        <v>2041</v>
      </c>
      <c r="D362" s="52">
        <v>16.03</v>
      </c>
      <c r="E362" s="52">
        <v>0</v>
      </c>
      <c r="F362" s="52">
        <v>25</v>
      </c>
      <c r="G362" s="52">
        <v>0</v>
      </c>
      <c r="H362" s="50">
        <f>SUMIF(SIEMACO!A:A,A362,SIEMACO!K:K)</f>
        <v>25</v>
      </c>
      <c r="I362" s="50" t="b">
        <f t="shared" si="5"/>
        <v>1</v>
      </c>
    </row>
    <row r="363" spans="1:9" hidden="1" x14ac:dyDescent="0.2">
      <c r="A363" s="56">
        <v>114255</v>
      </c>
      <c r="B363" s="51" t="s">
        <v>608</v>
      </c>
      <c r="C363" s="50" t="s">
        <v>2041</v>
      </c>
      <c r="D363" s="52">
        <v>16.03</v>
      </c>
      <c r="E363" s="52">
        <v>0</v>
      </c>
      <c r="F363" s="52">
        <v>25</v>
      </c>
      <c r="G363" s="52">
        <v>0</v>
      </c>
      <c r="H363" s="50">
        <f>SUMIF(SIEMACO!A:A,A363,SIEMACO!K:K)</f>
        <v>25</v>
      </c>
      <c r="I363" s="50" t="b">
        <f t="shared" si="5"/>
        <v>1</v>
      </c>
    </row>
    <row r="364" spans="1:9" hidden="1" x14ac:dyDescent="0.2">
      <c r="A364" s="56">
        <v>116726</v>
      </c>
      <c r="B364" s="51" t="s">
        <v>610</v>
      </c>
      <c r="C364" s="50" t="s">
        <v>2040</v>
      </c>
      <c r="D364" s="52">
        <v>16.03</v>
      </c>
      <c r="E364" s="52">
        <v>0</v>
      </c>
      <c r="F364" s="52">
        <v>25</v>
      </c>
      <c r="G364" s="52">
        <v>0</v>
      </c>
      <c r="H364" s="50">
        <f>SUMIF(SIEMACO!A:A,A364,SIEMACO!K:K)</f>
        <v>25</v>
      </c>
      <c r="I364" s="50" t="b">
        <f t="shared" si="5"/>
        <v>1</v>
      </c>
    </row>
    <row r="365" spans="1:9" hidden="1" x14ac:dyDescent="0.2">
      <c r="A365" s="56">
        <v>112473</v>
      </c>
      <c r="B365" s="51" t="s">
        <v>612</v>
      </c>
      <c r="C365" s="50" t="s">
        <v>2153</v>
      </c>
      <c r="D365" s="52">
        <v>19.52</v>
      </c>
      <c r="E365" s="52">
        <v>0</v>
      </c>
      <c r="F365" s="52">
        <v>25</v>
      </c>
      <c r="G365" s="52">
        <v>0</v>
      </c>
      <c r="H365" s="50">
        <f>SUMIF(SIEMACO!A:A,A365,SIEMACO!K:K)</f>
        <v>25</v>
      </c>
      <c r="I365" s="50" t="b">
        <f t="shared" si="5"/>
        <v>1</v>
      </c>
    </row>
    <row r="366" spans="1:9" hidden="1" x14ac:dyDescent="0.2">
      <c r="A366" s="56">
        <v>114699</v>
      </c>
      <c r="B366" s="51" t="s">
        <v>614</v>
      </c>
      <c r="C366" s="50" t="s">
        <v>2041</v>
      </c>
      <c r="D366" s="52">
        <v>16.03</v>
      </c>
      <c r="E366" s="52">
        <v>0</v>
      </c>
      <c r="F366" s="52">
        <v>25</v>
      </c>
      <c r="G366" s="52">
        <v>0</v>
      </c>
      <c r="H366" s="50">
        <f>SUMIF(SIEMACO!A:A,A366,SIEMACO!K:K)</f>
        <v>25</v>
      </c>
      <c r="I366" s="50" t="b">
        <f t="shared" si="5"/>
        <v>1</v>
      </c>
    </row>
    <row r="367" spans="1:9" hidden="1" x14ac:dyDescent="0.2">
      <c r="A367" s="56">
        <v>119652</v>
      </c>
      <c r="B367" s="51" t="s">
        <v>616</v>
      </c>
      <c r="C367" s="50" t="s">
        <v>2040</v>
      </c>
      <c r="D367" s="52">
        <v>16.03</v>
      </c>
      <c r="E367" s="52">
        <v>0</v>
      </c>
      <c r="F367" s="52">
        <v>25</v>
      </c>
      <c r="G367" s="52">
        <v>0</v>
      </c>
      <c r="H367" s="50">
        <f>SUMIF(SIEMACO!A:A,A367,SIEMACO!K:K)</f>
        <v>25</v>
      </c>
      <c r="I367" s="50" t="b">
        <f t="shared" si="5"/>
        <v>1</v>
      </c>
    </row>
    <row r="368" spans="1:9" hidden="1" x14ac:dyDescent="0.2">
      <c r="A368" s="56">
        <v>112494</v>
      </c>
      <c r="B368" s="51" t="s">
        <v>618</v>
      </c>
      <c r="C368" s="50" t="s">
        <v>2051</v>
      </c>
      <c r="D368" s="52">
        <v>19.07</v>
      </c>
      <c r="E368" s="52">
        <v>0</v>
      </c>
      <c r="F368" s="52">
        <v>25</v>
      </c>
      <c r="G368" s="52">
        <v>0</v>
      </c>
      <c r="H368" s="50">
        <f>SUMIF(SIEMACO!A:A,A368,SIEMACO!K:K)</f>
        <v>25</v>
      </c>
      <c r="I368" s="50" t="b">
        <f t="shared" si="5"/>
        <v>1</v>
      </c>
    </row>
    <row r="369" spans="1:9" hidden="1" x14ac:dyDescent="0.2">
      <c r="A369" s="56">
        <v>113776</v>
      </c>
      <c r="B369" s="51" t="s">
        <v>620</v>
      </c>
      <c r="C369" s="50" t="s">
        <v>2115</v>
      </c>
      <c r="D369" s="52">
        <v>49.47</v>
      </c>
      <c r="E369" s="52">
        <v>0</v>
      </c>
      <c r="F369" s="52">
        <v>25</v>
      </c>
      <c r="G369" s="52">
        <v>0</v>
      </c>
      <c r="H369" s="50">
        <f>SUMIF(SIEMACO!A:A,A369,SIEMACO!K:K)</f>
        <v>25</v>
      </c>
      <c r="I369" s="50" t="b">
        <f t="shared" si="5"/>
        <v>1</v>
      </c>
    </row>
    <row r="370" spans="1:9" hidden="1" x14ac:dyDescent="0.2">
      <c r="A370" s="56">
        <v>112500</v>
      </c>
      <c r="B370" s="51" t="s">
        <v>622</v>
      </c>
      <c r="C370" s="50" t="s">
        <v>2041</v>
      </c>
      <c r="D370" s="52">
        <v>16.03</v>
      </c>
      <c r="E370" s="52">
        <v>0</v>
      </c>
      <c r="F370" s="52">
        <v>25</v>
      </c>
      <c r="G370" s="52">
        <v>0</v>
      </c>
      <c r="H370" s="50">
        <f>SUMIF(SIEMACO!A:A,A370,SIEMACO!K:K)</f>
        <v>25</v>
      </c>
      <c r="I370" s="50" t="b">
        <f t="shared" si="5"/>
        <v>1</v>
      </c>
    </row>
    <row r="371" spans="1:9" hidden="1" x14ac:dyDescent="0.2">
      <c r="A371" s="56">
        <v>112506</v>
      </c>
      <c r="B371" s="51" t="s">
        <v>2156</v>
      </c>
      <c r="C371" s="50" t="s">
        <v>2043</v>
      </c>
      <c r="D371" s="52">
        <v>0</v>
      </c>
      <c r="E371" s="52">
        <v>0</v>
      </c>
      <c r="F371" s="52">
        <v>0</v>
      </c>
      <c r="G371" s="52">
        <v>68.63</v>
      </c>
      <c r="H371" s="50">
        <f>SUMIF(SIEMACO!A:A,A371,SIEMACO!K:K)</f>
        <v>0</v>
      </c>
      <c r="I371" s="50" t="b">
        <f t="shared" si="5"/>
        <v>1</v>
      </c>
    </row>
    <row r="372" spans="1:9" hidden="1" x14ac:dyDescent="0.2">
      <c r="A372" s="56">
        <v>112510</v>
      </c>
      <c r="B372" s="51" t="s">
        <v>624</v>
      </c>
      <c r="C372" s="50" t="s">
        <v>2041</v>
      </c>
      <c r="D372" s="52">
        <v>16.03</v>
      </c>
      <c r="E372" s="52">
        <v>0</v>
      </c>
      <c r="F372" s="52">
        <v>25</v>
      </c>
      <c r="G372" s="52">
        <v>0</v>
      </c>
      <c r="H372" s="50">
        <f>SUMIF(SIEMACO!A:A,A372,SIEMACO!K:K)</f>
        <v>25</v>
      </c>
      <c r="I372" s="50" t="b">
        <f t="shared" si="5"/>
        <v>1</v>
      </c>
    </row>
    <row r="373" spans="1:9" hidden="1" x14ac:dyDescent="0.2">
      <c r="A373" s="56">
        <v>112518</v>
      </c>
      <c r="B373" s="51" t="s">
        <v>2157</v>
      </c>
      <c r="C373" s="50" t="s">
        <v>2043</v>
      </c>
      <c r="D373" s="52">
        <v>0</v>
      </c>
      <c r="E373" s="52">
        <v>0</v>
      </c>
      <c r="F373" s="52">
        <v>0</v>
      </c>
      <c r="G373" s="52">
        <v>68.63</v>
      </c>
      <c r="H373" s="50">
        <f>SUMIF(SIEMACO!A:A,A373,SIEMACO!K:K)</f>
        <v>0</v>
      </c>
      <c r="I373" s="50" t="b">
        <f t="shared" si="5"/>
        <v>1</v>
      </c>
    </row>
    <row r="374" spans="1:9" hidden="1" x14ac:dyDescent="0.2">
      <c r="A374" s="56">
        <v>112520</v>
      </c>
      <c r="B374" s="51" t="s">
        <v>626</v>
      </c>
      <c r="C374" s="50" t="s">
        <v>2040</v>
      </c>
      <c r="D374" s="52">
        <v>16.03</v>
      </c>
      <c r="E374" s="52">
        <v>0</v>
      </c>
      <c r="F374" s="52">
        <v>25</v>
      </c>
      <c r="G374" s="52">
        <v>0</v>
      </c>
      <c r="H374" s="50">
        <f>SUMIF(SIEMACO!A:A,A374,SIEMACO!K:K)</f>
        <v>25</v>
      </c>
      <c r="I374" s="50" t="b">
        <f t="shared" si="5"/>
        <v>1</v>
      </c>
    </row>
    <row r="375" spans="1:9" hidden="1" x14ac:dyDescent="0.2">
      <c r="A375" s="56">
        <v>112522</v>
      </c>
      <c r="B375" s="51" t="s">
        <v>628</v>
      </c>
      <c r="C375" s="50" t="s">
        <v>2040</v>
      </c>
      <c r="D375" s="52">
        <v>16.03</v>
      </c>
      <c r="E375" s="52">
        <v>0</v>
      </c>
      <c r="F375" s="52">
        <v>25</v>
      </c>
      <c r="G375" s="52">
        <v>0</v>
      </c>
      <c r="H375" s="50">
        <f>SUMIF(SIEMACO!A:A,A375,SIEMACO!K:K)</f>
        <v>25</v>
      </c>
      <c r="I375" s="50" t="b">
        <f t="shared" si="5"/>
        <v>1</v>
      </c>
    </row>
    <row r="376" spans="1:9" hidden="1" x14ac:dyDescent="0.2">
      <c r="A376" s="56">
        <v>112586</v>
      </c>
      <c r="B376" s="51" t="s">
        <v>630</v>
      </c>
      <c r="C376" s="50" t="s">
        <v>2040</v>
      </c>
      <c r="D376" s="52">
        <v>16.03</v>
      </c>
      <c r="E376" s="52">
        <v>0</v>
      </c>
      <c r="F376" s="52">
        <v>25</v>
      </c>
      <c r="G376" s="52">
        <v>0</v>
      </c>
      <c r="H376" s="50">
        <f>SUMIF(SIEMACO!A:A,A376,SIEMACO!K:K)</f>
        <v>25</v>
      </c>
      <c r="I376" s="50" t="b">
        <f t="shared" si="5"/>
        <v>1</v>
      </c>
    </row>
    <row r="377" spans="1:9" hidden="1" x14ac:dyDescent="0.2">
      <c r="A377" s="56">
        <v>112590</v>
      </c>
      <c r="B377" s="51" t="s">
        <v>632</v>
      </c>
      <c r="C377" s="50" t="s">
        <v>2045</v>
      </c>
      <c r="D377" s="52">
        <v>19.07</v>
      </c>
      <c r="E377" s="52">
        <v>0</v>
      </c>
      <c r="F377" s="52">
        <v>25</v>
      </c>
      <c r="G377" s="52">
        <v>0</v>
      </c>
      <c r="H377" s="50">
        <f>SUMIF(SIEMACO!A:A,A377,SIEMACO!K:K)</f>
        <v>25</v>
      </c>
      <c r="I377" s="50" t="b">
        <f t="shared" si="5"/>
        <v>1</v>
      </c>
    </row>
    <row r="378" spans="1:9" hidden="1" x14ac:dyDescent="0.2">
      <c r="A378" s="56">
        <v>112598</v>
      </c>
      <c r="B378" s="51" t="s">
        <v>2158</v>
      </c>
      <c r="C378" s="50" t="s">
        <v>2043</v>
      </c>
      <c r="D378" s="52">
        <v>0</v>
      </c>
      <c r="E378" s="52">
        <v>0</v>
      </c>
      <c r="F378" s="52">
        <v>0</v>
      </c>
      <c r="G378" s="52">
        <v>68.63</v>
      </c>
      <c r="H378" s="50">
        <f>SUMIF(SIEMACO!A:A,A378,SIEMACO!K:K)</f>
        <v>0</v>
      </c>
      <c r="I378" s="50" t="b">
        <f t="shared" si="5"/>
        <v>1</v>
      </c>
    </row>
    <row r="379" spans="1:9" hidden="1" x14ac:dyDescent="0.2">
      <c r="A379" s="56">
        <v>112602</v>
      </c>
      <c r="B379" s="51" t="s">
        <v>634</v>
      </c>
      <c r="C379" s="50" t="s">
        <v>2050</v>
      </c>
      <c r="D379" s="52">
        <v>32.22</v>
      </c>
      <c r="E379" s="52">
        <v>0</v>
      </c>
      <c r="F379" s="52">
        <v>25</v>
      </c>
      <c r="G379" s="52">
        <v>0</v>
      </c>
      <c r="H379" s="50">
        <f>SUMIF(SIEMACO!A:A,A379,SIEMACO!K:K)</f>
        <v>25</v>
      </c>
      <c r="I379" s="50" t="b">
        <f t="shared" si="5"/>
        <v>1</v>
      </c>
    </row>
    <row r="380" spans="1:9" hidden="1" x14ac:dyDescent="0.2">
      <c r="A380" s="56">
        <v>112606</v>
      </c>
      <c r="B380" s="51" t="s">
        <v>636</v>
      </c>
      <c r="C380" s="50" t="s">
        <v>2045</v>
      </c>
      <c r="D380" s="52">
        <v>19.07</v>
      </c>
      <c r="E380" s="52">
        <v>0</v>
      </c>
      <c r="F380" s="52">
        <v>25</v>
      </c>
      <c r="G380" s="52">
        <v>0</v>
      </c>
      <c r="H380" s="50">
        <f>SUMIF(SIEMACO!A:A,A380,SIEMACO!K:K)</f>
        <v>25</v>
      </c>
      <c r="I380" s="50" t="b">
        <f t="shared" si="5"/>
        <v>1</v>
      </c>
    </row>
    <row r="381" spans="1:9" hidden="1" x14ac:dyDescent="0.2">
      <c r="A381" s="56">
        <v>112609</v>
      </c>
      <c r="B381" s="51" t="s">
        <v>638</v>
      </c>
      <c r="C381" s="50" t="s">
        <v>2040</v>
      </c>
      <c r="D381" s="52">
        <v>16.03</v>
      </c>
      <c r="E381" s="52">
        <v>0</v>
      </c>
      <c r="F381" s="52">
        <v>25</v>
      </c>
      <c r="G381" s="52">
        <v>0</v>
      </c>
      <c r="H381" s="50">
        <f>SUMIF(SIEMACO!A:A,A381,SIEMACO!K:K)</f>
        <v>25</v>
      </c>
      <c r="I381" s="50" t="b">
        <f t="shared" si="5"/>
        <v>1</v>
      </c>
    </row>
    <row r="382" spans="1:9" hidden="1" x14ac:dyDescent="0.2">
      <c r="A382" s="56">
        <v>112619</v>
      </c>
      <c r="B382" s="51" t="s">
        <v>640</v>
      </c>
      <c r="C382" s="50" t="s">
        <v>2041</v>
      </c>
      <c r="D382" s="52">
        <v>16.03</v>
      </c>
      <c r="E382" s="52">
        <v>0</v>
      </c>
      <c r="F382" s="52">
        <v>25</v>
      </c>
      <c r="G382" s="52">
        <v>0</v>
      </c>
      <c r="H382" s="50">
        <f>SUMIF(SIEMACO!A:A,A382,SIEMACO!K:K)</f>
        <v>25</v>
      </c>
      <c r="I382" s="50" t="b">
        <f t="shared" si="5"/>
        <v>1</v>
      </c>
    </row>
    <row r="383" spans="1:9" hidden="1" x14ac:dyDescent="0.2">
      <c r="A383" s="56">
        <v>116027</v>
      </c>
      <c r="B383" s="51" t="s">
        <v>642</v>
      </c>
      <c r="C383" s="50" t="s">
        <v>2041</v>
      </c>
      <c r="D383" s="52">
        <v>16.03</v>
      </c>
      <c r="E383" s="52">
        <v>0</v>
      </c>
      <c r="F383" s="52">
        <v>25</v>
      </c>
      <c r="G383" s="52">
        <v>0</v>
      </c>
      <c r="H383" s="50">
        <f>SUMIF(SIEMACO!A:A,A383,SIEMACO!K:K)</f>
        <v>25</v>
      </c>
      <c r="I383" s="50" t="b">
        <f t="shared" si="5"/>
        <v>1</v>
      </c>
    </row>
    <row r="384" spans="1:9" hidden="1" x14ac:dyDescent="0.2">
      <c r="A384" s="56">
        <v>112629</v>
      </c>
      <c r="B384" s="51" t="s">
        <v>644</v>
      </c>
      <c r="C384" s="50" t="s">
        <v>2040</v>
      </c>
      <c r="D384" s="52">
        <v>16.03</v>
      </c>
      <c r="E384" s="52">
        <v>0</v>
      </c>
      <c r="F384" s="52">
        <v>25</v>
      </c>
      <c r="G384" s="52">
        <v>0</v>
      </c>
      <c r="H384" s="50">
        <f>SUMIF(SIEMACO!A:A,A384,SIEMACO!K:K)</f>
        <v>25</v>
      </c>
      <c r="I384" s="50" t="b">
        <f t="shared" si="5"/>
        <v>1</v>
      </c>
    </row>
    <row r="385" spans="1:9" hidden="1" x14ac:dyDescent="0.2">
      <c r="A385" s="56">
        <v>114538</v>
      </c>
      <c r="B385" s="51" t="s">
        <v>646</v>
      </c>
      <c r="C385" s="50" t="s">
        <v>2064</v>
      </c>
      <c r="D385" s="52">
        <v>60.32</v>
      </c>
      <c r="E385" s="52">
        <v>0</v>
      </c>
      <c r="F385" s="52">
        <v>25</v>
      </c>
      <c r="G385" s="52">
        <v>0</v>
      </c>
      <c r="H385" s="50">
        <f>SUMIF(SIEMACO!A:A,A385,SIEMACO!K:K)</f>
        <v>25</v>
      </c>
      <c r="I385" s="50" t="b">
        <f t="shared" si="5"/>
        <v>1</v>
      </c>
    </row>
    <row r="386" spans="1:9" hidden="1" x14ac:dyDescent="0.2">
      <c r="A386" s="56">
        <v>112638</v>
      </c>
      <c r="B386" s="51" t="s">
        <v>648</v>
      </c>
      <c r="C386" s="50" t="s">
        <v>2041</v>
      </c>
      <c r="D386" s="52">
        <v>16.03</v>
      </c>
      <c r="E386" s="52">
        <v>0</v>
      </c>
      <c r="F386" s="52">
        <v>25</v>
      </c>
      <c r="G386" s="52">
        <v>0</v>
      </c>
      <c r="H386" s="50">
        <f>SUMIF(SIEMACO!A:A,A386,SIEMACO!K:K)</f>
        <v>25</v>
      </c>
      <c r="I386" s="50" t="b">
        <f t="shared" si="5"/>
        <v>1</v>
      </c>
    </row>
    <row r="387" spans="1:9" hidden="1" x14ac:dyDescent="0.2">
      <c r="A387" s="56">
        <v>119642</v>
      </c>
      <c r="B387" s="51" t="s">
        <v>650</v>
      </c>
      <c r="C387" s="50" t="s">
        <v>2041</v>
      </c>
      <c r="D387" s="52">
        <v>16.03</v>
      </c>
      <c r="E387" s="52">
        <v>0</v>
      </c>
      <c r="F387" s="52">
        <v>25</v>
      </c>
      <c r="G387" s="52">
        <v>0</v>
      </c>
      <c r="H387" s="50">
        <f>SUMIF(SIEMACO!A:A,A387,SIEMACO!K:K)</f>
        <v>25</v>
      </c>
      <c r="I387" s="50" t="b">
        <f t="shared" ref="I387:I450" si="6">F387=H387</f>
        <v>1</v>
      </c>
    </row>
    <row r="388" spans="1:9" hidden="1" x14ac:dyDescent="0.2">
      <c r="A388" s="56">
        <v>112643</v>
      </c>
      <c r="B388" s="51" t="s">
        <v>652</v>
      </c>
      <c r="C388" s="50" t="s">
        <v>2050</v>
      </c>
      <c r="D388" s="52">
        <v>32.22</v>
      </c>
      <c r="E388" s="52">
        <v>0</v>
      </c>
      <c r="F388" s="52">
        <v>25</v>
      </c>
      <c r="G388" s="52">
        <v>0</v>
      </c>
      <c r="H388" s="50">
        <f>SUMIF(SIEMACO!A:A,A388,SIEMACO!K:K)</f>
        <v>25</v>
      </c>
      <c r="I388" s="50" t="b">
        <f t="shared" si="6"/>
        <v>1</v>
      </c>
    </row>
    <row r="389" spans="1:9" hidden="1" x14ac:dyDescent="0.2">
      <c r="A389" s="56">
        <v>112650</v>
      </c>
      <c r="B389" s="51" t="s">
        <v>2159</v>
      </c>
      <c r="C389" s="50" t="s">
        <v>2040</v>
      </c>
      <c r="D389" s="52">
        <v>16.03</v>
      </c>
      <c r="E389" s="52">
        <v>0</v>
      </c>
      <c r="F389" s="52">
        <v>25</v>
      </c>
      <c r="G389" s="52">
        <v>0</v>
      </c>
      <c r="H389" s="50">
        <f>SUMIF(SIEMACO!A:A,A389,SIEMACO!K:K)</f>
        <v>25</v>
      </c>
      <c r="I389" s="50" t="b">
        <f t="shared" si="6"/>
        <v>1</v>
      </c>
    </row>
    <row r="390" spans="1:9" hidden="1" x14ac:dyDescent="0.2">
      <c r="A390" s="56">
        <v>114702</v>
      </c>
      <c r="B390" s="51" t="s">
        <v>656</v>
      </c>
      <c r="C390" s="50" t="s">
        <v>2040</v>
      </c>
      <c r="D390" s="52">
        <v>16.03</v>
      </c>
      <c r="E390" s="52">
        <v>0</v>
      </c>
      <c r="F390" s="52">
        <v>25</v>
      </c>
      <c r="G390" s="52">
        <v>0</v>
      </c>
      <c r="H390" s="50">
        <f>SUMIF(SIEMACO!A:A,A390,SIEMACO!K:K)</f>
        <v>25</v>
      </c>
      <c r="I390" s="50" t="b">
        <f t="shared" si="6"/>
        <v>1</v>
      </c>
    </row>
    <row r="391" spans="1:9" hidden="1" x14ac:dyDescent="0.2">
      <c r="A391" s="56">
        <v>114260</v>
      </c>
      <c r="B391" s="51" t="s">
        <v>658</v>
      </c>
      <c r="C391" s="50" t="s">
        <v>2041</v>
      </c>
      <c r="D391" s="52">
        <v>16.03</v>
      </c>
      <c r="E391" s="52">
        <v>0</v>
      </c>
      <c r="F391" s="52">
        <v>25</v>
      </c>
      <c r="G391" s="52">
        <v>0</v>
      </c>
      <c r="H391" s="50">
        <f>SUMIF(SIEMACO!A:A,A391,SIEMACO!K:K)</f>
        <v>25</v>
      </c>
      <c r="I391" s="50" t="b">
        <f t="shared" si="6"/>
        <v>1</v>
      </c>
    </row>
    <row r="392" spans="1:9" hidden="1" x14ac:dyDescent="0.2">
      <c r="A392" s="56">
        <v>112654</v>
      </c>
      <c r="B392" s="51" t="s">
        <v>2160</v>
      </c>
      <c r="C392" s="50" t="s">
        <v>2043</v>
      </c>
      <c r="D392" s="52">
        <v>0</v>
      </c>
      <c r="E392" s="52">
        <v>0</v>
      </c>
      <c r="F392" s="52">
        <v>0</v>
      </c>
      <c r="G392" s="52">
        <v>68.63</v>
      </c>
      <c r="H392" s="50">
        <f>SUMIF(SIEMACO!A:A,A392,SIEMACO!K:K)</f>
        <v>0</v>
      </c>
      <c r="I392" s="50" t="b">
        <f t="shared" si="6"/>
        <v>1</v>
      </c>
    </row>
    <row r="393" spans="1:9" hidden="1" x14ac:dyDescent="0.2">
      <c r="A393" s="56">
        <v>112661</v>
      </c>
      <c r="B393" s="51" t="s">
        <v>2161</v>
      </c>
      <c r="C393" s="50" t="s">
        <v>2043</v>
      </c>
      <c r="D393" s="52">
        <v>0</v>
      </c>
      <c r="E393" s="52">
        <v>0</v>
      </c>
      <c r="F393" s="52">
        <v>0</v>
      </c>
      <c r="G393" s="52">
        <v>68.63</v>
      </c>
      <c r="H393" s="50">
        <f>SUMIF(SIEMACO!A:A,A393,SIEMACO!K:K)</f>
        <v>0</v>
      </c>
      <c r="I393" s="50" t="b">
        <f t="shared" si="6"/>
        <v>1</v>
      </c>
    </row>
    <row r="394" spans="1:9" hidden="1" x14ac:dyDescent="0.2">
      <c r="A394" s="56">
        <v>112668</v>
      </c>
      <c r="B394" s="51" t="s">
        <v>660</v>
      </c>
      <c r="C394" s="50" t="s">
        <v>2040</v>
      </c>
      <c r="D394" s="52">
        <v>16.03</v>
      </c>
      <c r="E394" s="52">
        <v>0</v>
      </c>
      <c r="F394" s="52">
        <v>25</v>
      </c>
      <c r="G394" s="52">
        <v>0</v>
      </c>
      <c r="H394" s="50">
        <f>SUMIF(SIEMACO!A:A,A394,SIEMACO!K:K)</f>
        <v>25</v>
      </c>
      <c r="I394" s="50" t="b">
        <f t="shared" si="6"/>
        <v>1</v>
      </c>
    </row>
    <row r="395" spans="1:9" hidden="1" x14ac:dyDescent="0.2">
      <c r="A395" s="56">
        <v>114700</v>
      </c>
      <c r="B395" s="51" t="s">
        <v>662</v>
      </c>
      <c r="C395" s="50" t="s">
        <v>2040</v>
      </c>
      <c r="D395" s="52">
        <v>16.03</v>
      </c>
      <c r="E395" s="52">
        <v>0</v>
      </c>
      <c r="F395" s="52">
        <v>25</v>
      </c>
      <c r="G395" s="52">
        <v>0</v>
      </c>
      <c r="H395" s="50">
        <f>SUMIF(SIEMACO!A:A,A395,SIEMACO!K:K)</f>
        <v>25</v>
      </c>
      <c r="I395" s="50" t="b">
        <f t="shared" si="6"/>
        <v>1</v>
      </c>
    </row>
    <row r="396" spans="1:9" hidden="1" x14ac:dyDescent="0.2">
      <c r="A396" s="56">
        <v>112680</v>
      </c>
      <c r="B396" s="51" t="s">
        <v>664</v>
      </c>
      <c r="C396" s="50" t="s">
        <v>2050</v>
      </c>
      <c r="D396" s="52">
        <v>32.22</v>
      </c>
      <c r="E396" s="52">
        <v>0</v>
      </c>
      <c r="F396" s="52">
        <v>25</v>
      </c>
      <c r="G396" s="52">
        <v>0</v>
      </c>
      <c r="H396" s="50">
        <f>SUMIF(SIEMACO!A:A,A396,SIEMACO!K:K)</f>
        <v>25</v>
      </c>
      <c r="I396" s="50" t="b">
        <f t="shared" si="6"/>
        <v>1</v>
      </c>
    </row>
    <row r="397" spans="1:9" hidden="1" x14ac:dyDescent="0.2">
      <c r="A397" s="56">
        <v>114506</v>
      </c>
      <c r="B397" s="51" t="s">
        <v>666</v>
      </c>
      <c r="C397" s="50" t="s">
        <v>2162</v>
      </c>
      <c r="D397" s="52">
        <v>22.82</v>
      </c>
      <c r="E397" s="52">
        <v>0</v>
      </c>
      <c r="F397" s="52">
        <v>25</v>
      </c>
      <c r="G397" s="52">
        <v>0</v>
      </c>
      <c r="H397" s="50">
        <f>SUMIF(SIEMACO!A:A,A397,SIEMACO!K:K)</f>
        <v>25</v>
      </c>
      <c r="I397" s="50" t="b">
        <f t="shared" si="6"/>
        <v>1</v>
      </c>
    </row>
    <row r="398" spans="1:9" hidden="1" x14ac:dyDescent="0.2">
      <c r="A398" s="56">
        <v>112709</v>
      </c>
      <c r="B398" s="51" t="s">
        <v>2163</v>
      </c>
      <c r="C398" s="50" t="s">
        <v>2043</v>
      </c>
      <c r="D398" s="52">
        <v>0</v>
      </c>
      <c r="E398" s="52">
        <v>0</v>
      </c>
      <c r="F398" s="52">
        <v>0</v>
      </c>
      <c r="G398" s="52">
        <v>68.63</v>
      </c>
      <c r="H398" s="50">
        <f>SUMIF(SIEMACO!A:A,A398,SIEMACO!K:K)</f>
        <v>0</v>
      </c>
      <c r="I398" s="50" t="b">
        <f t="shared" si="6"/>
        <v>1</v>
      </c>
    </row>
    <row r="399" spans="1:9" hidden="1" x14ac:dyDescent="0.2">
      <c r="A399" s="56">
        <v>112713</v>
      </c>
      <c r="B399" s="51" t="s">
        <v>2164</v>
      </c>
      <c r="C399" s="50" t="s">
        <v>2043</v>
      </c>
      <c r="D399" s="52">
        <v>0</v>
      </c>
      <c r="E399" s="52">
        <v>68.63</v>
      </c>
      <c r="F399" s="52">
        <v>0</v>
      </c>
      <c r="G399" s="52">
        <v>0</v>
      </c>
      <c r="H399" s="50">
        <f>SUMIF(SIEMACO!A:A,A399,SIEMACO!K:K)</f>
        <v>0</v>
      </c>
      <c r="I399" s="50" t="b">
        <f t="shared" si="6"/>
        <v>1</v>
      </c>
    </row>
    <row r="400" spans="1:9" hidden="1" x14ac:dyDescent="0.2">
      <c r="A400" s="56">
        <v>112716</v>
      </c>
      <c r="B400" s="51" t="s">
        <v>668</v>
      </c>
      <c r="C400" s="50" t="s">
        <v>2040</v>
      </c>
      <c r="D400" s="52">
        <v>16.03</v>
      </c>
      <c r="E400" s="52">
        <v>0</v>
      </c>
      <c r="F400" s="52">
        <v>25</v>
      </c>
      <c r="G400" s="52">
        <v>0</v>
      </c>
      <c r="H400" s="50">
        <f>SUMIF(SIEMACO!A:A,A400,SIEMACO!K:K)</f>
        <v>25</v>
      </c>
      <c r="I400" s="50" t="b">
        <f t="shared" si="6"/>
        <v>1</v>
      </c>
    </row>
    <row r="401" spans="1:9" hidden="1" x14ac:dyDescent="0.2">
      <c r="A401" s="56">
        <v>112720</v>
      </c>
      <c r="B401" s="51" t="s">
        <v>670</v>
      </c>
      <c r="C401" s="50" t="s">
        <v>2040</v>
      </c>
      <c r="D401" s="52">
        <v>16.03</v>
      </c>
      <c r="E401" s="52">
        <v>0</v>
      </c>
      <c r="F401" s="52">
        <v>25</v>
      </c>
      <c r="G401" s="52">
        <v>0</v>
      </c>
      <c r="H401" s="50">
        <f>SUMIF(SIEMACO!A:A,A401,SIEMACO!K:K)</f>
        <v>25</v>
      </c>
      <c r="I401" s="50" t="b">
        <f t="shared" si="6"/>
        <v>1</v>
      </c>
    </row>
    <row r="402" spans="1:9" hidden="1" x14ac:dyDescent="0.2">
      <c r="A402" s="56">
        <v>112724</v>
      </c>
      <c r="B402" s="51" t="s">
        <v>672</v>
      </c>
      <c r="C402" s="50" t="s">
        <v>2041</v>
      </c>
      <c r="D402" s="52">
        <v>16.03</v>
      </c>
      <c r="E402" s="52">
        <v>0</v>
      </c>
      <c r="F402" s="52">
        <v>25</v>
      </c>
      <c r="G402" s="52">
        <v>0</v>
      </c>
      <c r="H402" s="50">
        <f>SUMIF(SIEMACO!A:A,A402,SIEMACO!K:K)</f>
        <v>25</v>
      </c>
      <c r="I402" s="50" t="b">
        <f t="shared" si="6"/>
        <v>1</v>
      </c>
    </row>
    <row r="403" spans="1:9" hidden="1" x14ac:dyDescent="0.2">
      <c r="A403" s="56">
        <v>114120</v>
      </c>
      <c r="B403" s="51" t="s">
        <v>2165</v>
      </c>
      <c r="C403" s="50" t="s">
        <v>2166</v>
      </c>
      <c r="D403" s="52">
        <v>0</v>
      </c>
      <c r="E403" s="52">
        <v>68.63</v>
      </c>
      <c r="F403" s="52">
        <v>0</v>
      </c>
      <c r="G403" s="52">
        <v>0</v>
      </c>
      <c r="H403" s="50">
        <f>SUMIF(SIEMACO!A:A,A403,SIEMACO!K:K)</f>
        <v>0</v>
      </c>
      <c r="I403" s="50" t="b">
        <f t="shared" si="6"/>
        <v>1</v>
      </c>
    </row>
    <row r="404" spans="1:9" hidden="1" x14ac:dyDescent="0.2">
      <c r="A404" s="56">
        <v>112737</v>
      </c>
      <c r="B404" s="51" t="s">
        <v>674</v>
      </c>
      <c r="C404" s="50" t="s">
        <v>2040</v>
      </c>
      <c r="D404" s="52">
        <v>16.03</v>
      </c>
      <c r="E404" s="52">
        <v>0</v>
      </c>
      <c r="F404" s="52">
        <v>25</v>
      </c>
      <c r="G404" s="52">
        <v>0</v>
      </c>
      <c r="H404" s="50">
        <f>SUMIF(SIEMACO!A:A,A404,SIEMACO!K:K)</f>
        <v>25</v>
      </c>
      <c r="I404" s="50" t="b">
        <f t="shared" si="6"/>
        <v>1</v>
      </c>
    </row>
    <row r="405" spans="1:9" hidden="1" x14ac:dyDescent="0.2">
      <c r="A405" s="56">
        <v>112742</v>
      </c>
      <c r="B405" s="51" t="s">
        <v>676</v>
      </c>
      <c r="C405" s="50" t="s">
        <v>2050</v>
      </c>
      <c r="D405" s="52">
        <v>32.22</v>
      </c>
      <c r="E405" s="52">
        <v>0</v>
      </c>
      <c r="F405" s="52">
        <v>25</v>
      </c>
      <c r="G405" s="52">
        <v>0</v>
      </c>
      <c r="H405" s="50">
        <f>SUMIF(SIEMACO!A:A,A405,SIEMACO!K:K)</f>
        <v>25</v>
      </c>
      <c r="I405" s="50" t="b">
        <f t="shared" si="6"/>
        <v>1</v>
      </c>
    </row>
    <row r="406" spans="1:9" hidden="1" x14ac:dyDescent="0.2">
      <c r="A406" s="56">
        <v>112745</v>
      </c>
      <c r="B406" s="51" t="s">
        <v>678</v>
      </c>
      <c r="C406" s="50" t="s">
        <v>2056</v>
      </c>
      <c r="D406" s="52">
        <v>19.07</v>
      </c>
      <c r="E406" s="52">
        <v>0</v>
      </c>
      <c r="F406" s="52">
        <v>25</v>
      </c>
      <c r="G406" s="52">
        <v>0</v>
      </c>
      <c r="H406" s="50">
        <f>SUMIF(SIEMACO!A:A,A406,SIEMACO!K:K)</f>
        <v>25</v>
      </c>
      <c r="I406" s="50" t="b">
        <f t="shared" si="6"/>
        <v>1</v>
      </c>
    </row>
    <row r="407" spans="1:9" hidden="1" x14ac:dyDescent="0.2">
      <c r="A407" s="56">
        <v>114606</v>
      </c>
      <c r="B407" s="51" t="s">
        <v>680</v>
      </c>
      <c r="C407" s="50" t="s">
        <v>2040</v>
      </c>
      <c r="D407" s="52">
        <v>16.03</v>
      </c>
      <c r="E407" s="52">
        <v>0</v>
      </c>
      <c r="F407" s="52">
        <v>25</v>
      </c>
      <c r="G407" s="52">
        <v>0</v>
      </c>
      <c r="H407" s="50">
        <f>SUMIF(SIEMACO!A:A,A407,SIEMACO!K:K)</f>
        <v>25</v>
      </c>
      <c r="I407" s="50" t="b">
        <f t="shared" si="6"/>
        <v>1</v>
      </c>
    </row>
    <row r="408" spans="1:9" hidden="1" x14ac:dyDescent="0.2">
      <c r="A408" s="56">
        <v>112749</v>
      </c>
      <c r="B408" s="51" t="s">
        <v>682</v>
      </c>
      <c r="C408" s="50" t="s">
        <v>2040</v>
      </c>
      <c r="D408" s="52">
        <v>16.03</v>
      </c>
      <c r="E408" s="52">
        <v>0</v>
      </c>
      <c r="F408" s="52">
        <v>25</v>
      </c>
      <c r="G408" s="52">
        <v>0</v>
      </c>
      <c r="H408" s="50">
        <f>SUMIF(SIEMACO!A:A,A408,SIEMACO!K:K)</f>
        <v>25</v>
      </c>
      <c r="I408" s="50" t="b">
        <f t="shared" si="6"/>
        <v>1</v>
      </c>
    </row>
    <row r="409" spans="1:9" hidden="1" x14ac:dyDescent="0.2">
      <c r="A409" s="56">
        <v>112753</v>
      </c>
      <c r="B409" s="51" t="s">
        <v>684</v>
      </c>
      <c r="C409" s="50" t="s">
        <v>2066</v>
      </c>
      <c r="D409" s="52">
        <v>42.02</v>
      </c>
      <c r="E409" s="52">
        <v>0</v>
      </c>
      <c r="F409" s="52">
        <v>25</v>
      </c>
      <c r="G409" s="52">
        <v>0</v>
      </c>
      <c r="H409" s="50">
        <f>SUMIF(SIEMACO!A:A,A409,SIEMACO!K:K)</f>
        <v>25</v>
      </c>
      <c r="I409" s="50" t="b">
        <f t="shared" si="6"/>
        <v>1</v>
      </c>
    </row>
    <row r="410" spans="1:9" hidden="1" x14ac:dyDescent="0.2">
      <c r="A410" s="56">
        <v>112757</v>
      </c>
      <c r="B410" s="51" t="s">
        <v>2167</v>
      </c>
      <c r="C410" s="50" t="s">
        <v>2043</v>
      </c>
      <c r="D410" s="52">
        <v>0</v>
      </c>
      <c r="E410" s="52">
        <v>0</v>
      </c>
      <c r="F410" s="52">
        <v>0</v>
      </c>
      <c r="G410" s="52">
        <v>68.63</v>
      </c>
      <c r="H410" s="50">
        <f>SUMIF(SIEMACO!A:A,A410,SIEMACO!K:K)</f>
        <v>0</v>
      </c>
      <c r="I410" s="50" t="b">
        <f t="shared" si="6"/>
        <v>1</v>
      </c>
    </row>
    <row r="411" spans="1:9" hidden="1" x14ac:dyDescent="0.2">
      <c r="A411" s="56">
        <v>114918</v>
      </c>
      <c r="B411" s="51" t="s">
        <v>686</v>
      </c>
      <c r="C411" s="50" t="s">
        <v>2041</v>
      </c>
      <c r="D411" s="52">
        <v>16.03</v>
      </c>
      <c r="E411" s="52">
        <v>0</v>
      </c>
      <c r="F411" s="52">
        <v>25</v>
      </c>
      <c r="G411" s="52">
        <v>0</v>
      </c>
      <c r="H411" s="50">
        <f>SUMIF(SIEMACO!A:A,A411,SIEMACO!K:K)</f>
        <v>25</v>
      </c>
      <c r="I411" s="50" t="b">
        <f t="shared" si="6"/>
        <v>1</v>
      </c>
    </row>
    <row r="412" spans="1:9" hidden="1" x14ac:dyDescent="0.2">
      <c r="A412" s="56">
        <v>115397</v>
      </c>
      <c r="B412" s="51" t="s">
        <v>688</v>
      </c>
      <c r="C412" s="50" t="s">
        <v>2041</v>
      </c>
      <c r="D412" s="52">
        <v>16.03</v>
      </c>
      <c r="E412" s="52">
        <v>0</v>
      </c>
      <c r="F412" s="52">
        <v>25</v>
      </c>
      <c r="G412" s="52">
        <v>0</v>
      </c>
      <c r="H412" s="50">
        <f>SUMIF(SIEMACO!A:A,A412,SIEMACO!K:K)</f>
        <v>25</v>
      </c>
      <c r="I412" s="50" t="b">
        <f t="shared" si="6"/>
        <v>1</v>
      </c>
    </row>
    <row r="413" spans="1:9" hidden="1" x14ac:dyDescent="0.2">
      <c r="A413" s="56">
        <v>115378</v>
      </c>
      <c r="B413" s="51" t="s">
        <v>690</v>
      </c>
      <c r="C413" s="50" t="s">
        <v>2041</v>
      </c>
      <c r="D413" s="52">
        <v>16.03</v>
      </c>
      <c r="E413" s="52">
        <v>0</v>
      </c>
      <c r="F413" s="52">
        <v>25</v>
      </c>
      <c r="G413" s="52">
        <v>0</v>
      </c>
      <c r="H413" s="50">
        <f>SUMIF(SIEMACO!A:A,A413,SIEMACO!K:K)</f>
        <v>25</v>
      </c>
      <c r="I413" s="50" t="b">
        <f t="shared" si="6"/>
        <v>1</v>
      </c>
    </row>
    <row r="414" spans="1:9" hidden="1" x14ac:dyDescent="0.2">
      <c r="A414" s="56">
        <v>114729</v>
      </c>
      <c r="B414" s="51" t="s">
        <v>692</v>
      </c>
      <c r="C414" s="50" t="s">
        <v>2040</v>
      </c>
      <c r="D414" s="52">
        <v>16.03</v>
      </c>
      <c r="E414" s="52">
        <v>0</v>
      </c>
      <c r="F414" s="52">
        <v>25</v>
      </c>
      <c r="G414" s="52">
        <v>0</v>
      </c>
      <c r="H414" s="50">
        <f>SUMIF(SIEMACO!A:A,A414,SIEMACO!K:K)</f>
        <v>25</v>
      </c>
      <c r="I414" s="50" t="b">
        <f t="shared" si="6"/>
        <v>1</v>
      </c>
    </row>
    <row r="415" spans="1:9" hidden="1" x14ac:dyDescent="0.2">
      <c r="A415" s="56">
        <v>114316</v>
      </c>
      <c r="B415" s="51" t="s">
        <v>694</v>
      </c>
      <c r="C415" s="50" t="s">
        <v>2041</v>
      </c>
      <c r="D415" s="52">
        <v>16.03</v>
      </c>
      <c r="E415" s="52">
        <v>0</v>
      </c>
      <c r="F415" s="52">
        <v>25</v>
      </c>
      <c r="G415" s="52">
        <v>0</v>
      </c>
      <c r="H415" s="50">
        <f>SUMIF(SIEMACO!A:A,A415,SIEMACO!K:K)</f>
        <v>25</v>
      </c>
      <c r="I415" s="50" t="b">
        <f t="shared" si="6"/>
        <v>1</v>
      </c>
    </row>
    <row r="416" spans="1:9" hidden="1" x14ac:dyDescent="0.2">
      <c r="A416" s="56">
        <v>112766</v>
      </c>
      <c r="B416" s="51" t="s">
        <v>696</v>
      </c>
      <c r="C416" s="50" t="s">
        <v>2041</v>
      </c>
      <c r="D416" s="52">
        <v>16.03</v>
      </c>
      <c r="E416" s="52">
        <v>0</v>
      </c>
      <c r="F416" s="52">
        <v>25</v>
      </c>
      <c r="G416" s="52">
        <v>0</v>
      </c>
      <c r="H416" s="50">
        <f>SUMIF(SIEMACO!A:A,A416,SIEMACO!K:K)</f>
        <v>25</v>
      </c>
      <c r="I416" s="50" t="b">
        <f t="shared" si="6"/>
        <v>1</v>
      </c>
    </row>
    <row r="417" spans="1:9" hidden="1" x14ac:dyDescent="0.2">
      <c r="A417" s="56">
        <v>112768</v>
      </c>
      <c r="B417" s="51" t="s">
        <v>698</v>
      </c>
      <c r="C417" s="50" t="s">
        <v>2045</v>
      </c>
      <c r="D417" s="52">
        <v>19.07</v>
      </c>
      <c r="E417" s="52">
        <v>0</v>
      </c>
      <c r="F417" s="52">
        <v>25</v>
      </c>
      <c r="G417" s="52">
        <v>0</v>
      </c>
      <c r="H417" s="50">
        <f>SUMIF(SIEMACO!A:A,A417,SIEMACO!K:K)</f>
        <v>25</v>
      </c>
      <c r="I417" s="50" t="b">
        <f t="shared" si="6"/>
        <v>1</v>
      </c>
    </row>
    <row r="418" spans="1:9" hidden="1" x14ac:dyDescent="0.2">
      <c r="A418" s="56">
        <v>112799</v>
      </c>
      <c r="B418" s="51" t="s">
        <v>700</v>
      </c>
      <c r="C418" s="50" t="s">
        <v>2041</v>
      </c>
      <c r="D418" s="52">
        <v>16.03</v>
      </c>
      <c r="E418" s="52">
        <v>0</v>
      </c>
      <c r="F418" s="52">
        <v>25</v>
      </c>
      <c r="G418" s="52">
        <v>0</v>
      </c>
      <c r="H418" s="50">
        <f>SUMIF(SIEMACO!A:A,A418,SIEMACO!K:K)</f>
        <v>25</v>
      </c>
      <c r="I418" s="50" t="b">
        <f t="shared" si="6"/>
        <v>1</v>
      </c>
    </row>
    <row r="419" spans="1:9" hidden="1" x14ac:dyDescent="0.2">
      <c r="A419" s="56">
        <v>113714</v>
      </c>
      <c r="B419" s="51" t="s">
        <v>702</v>
      </c>
      <c r="C419" s="50" t="s">
        <v>2168</v>
      </c>
      <c r="D419" s="52">
        <v>32.92</v>
      </c>
      <c r="E419" s="52">
        <v>0</v>
      </c>
      <c r="F419" s="52">
        <v>25</v>
      </c>
      <c r="G419" s="52">
        <v>0</v>
      </c>
      <c r="H419" s="50">
        <f>SUMIF(SIEMACO!A:A,A419,SIEMACO!K:K)</f>
        <v>25</v>
      </c>
      <c r="I419" s="50" t="b">
        <f t="shared" si="6"/>
        <v>1</v>
      </c>
    </row>
    <row r="420" spans="1:9" hidden="1" x14ac:dyDescent="0.2">
      <c r="A420" s="56">
        <v>114765</v>
      </c>
      <c r="B420" s="51" t="s">
        <v>2169</v>
      </c>
      <c r="C420" s="50" t="s">
        <v>2043</v>
      </c>
      <c r="D420" s="52">
        <v>0</v>
      </c>
      <c r="E420" s="52">
        <v>0</v>
      </c>
      <c r="F420" s="52">
        <v>0</v>
      </c>
      <c r="G420" s="52">
        <v>68.63</v>
      </c>
      <c r="H420" s="50">
        <f>SUMIF(SIEMACO!A:A,A420,SIEMACO!K:K)</f>
        <v>0</v>
      </c>
      <c r="I420" s="50" t="b">
        <f t="shared" si="6"/>
        <v>1</v>
      </c>
    </row>
    <row r="421" spans="1:9" hidden="1" x14ac:dyDescent="0.2">
      <c r="A421" s="56">
        <v>112818</v>
      </c>
      <c r="B421" s="51" t="s">
        <v>704</v>
      </c>
      <c r="C421" s="50" t="s">
        <v>2050</v>
      </c>
      <c r="D421" s="52">
        <v>32.22</v>
      </c>
      <c r="E421" s="52">
        <v>0</v>
      </c>
      <c r="F421" s="52">
        <v>25</v>
      </c>
      <c r="G421" s="52">
        <v>0</v>
      </c>
      <c r="H421" s="50">
        <f>SUMIF(SIEMACO!A:A,A421,SIEMACO!K:K)</f>
        <v>25</v>
      </c>
      <c r="I421" s="50" t="b">
        <f t="shared" si="6"/>
        <v>1</v>
      </c>
    </row>
    <row r="422" spans="1:9" hidden="1" x14ac:dyDescent="0.2">
      <c r="A422" s="56">
        <v>115409</v>
      </c>
      <c r="B422" s="51" t="s">
        <v>706</v>
      </c>
      <c r="C422" s="50" t="s">
        <v>2041</v>
      </c>
      <c r="D422" s="52">
        <v>16.03</v>
      </c>
      <c r="E422" s="52">
        <v>0</v>
      </c>
      <c r="F422" s="52">
        <v>25</v>
      </c>
      <c r="G422" s="52">
        <v>0</v>
      </c>
      <c r="H422" s="50">
        <f>SUMIF(SIEMACO!A:A,A422,SIEMACO!K:K)</f>
        <v>25</v>
      </c>
      <c r="I422" s="50" t="b">
        <f t="shared" si="6"/>
        <v>1</v>
      </c>
    </row>
    <row r="423" spans="1:9" hidden="1" x14ac:dyDescent="0.2">
      <c r="A423" s="56">
        <v>112829</v>
      </c>
      <c r="B423" s="51" t="s">
        <v>2170</v>
      </c>
      <c r="C423" s="50" t="s">
        <v>2043</v>
      </c>
      <c r="D423" s="52">
        <v>0</v>
      </c>
      <c r="E423" s="52">
        <v>0</v>
      </c>
      <c r="F423" s="52">
        <v>0</v>
      </c>
      <c r="G423" s="52">
        <v>68.63</v>
      </c>
      <c r="H423" s="50">
        <f>SUMIF(SIEMACO!A:A,A423,SIEMACO!K:K)</f>
        <v>0</v>
      </c>
      <c r="I423" s="50" t="b">
        <f t="shared" si="6"/>
        <v>1</v>
      </c>
    </row>
    <row r="424" spans="1:9" hidden="1" x14ac:dyDescent="0.2">
      <c r="A424" s="56">
        <v>112832</v>
      </c>
      <c r="B424" s="51" t="s">
        <v>708</v>
      </c>
      <c r="C424" s="50" t="s">
        <v>2045</v>
      </c>
      <c r="D424" s="52">
        <v>19.07</v>
      </c>
      <c r="E424" s="52">
        <v>0</v>
      </c>
      <c r="F424" s="52">
        <v>25</v>
      </c>
      <c r="G424" s="52">
        <v>0</v>
      </c>
      <c r="H424" s="50">
        <f>SUMIF(SIEMACO!A:A,A424,SIEMACO!K:K)</f>
        <v>25</v>
      </c>
      <c r="I424" s="50" t="b">
        <f t="shared" si="6"/>
        <v>1</v>
      </c>
    </row>
    <row r="425" spans="1:9" hidden="1" x14ac:dyDescent="0.2">
      <c r="A425" s="56">
        <v>112840</v>
      </c>
      <c r="B425" s="51" t="s">
        <v>710</v>
      </c>
      <c r="C425" s="50" t="s">
        <v>2040</v>
      </c>
      <c r="D425" s="52">
        <v>16.03</v>
      </c>
      <c r="E425" s="52">
        <v>0</v>
      </c>
      <c r="F425" s="52">
        <v>25</v>
      </c>
      <c r="G425" s="52">
        <v>0</v>
      </c>
      <c r="H425" s="50">
        <f>SUMIF(SIEMACO!A:A,A425,SIEMACO!K:K)</f>
        <v>25</v>
      </c>
      <c r="I425" s="50" t="b">
        <f t="shared" si="6"/>
        <v>1</v>
      </c>
    </row>
    <row r="426" spans="1:9" hidden="1" x14ac:dyDescent="0.2">
      <c r="A426" s="56">
        <v>112849</v>
      </c>
      <c r="B426" s="51" t="s">
        <v>712</v>
      </c>
      <c r="C426" s="50" t="s">
        <v>2040</v>
      </c>
      <c r="D426" s="52">
        <v>16.03</v>
      </c>
      <c r="E426" s="52">
        <v>0</v>
      </c>
      <c r="F426" s="52">
        <v>25</v>
      </c>
      <c r="G426" s="52">
        <v>0</v>
      </c>
      <c r="H426" s="50">
        <f>SUMIF(SIEMACO!A:A,A426,SIEMACO!K:K)</f>
        <v>25</v>
      </c>
      <c r="I426" s="50" t="b">
        <f t="shared" si="6"/>
        <v>1</v>
      </c>
    </row>
    <row r="427" spans="1:9" hidden="1" x14ac:dyDescent="0.2">
      <c r="A427" s="56">
        <v>112864</v>
      </c>
      <c r="B427" s="51" t="s">
        <v>2171</v>
      </c>
      <c r="C427" s="50" t="s">
        <v>2040</v>
      </c>
      <c r="D427" s="52">
        <v>16.03</v>
      </c>
      <c r="E427" s="52">
        <v>0</v>
      </c>
      <c r="F427" s="52">
        <v>25</v>
      </c>
      <c r="G427" s="52">
        <v>0</v>
      </c>
      <c r="H427" s="50">
        <f>SUMIF(SIEMACO!A:A,A427,SIEMACO!K:K)</f>
        <v>25</v>
      </c>
      <c r="I427" s="50" t="b">
        <f t="shared" si="6"/>
        <v>1</v>
      </c>
    </row>
    <row r="428" spans="1:9" hidden="1" x14ac:dyDescent="0.2">
      <c r="A428" s="56">
        <v>112870</v>
      </c>
      <c r="B428" s="51" t="s">
        <v>2172</v>
      </c>
      <c r="C428" s="50" t="s">
        <v>2040</v>
      </c>
      <c r="D428" s="52">
        <v>16.03</v>
      </c>
      <c r="E428" s="52">
        <v>0</v>
      </c>
      <c r="F428" s="52">
        <v>25</v>
      </c>
      <c r="G428" s="52">
        <v>0</v>
      </c>
      <c r="H428" s="50">
        <f>SUMIF(SIEMACO!A:A,A428,SIEMACO!K:K)</f>
        <v>25</v>
      </c>
      <c r="I428" s="50" t="b">
        <f t="shared" si="6"/>
        <v>1</v>
      </c>
    </row>
    <row r="429" spans="1:9" hidden="1" x14ac:dyDescent="0.2">
      <c r="A429" s="56">
        <v>112886</v>
      </c>
      <c r="B429" s="51" t="s">
        <v>2173</v>
      </c>
      <c r="C429" s="50" t="s">
        <v>2040</v>
      </c>
      <c r="D429" s="52">
        <v>16.03</v>
      </c>
      <c r="E429" s="52">
        <v>0</v>
      </c>
      <c r="F429" s="52">
        <v>25</v>
      </c>
      <c r="G429" s="52">
        <v>0</v>
      </c>
      <c r="H429" s="50">
        <f>SUMIF(SIEMACO!A:A,A429,SIEMACO!K:K)</f>
        <v>25</v>
      </c>
      <c r="I429" s="50" t="b">
        <f t="shared" si="6"/>
        <v>1</v>
      </c>
    </row>
    <row r="430" spans="1:9" hidden="1" x14ac:dyDescent="0.2">
      <c r="A430" s="56">
        <v>114954</v>
      </c>
      <c r="B430" s="51" t="s">
        <v>2174</v>
      </c>
      <c r="C430" s="50" t="s">
        <v>2043</v>
      </c>
      <c r="D430" s="52">
        <v>0</v>
      </c>
      <c r="E430" s="52">
        <v>68.63</v>
      </c>
      <c r="F430" s="52">
        <v>0</v>
      </c>
      <c r="G430" s="52">
        <v>0</v>
      </c>
      <c r="H430" s="50">
        <f>SUMIF(SIEMACO!A:A,A430,SIEMACO!K:K)</f>
        <v>0</v>
      </c>
      <c r="I430" s="50" t="b">
        <f t="shared" si="6"/>
        <v>1</v>
      </c>
    </row>
    <row r="431" spans="1:9" hidden="1" x14ac:dyDescent="0.2">
      <c r="A431" s="56">
        <v>112904</v>
      </c>
      <c r="B431" s="51" t="s">
        <v>2175</v>
      </c>
      <c r="C431" s="50" t="s">
        <v>2043</v>
      </c>
      <c r="D431" s="52">
        <v>0</v>
      </c>
      <c r="E431" s="52">
        <v>0</v>
      </c>
      <c r="F431" s="52">
        <v>0</v>
      </c>
      <c r="G431" s="52">
        <v>68.63</v>
      </c>
      <c r="H431" s="50">
        <f>SUMIF(SIEMACO!A:A,A431,SIEMACO!K:K)</f>
        <v>0</v>
      </c>
      <c r="I431" s="50" t="b">
        <f t="shared" si="6"/>
        <v>1</v>
      </c>
    </row>
    <row r="432" spans="1:9" hidden="1" x14ac:dyDescent="0.2">
      <c r="A432" s="56">
        <v>112912</v>
      </c>
      <c r="B432" s="51" t="s">
        <v>2176</v>
      </c>
      <c r="C432" s="50" t="s">
        <v>2040</v>
      </c>
      <c r="D432" s="52">
        <v>16.03</v>
      </c>
      <c r="E432" s="52">
        <v>0</v>
      </c>
      <c r="F432" s="52">
        <v>25</v>
      </c>
      <c r="G432" s="52">
        <v>0</v>
      </c>
      <c r="H432" s="50">
        <f>SUMIF(SIEMACO!A:A,A432,SIEMACO!K:K)</f>
        <v>25</v>
      </c>
      <c r="I432" s="50" t="b">
        <f t="shared" si="6"/>
        <v>1</v>
      </c>
    </row>
    <row r="433" spans="1:9" hidden="1" x14ac:dyDescent="0.2">
      <c r="A433" s="56">
        <v>112978</v>
      </c>
      <c r="B433" s="51" t="s">
        <v>2177</v>
      </c>
      <c r="C433" s="50" t="s">
        <v>2040</v>
      </c>
      <c r="D433" s="52">
        <v>16.03</v>
      </c>
      <c r="E433" s="52">
        <v>0</v>
      </c>
      <c r="F433" s="52">
        <v>25</v>
      </c>
      <c r="G433" s="52">
        <v>0</v>
      </c>
      <c r="H433" s="50">
        <f>SUMIF(SIEMACO!A:A,A433,SIEMACO!K:K)</f>
        <v>25</v>
      </c>
      <c r="I433" s="50" t="b">
        <f t="shared" si="6"/>
        <v>1</v>
      </c>
    </row>
    <row r="434" spans="1:9" hidden="1" x14ac:dyDescent="0.2">
      <c r="A434" s="56">
        <v>119632</v>
      </c>
      <c r="B434" s="51" t="s">
        <v>2178</v>
      </c>
      <c r="C434" s="50" t="s">
        <v>2043</v>
      </c>
      <c r="D434" s="52">
        <v>0</v>
      </c>
      <c r="E434" s="52">
        <v>68.63</v>
      </c>
      <c r="F434" s="52">
        <v>0</v>
      </c>
      <c r="G434" s="52">
        <v>0</v>
      </c>
      <c r="H434" s="50">
        <f>SUMIF(SIEMACO!A:A,A434,SIEMACO!K:K)</f>
        <v>0</v>
      </c>
      <c r="I434" s="50" t="b">
        <f t="shared" si="6"/>
        <v>1</v>
      </c>
    </row>
    <row r="435" spans="1:9" hidden="1" x14ac:dyDescent="0.2">
      <c r="A435" s="56">
        <v>114770</v>
      </c>
      <c r="B435" s="51" t="s">
        <v>2179</v>
      </c>
      <c r="C435" s="50" t="s">
        <v>2043</v>
      </c>
      <c r="D435" s="52">
        <v>0</v>
      </c>
      <c r="E435" s="52">
        <v>0</v>
      </c>
      <c r="F435" s="52">
        <v>0</v>
      </c>
      <c r="G435" s="52">
        <v>68.63</v>
      </c>
      <c r="H435" s="50">
        <f>SUMIF(SIEMACO!A:A,A435,SIEMACO!K:K)</f>
        <v>0</v>
      </c>
      <c r="I435" s="50" t="b">
        <f t="shared" si="6"/>
        <v>1</v>
      </c>
    </row>
    <row r="436" spans="1:9" hidden="1" x14ac:dyDescent="0.2">
      <c r="A436" s="56">
        <v>113029</v>
      </c>
      <c r="B436" s="51" t="s">
        <v>2180</v>
      </c>
      <c r="C436" s="50" t="s">
        <v>2043</v>
      </c>
      <c r="D436" s="52">
        <v>0</v>
      </c>
      <c r="E436" s="52">
        <v>68.63</v>
      </c>
      <c r="F436" s="52">
        <v>0</v>
      </c>
      <c r="G436" s="52">
        <v>0</v>
      </c>
      <c r="H436" s="50">
        <f>SUMIF(SIEMACO!A:A,A436,SIEMACO!K:K)</f>
        <v>0</v>
      </c>
      <c r="I436" s="50" t="b">
        <f t="shared" si="6"/>
        <v>1</v>
      </c>
    </row>
    <row r="437" spans="1:9" hidden="1" x14ac:dyDescent="0.2">
      <c r="A437" s="56">
        <v>113035</v>
      </c>
      <c r="B437" s="51" t="s">
        <v>2181</v>
      </c>
      <c r="C437" s="50" t="s">
        <v>2045</v>
      </c>
      <c r="D437" s="52">
        <v>19.07</v>
      </c>
      <c r="E437" s="52">
        <v>0</v>
      </c>
      <c r="F437" s="52">
        <v>25</v>
      </c>
      <c r="G437" s="52">
        <v>0</v>
      </c>
      <c r="H437" s="50">
        <f>SUMIF(SIEMACO!A:A,A437,SIEMACO!K:K)</f>
        <v>25</v>
      </c>
      <c r="I437" s="50" t="b">
        <f t="shared" si="6"/>
        <v>1</v>
      </c>
    </row>
    <row r="438" spans="1:9" hidden="1" x14ac:dyDescent="0.2">
      <c r="A438" s="56">
        <v>120172</v>
      </c>
      <c r="B438" s="51" t="s">
        <v>2182</v>
      </c>
      <c r="C438" s="50" t="s">
        <v>2041</v>
      </c>
      <c r="D438" s="52">
        <v>16.03</v>
      </c>
      <c r="E438" s="52">
        <v>0</v>
      </c>
      <c r="F438" s="52">
        <v>25</v>
      </c>
      <c r="G438" s="52">
        <v>0</v>
      </c>
      <c r="H438" s="50">
        <f>SUMIF(SIEMACO!A:A,A438,SIEMACO!K:K)</f>
        <v>25</v>
      </c>
      <c r="I438" s="50" t="b">
        <f t="shared" si="6"/>
        <v>1</v>
      </c>
    </row>
    <row r="439" spans="1:9" hidden="1" x14ac:dyDescent="0.2">
      <c r="A439" s="56">
        <v>113064</v>
      </c>
      <c r="B439" s="51" t="s">
        <v>2183</v>
      </c>
      <c r="C439" s="50" t="s">
        <v>2041</v>
      </c>
      <c r="D439" s="52">
        <v>16.03</v>
      </c>
      <c r="E439" s="52">
        <v>0</v>
      </c>
      <c r="F439" s="52">
        <v>25</v>
      </c>
      <c r="G439" s="52">
        <v>0</v>
      </c>
      <c r="H439" s="50">
        <f>SUMIF(SIEMACO!A:A,A439,SIEMACO!K:K)</f>
        <v>25</v>
      </c>
      <c r="I439" s="50" t="b">
        <f t="shared" si="6"/>
        <v>1</v>
      </c>
    </row>
    <row r="440" spans="1:9" hidden="1" x14ac:dyDescent="0.2">
      <c r="A440" s="56">
        <v>113071</v>
      </c>
      <c r="B440" s="51" t="s">
        <v>730</v>
      </c>
      <c r="C440" s="50" t="s">
        <v>2050</v>
      </c>
      <c r="D440" s="52">
        <v>32.22</v>
      </c>
      <c r="E440" s="52">
        <v>0</v>
      </c>
      <c r="F440" s="52">
        <v>25</v>
      </c>
      <c r="G440" s="52">
        <v>0</v>
      </c>
      <c r="H440" s="50">
        <f>SUMIF(SIEMACO!A:A,A440,SIEMACO!K:K)</f>
        <v>25</v>
      </c>
      <c r="I440" s="50" t="b">
        <f t="shared" si="6"/>
        <v>1</v>
      </c>
    </row>
    <row r="441" spans="1:9" hidden="1" x14ac:dyDescent="0.2">
      <c r="A441" s="56">
        <v>113075</v>
      </c>
      <c r="B441" s="51" t="s">
        <v>732</v>
      </c>
      <c r="C441" s="50" t="s">
        <v>2040</v>
      </c>
      <c r="D441" s="52">
        <v>16.03</v>
      </c>
      <c r="E441" s="52">
        <v>0</v>
      </c>
      <c r="F441" s="52">
        <v>25</v>
      </c>
      <c r="G441" s="52">
        <v>0</v>
      </c>
      <c r="H441" s="50">
        <f>SUMIF(SIEMACO!A:A,A441,SIEMACO!K:K)</f>
        <v>25</v>
      </c>
      <c r="I441" s="50" t="b">
        <f t="shared" si="6"/>
        <v>1</v>
      </c>
    </row>
    <row r="442" spans="1:9" hidden="1" x14ac:dyDescent="0.2">
      <c r="A442" s="56">
        <v>117407</v>
      </c>
      <c r="B442" s="51" t="s">
        <v>734</v>
      </c>
      <c r="C442" s="50" t="s">
        <v>2040</v>
      </c>
      <c r="D442" s="52">
        <v>16.03</v>
      </c>
      <c r="E442" s="52">
        <v>0</v>
      </c>
      <c r="F442" s="52">
        <v>25</v>
      </c>
      <c r="G442" s="52">
        <v>0</v>
      </c>
      <c r="H442" s="50">
        <f>SUMIF(SIEMACO!A:A,A442,SIEMACO!K:K)</f>
        <v>25</v>
      </c>
      <c r="I442" s="50" t="b">
        <f t="shared" si="6"/>
        <v>1</v>
      </c>
    </row>
    <row r="443" spans="1:9" hidden="1" x14ac:dyDescent="0.2">
      <c r="A443" s="56">
        <v>113079</v>
      </c>
      <c r="B443" s="51" t="s">
        <v>736</v>
      </c>
      <c r="C443" s="50" t="s">
        <v>2041</v>
      </c>
      <c r="D443" s="52">
        <v>16.03</v>
      </c>
      <c r="E443" s="52">
        <v>0</v>
      </c>
      <c r="F443" s="52">
        <v>25</v>
      </c>
      <c r="G443" s="52">
        <v>0</v>
      </c>
      <c r="H443" s="50">
        <f>SUMIF(SIEMACO!A:A,A443,SIEMACO!K:K)</f>
        <v>25</v>
      </c>
      <c r="I443" s="50" t="b">
        <f t="shared" si="6"/>
        <v>1</v>
      </c>
    </row>
    <row r="444" spans="1:9" hidden="1" x14ac:dyDescent="0.2">
      <c r="A444" s="56">
        <v>116323</v>
      </c>
      <c r="B444" s="51" t="s">
        <v>738</v>
      </c>
      <c r="C444" s="50" t="s">
        <v>2041</v>
      </c>
      <c r="D444" s="52">
        <v>16.03</v>
      </c>
      <c r="E444" s="52">
        <v>0</v>
      </c>
      <c r="F444" s="52">
        <v>25</v>
      </c>
      <c r="G444" s="52">
        <v>0</v>
      </c>
      <c r="H444" s="50">
        <f>SUMIF(SIEMACO!A:A,A444,SIEMACO!K:K)</f>
        <v>25</v>
      </c>
      <c r="I444" s="50" t="b">
        <f t="shared" si="6"/>
        <v>1</v>
      </c>
    </row>
    <row r="445" spans="1:9" hidden="1" x14ac:dyDescent="0.2">
      <c r="A445" s="56">
        <v>116003</v>
      </c>
      <c r="B445" s="51" t="s">
        <v>740</v>
      </c>
      <c r="C445" s="50" t="s">
        <v>2041</v>
      </c>
      <c r="D445" s="52">
        <v>16.03</v>
      </c>
      <c r="E445" s="52">
        <v>0</v>
      </c>
      <c r="F445" s="52">
        <v>25</v>
      </c>
      <c r="G445" s="52">
        <v>0</v>
      </c>
      <c r="H445" s="50">
        <f>SUMIF(SIEMACO!A:A,A445,SIEMACO!K:K)</f>
        <v>25</v>
      </c>
      <c r="I445" s="50" t="b">
        <f t="shared" si="6"/>
        <v>1</v>
      </c>
    </row>
    <row r="446" spans="1:9" hidden="1" x14ac:dyDescent="0.2">
      <c r="A446" s="56">
        <v>119679</v>
      </c>
      <c r="B446" s="51" t="s">
        <v>742</v>
      </c>
      <c r="C446" s="50" t="s">
        <v>2041</v>
      </c>
      <c r="D446" s="52">
        <v>16.03</v>
      </c>
      <c r="E446" s="52">
        <v>0</v>
      </c>
      <c r="F446" s="52">
        <v>25</v>
      </c>
      <c r="G446" s="52">
        <v>0</v>
      </c>
      <c r="H446" s="50">
        <f>SUMIF(SIEMACO!A:A,A446,SIEMACO!K:K)</f>
        <v>25</v>
      </c>
      <c r="I446" s="50" t="b">
        <f t="shared" si="6"/>
        <v>1</v>
      </c>
    </row>
    <row r="447" spans="1:9" hidden="1" x14ac:dyDescent="0.2">
      <c r="A447" s="56">
        <v>113111</v>
      </c>
      <c r="B447" s="51" t="s">
        <v>744</v>
      </c>
      <c r="C447" s="50" t="s">
        <v>2041</v>
      </c>
      <c r="D447" s="52">
        <v>16.03</v>
      </c>
      <c r="E447" s="52">
        <v>0</v>
      </c>
      <c r="F447" s="52">
        <v>25</v>
      </c>
      <c r="G447" s="52">
        <v>0</v>
      </c>
      <c r="H447" s="50">
        <f>SUMIF(SIEMACO!A:A,A447,SIEMACO!K:K)</f>
        <v>25</v>
      </c>
      <c r="I447" s="50" t="b">
        <f t="shared" si="6"/>
        <v>1</v>
      </c>
    </row>
    <row r="448" spans="1:9" hidden="1" x14ac:dyDescent="0.2">
      <c r="A448" s="56">
        <v>114269</v>
      </c>
      <c r="B448" s="51" t="s">
        <v>746</v>
      </c>
      <c r="C448" s="50" t="s">
        <v>2041</v>
      </c>
      <c r="D448" s="52">
        <v>16.03</v>
      </c>
      <c r="E448" s="52">
        <v>0</v>
      </c>
      <c r="F448" s="52">
        <v>25</v>
      </c>
      <c r="G448" s="52">
        <v>0</v>
      </c>
      <c r="H448" s="50">
        <f>SUMIF(SIEMACO!A:A,A448,SIEMACO!K:K)</f>
        <v>25</v>
      </c>
      <c r="I448" s="50" t="b">
        <f t="shared" si="6"/>
        <v>1</v>
      </c>
    </row>
    <row r="449" spans="1:9" hidden="1" x14ac:dyDescent="0.2">
      <c r="A449" s="56">
        <v>113121</v>
      </c>
      <c r="B449" s="51" t="s">
        <v>2184</v>
      </c>
      <c r="C449" s="50" t="s">
        <v>2043</v>
      </c>
      <c r="D449" s="52">
        <v>0</v>
      </c>
      <c r="E449" s="52">
        <v>0</v>
      </c>
      <c r="F449" s="52">
        <v>0</v>
      </c>
      <c r="G449" s="52">
        <v>68.63</v>
      </c>
      <c r="H449" s="50">
        <f>SUMIF(SIEMACO!A:A,A449,SIEMACO!K:K)</f>
        <v>0</v>
      </c>
      <c r="I449" s="50" t="b">
        <f t="shared" si="6"/>
        <v>1</v>
      </c>
    </row>
    <row r="450" spans="1:9" hidden="1" x14ac:dyDescent="0.2">
      <c r="A450" s="56">
        <v>113131</v>
      </c>
      <c r="B450" s="51" t="s">
        <v>748</v>
      </c>
      <c r="C450" s="50" t="s">
        <v>2040</v>
      </c>
      <c r="D450" s="52">
        <v>16.03</v>
      </c>
      <c r="E450" s="52">
        <v>0</v>
      </c>
      <c r="F450" s="52">
        <v>25</v>
      </c>
      <c r="G450" s="52">
        <v>0</v>
      </c>
      <c r="H450" s="50">
        <f>SUMIF(SIEMACO!A:A,A450,SIEMACO!K:K)</f>
        <v>25</v>
      </c>
      <c r="I450" s="50" t="b">
        <f t="shared" si="6"/>
        <v>1</v>
      </c>
    </row>
    <row r="451" spans="1:9" hidden="1" x14ac:dyDescent="0.2">
      <c r="A451" s="56">
        <v>113136</v>
      </c>
      <c r="B451" s="51" t="s">
        <v>750</v>
      </c>
      <c r="C451" s="50" t="s">
        <v>2045</v>
      </c>
      <c r="D451" s="52">
        <v>19.07</v>
      </c>
      <c r="E451" s="52">
        <v>0</v>
      </c>
      <c r="F451" s="52">
        <v>25</v>
      </c>
      <c r="G451" s="52">
        <v>0</v>
      </c>
      <c r="H451" s="50">
        <f>SUMIF(SIEMACO!A:A,A451,SIEMACO!K:K)</f>
        <v>25</v>
      </c>
      <c r="I451" s="50" t="b">
        <f t="shared" ref="I451:I514" si="7">F451=H451</f>
        <v>1</v>
      </c>
    </row>
    <row r="452" spans="1:9" hidden="1" x14ac:dyDescent="0.2">
      <c r="A452" s="56">
        <v>113150</v>
      </c>
      <c r="B452" s="51" t="s">
        <v>752</v>
      </c>
      <c r="C452" s="50" t="s">
        <v>2045</v>
      </c>
      <c r="D452" s="52">
        <v>19.07</v>
      </c>
      <c r="E452" s="52">
        <v>0</v>
      </c>
      <c r="F452" s="52">
        <v>25</v>
      </c>
      <c r="G452" s="52">
        <v>0</v>
      </c>
      <c r="H452" s="50">
        <f>SUMIF(SIEMACO!A:A,A452,SIEMACO!K:K)</f>
        <v>25</v>
      </c>
      <c r="I452" s="50" t="b">
        <f t="shared" si="7"/>
        <v>1</v>
      </c>
    </row>
    <row r="453" spans="1:9" hidden="1" x14ac:dyDescent="0.2">
      <c r="A453" s="56">
        <v>113153</v>
      </c>
      <c r="B453" s="51" t="s">
        <v>754</v>
      </c>
      <c r="C453" s="50" t="s">
        <v>2041</v>
      </c>
      <c r="D453" s="52">
        <v>16.03</v>
      </c>
      <c r="E453" s="52">
        <v>0</v>
      </c>
      <c r="F453" s="52">
        <v>25</v>
      </c>
      <c r="G453" s="52">
        <v>0</v>
      </c>
      <c r="H453" s="50">
        <f>SUMIF(SIEMACO!A:A,A453,SIEMACO!K:K)</f>
        <v>25</v>
      </c>
      <c r="I453" s="50" t="b">
        <f t="shared" si="7"/>
        <v>1</v>
      </c>
    </row>
    <row r="454" spans="1:9" hidden="1" x14ac:dyDescent="0.2">
      <c r="A454" s="56">
        <v>113179</v>
      </c>
      <c r="B454" s="51" t="s">
        <v>756</v>
      </c>
      <c r="C454" s="50" t="s">
        <v>2041</v>
      </c>
      <c r="D454" s="52">
        <v>16.03</v>
      </c>
      <c r="E454" s="52">
        <v>0</v>
      </c>
      <c r="F454" s="52">
        <v>25</v>
      </c>
      <c r="G454" s="52">
        <v>0</v>
      </c>
      <c r="H454" s="50">
        <f>SUMIF(SIEMACO!A:A,A454,SIEMACO!K:K)</f>
        <v>25</v>
      </c>
      <c r="I454" s="50" t="b">
        <f t="shared" si="7"/>
        <v>1</v>
      </c>
    </row>
    <row r="455" spans="1:9" hidden="1" x14ac:dyDescent="0.2">
      <c r="A455" s="56">
        <v>113181</v>
      </c>
      <c r="B455" s="51" t="s">
        <v>758</v>
      </c>
      <c r="C455" s="50" t="s">
        <v>2041</v>
      </c>
      <c r="D455" s="52">
        <v>16.03</v>
      </c>
      <c r="E455" s="52">
        <v>0</v>
      </c>
      <c r="F455" s="52">
        <v>25</v>
      </c>
      <c r="G455" s="52">
        <v>0</v>
      </c>
      <c r="H455" s="50">
        <f>SUMIF(SIEMACO!A:A,A455,SIEMACO!K:K)</f>
        <v>25</v>
      </c>
      <c r="I455" s="50" t="b">
        <f t="shared" si="7"/>
        <v>1</v>
      </c>
    </row>
    <row r="456" spans="1:9" hidden="1" x14ac:dyDescent="0.2">
      <c r="A456" s="56">
        <v>116235</v>
      </c>
      <c r="B456" s="51" t="s">
        <v>760</v>
      </c>
      <c r="C456" s="50" t="s">
        <v>2040</v>
      </c>
      <c r="D456" s="52">
        <v>16.03</v>
      </c>
      <c r="E456" s="52">
        <v>0</v>
      </c>
      <c r="F456" s="52">
        <v>25</v>
      </c>
      <c r="G456" s="52">
        <v>0</v>
      </c>
      <c r="H456" s="50">
        <f>SUMIF(SIEMACO!A:A,A456,SIEMACO!K:K)</f>
        <v>25</v>
      </c>
      <c r="I456" s="50" t="b">
        <f t="shared" si="7"/>
        <v>1</v>
      </c>
    </row>
    <row r="457" spans="1:9" hidden="1" x14ac:dyDescent="0.2">
      <c r="A457" s="56">
        <v>113194</v>
      </c>
      <c r="B457" s="51" t="s">
        <v>2185</v>
      </c>
      <c r="C457" s="50" t="s">
        <v>2040</v>
      </c>
      <c r="D457" s="52">
        <v>16.03</v>
      </c>
      <c r="E457" s="52">
        <v>0</v>
      </c>
      <c r="F457" s="52">
        <v>25</v>
      </c>
      <c r="G457" s="52">
        <v>0</v>
      </c>
      <c r="H457" s="50">
        <f>SUMIF(SIEMACO!A:A,A457,SIEMACO!K:K)</f>
        <v>25</v>
      </c>
      <c r="I457" s="50" t="b">
        <f t="shared" si="7"/>
        <v>1</v>
      </c>
    </row>
    <row r="458" spans="1:9" hidden="1" x14ac:dyDescent="0.2">
      <c r="A458" s="56">
        <v>113202</v>
      </c>
      <c r="B458" s="51" t="s">
        <v>764</v>
      </c>
      <c r="C458" s="50" t="s">
        <v>2041</v>
      </c>
      <c r="D458" s="52">
        <v>16.03</v>
      </c>
      <c r="E458" s="52">
        <v>0</v>
      </c>
      <c r="F458" s="52">
        <v>25</v>
      </c>
      <c r="G458" s="52">
        <v>0</v>
      </c>
      <c r="H458" s="50">
        <f>SUMIF(SIEMACO!A:A,A458,SIEMACO!K:K)</f>
        <v>25</v>
      </c>
      <c r="I458" s="50" t="b">
        <f t="shared" si="7"/>
        <v>1</v>
      </c>
    </row>
    <row r="459" spans="1:9" hidden="1" x14ac:dyDescent="0.2">
      <c r="A459" s="56">
        <v>113206</v>
      </c>
      <c r="B459" s="51" t="s">
        <v>766</v>
      </c>
      <c r="C459" s="50" t="s">
        <v>2040</v>
      </c>
      <c r="D459" s="52">
        <v>16.03</v>
      </c>
      <c r="E459" s="52">
        <v>0</v>
      </c>
      <c r="F459" s="52">
        <v>25</v>
      </c>
      <c r="G459" s="52">
        <v>0</v>
      </c>
      <c r="H459" s="50">
        <f>SUMIF(SIEMACO!A:A,A459,SIEMACO!K:K)</f>
        <v>25</v>
      </c>
      <c r="I459" s="50" t="b">
        <f t="shared" si="7"/>
        <v>1</v>
      </c>
    </row>
    <row r="460" spans="1:9" hidden="1" x14ac:dyDescent="0.2">
      <c r="A460" s="56">
        <v>113209</v>
      </c>
      <c r="B460" s="51" t="s">
        <v>768</v>
      </c>
      <c r="C460" s="50" t="s">
        <v>2040</v>
      </c>
      <c r="D460" s="52">
        <v>16.03</v>
      </c>
      <c r="E460" s="52">
        <v>0</v>
      </c>
      <c r="F460" s="52">
        <v>25</v>
      </c>
      <c r="G460" s="52">
        <v>0</v>
      </c>
      <c r="H460" s="50">
        <f>SUMIF(SIEMACO!A:A,A460,SIEMACO!K:K)</f>
        <v>25</v>
      </c>
      <c r="I460" s="50" t="b">
        <f t="shared" si="7"/>
        <v>1</v>
      </c>
    </row>
    <row r="461" spans="1:9" hidden="1" x14ac:dyDescent="0.2">
      <c r="A461" s="56">
        <v>113225</v>
      </c>
      <c r="B461" s="51" t="s">
        <v>770</v>
      </c>
      <c r="C461" s="50" t="s">
        <v>2040</v>
      </c>
      <c r="D461" s="52">
        <v>16.03</v>
      </c>
      <c r="E461" s="52">
        <v>0</v>
      </c>
      <c r="F461" s="52">
        <v>25</v>
      </c>
      <c r="G461" s="52">
        <v>0</v>
      </c>
      <c r="H461" s="50">
        <f>SUMIF(SIEMACO!A:A,A461,SIEMACO!K:K)</f>
        <v>25</v>
      </c>
      <c r="I461" s="50" t="b">
        <f t="shared" si="7"/>
        <v>1</v>
      </c>
    </row>
    <row r="462" spans="1:9" hidden="1" x14ac:dyDescent="0.2">
      <c r="A462" s="56">
        <v>113228</v>
      </c>
      <c r="B462" s="51" t="s">
        <v>772</v>
      </c>
      <c r="C462" s="50" t="s">
        <v>2045</v>
      </c>
      <c r="D462" s="52">
        <v>19.07</v>
      </c>
      <c r="E462" s="52">
        <v>0</v>
      </c>
      <c r="F462" s="52">
        <v>25</v>
      </c>
      <c r="G462" s="52">
        <v>0</v>
      </c>
      <c r="H462" s="50">
        <f>SUMIF(SIEMACO!A:A,A462,SIEMACO!K:K)</f>
        <v>25</v>
      </c>
      <c r="I462" s="50" t="b">
        <f t="shared" si="7"/>
        <v>1</v>
      </c>
    </row>
    <row r="463" spans="1:9" hidden="1" x14ac:dyDescent="0.2">
      <c r="A463" s="56">
        <v>113233</v>
      </c>
      <c r="B463" s="51" t="s">
        <v>774</v>
      </c>
      <c r="C463" s="50" t="s">
        <v>2041</v>
      </c>
      <c r="D463" s="52">
        <v>16.03</v>
      </c>
      <c r="E463" s="52">
        <v>0</v>
      </c>
      <c r="F463" s="52">
        <v>25</v>
      </c>
      <c r="G463" s="52">
        <v>0</v>
      </c>
      <c r="H463" s="50">
        <f>SUMIF(SIEMACO!A:A,A463,SIEMACO!K:K)</f>
        <v>25</v>
      </c>
      <c r="I463" s="50" t="b">
        <f t="shared" si="7"/>
        <v>1</v>
      </c>
    </row>
    <row r="464" spans="1:9" hidden="1" x14ac:dyDescent="0.2">
      <c r="A464" s="56">
        <v>113246</v>
      </c>
      <c r="B464" s="51" t="s">
        <v>2186</v>
      </c>
      <c r="C464" s="50" t="s">
        <v>2043</v>
      </c>
      <c r="D464" s="52">
        <v>0</v>
      </c>
      <c r="E464" s="52">
        <v>0</v>
      </c>
      <c r="F464" s="52">
        <v>0</v>
      </c>
      <c r="G464" s="52">
        <v>68.63</v>
      </c>
      <c r="H464" s="50">
        <f>SUMIF(SIEMACO!A:A,A464,SIEMACO!K:K)</f>
        <v>0</v>
      </c>
      <c r="I464" s="50" t="b">
        <f t="shared" si="7"/>
        <v>1</v>
      </c>
    </row>
    <row r="465" spans="1:9" hidden="1" x14ac:dyDescent="0.2">
      <c r="A465" s="56">
        <v>113249</v>
      </c>
      <c r="B465" s="51" t="s">
        <v>776</v>
      </c>
      <c r="C465" s="50" t="s">
        <v>2040</v>
      </c>
      <c r="D465" s="52">
        <v>16.03</v>
      </c>
      <c r="E465" s="52">
        <v>0</v>
      </c>
      <c r="F465" s="52">
        <v>25</v>
      </c>
      <c r="G465" s="52">
        <v>0</v>
      </c>
      <c r="H465" s="50">
        <f>SUMIF(SIEMACO!A:A,A465,SIEMACO!K:K)</f>
        <v>25</v>
      </c>
      <c r="I465" s="50" t="b">
        <f t="shared" si="7"/>
        <v>1</v>
      </c>
    </row>
    <row r="466" spans="1:9" hidden="1" x14ac:dyDescent="0.2">
      <c r="A466" s="56">
        <v>118057</v>
      </c>
      <c r="B466" s="51" t="s">
        <v>778</v>
      </c>
      <c r="C466" s="50" t="s">
        <v>2041</v>
      </c>
      <c r="D466" s="52">
        <v>16.03</v>
      </c>
      <c r="E466" s="52">
        <v>0</v>
      </c>
      <c r="F466" s="52">
        <v>25</v>
      </c>
      <c r="G466" s="52">
        <v>0</v>
      </c>
      <c r="H466" s="50">
        <f>SUMIF(SIEMACO!A:A,A466,SIEMACO!K:K)</f>
        <v>25</v>
      </c>
      <c r="I466" s="50" t="b">
        <f t="shared" si="7"/>
        <v>1</v>
      </c>
    </row>
    <row r="467" spans="1:9" hidden="1" x14ac:dyDescent="0.2">
      <c r="A467" s="56">
        <v>113260</v>
      </c>
      <c r="B467" s="51" t="s">
        <v>780</v>
      </c>
      <c r="C467" s="50" t="s">
        <v>2041</v>
      </c>
      <c r="D467" s="52">
        <v>16.03</v>
      </c>
      <c r="E467" s="52">
        <v>0</v>
      </c>
      <c r="F467" s="52">
        <v>25</v>
      </c>
      <c r="G467" s="52">
        <v>0</v>
      </c>
      <c r="H467" s="50">
        <f>SUMIF(SIEMACO!A:A,A467,SIEMACO!K:K)</f>
        <v>25</v>
      </c>
      <c r="I467" s="50" t="b">
        <f t="shared" si="7"/>
        <v>1</v>
      </c>
    </row>
    <row r="468" spans="1:9" hidden="1" x14ac:dyDescent="0.2">
      <c r="A468" s="56">
        <v>113264</v>
      </c>
      <c r="B468" s="51" t="s">
        <v>782</v>
      </c>
      <c r="C468" s="50" t="s">
        <v>2040</v>
      </c>
      <c r="D468" s="52">
        <v>16.03</v>
      </c>
      <c r="E468" s="52">
        <v>0</v>
      </c>
      <c r="F468" s="52">
        <v>25</v>
      </c>
      <c r="G468" s="52">
        <v>0</v>
      </c>
      <c r="H468" s="50">
        <f>SUMIF(SIEMACO!A:A,A468,SIEMACO!K:K)</f>
        <v>25</v>
      </c>
      <c r="I468" s="50" t="b">
        <f t="shared" si="7"/>
        <v>1</v>
      </c>
    </row>
    <row r="469" spans="1:9" hidden="1" x14ac:dyDescent="0.2">
      <c r="A469" s="56">
        <v>113272</v>
      </c>
      <c r="B469" s="51" t="s">
        <v>784</v>
      </c>
      <c r="C469" s="50" t="s">
        <v>2040</v>
      </c>
      <c r="D469" s="52">
        <v>16.03</v>
      </c>
      <c r="E469" s="52">
        <v>0</v>
      </c>
      <c r="F469" s="52">
        <v>25</v>
      </c>
      <c r="G469" s="52">
        <v>0</v>
      </c>
      <c r="H469" s="50">
        <f>SUMIF(SIEMACO!A:A,A469,SIEMACO!K:K)</f>
        <v>25</v>
      </c>
      <c r="I469" s="50" t="b">
        <f t="shared" si="7"/>
        <v>1</v>
      </c>
    </row>
    <row r="470" spans="1:9" hidden="1" x14ac:dyDescent="0.2">
      <c r="A470" s="56">
        <v>113274</v>
      </c>
      <c r="B470" s="51" t="s">
        <v>786</v>
      </c>
      <c r="C470" s="50" t="s">
        <v>2040</v>
      </c>
      <c r="D470" s="52">
        <v>16.03</v>
      </c>
      <c r="E470" s="52">
        <v>0</v>
      </c>
      <c r="F470" s="52">
        <v>25</v>
      </c>
      <c r="G470" s="52">
        <v>0</v>
      </c>
      <c r="H470" s="50">
        <f>SUMIF(SIEMACO!A:A,A470,SIEMACO!K:K)</f>
        <v>25</v>
      </c>
      <c r="I470" s="50" t="b">
        <f t="shared" si="7"/>
        <v>1</v>
      </c>
    </row>
    <row r="471" spans="1:9" hidden="1" x14ac:dyDescent="0.2">
      <c r="A471" s="56">
        <v>113278</v>
      </c>
      <c r="B471" s="51" t="s">
        <v>788</v>
      </c>
      <c r="C471" s="50" t="s">
        <v>2041</v>
      </c>
      <c r="D471" s="52">
        <v>16.03</v>
      </c>
      <c r="E471" s="52">
        <v>0</v>
      </c>
      <c r="F471" s="52">
        <v>25</v>
      </c>
      <c r="G471" s="52">
        <v>0</v>
      </c>
      <c r="H471" s="50">
        <f>SUMIF(SIEMACO!A:A,A471,SIEMACO!K:K)</f>
        <v>25</v>
      </c>
      <c r="I471" s="50" t="b">
        <f t="shared" si="7"/>
        <v>1</v>
      </c>
    </row>
    <row r="472" spans="1:9" hidden="1" x14ac:dyDescent="0.2">
      <c r="A472" s="56">
        <v>113280</v>
      </c>
      <c r="B472" s="51" t="s">
        <v>790</v>
      </c>
      <c r="C472" s="50" t="s">
        <v>2041</v>
      </c>
      <c r="D472" s="52">
        <v>16.03</v>
      </c>
      <c r="E472" s="52">
        <v>0</v>
      </c>
      <c r="F472" s="52">
        <v>25</v>
      </c>
      <c r="G472" s="52">
        <v>0</v>
      </c>
      <c r="H472" s="50">
        <f>SUMIF(SIEMACO!A:A,A472,SIEMACO!K:K)</f>
        <v>25</v>
      </c>
      <c r="I472" s="50" t="b">
        <f t="shared" si="7"/>
        <v>1</v>
      </c>
    </row>
    <row r="473" spans="1:9" hidden="1" x14ac:dyDescent="0.2">
      <c r="A473" s="56">
        <v>113287</v>
      </c>
      <c r="B473" s="51" t="s">
        <v>792</v>
      </c>
      <c r="C473" s="50" t="s">
        <v>2040</v>
      </c>
      <c r="D473" s="52">
        <v>16.03</v>
      </c>
      <c r="E473" s="52">
        <v>0</v>
      </c>
      <c r="F473" s="52">
        <v>25</v>
      </c>
      <c r="G473" s="52">
        <v>0</v>
      </c>
      <c r="H473" s="50">
        <f>SUMIF(SIEMACO!A:A,A473,SIEMACO!K:K)</f>
        <v>25</v>
      </c>
      <c r="I473" s="50" t="b">
        <f t="shared" si="7"/>
        <v>1</v>
      </c>
    </row>
    <row r="474" spans="1:9" hidden="1" x14ac:dyDescent="0.2">
      <c r="A474" s="56">
        <v>122570</v>
      </c>
      <c r="B474" s="51" t="s">
        <v>2187</v>
      </c>
      <c r="C474" s="50" t="s">
        <v>2043</v>
      </c>
      <c r="D474" s="52">
        <v>0</v>
      </c>
      <c r="E474" s="52">
        <v>68.63</v>
      </c>
      <c r="F474" s="52">
        <v>0</v>
      </c>
      <c r="G474" s="52">
        <v>0</v>
      </c>
      <c r="H474" s="50">
        <f>SUMIF(SIEMACO!A:A,A474,SIEMACO!K:K)</f>
        <v>0</v>
      </c>
      <c r="I474" s="50" t="b">
        <f t="shared" si="7"/>
        <v>1</v>
      </c>
    </row>
    <row r="475" spans="1:9" hidden="1" x14ac:dyDescent="0.2">
      <c r="A475" s="56">
        <v>113289</v>
      </c>
      <c r="B475" s="51" t="s">
        <v>794</v>
      </c>
      <c r="C475" s="50" t="s">
        <v>2040</v>
      </c>
      <c r="D475" s="52">
        <v>16.03</v>
      </c>
      <c r="E475" s="52">
        <v>0</v>
      </c>
      <c r="F475" s="52">
        <v>25</v>
      </c>
      <c r="G475" s="52">
        <v>0</v>
      </c>
      <c r="H475" s="50">
        <f>SUMIF(SIEMACO!A:A,A475,SIEMACO!K:K)</f>
        <v>25</v>
      </c>
      <c r="I475" s="50" t="b">
        <f t="shared" si="7"/>
        <v>1</v>
      </c>
    </row>
    <row r="476" spans="1:9" hidden="1" x14ac:dyDescent="0.2">
      <c r="A476" s="56">
        <v>113298</v>
      </c>
      <c r="B476" s="51" t="s">
        <v>796</v>
      </c>
      <c r="C476" s="50" t="s">
        <v>2045</v>
      </c>
      <c r="D476" s="52">
        <v>19.07</v>
      </c>
      <c r="E476" s="52">
        <v>0</v>
      </c>
      <c r="F476" s="52">
        <v>25</v>
      </c>
      <c r="G476" s="52">
        <v>0</v>
      </c>
      <c r="H476" s="50">
        <f>SUMIF(SIEMACO!A:A,A476,SIEMACO!K:K)</f>
        <v>25</v>
      </c>
      <c r="I476" s="50" t="b">
        <f t="shared" si="7"/>
        <v>1</v>
      </c>
    </row>
    <row r="477" spans="1:9" hidden="1" x14ac:dyDescent="0.2">
      <c r="A477" s="56">
        <v>113308</v>
      </c>
      <c r="B477" s="51" t="s">
        <v>798</v>
      </c>
      <c r="C477" s="50" t="s">
        <v>2188</v>
      </c>
      <c r="D477" s="52">
        <v>16.03</v>
      </c>
      <c r="E477" s="52">
        <v>0</v>
      </c>
      <c r="F477" s="52">
        <v>25</v>
      </c>
      <c r="G477" s="52">
        <v>0</v>
      </c>
      <c r="H477" s="50">
        <f>SUMIF(SIEMACO!A:A,A477,SIEMACO!K:K)</f>
        <v>25</v>
      </c>
      <c r="I477" s="50" t="b">
        <f t="shared" si="7"/>
        <v>1</v>
      </c>
    </row>
    <row r="478" spans="1:9" hidden="1" x14ac:dyDescent="0.2">
      <c r="A478" s="56">
        <v>113317</v>
      </c>
      <c r="B478" s="51" t="s">
        <v>800</v>
      </c>
      <c r="C478" s="50" t="s">
        <v>2040</v>
      </c>
      <c r="D478" s="52">
        <v>16.03</v>
      </c>
      <c r="E478" s="52">
        <v>0</v>
      </c>
      <c r="F478" s="52">
        <v>25</v>
      </c>
      <c r="G478" s="52">
        <v>0</v>
      </c>
      <c r="H478" s="50">
        <f>SUMIF(SIEMACO!A:A,A478,SIEMACO!K:K)</f>
        <v>25</v>
      </c>
      <c r="I478" s="50" t="b">
        <f t="shared" si="7"/>
        <v>1</v>
      </c>
    </row>
    <row r="479" spans="1:9" hidden="1" x14ac:dyDescent="0.2">
      <c r="A479" s="56">
        <v>113323</v>
      </c>
      <c r="B479" s="51" t="s">
        <v>802</v>
      </c>
      <c r="C479" s="50" t="s">
        <v>2041</v>
      </c>
      <c r="D479" s="52">
        <v>16.03</v>
      </c>
      <c r="E479" s="52">
        <v>0</v>
      </c>
      <c r="F479" s="52">
        <v>25</v>
      </c>
      <c r="G479" s="52">
        <v>0</v>
      </c>
      <c r="H479" s="50">
        <f>SUMIF(SIEMACO!A:A,A479,SIEMACO!K:K)</f>
        <v>25</v>
      </c>
      <c r="I479" s="50" t="b">
        <f t="shared" si="7"/>
        <v>1</v>
      </c>
    </row>
    <row r="480" spans="1:9" hidden="1" x14ac:dyDescent="0.2">
      <c r="A480" s="56">
        <v>113328</v>
      </c>
      <c r="B480" s="51" t="s">
        <v>804</v>
      </c>
      <c r="C480" s="50" t="s">
        <v>2040</v>
      </c>
      <c r="D480" s="52">
        <v>16.03</v>
      </c>
      <c r="E480" s="52">
        <v>0</v>
      </c>
      <c r="F480" s="52">
        <v>25</v>
      </c>
      <c r="G480" s="52">
        <v>0</v>
      </c>
      <c r="H480" s="50">
        <f>SUMIF(SIEMACO!A:A,A480,SIEMACO!K:K)</f>
        <v>25</v>
      </c>
      <c r="I480" s="50" t="b">
        <f t="shared" si="7"/>
        <v>1</v>
      </c>
    </row>
    <row r="481" spans="1:9" hidden="1" x14ac:dyDescent="0.2">
      <c r="A481" s="56">
        <v>113353</v>
      </c>
      <c r="B481" s="51" t="s">
        <v>806</v>
      </c>
      <c r="C481" s="50" t="s">
        <v>2043</v>
      </c>
      <c r="D481" s="52">
        <v>0</v>
      </c>
      <c r="E481" s="52">
        <v>68.63</v>
      </c>
      <c r="F481" s="52">
        <v>0</v>
      </c>
      <c r="G481" s="52">
        <v>0</v>
      </c>
      <c r="H481" s="50">
        <f>SUMIF(SIEMACO!A:A,A481,SIEMACO!K:K)</f>
        <v>0</v>
      </c>
      <c r="I481" s="50" t="b">
        <f t="shared" si="7"/>
        <v>1</v>
      </c>
    </row>
    <row r="482" spans="1:9" hidden="1" x14ac:dyDescent="0.2">
      <c r="A482" s="56">
        <v>117235</v>
      </c>
      <c r="B482" s="51" t="s">
        <v>808</v>
      </c>
      <c r="C482" s="50" t="s">
        <v>2041</v>
      </c>
      <c r="D482" s="52">
        <v>16.03</v>
      </c>
      <c r="E482" s="52">
        <v>0</v>
      </c>
      <c r="F482" s="52">
        <v>25</v>
      </c>
      <c r="G482" s="52">
        <v>0</v>
      </c>
      <c r="H482" s="50">
        <f>SUMIF(SIEMACO!A:A,A482,SIEMACO!K:K)</f>
        <v>25</v>
      </c>
      <c r="I482" s="50" t="b">
        <f t="shared" si="7"/>
        <v>1</v>
      </c>
    </row>
    <row r="483" spans="1:9" hidden="1" x14ac:dyDescent="0.2">
      <c r="A483" s="56">
        <v>113357</v>
      </c>
      <c r="B483" s="51" t="s">
        <v>810</v>
      </c>
      <c r="C483" s="50" t="s">
        <v>2040</v>
      </c>
      <c r="D483" s="52">
        <v>16.03</v>
      </c>
      <c r="E483" s="52">
        <v>0</v>
      </c>
      <c r="F483" s="52">
        <v>25</v>
      </c>
      <c r="G483" s="52">
        <v>0</v>
      </c>
      <c r="H483" s="50">
        <f>SUMIF(SIEMACO!A:A,A483,SIEMACO!K:K)</f>
        <v>25</v>
      </c>
      <c r="I483" s="50" t="b">
        <f t="shared" si="7"/>
        <v>1</v>
      </c>
    </row>
    <row r="484" spans="1:9" hidden="1" x14ac:dyDescent="0.2">
      <c r="A484" s="56">
        <v>113367</v>
      </c>
      <c r="B484" s="51" t="s">
        <v>812</v>
      </c>
      <c r="C484" s="50" t="s">
        <v>2045</v>
      </c>
      <c r="D484" s="52">
        <v>19.07</v>
      </c>
      <c r="E484" s="52">
        <v>0</v>
      </c>
      <c r="F484" s="52">
        <v>25</v>
      </c>
      <c r="G484" s="52">
        <v>0</v>
      </c>
      <c r="H484" s="50">
        <f>SUMIF(SIEMACO!A:A,A484,SIEMACO!K:K)</f>
        <v>25</v>
      </c>
      <c r="I484" s="50" t="b">
        <f t="shared" si="7"/>
        <v>1</v>
      </c>
    </row>
    <row r="485" spans="1:9" hidden="1" x14ac:dyDescent="0.2">
      <c r="A485" s="56">
        <v>114547</v>
      </c>
      <c r="B485" s="51" t="s">
        <v>814</v>
      </c>
      <c r="C485" s="50" t="s">
        <v>2040</v>
      </c>
      <c r="D485" s="52">
        <v>16.03</v>
      </c>
      <c r="E485" s="52">
        <v>0</v>
      </c>
      <c r="F485" s="52">
        <v>25</v>
      </c>
      <c r="G485" s="52">
        <v>0</v>
      </c>
      <c r="H485" s="50">
        <f>SUMIF(SIEMACO!A:A,A485,SIEMACO!K:K)</f>
        <v>25</v>
      </c>
      <c r="I485" s="50" t="b">
        <f t="shared" si="7"/>
        <v>1</v>
      </c>
    </row>
    <row r="486" spans="1:9" hidden="1" x14ac:dyDescent="0.2">
      <c r="A486" s="56">
        <v>113376</v>
      </c>
      <c r="B486" s="51" t="s">
        <v>816</v>
      </c>
      <c r="C486" s="50" t="s">
        <v>2040</v>
      </c>
      <c r="D486" s="52">
        <v>16.03</v>
      </c>
      <c r="E486" s="52">
        <v>0</v>
      </c>
      <c r="F486" s="52">
        <v>25</v>
      </c>
      <c r="G486" s="52">
        <v>0</v>
      </c>
      <c r="H486" s="50">
        <f>SUMIF(SIEMACO!A:A,A486,SIEMACO!K:K)</f>
        <v>25</v>
      </c>
      <c r="I486" s="50" t="b">
        <f t="shared" si="7"/>
        <v>1</v>
      </c>
    </row>
    <row r="487" spans="1:9" hidden="1" x14ac:dyDescent="0.2">
      <c r="A487" s="56">
        <v>114107</v>
      </c>
      <c r="B487" s="51" t="s">
        <v>818</v>
      </c>
      <c r="C487" s="50" t="s">
        <v>2040</v>
      </c>
      <c r="D487" s="52">
        <v>16.03</v>
      </c>
      <c r="E487" s="52">
        <v>0</v>
      </c>
      <c r="F487" s="52">
        <v>25</v>
      </c>
      <c r="G487" s="52">
        <v>0</v>
      </c>
      <c r="H487" s="50">
        <f>SUMIF(SIEMACO!A:A,A487,SIEMACO!K:K)</f>
        <v>25</v>
      </c>
      <c r="I487" s="50" t="b">
        <f t="shared" si="7"/>
        <v>1</v>
      </c>
    </row>
    <row r="488" spans="1:9" hidden="1" x14ac:dyDescent="0.2">
      <c r="A488" s="56">
        <v>116316</v>
      </c>
      <c r="B488" s="51" t="s">
        <v>820</v>
      </c>
      <c r="C488" s="50" t="s">
        <v>2041</v>
      </c>
      <c r="D488" s="52">
        <v>16.03</v>
      </c>
      <c r="E488" s="52">
        <v>0</v>
      </c>
      <c r="F488" s="52">
        <v>25</v>
      </c>
      <c r="G488" s="52">
        <v>0</v>
      </c>
      <c r="H488" s="50">
        <f>SUMIF(SIEMACO!A:A,A488,SIEMACO!K:K)</f>
        <v>25</v>
      </c>
      <c r="I488" s="50" t="b">
        <f t="shared" si="7"/>
        <v>1</v>
      </c>
    </row>
    <row r="489" spans="1:9" hidden="1" x14ac:dyDescent="0.2">
      <c r="A489" s="56">
        <v>116728</v>
      </c>
      <c r="B489" s="51" t="s">
        <v>822</v>
      </c>
      <c r="C489" s="50" t="s">
        <v>2041</v>
      </c>
      <c r="D489" s="52">
        <v>16.03</v>
      </c>
      <c r="E489" s="52">
        <v>0</v>
      </c>
      <c r="F489" s="52">
        <v>25</v>
      </c>
      <c r="G489" s="52">
        <v>0</v>
      </c>
      <c r="H489" s="50">
        <f>SUMIF(SIEMACO!A:A,A489,SIEMACO!K:K)</f>
        <v>25</v>
      </c>
      <c r="I489" s="50" t="b">
        <f t="shared" si="7"/>
        <v>1</v>
      </c>
    </row>
    <row r="490" spans="1:9" hidden="1" x14ac:dyDescent="0.2">
      <c r="A490" s="56">
        <v>117245</v>
      </c>
      <c r="B490" s="51" t="s">
        <v>824</v>
      </c>
      <c r="C490" s="50" t="s">
        <v>2041</v>
      </c>
      <c r="D490" s="52">
        <v>16.03</v>
      </c>
      <c r="E490" s="52">
        <v>0</v>
      </c>
      <c r="F490" s="52">
        <v>25</v>
      </c>
      <c r="G490" s="52">
        <v>0</v>
      </c>
      <c r="H490" s="50">
        <f>SUMIF(SIEMACO!A:A,A490,SIEMACO!K:K)</f>
        <v>25</v>
      </c>
      <c r="I490" s="50" t="b">
        <f t="shared" si="7"/>
        <v>1</v>
      </c>
    </row>
    <row r="491" spans="1:9" hidden="1" x14ac:dyDescent="0.2">
      <c r="A491" s="56">
        <v>113394</v>
      </c>
      <c r="B491" s="51" t="s">
        <v>826</v>
      </c>
      <c r="C491" s="50" t="s">
        <v>2051</v>
      </c>
      <c r="D491" s="52">
        <v>19.07</v>
      </c>
      <c r="E491" s="52">
        <v>0</v>
      </c>
      <c r="F491" s="52">
        <v>25</v>
      </c>
      <c r="G491" s="52">
        <v>0</v>
      </c>
      <c r="H491" s="50">
        <f>SUMIF(SIEMACO!A:A,A491,SIEMACO!K:K)</f>
        <v>25</v>
      </c>
      <c r="I491" s="50" t="b">
        <f t="shared" si="7"/>
        <v>1</v>
      </c>
    </row>
    <row r="492" spans="1:9" hidden="1" x14ac:dyDescent="0.2">
      <c r="A492" s="56">
        <v>113405</v>
      </c>
      <c r="B492" s="51" t="s">
        <v>828</v>
      </c>
      <c r="C492" s="50" t="s">
        <v>2040</v>
      </c>
      <c r="D492" s="52">
        <v>16.03</v>
      </c>
      <c r="E492" s="52">
        <v>0</v>
      </c>
      <c r="F492" s="52">
        <v>25</v>
      </c>
      <c r="G492" s="52">
        <v>0</v>
      </c>
      <c r="H492" s="50">
        <f>SUMIF(SIEMACO!A:A,A492,SIEMACO!K:K)</f>
        <v>25</v>
      </c>
      <c r="I492" s="50" t="b">
        <f t="shared" si="7"/>
        <v>1</v>
      </c>
    </row>
    <row r="493" spans="1:9" hidden="1" x14ac:dyDescent="0.2">
      <c r="A493" s="56">
        <v>113413</v>
      </c>
      <c r="B493" s="51" t="s">
        <v>830</v>
      </c>
      <c r="C493" s="50" t="s">
        <v>2040</v>
      </c>
      <c r="D493" s="52">
        <v>16.03</v>
      </c>
      <c r="E493" s="52">
        <v>0</v>
      </c>
      <c r="F493" s="52">
        <v>25</v>
      </c>
      <c r="G493" s="52">
        <v>0</v>
      </c>
      <c r="H493" s="50">
        <f>SUMIF(SIEMACO!A:A,A493,SIEMACO!K:K)</f>
        <v>25</v>
      </c>
      <c r="I493" s="50" t="b">
        <f t="shared" si="7"/>
        <v>1</v>
      </c>
    </row>
    <row r="494" spans="1:9" hidden="1" x14ac:dyDescent="0.2">
      <c r="A494" s="56">
        <v>114948</v>
      </c>
      <c r="B494" s="51" t="s">
        <v>2189</v>
      </c>
      <c r="C494" s="50" t="s">
        <v>2043</v>
      </c>
      <c r="D494" s="52">
        <v>0</v>
      </c>
      <c r="E494" s="52">
        <v>0</v>
      </c>
      <c r="F494" s="52">
        <v>0</v>
      </c>
      <c r="G494" s="52">
        <v>68.63</v>
      </c>
      <c r="H494" s="50">
        <f>SUMIF(SIEMACO!A:A,A494,SIEMACO!K:K)</f>
        <v>0</v>
      </c>
      <c r="I494" s="50" t="b">
        <f t="shared" si="7"/>
        <v>1</v>
      </c>
    </row>
    <row r="495" spans="1:9" hidden="1" x14ac:dyDescent="0.2">
      <c r="A495" s="56">
        <v>113418</v>
      </c>
      <c r="B495" s="51" t="s">
        <v>832</v>
      </c>
      <c r="C495" s="50" t="s">
        <v>2040</v>
      </c>
      <c r="D495" s="52">
        <v>16.03</v>
      </c>
      <c r="E495" s="52">
        <v>0</v>
      </c>
      <c r="F495" s="52">
        <v>25</v>
      </c>
      <c r="G495" s="52">
        <v>0</v>
      </c>
      <c r="H495" s="50">
        <f>SUMIF(SIEMACO!A:A,A495,SIEMACO!K:K)</f>
        <v>25</v>
      </c>
      <c r="I495" s="50" t="b">
        <f t="shared" si="7"/>
        <v>1</v>
      </c>
    </row>
    <row r="496" spans="1:9" hidden="1" x14ac:dyDescent="0.2">
      <c r="A496" s="56">
        <v>113421</v>
      </c>
      <c r="B496" s="51" t="s">
        <v>2190</v>
      </c>
      <c r="C496" s="50" t="s">
        <v>2043</v>
      </c>
      <c r="D496" s="52">
        <v>0</v>
      </c>
      <c r="E496" s="52">
        <v>0</v>
      </c>
      <c r="F496" s="52">
        <v>0</v>
      </c>
      <c r="G496" s="52">
        <v>68.63</v>
      </c>
      <c r="H496" s="50">
        <f>SUMIF(SIEMACO!A:A,A496,SIEMACO!K:K)</f>
        <v>0</v>
      </c>
      <c r="I496" s="50" t="b">
        <f t="shared" si="7"/>
        <v>1</v>
      </c>
    </row>
    <row r="497" spans="1:9" hidden="1" x14ac:dyDescent="0.2">
      <c r="A497" s="56">
        <v>113433</v>
      </c>
      <c r="B497" s="51" t="s">
        <v>2191</v>
      </c>
      <c r="C497" s="50" t="s">
        <v>2141</v>
      </c>
      <c r="D497" s="52">
        <v>32.22</v>
      </c>
      <c r="E497" s="52">
        <v>0</v>
      </c>
      <c r="F497" s="52">
        <v>25</v>
      </c>
      <c r="G497" s="52">
        <v>0</v>
      </c>
      <c r="H497" s="50">
        <f>SUMIF(SIEMACO!A:A,A497,SIEMACO!K:K)</f>
        <v>25</v>
      </c>
      <c r="I497" s="50" t="b">
        <f t="shared" si="7"/>
        <v>1</v>
      </c>
    </row>
    <row r="498" spans="1:9" hidden="1" x14ac:dyDescent="0.2">
      <c r="A498" s="56">
        <v>113441</v>
      </c>
      <c r="B498" s="51" t="s">
        <v>2192</v>
      </c>
      <c r="C498" s="50" t="s">
        <v>2043</v>
      </c>
      <c r="D498" s="52">
        <v>0</v>
      </c>
      <c r="E498" s="52">
        <v>0</v>
      </c>
      <c r="F498" s="52">
        <v>0</v>
      </c>
      <c r="G498" s="52">
        <v>68.63</v>
      </c>
      <c r="H498" s="50">
        <f>SUMIF(SIEMACO!A:A,A498,SIEMACO!K:K)</f>
        <v>0</v>
      </c>
      <c r="I498" s="50" t="b">
        <f t="shared" si="7"/>
        <v>1</v>
      </c>
    </row>
    <row r="499" spans="1:9" hidden="1" x14ac:dyDescent="0.2">
      <c r="A499" s="56">
        <v>116238</v>
      </c>
      <c r="B499" s="51" t="s">
        <v>836</v>
      </c>
      <c r="C499" s="50" t="s">
        <v>2040</v>
      </c>
      <c r="D499" s="52">
        <v>16.03</v>
      </c>
      <c r="E499" s="52">
        <v>0</v>
      </c>
      <c r="F499" s="52">
        <v>25</v>
      </c>
      <c r="G499" s="52">
        <v>0</v>
      </c>
      <c r="H499" s="50">
        <f>SUMIF(SIEMACO!A:A,A499,SIEMACO!K:K)</f>
        <v>25</v>
      </c>
      <c r="I499" s="50" t="b">
        <f t="shared" si="7"/>
        <v>1</v>
      </c>
    </row>
    <row r="500" spans="1:9" hidden="1" x14ac:dyDescent="0.2">
      <c r="A500" s="56">
        <v>113455</v>
      </c>
      <c r="B500" s="51" t="s">
        <v>838</v>
      </c>
      <c r="C500" s="50" t="s">
        <v>2041</v>
      </c>
      <c r="D500" s="52">
        <v>16.03</v>
      </c>
      <c r="E500" s="52">
        <v>0</v>
      </c>
      <c r="F500" s="52">
        <v>25</v>
      </c>
      <c r="G500" s="52">
        <v>0</v>
      </c>
      <c r="H500" s="50">
        <f>SUMIF(SIEMACO!A:A,A500,SIEMACO!K:K)</f>
        <v>25</v>
      </c>
      <c r="I500" s="50" t="b">
        <f t="shared" si="7"/>
        <v>1</v>
      </c>
    </row>
    <row r="501" spans="1:9" hidden="1" x14ac:dyDescent="0.2">
      <c r="A501" s="56">
        <v>113459</v>
      </c>
      <c r="B501" s="51" t="s">
        <v>840</v>
      </c>
      <c r="C501" s="50" t="s">
        <v>2041</v>
      </c>
      <c r="D501" s="52">
        <v>16.03</v>
      </c>
      <c r="E501" s="52">
        <v>0</v>
      </c>
      <c r="F501" s="52">
        <v>25</v>
      </c>
      <c r="G501" s="52">
        <v>0</v>
      </c>
      <c r="H501" s="50">
        <f>SUMIF(SIEMACO!A:A,A501,SIEMACO!K:K)</f>
        <v>25</v>
      </c>
      <c r="I501" s="50" t="b">
        <f t="shared" si="7"/>
        <v>1</v>
      </c>
    </row>
    <row r="502" spans="1:9" hidden="1" x14ac:dyDescent="0.2">
      <c r="A502" s="56">
        <v>113464</v>
      </c>
      <c r="B502" s="51" t="s">
        <v>842</v>
      </c>
      <c r="C502" s="50" t="s">
        <v>2051</v>
      </c>
      <c r="D502" s="52">
        <v>19.07</v>
      </c>
      <c r="E502" s="52">
        <v>0</v>
      </c>
      <c r="F502" s="52">
        <v>25</v>
      </c>
      <c r="G502" s="52">
        <v>0</v>
      </c>
      <c r="H502" s="50">
        <f>SUMIF(SIEMACO!A:A,A502,SIEMACO!K:K)</f>
        <v>25</v>
      </c>
      <c r="I502" s="50" t="b">
        <f t="shared" si="7"/>
        <v>1</v>
      </c>
    </row>
    <row r="503" spans="1:9" hidden="1" x14ac:dyDescent="0.2">
      <c r="A503" s="56">
        <v>122425</v>
      </c>
      <c r="B503" s="51" t="s">
        <v>844</v>
      </c>
      <c r="C503" s="50" t="s">
        <v>2041</v>
      </c>
      <c r="D503" s="52">
        <v>16.03</v>
      </c>
      <c r="E503" s="52">
        <v>0</v>
      </c>
      <c r="F503" s="52">
        <v>25</v>
      </c>
      <c r="G503" s="52">
        <v>0</v>
      </c>
      <c r="H503" s="50">
        <f>SUMIF(SIEMACO!A:A,A503,SIEMACO!K:K)</f>
        <v>25</v>
      </c>
      <c r="I503" s="50" t="b">
        <f t="shared" si="7"/>
        <v>1</v>
      </c>
    </row>
    <row r="504" spans="1:9" hidden="1" x14ac:dyDescent="0.2">
      <c r="A504" s="56">
        <v>114990</v>
      </c>
      <c r="B504" s="51" t="s">
        <v>10161</v>
      </c>
      <c r="C504" s="50" t="s">
        <v>2043</v>
      </c>
      <c r="D504" s="52">
        <v>0</v>
      </c>
      <c r="E504" s="52">
        <v>68.63</v>
      </c>
      <c r="F504" s="52">
        <v>0</v>
      </c>
      <c r="G504" s="52">
        <v>0</v>
      </c>
      <c r="H504" s="50">
        <f>SUMIF(SIEMACO!A:A,A504,SIEMACO!K:K)</f>
        <v>0</v>
      </c>
      <c r="I504" s="50" t="b">
        <f t="shared" si="7"/>
        <v>1</v>
      </c>
    </row>
    <row r="505" spans="1:9" hidden="1" x14ac:dyDescent="0.2">
      <c r="A505" s="56">
        <v>113471</v>
      </c>
      <c r="B505" s="51" t="s">
        <v>846</v>
      </c>
      <c r="C505" s="50" t="s">
        <v>2041</v>
      </c>
      <c r="D505" s="52">
        <v>16.03</v>
      </c>
      <c r="E505" s="52">
        <v>0</v>
      </c>
      <c r="F505" s="52">
        <v>25</v>
      </c>
      <c r="G505" s="52">
        <v>0</v>
      </c>
      <c r="H505" s="50">
        <f>SUMIF(SIEMACO!A:A,A505,SIEMACO!K:K)</f>
        <v>25</v>
      </c>
      <c r="I505" s="50" t="b">
        <f t="shared" si="7"/>
        <v>1</v>
      </c>
    </row>
    <row r="506" spans="1:9" hidden="1" x14ac:dyDescent="0.2">
      <c r="A506" s="56">
        <v>120191</v>
      </c>
      <c r="B506" s="51" t="s">
        <v>2193</v>
      </c>
      <c r="C506" s="50" t="s">
        <v>2043</v>
      </c>
      <c r="D506" s="52">
        <v>0</v>
      </c>
      <c r="E506" s="52">
        <v>0</v>
      </c>
      <c r="F506" s="52">
        <v>0</v>
      </c>
      <c r="G506" s="52">
        <v>68.63</v>
      </c>
      <c r="H506" s="50">
        <f>SUMIF(SIEMACO!A:A,A506,SIEMACO!K:K)</f>
        <v>0</v>
      </c>
      <c r="I506" s="50" t="b">
        <f t="shared" si="7"/>
        <v>1</v>
      </c>
    </row>
    <row r="507" spans="1:9" hidden="1" x14ac:dyDescent="0.2">
      <c r="A507" s="56">
        <v>113474</v>
      </c>
      <c r="B507" s="51" t="s">
        <v>848</v>
      </c>
      <c r="C507" s="50" t="s">
        <v>2041</v>
      </c>
      <c r="D507" s="52">
        <v>16.03</v>
      </c>
      <c r="E507" s="52">
        <v>0</v>
      </c>
      <c r="F507" s="52">
        <v>25</v>
      </c>
      <c r="G507" s="52">
        <v>0</v>
      </c>
      <c r="H507" s="50">
        <f>SUMIF(SIEMACO!A:A,A507,SIEMACO!K:K)</f>
        <v>25</v>
      </c>
      <c r="I507" s="50" t="b">
        <f t="shared" si="7"/>
        <v>1</v>
      </c>
    </row>
    <row r="508" spans="1:9" hidden="1" x14ac:dyDescent="0.2">
      <c r="A508" s="56">
        <v>121323</v>
      </c>
      <c r="B508" s="51" t="s">
        <v>850</v>
      </c>
      <c r="C508" s="50" t="s">
        <v>2041</v>
      </c>
      <c r="D508" s="52">
        <v>16.03</v>
      </c>
      <c r="E508" s="52">
        <v>0</v>
      </c>
      <c r="F508" s="52">
        <v>25</v>
      </c>
      <c r="G508" s="52">
        <v>0</v>
      </c>
      <c r="H508" s="50">
        <f>SUMIF(SIEMACO!A:A,A508,SIEMACO!K:K)</f>
        <v>25</v>
      </c>
      <c r="I508" s="50" t="b">
        <f t="shared" si="7"/>
        <v>1</v>
      </c>
    </row>
    <row r="509" spans="1:9" hidden="1" x14ac:dyDescent="0.2">
      <c r="A509" s="56">
        <v>113478</v>
      </c>
      <c r="B509" s="51" t="s">
        <v>852</v>
      </c>
      <c r="C509" s="50" t="s">
        <v>2194</v>
      </c>
      <c r="D509" s="52">
        <v>39.99</v>
      </c>
      <c r="E509" s="52">
        <v>0</v>
      </c>
      <c r="F509" s="52">
        <v>25</v>
      </c>
      <c r="G509" s="52">
        <v>0</v>
      </c>
      <c r="H509" s="50">
        <f>SUMIF(SIEMACO!A:A,A509,SIEMACO!K:K)</f>
        <v>25</v>
      </c>
      <c r="I509" s="50" t="b">
        <f t="shared" si="7"/>
        <v>1</v>
      </c>
    </row>
    <row r="510" spans="1:9" hidden="1" x14ac:dyDescent="0.2">
      <c r="A510" s="56">
        <v>114942</v>
      </c>
      <c r="B510" s="51" t="s">
        <v>854</v>
      </c>
      <c r="C510" s="50" t="s">
        <v>2045</v>
      </c>
      <c r="D510" s="52">
        <v>19.07</v>
      </c>
      <c r="E510" s="52">
        <v>0</v>
      </c>
      <c r="F510" s="52">
        <v>25</v>
      </c>
      <c r="G510" s="52">
        <v>0</v>
      </c>
      <c r="H510" s="50">
        <f>SUMIF(SIEMACO!A:A,A510,SIEMACO!K:K)</f>
        <v>25</v>
      </c>
      <c r="I510" s="50" t="b">
        <f t="shared" si="7"/>
        <v>1</v>
      </c>
    </row>
    <row r="511" spans="1:9" hidden="1" x14ac:dyDescent="0.2">
      <c r="A511" s="56">
        <v>113480</v>
      </c>
      <c r="B511" s="51" t="s">
        <v>856</v>
      </c>
      <c r="C511" s="50" t="s">
        <v>2040</v>
      </c>
      <c r="D511" s="52">
        <v>16.03</v>
      </c>
      <c r="E511" s="52">
        <v>0</v>
      </c>
      <c r="F511" s="52">
        <v>25</v>
      </c>
      <c r="G511" s="52">
        <v>0</v>
      </c>
      <c r="H511" s="50">
        <f>SUMIF(SIEMACO!A:A,A511,SIEMACO!K:K)</f>
        <v>25</v>
      </c>
      <c r="I511" s="50" t="b">
        <f t="shared" si="7"/>
        <v>1</v>
      </c>
    </row>
    <row r="512" spans="1:9" hidden="1" x14ac:dyDescent="0.2">
      <c r="A512" s="56">
        <v>114944</v>
      </c>
      <c r="B512" s="51" t="s">
        <v>858</v>
      </c>
      <c r="C512" s="50" t="s">
        <v>2041</v>
      </c>
      <c r="D512" s="52">
        <v>16.03</v>
      </c>
      <c r="E512" s="52">
        <v>0</v>
      </c>
      <c r="F512" s="52">
        <v>25</v>
      </c>
      <c r="G512" s="52">
        <v>0</v>
      </c>
      <c r="H512" s="50">
        <f>SUMIF(SIEMACO!A:A,A512,SIEMACO!K:K)</f>
        <v>25</v>
      </c>
      <c r="I512" s="50" t="b">
        <f t="shared" si="7"/>
        <v>1</v>
      </c>
    </row>
    <row r="513" spans="1:9" hidden="1" x14ac:dyDescent="0.2">
      <c r="A513" s="56">
        <v>117234</v>
      </c>
      <c r="B513" s="51" t="s">
        <v>860</v>
      </c>
      <c r="C513" s="50" t="s">
        <v>2041</v>
      </c>
      <c r="D513" s="52">
        <v>16.03</v>
      </c>
      <c r="E513" s="52">
        <v>0</v>
      </c>
      <c r="F513" s="52">
        <v>25</v>
      </c>
      <c r="G513" s="52">
        <v>0</v>
      </c>
      <c r="H513" s="50">
        <f>SUMIF(SIEMACO!A:A,A513,SIEMACO!K:K)</f>
        <v>25</v>
      </c>
      <c r="I513" s="50" t="b">
        <f t="shared" si="7"/>
        <v>1</v>
      </c>
    </row>
    <row r="514" spans="1:9" hidden="1" x14ac:dyDescent="0.2">
      <c r="A514" s="56">
        <v>113486</v>
      </c>
      <c r="B514" s="51" t="s">
        <v>2195</v>
      </c>
      <c r="C514" s="50" t="s">
        <v>2043</v>
      </c>
      <c r="D514" s="52">
        <v>0</v>
      </c>
      <c r="E514" s="52">
        <v>0</v>
      </c>
      <c r="F514" s="52">
        <v>0</v>
      </c>
      <c r="G514" s="52">
        <v>68.63</v>
      </c>
      <c r="H514" s="50">
        <f>SUMIF(SIEMACO!A:A,A514,SIEMACO!K:K)</f>
        <v>0</v>
      </c>
      <c r="I514" s="50" t="b">
        <f t="shared" si="7"/>
        <v>1</v>
      </c>
    </row>
    <row r="515" spans="1:9" hidden="1" x14ac:dyDescent="0.2">
      <c r="A515" s="56">
        <v>113499</v>
      </c>
      <c r="B515" s="51" t="s">
        <v>864</v>
      </c>
      <c r="C515" s="50" t="s">
        <v>2040</v>
      </c>
      <c r="D515" s="52">
        <v>16.03</v>
      </c>
      <c r="E515" s="52">
        <v>0</v>
      </c>
      <c r="F515" s="52">
        <v>25</v>
      </c>
      <c r="G515" s="52">
        <v>0</v>
      </c>
      <c r="H515" s="50">
        <f>SUMIF(SIEMACO!A:A,A515,SIEMACO!K:K)</f>
        <v>25</v>
      </c>
      <c r="I515" s="50" t="b">
        <f t="shared" ref="I515:I578" si="8">F515=H515</f>
        <v>1</v>
      </c>
    </row>
    <row r="516" spans="1:9" hidden="1" x14ac:dyDescent="0.2">
      <c r="A516" s="56">
        <v>113505</v>
      </c>
      <c r="B516" s="51" t="s">
        <v>866</v>
      </c>
      <c r="C516" s="50" t="s">
        <v>2040</v>
      </c>
      <c r="D516" s="52">
        <v>16.03</v>
      </c>
      <c r="E516" s="52">
        <v>0</v>
      </c>
      <c r="F516" s="52">
        <v>25</v>
      </c>
      <c r="G516" s="52">
        <v>0</v>
      </c>
      <c r="H516" s="50">
        <f>SUMIF(SIEMACO!A:A,A516,SIEMACO!K:K)</f>
        <v>25</v>
      </c>
      <c r="I516" s="50" t="b">
        <f t="shared" si="8"/>
        <v>1</v>
      </c>
    </row>
    <row r="517" spans="1:9" hidden="1" x14ac:dyDescent="0.2">
      <c r="A517" s="56">
        <v>113519</v>
      </c>
      <c r="B517" s="51" t="s">
        <v>868</v>
      </c>
      <c r="C517" s="50" t="s">
        <v>2051</v>
      </c>
      <c r="D517" s="52">
        <v>19.07</v>
      </c>
      <c r="E517" s="52">
        <v>0</v>
      </c>
      <c r="F517" s="52">
        <v>25</v>
      </c>
      <c r="G517" s="52">
        <v>0</v>
      </c>
      <c r="H517" s="50">
        <f>SUMIF(SIEMACO!A:A,A517,SIEMACO!K:K)</f>
        <v>25</v>
      </c>
      <c r="I517" s="50" t="b">
        <f t="shared" si="8"/>
        <v>1</v>
      </c>
    </row>
    <row r="518" spans="1:9" hidden="1" x14ac:dyDescent="0.2">
      <c r="A518" s="56">
        <v>112529</v>
      </c>
      <c r="B518" s="51" t="s">
        <v>870</v>
      </c>
      <c r="C518" s="50" t="s">
        <v>2040</v>
      </c>
      <c r="D518" s="52">
        <v>16.03</v>
      </c>
      <c r="E518" s="52">
        <v>0</v>
      </c>
      <c r="F518" s="52">
        <v>25</v>
      </c>
      <c r="G518" s="52">
        <v>0</v>
      </c>
      <c r="H518" s="50">
        <f>SUMIF(SIEMACO!A:A,A518,SIEMACO!K:K)</f>
        <v>25</v>
      </c>
      <c r="I518" s="50" t="b">
        <f t="shared" si="8"/>
        <v>1</v>
      </c>
    </row>
    <row r="519" spans="1:9" hidden="1" x14ac:dyDescent="0.2">
      <c r="A519" s="56">
        <v>114963</v>
      </c>
      <c r="B519" s="51" t="s">
        <v>872</v>
      </c>
      <c r="C519" s="50" t="s">
        <v>2041</v>
      </c>
      <c r="D519" s="52">
        <v>16.03</v>
      </c>
      <c r="E519" s="52">
        <v>0</v>
      </c>
      <c r="F519" s="52">
        <v>25</v>
      </c>
      <c r="G519" s="52">
        <v>0</v>
      </c>
      <c r="H519" s="50">
        <f>SUMIF(SIEMACO!A:A,A519,SIEMACO!K:K)</f>
        <v>25</v>
      </c>
      <c r="I519" s="50" t="b">
        <f t="shared" si="8"/>
        <v>1</v>
      </c>
    </row>
    <row r="520" spans="1:9" hidden="1" x14ac:dyDescent="0.2">
      <c r="A520" s="56">
        <v>121689</v>
      </c>
      <c r="B520" s="51" t="s">
        <v>874</v>
      </c>
      <c r="C520" s="50" t="s">
        <v>2041</v>
      </c>
      <c r="D520" s="52">
        <v>16.03</v>
      </c>
      <c r="E520" s="52">
        <v>0</v>
      </c>
      <c r="F520" s="52">
        <v>25</v>
      </c>
      <c r="G520" s="52">
        <v>0</v>
      </c>
      <c r="H520" s="50">
        <f>SUMIF(SIEMACO!A:A,A520,SIEMACO!K:K)</f>
        <v>25</v>
      </c>
      <c r="I520" s="50" t="b">
        <f t="shared" si="8"/>
        <v>1</v>
      </c>
    </row>
    <row r="521" spans="1:9" hidden="1" x14ac:dyDescent="0.2">
      <c r="A521" s="56">
        <v>112531</v>
      </c>
      <c r="B521" s="51" t="s">
        <v>876</v>
      </c>
      <c r="C521" s="50" t="s">
        <v>2040</v>
      </c>
      <c r="D521" s="52">
        <v>16.03</v>
      </c>
      <c r="E521" s="52">
        <v>0</v>
      </c>
      <c r="F521" s="52">
        <v>25</v>
      </c>
      <c r="G521" s="52">
        <v>0</v>
      </c>
      <c r="H521" s="50">
        <f>SUMIF(SIEMACO!A:A,A521,SIEMACO!K:K)</f>
        <v>25</v>
      </c>
      <c r="I521" s="50" t="b">
        <f t="shared" si="8"/>
        <v>1</v>
      </c>
    </row>
    <row r="522" spans="1:9" hidden="1" x14ac:dyDescent="0.2">
      <c r="A522" s="56">
        <v>113426</v>
      </c>
      <c r="B522" s="51" t="s">
        <v>878</v>
      </c>
      <c r="C522" s="50" t="s">
        <v>2040</v>
      </c>
      <c r="D522" s="52">
        <v>16.03</v>
      </c>
      <c r="E522" s="52">
        <v>0</v>
      </c>
      <c r="F522" s="52">
        <v>25</v>
      </c>
      <c r="G522" s="52">
        <v>0</v>
      </c>
      <c r="H522" s="50">
        <f>SUMIF(SIEMACO!A:A,A522,SIEMACO!K:K)</f>
        <v>25</v>
      </c>
      <c r="I522" s="50" t="b">
        <f t="shared" si="8"/>
        <v>1</v>
      </c>
    </row>
    <row r="523" spans="1:9" hidden="1" x14ac:dyDescent="0.2">
      <c r="A523" s="56">
        <v>113050</v>
      </c>
      <c r="B523" s="51" t="s">
        <v>880</v>
      </c>
      <c r="C523" s="50" t="s">
        <v>2040</v>
      </c>
      <c r="D523" s="52">
        <v>16.03</v>
      </c>
      <c r="E523" s="52">
        <v>0</v>
      </c>
      <c r="F523" s="52">
        <v>25</v>
      </c>
      <c r="G523" s="52">
        <v>0</v>
      </c>
      <c r="H523" s="50">
        <f>SUMIF(SIEMACO!A:A,A523,SIEMACO!K:K)</f>
        <v>25</v>
      </c>
      <c r="I523" s="50" t="b">
        <f t="shared" si="8"/>
        <v>1</v>
      </c>
    </row>
    <row r="524" spans="1:9" hidden="1" x14ac:dyDescent="0.2">
      <c r="A524" s="56">
        <v>113093</v>
      </c>
      <c r="B524" s="51" t="s">
        <v>882</v>
      </c>
      <c r="C524" s="50" t="s">
        <v>2041</v>
      </c>
      <c r="D524" s="52">
        <v>16.03</v>
      </c>
      <c r="E524" s="52">
        <v>0</v>
      </c>
      <c r="F524" s="52">
        <v>25</v>
      </c>
      <c r="G524" s="52">
        <v>0</v>
      </c>
      <c r="H524" s="50">
        <f>SUMIF(SIEMACO!A:A,A524,SIEMACO!K:K)</f>
        <v>25</v>
      </c>
      <c r="I524" s="50" t="b">
        <f t="shared" si="8"/>
        <v>1</v>
      </c>
    </row>
    <row r="525" spans="1:9" hidden="1" x14ac:dyDescent="0.2">
      <c r="A525" s="56">
        <v>113094</v>
      </c>
      <c r="B525" s="51" t="s">
        <v>884</v>
      </c>
      <c r="C525" s="50" t="s">
        <v>2041</v>
      </c>
      <c r="D525" s="52">
        <v>16.03</v>
      </c>
      <c r="E525" s="52">
        <v>0</v>
      </c>
      <c r="F525" s="52">
        <v>25</v>
      </c>
      <c r="G525" s="52">
        <v>0</v>
      </c>
      <c r="H525" s="50">
        <f>SUMIF(SIEMACO!A:A,A525,SIEMACO!K:K)</f>
        <v>25</v>
      </c>
      <c r="I525" s="50" t="b">
        <f t="shared" si="8"/>
        <v>1</v>
      </c>
    </row>
    <row r="526" spans="1:9" hidden="1" x14ac:dyDescent="0.2">
      <c r="A526" s="56">
        <v>112178</v>
      </c>
      <c r="B526" s="51" t="s">
        <v>886</v>
      </c>
      <c r="C526" s="50" t="s">
        <v>2041</v>
      </c>
      <c r="D526" s="52">
        <v>16.03</v>
      </c>
      <c r="E526" s="52">
        <v>0</v>
      </c>
      <c r="F526" s="52">
        <v>25</v>
      </c>
      <c r="G526" s="52">
        <v>0</v>
      </c>
      <c r="H526" s="50">
        <f>SUMIF(SIEMACO!A:A,A526,SIEMACO!K:K)</f>
        <v>25</v>
      </c>
      <c r="I526" s="50" t="b">
        <f t="shared" si="8"/>
        <v>1</v>
      </c>
    </row>
    <row r="527" spans="1:9" hidden="1" x14ac:dyDescent="0.2">
      <c r="A527" s="56">
        <v>113098</v>
      </c>
      <c r="B527" s="51" t="s">
        <v>888</v>
      </c>
      <c r="C527" s="50" t="s">
        <v>2045</v>
      </c>
      <c r="D527" s="52">
        <v>19.07</v>
      </c>
      <c r="E527" s="52">
        <v>0</v>
      </c>
      <c r="F527" s="52">
        <v>25</v>
      </c>
      <c r="G527" s="52">
        <v>0</v>
      </c>
      <c r="H527" s="50">
        <f>SUMIF(SIEMACO!A:A,A527,SIEMACO!K:K)</f>
        <v>25</v>
      </c>
      <c r="I527" s="50" t="b">
        <f t="shared" si="8"/>
        <v>1</v>
      </c>
    </row>
    <row r="528" spans="1:9" hidden="1" x14ac:dyDescent="0.2">
      <c r="A528" s="56">
        <v>116236</v>
      </c>
      <c r="B528" s="51" t="s">
        <v>890</v>
      </c>
      <c r="C528" s="50" t="s">
        <v>2040</v>
      </c>
      <c r="D528" s="52">
        <v>16.03</v>
      </c>
      <c r="E528" s="52">
        <v>0</v>
      </c>
      <c r="F528" s="52">
        <v>25</v>
      </c>
      <c r="G528" s="52">
        <v>0</v>
      </c>
      <c r="H528" s="50">
        <f>SUMIF(SIEMACO!A:A,A528,SIEMACO!K:K)</f>
        <v>25</v>
      </c>
      <c r="I528" s="50" t="b">
        <f t="shared" si="8"/>
        <v>1</v>
      </c>
    </row>
    <row r="529" spans="1:9" hidden="1" x14ac:dyDescent="0.2">
      <c r="A529" s="56">
        <v>113072</v>
      </c>
      <c r="B529" s="51" t="s">
        <v>892</v>
      </c>
      <c r="C529" s="50" t="s">
        <v>2041</v>
      </c>
      <c r="D529" s="52">
        <v>16.03</v>
      </c>
      <c r="E529" s="52">
        <v>0</v>
      </c>
      <c r="F529" s="52">
        <v>25</v>
      </c>
      <c r="G529" s="52">
        <v>0</v>
      </c>
      <c r="H529" s="50">
        <f>SUMIF(SIEMACO!A:A,A529,SIEMACO!K:K)</f>
        <v>25</v>
      </c>
      <c r="I529" s="50" t="b">
        <f t="shared" si="8"/>
        <v>1</v>
      </c>
    </row>
    <row r="530" spans="1:9" hidden="1" x14ac:dyDescent="0.2">
      <c r="A530" s="56">
        <v>112774</v>
      </c>
      <c r="B530" s="51" t="s">
        <v>894</v>
      </c>
      <c r="C530" s="50" t="s">
        <v>2040</v>
      </c>
      <c r="D530" s="52">
        <v>16.03</v>
      </c>
      <c r="E530" s="52">
        <v>0</v>
      </c>
      <c r="F530" s="52">
        <v>25</v>
      </c>
      <c r="G530" s="52">
        <v>0</v>
      </c>
      <c r="H530" s="50">
        <f>SUMIF(SIEMACO!A:A,A530,SIEMACO!K:K)</f>
        <v>25</v>
      </c>
      <c r="I530" s="50" t="b">
        <f t="shared" si="8"/>
        <v>1</v>
      </c>
    </row>
    <row r="531" spans="1:9" hidden="1" x14ac:dyDescent="0.2">
      <c r="A531" s="56">
        <v>113164</v>
      </c>
      <c r="B531" s="51" t="s">
        <v>896</v>
      </c>
      <c r="C531" s="50" t="s">
        <v>2045</v>
      </c>
      <c r="D531" s="52">
        <v>19.07</v>
      </c>
      <c r="E531" s="52">
        <v>0</v>
      </c>
      <c r="F531" s="52">
        <v>25</v>
      </c>
      <c r="G531" s="52">
        <v>0</v>
      </c>
      <c r="H531" s="50">
        <f>SUMIF(SIEMACO!A:A,A531,SIEMACO!K:K)</f>
        <v>25</v>
      </c>
      <c r="I531" s="50" t="b">
        <f t="shared" si="8"/>
        <v>1</v>
      </c>
    </row>
    <row r="532" spans="1:9" hidden="1" x14ac:dyDescent="0.2">
      <c r="A532" s="56">
        <v>112967</v>
      </c>
      <c r="B532" s="51" t="s">
        <v>898</v>
      </c>
      <c r="C532" s="50" t="s">
        <v>2041</v>
      </c>
      <c r="D532" s="52">
        <v>16.03</v>
      </c>
      <c r="E532" s="52">
        <v>0</v>
      </c>
      <c r="F532" s="52">
        <v>25</v>
      </c>
      <c r="G532" s="52">
        <v>0</v>
      </c>
      <c r="H532" s="50">
        <f>SUMIF(SIEMACO!A:A,A532,SIEMACO!K:K)</f>
        <v>25</v>
      </c>
      <c r="I532" s="50" t="b">
        <f t="shared" si="8"/>
        <v>1</v>
      </c>
    </row>
    <row r="533" spans="1:9" hidden="1" x14ac:dyDescent="0.2">
      <c r="A533" s="56">
        <v>121414</v>
      </c>
      <c r="B533" s="51" t="s">
        <v>900</v>
      </c>
      <c r="C533" s="50" t="s">
        <v>2041</v>
      </c>
      <c r="D533" s="52">
        <v>16.03</v>
      </c>
      <c r="E533" s="52">
        <v>0</v>
      </c>
      <c r="F533" s="52">
        <v>25</v>
      </c>
      <c r="G533" s="52">
        <v>0</v>
      </c>
      <c r="H533" s="50">
        <f>SUMIF(SIEMACO!A:A,A533,SIEMACO!K:K)</f>
        <v>25</v>
      </c>
      <c r="I533" s="50" t="b">
        <f t="shared" si="8"/>
        <v>1</v>
      </c>
    </row>
    <row r="534" spans="1:9" hidden="1" x14ac:dyDescent="0.2">
      <c r="A534" s="56">
        <v>113406</v>
      </c>
      <c r="B534" s="51" t="s">
        <v>902</v>
      </c>
      <c r="C534" s="50" t="s">
        <v>2040</v>
      </c>
      <c r="D534" s="52">
        <v>16.03</v>
      </c>
      <c r="E534" s="52">
        <v>0</v>
      </c>
      <c r="F534" s="52">
        <v>25</v>
      </c>
      <c r="G534" s="52">
        <v>0</v>
      </c>
      <c r="H534" s="50">
        <f>SUMIF(SIEMACO!A:A,A534,SIEMACO!K:K)</f>
        <v>25</v>
      </c>
      <c r="I534" s="50" t="b">
        <f t="shared" si="8"/>
        <v>1</v>
      </c>
    </row>
    <row r="535" spans="1:9" hidden="1" x14ac:dyDescent="0.2">
      <c r="A535" s="56">
        <v>118059</v>
      </c>
      <c r="B535" s="51" t="s">
        <v>2196</v>
      </c>
      <c r="C535" s="50" t="s">
        <v>2041</v>
      </c>
      <c r="D535" s="52">
        <v>16.03</v>
      </c>
      <c r="E535" s="52">
        <v>0</v>
      </c>
      <c r="F535" s="52">
        <v>25</v>
      </c>
      <c r="G535" s="52">
        <v>0</v>
      </c>
      <c r="H535" s="50">
        <f>SUMIF(SIEMACO!A:A,A535,SIEMACO!K:K)</f>
        <v>25</v>
      </c>
      <c r="I535" s="50" t="b">
        <f t="shared" si="8"/>
        <v>1</v>
      </c>
    </row>
    <row r="536" spans="1:9" hidden="1" x14ac:dyDescent="0.2">
      <c r="A536" s="56">
        <v>113599</v>
      </c>
      <c r="B536" s="51" t="s">
        <v>2197</v>
      </c>
      <c r="C536" s="50" t="s">
        <v>2043</v>
      </c>
      <c r="D536" s="52">
        <v>0</v>
      </c>
      <c r="E536" s="52">
        <v>0</v>
      </c>
      <c r="F536" s="52">
        <v>0</v>
      </c>
      <c r="G536" s="52">
        <v>68.63</v>
      </c>
      <c r="H536" s="50">
        <f>SUMIF(SIEMACO!A:A,A536,SIEMACO!K:K)</f>
        <v>0</v>
      </c>
      <c r="I536" s="50" t="b">
        <f t="shared" si="8"/>
        <v>1</v>
      </c>
    </row>
    <row r="537" spans="1:9" hidden="1" x14ac:dyDescent="0.2">
      <c r="A537" s="56">
        <v>117409</v>
      </c>
      <c r="B537" s="51" t="s">
        <v>906</v>
      </c>
      <c r="C537" s="50" t="s">
        <v>2040</v>
      </c>
      <c r="D537" s="52">
        <v>16.03</v>
      </c>
      <c r="E537" s="52">
        <v>0</v>
      </c>
      <c r="F537" s="52">
        <v>25</v>
      </c>
      <c r="G537" s="52">
        <v>0</v>
      </c>
      <c r="H537" s="50">
        <f>SUMIF(SIEMACO!A:A,A537,SIEMACO!K:K)</f>
        <v>25</v>
      </c>
      <c r="I537" s="50" t="b">
        <f t="shared" si="8"/>
        <v>1</v>
      </c>
    </row>
    <row r="538" spans="1:9" hidden="1" x14ac:dyDescent="0.2">
      <c r="A538" s="56">
        <v>113132</v>
      </c>
      <c r="B538" s="51" t="s">
        <v>908</v>
      </c>
      <c r="C538" s="50" t="s">
        <v>2045</v>
      </c>
      <c r="D538" s="52">
        <v>19.07</v>
      </c>
      <c r="E538" s="52">
        <v>0</v>
      </c>
      <c r="F538" s="52">
        <v>25</v>
      </c>
      <c r="G538" s="52">
        <v>0</v>
      </c>
      <c r="H538" s="50">
        <f>SUMIF(SIEMACO!A:A,A538,SIEMACO!K:K)</f>
        <v>25</v>
      </c>
      <c r="I538" s="50" t="b">
        <f t="shared" si="8"/>
        <v>1</v>
      </c>
    </row>
    <row r="539" spans="1:9" hidden="1" x14ac:dyDescent="0.2">
      <c r="A539" s="56">
        <v>112957</v>
      </c>
      <c r="B539" s="51" t="s">
        <v>2198</v>
      </c>
      <c r="C539" s="50" t="s">
        <v>2043</v>
      </c>
      <c r="D539" s="52">
        <v>0</v>
      </c>
      <c r="E539" s="52">
        <v>0</v>
      </c>
      <c r="F539" s="52">
        <v>0</v>
      </c>
      <c r="G539" s="52">
        <v>68.63</v>
      </c>
      <c r="H539" s="50">
        <f>SUMIF(SIEMACO!A:A,A539,SIEMACO!K:K)</f>
        <v>0</v>
      </c>
      <c r="I539" s="50" t="b">
        <f t="shared" si="8"/>
        <v>1</v>
      </c>
    </row>
    <row r="540" spans="1:9" hidden="1" x14ac:dyDescent="0.2">
      <c r="A540" s="56">
        <v>112226</v>
      </c>
      <c r="B540" s="51" t="s">
        <v>910</v>
      </c>
      <c r="C540" s="50" t="s">
        <v>2040</v>
      </c>
      <c r="D540" s="52">
        <v>16.03</v>
      </c>
      <c r="E540" s="52">
        <v>0</v>
      </c>
      <c r="F540" s="52">
        <v>25</v>
      </c>
      <c r="G540" s="52">
        <v>0</v>
      </c>
      <c r="H540" s="50">
        <f>SUMIF(SIEMACO!A:A,A540,SIEMACO!K:K)</f>
        <v>25</v>
      </c>
      <c r="I540" s="50" t="b">
        <f t="shared" si="8"/>
        <v>1</v>
      </c>
    </row>
    <row r="541" spans="1:9" hidden="1" x14ac:dyDescent="0.2">
      <c r="A541" s="56">
        <v>113166</v>
      </c>
      <c r="B541" s="51" t="s">
        <v>912</v>
      </c>
      <c r="C541" s="50" t="s">
        <v>2045</v>
      </c>
      <c r="D541" s="52">
        <v>19.07</v>
      </c>
      <c r="E541" s="52">
        <v>0</v>
      </c>
      <c r="F541" s="52">
        <v>25</v>
      </c>
      <c r="G541" s="52">
        <v>0</v>
      </c>
      <c r="H541" s="50">
        <f>SUMIF(SIEMACO!A:A,A541,SIEMACO!K:K)</f>
        <v>25</v>
      </c>
      <c r="I541" s="50" t="b">
        <f t="shared" si="8"/>
        <v>1</v>
      </c>
    </row>
    <row r="542" spans="1:9" hidden="1" x14ac:dyDescent="0.2">
      <c r="A542" s="56">
        <v>112789</v>
      </c>
      <c r="B542" s="51" t="s">
        <v>914</v>
      </c>
      <c r="C542" s="50" t="s">
        <v>2040</v>
      </c>
      <c r="D542" s="52">
        <v>16.03</v>
      </c>
      <c r="E542" s="52">
        <v>0</v>
      </c>
      <c r="F542" s="52">
        <v>25</v>
      </c>
      <c r="G542" s="52">
        <v>0</v>
      </c>
      <c r="H542" s="50">
        <f>SUMIF(SIEMACO!A:A,A542,SIEMACO!K:K)</f>
        <v>25</v>
      </c>
      <c r="I542" s="50" t="b">
        <f t="shared" si="8"/>
        <v>1</v>
      </c>
    </row>
    <row r="543" spans="1:9" hidden="1" x14ac:dyDescent="0.2">
      <c r="A543" s="56">
        <v>113410</v>
      </c>
      <c r="B543" s="51" t="s">
        <v>916</v>
      </c>
      <c r="C543" s="50" t="s">
        <v>2040</v>
      </c>
      <c r="D543" s="52">
        <v>16.03</v>
      </c>
      <c r="E543" s="52">
        <v>0</v>
      </c>
      <c r="F543" s="52">
        <v>25</v>
      </c>
      <c r="G543" s="52">
        <v>0</v>
      </c>
      <c r="H543" s="50">
        <f>SUMIF(SIEMACO!A:A,A543,SIEMACO!K:K)</f>
        <v>25</v>
      </c>
      <c r="I543" s="50" t="b">
        <f t="shared" si="8"/>
        <v>1</v>
      </c>
    </row>
    <row r="544" spans="1:9" hidden="1" x14ac:dyDescent="0.2">
      <c r="A544" s="56">
        <v>114800</v>
      </c>
      <c r="B544" s="51" t="s">
        <v>2199</v>
      </c>
      <c r="C544" s="50" t="s">
        <v>2043</v>
      </c>
      <c r="D544" s="52">
        <v>0</v>
      </c>
      <c r="E544" s="52">
        <v>68.63</v>
      </c>
      <c r="F544" s="52">
        <v>0</v>
      </c>
      <c r="G544" s="52">
        <v>0</v>
      </c>
      <c r="H544" s="50">
        <f>SUMIF(SIEMACO!A:A,A544,SIEMACO!K:K)</f>
        <v>0</v>
      </c>
      <c r="I544" s="50" t="b">
        <f t="shared" si="8"/>
        <v>1</v>
      </c>
    </row>
    <row r="545" spans="1:9" hidden="1" x14ac:dyDescent="0.2">
      <c r="A545" s="56">
        <v>115008</v>
      </c>
      <c r="B545" s="51" t="s">
        <v>918</v>
      </c>
      <c r="C545" s="50" t="s">
        <v>2041</v>
      </c>
      <c r="D545" s="52">
        <v>16.03</v>
      </c>
      <c r="E545" s="52">
        <v>0</v>
      </c>
      <c r="F545" s="52">
        <v>25</v>
      </c>
      <c r="G545" s="52">
        <v>0</v>
      </c>
      <c r="H545" s="50">
        <f>SUMIF(SIEMACO!A:A,A545,SIEMACO!K:K)</f>
        <v>25</v>
      </c>
      <c r="I545" s="50" t="b">
        <f t="shared" si="8"/>
        <v>1</v>
      </c>
    </row>
    <row r="546" spans="1:9" hidden="1" x14ac:dyDescent="0.2">
      <c r="A546" s="56">
        <v>114263</v>
      </c>
      <c r="B546" s="51" t="s">
        <v>920</v>
      </c>
      <c r="C546" s="50" t="s">
        <v>2040</v>
      </c>
      <c r="D546" s="52">
        <v>16.03</v>
      </c>
      <c r="E546" s="52">
        <v>0</v>
      </c>
      <c r="F546" s="52">
        <v>25</v>
      </c>
      <c r="G546" s="52">
        <v>0</v>
      </c>
      <c r="H546" s="50">
        <f>SUMIF(SIEMACO!A:A,A546,SIEMACO!K:K)</f>
        <v>25</v>
      </c>
      <c r="I546" s="50" t="b">
        <f t="shared" si="8"/>
        <v>1</v>
      </c>
    </row>
    <row r="547" spans="1:9" hidden="1" x14ac:dyDescent="0.2">
      <c r="A547" s="56">
        <v>116002</v>
      </c>
      <c r="B547" s="51" t="s">
        <v>922</v>
      </c>
      <c r="C547" s="50" t="s">
        <v>2041</v>
      </c>
      <c r="D547" s="52">
        <v>16.03</v>
      </c>
      <c r="E547" s="52">
        <v>0</v>
      </c>
      <c r="F547" s="52">
        <v>25</v>
      </c>
      <c r="G547" s="52">
        <v>0</v>
      </c>
      <c r="H547" s="50">
        <f>SUMIF(SIEMACO!A:A,A547,SIEMACO!K:K)</f>
        <v>25</v>
      </c>
      <c r="I547" s="50" t="b">
        <f t="shared" si="8"/>
        <v>1</v>
      </c>
    </row>
    <row r="548" spans="1:9" hidden="1" x14ac:dyDescent="0.2">
      <c r="A548" s="56">
        <v>113123</v>
      </c>
      <c r="B548" s="51" t="s">
        <v>2200</v>
      </c>
      <c r="C548" s="50" t="s">
        <v>2043</v>
      </c>
      <c r="D548" s="52">
        <v>0</v>
      </c>
      <c r="E548" s="52">
        <v>0</v>
      </c>
      <c r="F548" s="52">
        <v>0</v>
      </c>
      <c r="G548" s="52">
        <v>68.63</v>
      </c>
      <c r="H548" s="50">
        <f>SUMIF(SIEMACO!A:A,A548,SIEMACO!K:K)</f>
        <v>0</v>
      </c>
      <c r="I548" s="50" t="b">
        <f t="shared" si="8"/>
        <v>1</v>
      </c>
    </row>
    <row r="549" spans="1:9" hidden="1" x14ac:dyDescent="0.2">
      <c r="A549" s="56">
        <v>112513</v>
      </c>
      <c r="B549" s="51" t="s">
        <v>926</v>
      </c>
      <c r="C549" s="50" t="s">
        <v>2050</v>
      </c>
      <c r="D549" s="52">
        <v>32.22</v>
      </c>
      <c r="E549" s="52">
        <v>0</v>
      </c>
      <c r="F549" s="52">
        <v>25</v>
      </c>
      <c r="G549" s="52">
        <v>0</v>
      </c>
      <c r="H549" s="50">
        <f>SUMIF(SIEMACO!A:A,A549,SIEMACO!K:K)</f>
        <v>25</v>
      </c>
      <c r="I549" s="50" t="b">
        <f t="shared" si="8"/>
        <v>1</v>
      </c>
    </row>
    <row r="550" spans="1:9" hidden="1" x14ac:dyDescent="0.2">
      <c r="A550" s="56">
        <v>122439</v>
      </c>
      <c r="B550" s="51" t="s">
        <v>928</v>
      </c>
      <c r="C550" s="50" t="s">
        <v>2041</v>
      </c>
      <c r="D550" s="52">
        <v>16.03</v>
      </c>
      <c r="E550" s="52">
        <v>0</v>
      </c>
      <c r="F550" s="52">
        <v>25</v>
      </c>
      <c r="G550" s="52">
        <v>0</v>
      </c>
      <c r="H550" s="50">
        <f>SUMIF(SIEMACO!A:A,A550,SIEMACO!K:K)</f>
        <v>25</v>
      </c>
      <c r="I550" s="50" t="b">
        <f t="shared" si="8"/>
        <v>1</v>
      </c>
    </row>
    <row r="551" spans="1:9" hidden="1" x14ac:dyDescent="0.2">
      <c r="A551" s="56">
        <v>112218</v>
      </c>
      <c r="B551" s="51" t="s">
        <v>930</v>
      </c>
      <c r="C551" s="50" t="s">
        <v>2041</v>
      </c>
      <c r="D551" s="52">
        <v>16.03</v>
      </c>
      <c r="E551" s="52">
        <v>0</v>
      </c>
      <c r="F551" s="52">
        <v>25</v>
      </c>
      <c r="G551" s="52">
        <v>0</v>
      </c>
      <c r="H551" s="50">
        <f>SUMIF(SIEMACO!A:A,A551,SIEMACO!K:K)</f>
        <v>25</v>
      </c>
      <c r="I551" s="50" t="b">
        <f t="shared" si="8"/>
        <v>1</v>
      </c>
    </row>
    <row r="552" spans="1:9" hidden="1" x14ac:dyDescent="0.2">
      <c r="A552" s="56">
        <v>113303</v>
      </c>
      <c r="B552" s="51" t="s">
        <v>932</v>
      </c>
      <c r="C552" s="50" t="s">
        <v>2045</v>
      </c>
      <c r="D552" s="52">
        <v>19.07</v>
      </c>
      <c r="E552" s="52">
        <v>0</v>
      </c>
      <c r="F552" s="52">
        <v>25</v>
      </c>
      <c r="G552" s="52">
        <v>0</v>
      </c>
      <c r="H552" s="50">
        <f>SUMIF(SIEMACO!A:A,A552,SIEMACO!K:K)</f>
        <v>25</v>
      </c>
      <c r="I552" s="50" t="b">
        <f t="shared" si="8"/>
        <v>1</v>
      </c>
    </row>
    <row r="553" spans="1:9" hidden="1" x14ac:dyDescent="0.2">
      <c r="A553" s="56">
        <v>113080</v>
      </c>
      <c r="B553" s="51" t="s">
        <v>934</v>
      </c>
      <c r="C553" s="50" t="s">
        <v>2045</v>
      </c>
      <c r="D553" s="52">
        <v>19.07</v>
      </c>
      <c r="E553" s="52">
        <v>0</v>
      </c>
      <c r="F553" s="52">
        <v>25</v>
      </c>
      <c r="G553" s="52">
        <v>0</v>
      </c>
      <c r="H553" s="50">
        <f>SUMIF(SIEMACO!A:A,A553,SIEMACO!K:K)</f>
        <v>25</v>
      </c>
      <c r="I553" s="50" t="b">
        <f t="shared" si="8"/>
        <v>1</v>
      </c>
    </row>
    <row r="554" spans="1:9" hidden="1" x14ac:dyDescent="0.2">
      <c r="A554" s="56">
        <v>112303</v>
      </c>
      <c r="B554" s="51" t="s">
        <v>936</v>
      </c>
      <c r="C554" s="50" t="s">
        <v>2040</v>
      </c>
      <c r="D554" s="52">
        <v>16.03</v>
      </c>
      <c r="E554" s="52">
        <v>0</v>
      </c>
      <c r="F554" s="52">
        <v>25</v>
      </c>
      <c r="G554" s="52">
        <v>0</v>
      </c>
      <c r="H554" s="50">
        <f>SUMIF(SIEMACO!A:A,A554,SIEMACO!K:K)</f>
        <v>25</v>
      </c>
      <c r="I554" s="50" t="b">
        <f t="shared" si="8"/>
        <v>1</v>
      </c>
    </row>
    <row r="555" spans="1:9" hidden="1" x14ac:dyDescent="0.2">
      <c r="A555" s="56">
        <v>113081</v>
      </c>
      <c r="B555" s="51" t="s">
        <v>2201</v>
      </c>
      <c r="C555" s="50" t="s">
        <v>2041</v>
      </c>
      <c r="D555" s="52">
        <v>16.03</v>
      </c>
      <c r="E555" s="52">
        <v>0</v>
      </c>
      <c r="F555" s="52">
        <v>25</v>
      </c>
      <c r="G555" s="52">
        <v>0</v>
      </c>
      <c r="H555" s="50">
        <f>SUMIF(SIEMACO!A:A,A555,SIEMACO!K:K)</f>
        <v>25</v>
      </c>
      <c r="I555" s="50" t="b">
        <f t="shared" si="8"/>
        <v>1</v>
      </c>
    </row>
    <row r="556" spans="1:9" hidden="1" x14ac:dyDescent="0.2">
      <c r="A556" s="56">
        <v>114925</v>
      </c>
      <c r="B556" s="51" t="s">
        <v>940</v>
      </c>
      <c r="C556" s="50" t="s">
        <v>2113</v>
      </c>
      <c r="D556" s="52">
        <v>19.52</v>
      </c>
      <c r="E556" s="52">
        <v>0</v>
      </c>
      <c r="F556" s="52">
        <v>25</v>
      </c>
      <c r="G556" s="52">
        <v>0</v>
      </c>
      <c r="H556" s="50">
        <f>SUMIF(SIEMACO!A:A,A556,SIEMACO!K:K)</f>
        <v>25</v>
      </c>
      <c r="I556" s="50" t="b">
        <f t="shared" si="8"/>
        <v>1</v>
      </c>
    </row>
    <row r="557" spans="1:9" hidden="1" x14ac:dyDescent="0.2">
      <c r="A557" s="56">
        <v>113120</v>
      </c>
      <c r="B557" s="51" t="s">
        <v>944</v>
      </c>
      <c r="C557" s="50" t="s">
        <v>2051</v>
      </c>
      <c r="D557" s="52">
        <v>19.07</v>
      </c>
      <c r="E557" s="52">
        <v>0</v>
      </c>
      <c r="F557" s="52">
        <v>25</v>
      </c>
      <c r="G557" s="52">
        <v>0</v>
      </c>
      <c r="H557" s="50">
        <f>SUMIF(SIEMACO!A:A,A557,SIEMACO!K:K)</f>
        <v>25</v>
      </c>
      <c r="I557" s="50" t="b">
        <f t="shared" si="8"/>
        <v>1</v>
      </c>
    </row>
    <row r="558" spans="1:9" hidden="1" x14ac:dyDescent="0.2">
      <c r="A558" s="56">
        <v>112909</v>
      </c>
      <c r="B558" s="51" t="s">
        <v>946</v>
      </c>
      <c r="C558" s="50" t="s">
        <v>2040</v>
      </c>
      <c r="D558" s="52">
        <v>16.03</v>
      </c>
      <c r="E558" s="52">
        <v>0</v>
      </c>
      <c r="F558" s="52">
        <v>25</v>
      </c>
      <c r="G558" s="52">
        <v>0</v>
      </c>
      <c r="H558" s="50">
        <f>SUMIF(SIEMACO!A:A,A558,SIEMACO!K:K)</f>
        <v>25</v>
      </c>
      <c r="I558" s="50" t="b">
        <f t="shared" si="8"/>
        <v>1</v>
      </c>
    </row>
    <row r="559" spans="1:9" hidden="1" x14ac:dyDescent="0.2">
      <c r="A559" s="56">
        <v>112204</v>
      </c>
      <c r="B559" s="51" t="s">
        <v>948</v>
      </c>
      <c r="C559" s="50" t="s">
        <v>2041</v>
      </c>
      <c r="D559" s="52">
        <v>16.03</v>
      </c>
      <c r="E559" s="52">
        <v>0</v>
      </c>
      <c r="F559" s="52">
        <v>25</v>
      </c>
      <c r="G559" s="52">
        <v>0</v>
      </c>
      <c r="H559" s="50">
        <f>SUMIF(SIEMACO!A:A,A559,SIEMACO!K:K)</f>
        <v>25</v>
      </c>
      <c r="I559" s="50" t="b">
        <f t="shared" si="8"/>
        <v>1</v>
      </c>
    </row>
    <row r="560" spans="1:9" hidden="1" x14ac:dyDescent="0.2">
      <c r="A560" s="56">
        <v>113715</v>
      </c>
      <c r="B560" s="51" t="s">
        <v>950</v>
      </c>
      <c r="C560" s="50" t="s">
        <v>2202</v>
      </c>
      <c r="D560" s="52">
        <v>32.549999999999997</v>
      </c>
      <c r="E560" s="52">
        <v>0</v>
      </c>
      <c r="F560" s="52">
        <v>25</v>
      </c>
      <c r="G560" s="52">
        <v>0</v>
      </c>
      <c r="H560" s="50">
        <f>SUMIF(SIEMACO!A:A,A560,SIEMACO!K:K)</f>
        <v>25</v>
      </c>
      <c r="I560" s="50" t="b">
        <f t="shared" si="8"/>
        <v>1</v>
      </c>
    </row>
    <row r="561" spans="1:9" hidden="1" x14ac:dyDescent="0.2">
      <c r="A561" s="56">
        <v>112232</v>
      </c>
      <c r="B561" s="51" t="s">
        <v>952</v>
      </c>
      <c r="C561" s="50" t="s">
        <v>2040</v>
      </c>
      <c r="D561" s="52">
        <v>16.03</v>
      </c>
      <c r="E561" s="52">
        <v>0</v>
      </c>
      <c r="F561" s="52">
        <v>25</v>
      </c>
      <c r="G561" s="52">
        <v>0</v>
      </c>
      <c r="H561" s="50">
        <f>SUMIF(SIEMACO!A:A,A561,SIEMACO!K:K)</f>
        <v>25</v>
      </c>
      <c r="I561" s="50" t="b">
        <f t="shared" si="8"/>
        <v>1</v>
      </c>
    </row>
    <row r="562" spans="1:9" hidden="1" x14ac:dyDescent="0.2">
      <c r="A562" s="56">
        <v>113021</v>
      </c>
      <c r="B562" s="51" t="s">
        <v>952</v>
      </c>
      <c r="C562" s="50" t="s">
        <v>2040</v>
      </c>
      <c r="D562" s="52">
        <v>16.03</v>
      </c>
      <c r="E562" s="52">
        <v>0</v>
      </c>
      <c r="F562" s="52">
        <v>25</v>
      </c>
      <c r="G562" s="52">
        <v>0</v>
      </c>
      <c r="H562" s="50">
        <f>SUMIF(SIEMACO!A:A,A562,SIEMACO!K:K)</f>
        <v>25</v>
      </c>
      <c r="I562" s="50" t="b">
        <f t="shared" si="8"/>
        <v>1</v>
      </c>
    </row>
    <row r="563" spans="1:9" hidden="1" x14ac:dyDescent="0.2">
      <c r="A563" s="56">
        <v>113373</v>
      </c>
      <c r="B563" s="51" t="s">
        <v>952</v>
      </c>
      <c r="C563" s="50" t="s">
        <v>2040</v>
      </c>
      <c r="D563" s="52">
        <v>16.03</v>
      </c>
      <c r="E563" s="52">
        <v>0</v>
      </c>
      <c r="F563" s="52">
        <v>25</v>
      </c>
      <c r="G563" s="52">
        <v>0</v>
      </c>
      <c r="H563" s="50">
        <f>SUMIF(SIEMACO!A:A,A563,SIEMACO!K:K)</f>
        <v>25</v>
      </c>
      <c r="I563" s="50" t="b">
        <f t="shared" si="8"/>
        <v>1</v>
      </c>
    </row>
    <row r="564" spans="1:9" hidden="1" x14ac:dyDescent="0.2">
      <c r="A564" s="56">
        <v>113420</v>
      </c>
      <c r="B564" s="51" t="s">
        <v>952</v>
      </c>
      <c r="C564" s="50" t="s">
        <v>2040</v>
      </c>
      <c r="D564" s="52">
        <v>16.03</v>
      </c>
      <c r="E564" s="52">
        <v>0</v>
      </c>
      <c r="F564" s="52">
        <v>25</v>
      </c>
      <c r="G564" s="52">
        <v>0</v>
      </c>
      <c r="H564" s="50">
        <f>SUMIF(SIEMACO!A:A,A564,SIEMACO!K:K)</f>
        <v>25</v>
      </c>
      <c r="I564" s="50" t="b">
        <f t="shared" si="8"/>
        <v>1</v>
      </c>
    </row>
    <row r="565" spans="1:9" hidden="1" x14ac:dyDescent="0.2">
      <c r="A565" s="56">
        <v>112917</v>
      </c>
      <c r="B565" s="51" t="s">
        <v>957</v>
      </c>
      <c r="C565" s="50" t="s">
        <v>2040</v>
      </c>
      <c r="D565" s="52">
        <v>16.03</v>
      </c>
      <c r="E565" s="52">
        <v>0</v>
      </c>
      <c r="F565" s="52">
        <v>25</v>
      </c>
      <c r="G565" s="52">
        <v>0</v>
      </c>
      <c r="H565" s="50">
        <f>SUMIF(SIEMACO!A:A,A565,SIEMACO!K:K)</f>
        <v>25</v>
      </c>
      <c r="I565" s="50" t="b">
        <f t="shared" si="8"/>
        <v>1</v>
      </c>
    </row>
    <row r="566" spans="1:9" hidden="1" x14ac:dyDescent="0.2">
      <c r="A566" s="56">
        <v>112341</v>
      </c>
      <c r="B566" s="51" t="s">
        <v>959</v>
      </c>
      <c r="C566" s="50" t="s">
        <v>2041</v>
      </c>
      <c r="D566" s="52">
        <v>16.03</v>
      </c>
      <c r="E566" s="52">
        <v>0</v>
      </c>
      <c r="F566" s="52">
        <v>25</v>
      </c>
      <c r="G566" s="52">
        <v>0</v>
      </c>
      <c r="H566" s="50">
        <f>SUMIF(SIEMACO!A:A,A566,SIEMACO!K:K)</f>
        <v>25</v>
      </c>
      <c r="I566" s="50" t="b">
        <f t="shared" si="8"/>
        <v>1</v>
      </c>
    </row>
    <row r="567" spans="1:9" hidden="1" x14ac:dyDescent="0.2">
      <c r="A567" s="56">
        <v>112236</v>
      </c>
      <c r="B567" s="51" t="s">
        <v>961</v>
      </c>
      <c r="C567" s="50" t="s">
        <v>2040</v>
      </c>
      <c r="D567" s="52">
        <v>16.03</v>
      </c>
      <c r="E567" s="52">
        <v>0</v>
      </c>
      <c r="F567" s="52">
        <v>25</v>
      </c>
      <c r="G567" s="52">
        <v>0</v>
      </c>
      <c r="H567" s="50">
        <f>SUMIF(SIEMACO!A:A,A567,SIEMACO!K:K)</f>
        <v>25</v>
      </c>
      <c r="I567" s="50" t="b">
        <f t="shared" si="8"/>
        <v>1</v>
      </c>
    </row>
    <row r="568" spans="1:9" hidden="1" x14ac:dyDescent="0.2">
      <c r="A568" s="56">
        <v>112991</v>
      </c>
      <c r="B568" s="51" t="s">
        <v>963</v>
      </c>
      <c r="C568" s="50" t="s">
        <v>2050</v>
      </c>
      <c r="D568" s="52">
        <v>32.22</v>
      </c>
      <c r="E568" s="52">
        <v>0</v>
      </c>
      <c r="F568" s="52">
        <v>25</v>
      </c>
      <c r="G568" s="52">
        <v>0</v>
      </c>
      <c r="H568" s="50">
        <f>SUMIF(SIEMACO!A:A,A568,SIEMACO!K:K)</f>
        <v>25</v>
      </c>
      <c r="I568" s="50" t="b">
        <f t="shared" si="8"/>
        <v>1</v>
      </c>
    </row>
    <row r="569" spans="1:9" hidden="1" x14ac:dyDescent="0.2">
      <c r="A569" s="56">
        <v>113422</v>
      </c>
      <c r="B569" s="51" t="s">
        <v>965</v>
      </c>
      <c r="C569" s="50" t="s">
        <v>2040</v>
      </c>
      <c r="D569" s="52">
        <v>16.03</v>
      </c>
      <c r="E569" s="52">
        <v>0</v>
      </c>
      <c r="F569" s="52">
        <v>25</v>
      </c>
      <c r="G569" s="52">
        <v>0</v>
      </c>
      <c r="H569" s="50">
        <f>SUMIF(SIEMACO!A:A,A569,SIEMACO!K:K)</f>
        <v>25</v>
      </c>
      <c r="I569" s="50" t="b">
        <f t="shared" si="8"/>
        <v>1</v>
      </c>
    </row>
    <row r="570" spans="1:9" hidden="1" x14ac:dyDescent="0.2">
      <c r="A570" s="56">
        <v>113375</v>
      </c>
      <c r="B570" s="51" t="s">
        <v>968</v>
      </c>
      <c r="C570" s="50" t="s">
        <v>2040</v>
      </c>
      <c r="D570" s="52">
        <v>16.03</v>
      </c>
      <c r="E570" s="52">
        <v>0</v>
      </c>
      <c r="F570" s="52">
        <v>25</v>
      </c>
      <c r="G570" s="52">
        <v>0</v>
      </c>
      <c r="H570" s="50">
        <f>SUMIF(SIEMACO!A:A,A570,SIEMACO!K:K)</f>
        <v>25</v>
      </c>
      <c r="I570" s="50" t="b">
        <f t="shared" si="8"/>
        <v>1</v>
      </c>
    </row>
    <row r="571" spans="1:9" hidden="1" x14ac:dyDescent="0.2">
      <c r="A571" s="56">
        <v>112346</v>
      </c>
      <c r="B571" s="51" t="s">
        <v>970</v>
      </c>
      <c r="C571" s="50" t="s">
        <v>2041</v>
      </c>
      <c r="D571" s="52">
        <v>16.03</v>
      </c>
      <c r="E571" s="52">
        <v>0</v>
      </c>
      <c r="F571" s="52">
        <v>25</v>
      </c>
      <c r="G571" s="52">
        <v>0</v>
      </c>
      <c r="H571" s="50">
        <f>SUMIF(SIEMACO!A:A,A571,SIEMACO!K:K)</f>
        <v>25</v>
      </c>
      <c r="I571" s="50" t="b">
        <f t="shared" si="8"/>
        <v>1</v>
      </c>
    </row>
    <row r="572" spans="1:9" hidden="1" x14ac:dyDescent="0.2">
      <c r="A572" s="56">
        <v>112208</v>
      </c>
      <c r="B572" s="51" t="s">
        <v>2203</v>
      </c>
      <c r="C572" s="50" t="s">
        <v>2041</v>
      </c>
      <c r="D572" s="52">
        <v>16.03</v>
      </c>
      <c r="E572" s="52">
        <v>0</v>
      </c>
      <c r="F572" s="52">
        <v>25</v>
      </c>
      <c r="G572" s="52">
        <v>0</v>
      </c>
      <c r="H572" s="50">
        <f>SUMIF(SIEMACO!A:A,A572,SIEMACO!K:K)</f>
        <v>25</v>
      </c>
      <c r="I572" s="50" t="b">
        <f t="shared" si="8"/>
        <v>1</v>
      </c>
    </row>
    <row r="573" spans="1:9" hidden="1" x14ac:dyDescent="0.2">
      <c r="A573" s="56">
        <v>114541</v>
      </c>
      <c r="B573" s="51" t="s">
        <v>974</v>
      </c>
      <c r="C573" s="50" t="s">
        <v>2041</v>
      </c>
      <c r="D573" s="52">
        <v>16.03</v>
      </c>
      <c r="E573" s="52">
        <v>0</v>
      </c>
      <c r="F573" s="52">
        <v>25</v>
      </c>
      <c r="G573" s="52">
        <v>0</v>
      </c>
      <c r="H573" s="50">
        <f>SUMIF(SIEMACO!A:A,A573,SIEMACO!K:K)</f>
        <v>25</v>
      </c>
      <c r="I573" s="50" t="b">
        <f t="shared" si="8"/>
        <v>1</v>
      </c>
    </row>
    <row r="574" spans="1:9" hidden="1" x14ac:dyDescent="0.2">
      <c r="A574" s="56">
        <v>112238</v>
      </c>
      <c r="B574" s="51" t="s">
        <v>976</v>
      </c>
      <c r="C574" s="50" t="s">
        <v>2040</v>
      </c>
      <c r="D574" s="52">
        <v>16.03</v>
      </c>
      <c r="E574" s="52">
        <v>0</v>
      </c>
      <c r="F574" s="52">
        <v>25</v>
      </c>
      <c r="G574" s="52">
        <v>0</v>
      </c>
      <c r="H574" s="50">
        <f>SUMIF(SIEMACO!A:A,A574,SIEMACO!K:K)</f>
        <v>25</v>
      </c>
      <c r="I574" s="50" t="b">
        <f t="shared" si="8"/>
        <v>1</v>
      </c>
    </row>
    <row r="575" spans="1:9" hidden="1" x14ac:dyDescent="0.2">
      <c r="A575" s="56">
        <v>112924</v>
      </c>
      <c r="B575" s="51" t="s">
        <v>978</v>
      </c>
      <c r="C575" s="50" t="s">
        <v>2040</v>
      </c>
      <c r="D575" s="52">
        <v>16.03</v>
      </c>
      <c r="E575" s="52">
        <v>0</v>
      </c>
      <c r="F575" s="52">
        <v>25</v>
      </c>
      <c r="G575" s="52">
        <v>0</v>
      </c>
      <c r="H575" s="50">
        <f>SUMIF(SIEMACO!A:A,A575,SIEMACO!K:K)</f>
        <v>25</v>
      </c>
      <c r="I575" s="50" t="b">
        <f t="shared" si="8"/>
        <v>1</v>
      </c>
    </row>
    <row r="576" spans="1:9" hidden="1" x14ac:dyDescent="0.2">
      <c r="A576" s="56">
        <v>113363</v>
      </c>
      <c r="B576" s="51" t="s">
        <v>980</v>
      </c>
      <c r="C576" s="50" t="s">
        <v>2040</v>
      </c>
      <c r="D576" s="52">
        <v>16.03</v>
      </c>
      <c r="E576" s="52">
        <v>0</v>
      </c>
      <c r="F576" s="52">
        <v>25</v>
      </c>
      <c r="G576" s="52">
        <v>0</v>
      </c>
      <c r="H576" s="50">
        <f>SUMIF(SIEMACO!A:A,A576,SIEMACO!K:K)</f>
        <v>25</v>
      </c>
      <c r="I576" s="50" t="b">
        <f t="shared" si="8"/>
        <v>1</v>
      </c>
    </row>
    <row r="577" spans="1:9" hidden="1" x14ac:dyDescent="0.2">
      <c r="A577" s="56">
        <v>112245</v>
      </c>
      <c r="B577" s="51" t="s">
        <v>982</v>
      </c>
      <c r="C577" s="50" t="s">
        <v>2040</v>
      </c>
      <c r="D577" s="52">
        <v>16.03</v>
      </c>
      <c r="E577" s="52">
        <v>0</v>
      </c>
      <c r="F577" s="52">
        <v>25</v>
      </c>
      <c r="G577" s="52">
        <v>0</v>
      </c>
      <c r="H577" s="50">
        <f>SUMIF(SIEMACO!A:A,A577,SIEMACO!K:K)</f>
        <v>25</v>
      </c>
      <c r="I577" s="50" t="b">
        <f t="shared" si="8"/>
        <v>1</v>
      </c>
    </row>
    <row r="578" spans="1:9" hidden="1" x14ac:dyDescent="0.2">
      <c r="A578" s="56">
        <v>112926</v>
      </c>
      <c r="B578" s="51" t="s">
        <v>984</v>
      </c>
      <c r="C578" s="50" t="s">
        <v>2040</v>
      </c>
      <c r="D578" s="52">
        <v>16.03</v>
      </c>
      <c r="E578" s="52">
        <v>0</v>
      </c>
      <c r="F578" s="52">
        <v>25</v>
      </c>
      <c r="G578" s="52">
        <v>0</v>
      </c>
      <c r="H578" s="50">
        <f>SUMIF(SIEMACO!A:A,A578,SIEMACO!K:K)</f>
        <v>25</v>
      </c>
      <c r="I578" s="50" t="b">
        <f t="shared" si="8"/>
        <v>1</v>
      </c>
    </row>
    <row r="579" spans="1:9" hidden="1" x14ac:dyDescent="0.2">
      <c r="A579" s="56">
        <v>122252</v>
      </c>
      <c r="B579" s="51" t="s">
        <v>986</v>
      </c>
      <c r="C579" s="50" t="s">
        <v>2041</v>
      </c>
      <c r="D579" s="52">
        <v>16.03</v>
      </c>
      <c r="E579" s="52">
        <v>0</v>
      </c>
      <c r="F579" s="52">
        <v>25</v>
      </c>
      <c r="G579" s="52">
        <v>0</v>
      </c>
      <c r="H579" s="50">
        <f>SUMIF(SIEMACO!A:A,A579,SIEMACO!K:K)</f>
        <v>25</v>
      </c>
      <c r="I579" s="50" t="b">
        <f t="shared" ref="I579:I642" si="9">F579=H579</f>
        <v>1</v>
      </c>
    </row>
    <row r="580" spans="1:9" hidden="1" x14ac:dyDescent="0.2">
      <c r="A580" s="56">
        <v>112248</v>
      </c>
      <c r="B580" s="51" t="s">
        <v>988</v>
      </c>
      <c r="C580" s="50" t="s">
        <v>2040</v>
      </c>
      <c r="D580" s="52">
        <v>16.03</v>
      </c>
      <c r="E580" s="52">
        <v>0</v>
      </c>
      <c r="F580" s="52">
        <v>25</v>
      </c>
      <c r="G580" s="52">
        <v>0</v>
      </c>
      <c r="H580" s="50">
        <f>SUMIF(SIEMACO!A:A,A580,SIEMACO!K:K)</f>
        <v>25</v>
      </c>
      <c r="I580" s="50" t="b">
        <f t="shared" si="9"/>
        <v>1</v>
      </c>
    </row>
    <row r="581" spans="1:9" hidden="1" x14ac:dyDescent="0.2">
      <c r="A581" s="56">
        <v>113056</v>
      </c>
      <c r="B581" s="51" t="s">
        <v>990</v>
      </c>
      <c r="C581" s="50" t="s">
        <v>2040</v>
      </c>
      <c r="D581" s="52">
        <v>16.03</v>
      </c>
      <c r="E581" s="52">
        <v>0</v>
      </c>
      <c r="F581" s="52">
        <v>25</v>
      </c>
      <c r="G581" s="52">
        <v>0</v>
      </c>
      <c r="H581" s="50">
        <f>SUMIF(SIEMACO!A:A,A581,SIEMACO!K:K)</f>
        <v>25</v>
      </c>
      <c r="I581" s="50" t="b">
        <f t="shared" si="9"/>
        <v>1</v>
      </c>
    </row>
    <row r="582" spans="1:9" hidden="1" x14ac:dyDescent="0.2">
      <c r="A582" s="56">
        <v>112973</v>
      </c>
      <c r="B582" s="51" t="s">
        <v>992</v>
      </c>
      <c r="C582" s="50" t="s">
        <v>2041</v>
      </c>
      <c r="D582" s="52">
        <v>16.03</v>
      </c>
      <c r="E582" s="52">
        <v>0</v>
      </c>
      <c r="F582" s="52">
        <v>25</v>
      </c>
      <c r="G582" s="52">
        <v>0</v>
      </c>
      <c r="H582" s="50">
        <f>SUMIF(SIEMACO!A:A,A582,SIEMACO!K:K)</f>
        <v>25</v>
      </c>
      <c r="I582" s="50" t="b">
        <f t="shared" si="9"/>
        <v>1</v>
      </c>
    </row>
    <row r="583" spans="1:9" hidden="1" x14ac:dyDescent="0.2">
      <c r="A583" s="56">
        <v>117239</v>
      </c>
      <c r="B583" s="51" t="s">
        <v>994</v>
      </c>
      <c r="C583" s="50" t="s">
        <v>2041</v>
      </c>
      <c r="D583" s="52">
        <v>16.03</v>
      </c>
      <c r="E583" s="52">
        <v>0</v>
      </c>
      <c r="F583" s="52">
        <v>25</v>
      </c>
      <c r="G583" s="52">
        <v>0</v>
      </c>
      <c r="H583" s="50">
        <f>SUMIF(SIEMACO!A:A,A583,SIEMACO!K:K)</f>
        <v>25</v>
      </c>
      <c r="I583" s="50" t="b">
        <f t="shared" si="9"/>
        <v>1</v>
      </c>
    </row>
    <row r="584" spans="1:9" hidden="1" x14ac:dyDescent="0.2">
      <c r="A584" s="56">
        <v>112459</v>
      </c>
      <c r="B584" s="51" t="s">
        <v>996</v>
      </c>
      <c r="C584" s="50" t="s">
        <v>2074</v>
      </c>
      <c r="D584" s="52">
        <v>26.1</v>
      </c>
      <c r="E584" s="52">
        <v>0</v>
      </c>
      <c r="F584" s="52">
        <v>25</v>
      </c>
      <c r="G584" s="52">
        <v>0</v>
      </c>
      <c r="H584" s="50">
        <f>SUMIF(SIEMACO!A:A,A584,SIEMACO!K:K)</f>
        <v>25</v>
      </c>
      <c r="I584" s="50" t="b">
        <f t="shared" si="9"/>
        <v>1</v>
      </c>
    </row>
    <row r="585" spans="1:9" hidden="1" x14ac:dyDescent="0.2">
      <c r="A585" s="56">
        <v>113377</v>
      </c>
      <c r="B585" s="51" t="s">
        <v>998</v>
      </c>
      <c r="C585" s="50" t="s">
        <v>2040</v>
      </c>
      <c r="D585" s="52">
        <v>16.03</v>
      </c>
      <c r="E585" s="52">
        <v>0</v>
      </c>
      <c r="F585" s="52">
        <v>25</v>
      </c>
      <c r="G585" s="52">
        <v>0</v>
      </c>
      <c r="H585" s="50">
        <f>SUMIF(SIEMACO!A:A,A585,SIEMACO!K:K)</f>
        <v>25</v>
      </c>
      <c r="I585" s="50" t="b">
        <f t="shared" si="9"/>
        <v>1</v>
      </c>
    </row>
    <row r="586" spans="1:9" hidden="1" x14ac:dyDescent="0.2">
      <c r="A586" s="56">
        <v>112307</v>
      </c>
      <c r="B586" s="51" t="s">
        <v>1000</v>
      </c>
      <c r="C586" s="50" t="s">
        <v>2040</v>
      </c>
      <c r="D586" s="52">
        <v>16.03</v>
      </c>
      <c r="E586" s="52">
        <v>0</v>
      </c>
      <c r="F586" s="52">
        <v>25</v>
      </c>
      <c r="G586" s="52">
        <v>0</v>
      </c>
      <c r="H586" s="50">
        <f>SUMIF(SIEMACO!A:A,A586,SIEMACO!K:K)</f>
        <v>25</v>
      </c>
      <c r="I586" s="50" t="b">
        <f t="shared" si="9"/>
        <v>1</v>
      </c>
    </row>
    <row r="587" spans="1:9" hidden="1" x14ac:dyDescent="0.2">
      <c r="A587" s="56">
        <v>112927</v>
      </c>
      <c r="B587" s="51" t="s">
        <v>1002</v>
      </c>
      <c r="C587" s="50" t="s">
        <v>2040</v>
      </c>
      <c r="D587" s="52">
        <v>16.03</v>
      </c>
      <c r="E587" s="52">
        <v>0</v>
      </c>
      <c r="F587" s="52">
        <v>25</v>
      </c>
      <c r="G587" s="52">
        <v>0</v>
      </c>
      <c r="H587" s="50">
        <f>SUMIF(SIEMACO!A:A,A587,SIEMACO!K:K)</f>
        <v>25</v>
      </c>
      <c r="I587" s="50" t="b">
        <f t="shared" si="9"/>
        <v>1</v>
      </c>
    </row>
    <row r="588" spans="1:9" hidden="1" x14ac:dyDescent="0.2">
      <c r="A588" s="56">
        <v>112959</v>
      </c>
      <c r="B588" s="51" t="s">
        <v>1004</v>
      </c>
      <c r="C588" s="50" t="s">
        <v>2041</v>
      </c>
      <c r="D588" s="52">
        <v>16.03</v>
      </c>
      <c r="E588" s="52">
        <v>0</v>
      </c>
      <c r="F588" s="52">
        <v>25</v>
      </c>
      <c r="G588" s="52">
        <v>0</v>
      </c>
      <c r="H588" s="50">
        <f>SUMIF(SIEMACO!A:A,A588,SIEMACO!K:K)</f>
        <v>25</v>
      </c>
      <c r="I588" s="50" t="b">
        <f t="shared" si="9"/>
        <v>1</v>
      </c>
    </row>
    <row r="589" spans="1:9" hidden="1" x14ac:dyDescent="0.2">
      <c r="A589" s="56">
        <v>112928</v>
      </c>
      <c r="B589" s="51" t="s">
        <v>1006</v>
      </c>
      <c r="C589" s="50" t="s">
        <v>2040</v>
      </c>
      <c r="D589" s="52">
        <v>16.03</v>
      </c>
      <c r="E589" s="52">
        <v>0</v>
      </c>
      <c r="F589" s="52">
        <v>25</v>
      </c>
      <c r="G589" s="52">
        <v>0</v>
      </c>
      <c r="H589" s="50">
        <f>SUMIF(SIEMACO!A:A,A589,SIEMACO!K:K)</f>
        <v>25</v>
      </c>
      <c r="I589" s="50" t="b">
        <f t="shared" si="9"/>
        <v>1</v>
      </c>
    </row>
    <row r="590" spans="1:9" hidden="1" x14ac:dyDescent="0.2">
      <c r="A590" s="56">
        <v>114922</v>
      </c>
      <c r="B590" s="51" t="s">
        <v>1008</v>
      </c>
      <c r="C590" s="50" t="s">
        <v>2045</v>
      </c>
      <c r="D590" s="52">
        <v>19.07</v>
      </c>
      <c r="E590" s="52">
        <v>0</v>
      </c>
      <c r="F590" s="52">
        <v>25</v>
      </c>
      <c r="G590" s="52">
        <v>0</v>
      </c>
      <c r="H590" s="50">
        <f>SUMIF(SIEMACO!A:A,A590,SIEMACO!K:K)</f>
        <v>25</v>
      </c>
      <c r="I590" s="50" t="b">
        <f t="shared" si="9"/>
        <v>1</v>
      </c>
    </row>
    <row r="591" spans="1:9" hidden="1" x14ac:dyDescent="0.2">
      <c r="A591" s="56">
        <v>112212</v>
      </c>
      <c r="B591" s="51" t="s">
        <v>1010</v>
      </c>
      <c r="C591" s="50" t="s">
        <v>2041</v>
      </c>
      <c r="D591" s="52">
        <v>16.03</v>
      </c>
      <c r="E591" s="52">
        <v>0</v>
      </c>
      <c r="F591" s="52">
        <v>25</v>
      </c>
      <c r="G591" s="52">
        <v>0</v>
      </c>
      <c r="H591" s="50">
        <f>SUMIF(SIEMACO!A:A,A591,SIEMACO!K:K)</f>
        <v>25</v>
      </c>
      <c r="I591" s="50" t="b">
        <f t="shared" si="9"/>
        <v>1</v>
      </c>
    </row>
    <row r="592" spans="1:9" hidden="1" x14ac:dyDescent="0.2">
      <c r="A592" s="56">
        <v>118058</v>
      </c>
      <c r="B592" s="51" t="s">
        <v>1012</v>
      </c>
      <c r="C592" s="50" t="s">
        <v>2041</v>
      </c>
      <c r="D592" s="52">
        <v>16.03</v>
      </c>
      <c r="E592" s="52">
        <v>0</v>
      </c>
      <c r="F592" s="52">
        <v>25</v>
      </c>
      <c r="G592" s="52">
        <v>0</v>
      </c>
      <c r="H592" s="50">
        <f>SUMIF(SIEMACO!A:A,A592,SIEMACO!K:K)</f>
        <v>25</v>
      </c>
      <c r="I592" s="50" t="b">
        <f t="shared" si="9"/>
        <v>1</v>
      </c>
    </row>
    <row r="593" spans="1:9" hidden="1" x14ac:dyDescent="0.2">
      <c r="A593" s="56">
        <v>112465</v>
      </c>
      <c r="B593" s="51" t="s">
        <v>1016</v>
      </c>
      <c r="C593" s="50" t="s">
        <v>2040</v>
      </c>
      <c r="D593" s="52">
        <v>16.03</v>
      </c>
      <c r="E593" s="52">
        <v>0</v>
      </c>
      <c r="F593" s="52">
        <v>25</v>
      </c>
      <c r="G593" s="52">
        <v>0</v>
      </c>
      <c r="H593" s="50">
        <f>SUMIF(SIEMACO!A:A,A593,SIEMACO!K:K)</f>
        <v>25</v>
      </c>
      <c r="I593" s="50" t="b">
        <f t="shared" si="9"/>
        <v>1</v>
      </c>
    </row>
    <row r="594" spans="1:9" hidden="1" x14ac:dyDescent="0.2">
      <c r="A594" s="56">
        <v>113729</v>
      </c>
      <c r="B594" s="51" t="s">
        <v>1018</v>
      </c>
      <c r="C594" s="50" t="s">
        <v>2188</v>
      </c>
      <c r="D594" s="52">
        <v>16.03</v>
      </c>
      <c r="E594" s="52">
        <v>0</v>
      </c>
      <c r="F594" s="52">
        <v>25</v>
      </c>
      <c r="G594" s="52">
        <v>0</v>
      </c>
      <c r="H594" s="50">
        <f>SUMIF(SIEMACO!A:A,A594,SIEMACO!K:K)</f>
        <v>25</v>
      </c>
      <c r="I594" s="50" t="b">
        <f t="shared" si="9"/>
        <v>1</v>
      </c>
    </row>
    <row r="595" spans="1:9" hidden="1" x14ac:dyDescent="0.2">
      <c r="A595" s="56">
        <v>113645</v>
      </c>
      <c r="B595" s="51" t="s">
        <v>2204</v>
      </c>
      <c r="C595" s="50" t="s">
        <v>2043</v>
      </c>
      <c r="D595" s="52">
        <v>0</v>
      </c>
      <c r="E595" s="52">
        <v>0</v>
      </c>
      <c r="F595" s="52">
        <v>0</v>
      </c>
      <c r="G595" s="52">
        <v>68.63</v>
      </c>
      <c r="H595" s="50">
        <f>SUMIF(SIEMACO!A:A,A595,SIEMACO!K:K)</f>
        <v>0</v>
      </c>
      <c r="I595" s="50" t="b">
        <f t="shared" si="9"/>
        <v>1</v>
      </c>
    </row>
    <row r="596" spans="1:9" hidden="1" x14ac:dyDescent="0.2">
      <c r="A596" s="56">
        <v>119920</v>
      </c>
      <c r="B596" s="51" t="s">
        <v>2205</v>
      </c>
      <c r="C596" s="50" t="s">
        <v>2043</v>
      </c>
      <c r="D596" s="52">
        <v>0</v>
      </c>
      <c r="E596" s="52">
        <v>0</v>
      </c>
      <c r="F596" s="52">
        <v>0</v>
      </c>
      <c r="G596" s="52">
        <v>68.63</v>
      </c>
      <c r="H596" s="50">
        <f>SUMIF(SIEMACO!A:A,A596,SIEMACO!K:K)</f>
        <v>0</v>
      </c>
      <c r="I596" s="50" t="b">
        <f t="shared" si="9"/>
        <v>1</v>
      </c>
    </row>
    <row r="597" spans="1:9" hidden="1" x14ac:dyDescent="0.2">
      <c r="A597" s="56">
        <v>113125</v>
      </c>
      <c r="B597" s="51" t="s">
        <v>1020</v>
      </c>
      <c r="C597" s="50" t="s">
        <v>2045</v>
      </c>
      <c r="D597" s="52">
        <v>19.07</v>
      </c>
      <c r="E597" s="52">
        <v>0</v>
      </c>
      <c r="F597" s="52">
        <v>25</v>
      </c>
      <c r="G597" s="52">
        <v>0</v>
      </c>
      <c r="H597" s="50">
        <f>SUMIF(SIEMACO!A:A,A597,SIEMACO!K:K)</f>
        <v>25</v>
      </c>
      <c r="I597" s="50" t="b">
        <f t="shared" si="9"/>
        <v>1</v>
      </c>
    </row>
    <row r="598" spans="1:9" hidden="1" x14ac:dyDescent="0.2">
      <c r="A598" s="56">
        <v>112515</v>
      </c>
      <c r="B598" s="51" t="s">
        <v>1022</v>
      </c>
      <c r="C598" s="50" t="s">
        <v>2050</v>
      </c>
      <c r="D598" s="52">
        <v>32.22</v>
      </c>
      <c r="E598" s="52">
        <v>0</v>
      </c>
      <c r="F598" s="52">
        <v>25</v>
      </c>
      <c r="G598" s="52">
        <v>0</v>
      </c>
      <c r="H598" s="50">
        <f>SUMIF(SIEMACO!A:A,A598,SIEMACO!K:K)</f>
        <v>25</v>
      </c>
      <c r="I598" s="50" t="b">
        <f t="shared" si="9"/>
        <v>1</v>
      </c>
    </row>
    <row r="599" spans="1:9" hidden="1" x14ac:dyDescent="0.2">
      <c r="A599" s="56">
        <v>113435</v>
      </c>
      <c r="B599" s="51" t="s">
        <v>1024</v>
      </c>
      <c r="C599" s="50" t="s">
        <v>2040</v>
      </c>
      <c r="D599" s="52">
        <v>16.03</v>
      </c>
      <c r="E599" s="52">
        <v>0</v>
      </c>
      <c r="F599" s="52">
        <v>25</v>
      </c>
      <c r="G599" s="52">
        <v>0</v>
      </c>
      <c r="H599" s="50">
        <f>SUMIF(SIEMACO!A:A,A599,SIEMACO!K:K)</f>
        <v>25</v>
      </c>
      <c r="I599" s="50" t="b">
        <f t="shared" si="9"/>
        <v>1</v>
      </c>
    </row>
    <row r="600" spans="1:9" hidden="1" x14ac:dyDescent="0.2">
      <c r="A600" s="56">
        <v>114744</v>
      </c>
      <c r="B600" s="51" t="s">
        <v>1026</v>
      </c>
      <c r="C600" s="50" t="s">
        <v>2041</v>
      </c>
      <c r="D600" s="52">
        <v>16.03</v>
      </c>
      <c r="E600" s="52">
        <v>0</v>
      </c>
      <c r="F600" s="52">
        <v>25</v>
      </c>
      <c r="G600" s="52">
        <v>0</v>
      </c>
      <c r="H600" s="50">
        <f>SUMIF(SIEMACO!A:A,A600,SIEMACO!K:K)</f>
        <v>25</v>
      </c>
      <c r="I600" s="50" t="b">
        <f t="shared" si="9"/>
        <v>1</v>
      </c>
    </row>
    <row r="601" spans="1:9" hidden="1" x14ac:dyDescent="0.2">
      <c r="A601" s="56">
        <v>112315</v>
      </c>
      <c r="B601" s="51" t="s">
        <v>1028</v>
      </c>
      <c r="C601" s="50" t="s">
        <v>2040</v>
      </c>
      <c r="D601" s="52">
        <v>16.03</v>
      </c>
      <c r="E601" s="52">
        <v>0</v>
      </c>
      <c r="F601" s="52">
        <v>25</v>
      </c>
      <c r="G601" s="52">
        <v>0</v>
      </c>
      <c r="H601" s="50">
        <f>SUMIF(SIEMACO!A:A,A601,SIEMACO!K:K)</f>
        <v>25</v>
      </c>
      <c r="I601" s="50" t="b">
        <f t="shared" si="9"/>
        <v>1</v>
      </c>
    </row>
    <row r="602" spans="1:9" hidden="1" x14ac:dyDescent="0.2">
      <c r="A602" s="56">
        <v>114493</v>
      </c>
      <c r="B602" s="51" t="s">
        <v>1030</v>
      </c>
      <c r="C602" s="50" t="s">
        <v>2040</v>
      </c>
      <c r="D602" s="52">
        <v>16.03</v>
      </c>
      <c r="E602" s="52">
        <v>0</v>
      </c>
      <c r="F602" s="52">
        <v>25</v>
      </c>
      <c r="G602" s="52">
        <v>0</v>
      </c>
      <c r="H602" s="50">
        <f>SUMIF(SIEMACO!A:A,A602,SIEMACO!K:K)</f>
        <v>25</v>
      </c>
      <c r="I602" s="50" t="b">
        <f t="shared" si="9"/>
        <v>1</v>
      </c>
    </row>
    <row r="603" spans="1:9" hidden="1" x14ac:dyDescent="0.2">
      <c r="A603" s="56">
        <v>113381</v>
      </c>
      <c r="B603" s="51" t="s">
        <v>1032</v>
      </c>
      <c r="C603" s="50" t="s">
        <v>2040</v>
      </c>
      <c r="D603" s="52">
        <v>16.03</v>
      </c>
      <c r="E603" s="52">
        <v>0</v>
      </c>
      <c r="F603" s="52">
        <v>25</v>
      </c>
      <c r="G603" s="52">
        <v>0</v>
      </c>
      <c r="H603" s="50">
        <f>SUMIF(SIEMACO!A:A,A603,SIEMACO!K:K)</f>
        <v>25</v>
      </c>
      <c r="I603" s="50" t="b">
        <f t="shared" si="9"/>
        <v>1</v>
      </c>
    </row>
    <row r="604" spans="1:9" hidden="1" x14ac:dyDescent="0.2">
      <c r="A604" s="56">
        <v>112252</v>
      </c>
      <c r="B604" s="51" t="s">
        <v>1034</v>
      </c>
      <c r="C604" s="50" t="s">
        <v>2040</v>
      </c>
      <c r="D604" s="52">
        <v>16.03</v>
      </c>
      <c r="E604" s="52">
        <v>0</v>
      </c>
      <c r="F604" s="52">
        <v>25</v>
      </c>
      <c r="G604" s="52">
        <v>0</v>
      </c>
      <c r="H604" s="50">
        <f>SUMIF(SIEMACO!A:A,A604,SIEMACO!K:K)</f>
        <v>25</v>
      </c>
      <c r="I604" s="50" t="b">
        <f t="shared" si="9"/>
        <v>1</v>
      </c>
    </row>
    <row r="605" spans="1:9" hidden="1" x14ac:dyDescent="0.2">
      <c r="A605" s="56">
        <v>113036</v>
      </c>
      <c r="B605" s="51" t="s">
        <v>1036</v>
      </c>
      <c r="C605" s="50" t="s">
        <v>2040</v>
      </c>
      <c r="D605" s="52">
        <v>16.03</v>
      </c>
      <c r="E605" s="52">
        <v>0</v>
      </c>
      <c r="F605" s="52">
        <v>25</v>
      </c>
      <c r="G605" s="52">
        <v>0</v>
      </c>
      <c r="H605" s="50">
        <f>SUMIF(SIEMACO!A:A,A605,SIEMACO!K:K)</f>
        <v>25</v>
      </c>
      <c r="I605" s="50" t="b">
        <f t="shared" si="9"/>
        <v>1</v>
      </c>
    </row>
    <row r="606" spans="1:9" hidden="1" x14ac:dyDescent="0.2">
      <c r="A606" s="56">
        <v>113358</v>
      </c>
      <c r="B606" s="51" t="s">
        <v>1038</v>
      </c>
      <c r="C606" s="50" t="s">
        <v>2040</v>
      </c>
      <c r="D606" s="52">
        <v>16.03</v>
      </c>
      <c r="E606" s="52">
        <v>0</v>
      </c>
      <c r="F606" s="52">
        <v>25</v>
      </c>
      <c r="G606" s="52">
        <v>0</v>
      </c>
      <c r="H606" s="50">
        <f>SUMIF(SIEMACO!A:A,A606,SIEMACO!K:K)</f>
        <v>25</v>
      </c>
      <c r="I606" s="50" t="b">
        <f t="shared" si="9"/>
        <v>1</v>
      </c>
    </row>
    <row r="607" spans="1:9" hidden="1" x14ac:dyDescent="0.2">
      <c r="A607" s="56">
        <v>113437</v>
      </c>
      <c r="B607" s="51" t="s">
        <v>1040</v>
      </c>
      <c r="C607" s="50" t="s">
        <v>2040</v>
      </c>
      <c r="D607" s="52">
        <v>16.03</v>
      </c>
      <c r="E607" s="52">
        <v>0</v>
      </c>
      <c r="F607" s="52">
        <v>25</v>
      </c>
      <c r="G607" s="52">
        <v>0</v>
      </c>
      <c r="H607" s="50">
        <f>SUMIF(SIEMACO!A:A,A607,SIEMACO!K:K)</f>
        <v>25</v>
      </c>
      <c r="I607" s="50" t="b">
        <f t="shared" si="9"/>
        <v>1</v>
      </c>
    </row>
    <row r="608" spans="1:9" hidden="1" x14ac:dyDescent="0.2">
      <c r="A608" s="56">
        <v>113614</v>
      </c>
      <c r="B608" s="51" t="s">
        <v>1040</v>
      </c>
      <c r="C608" s="50" t="s">
        <v>2043</v>
      </c>
      <c r="D608" s="52">
        <v>0</v>
      </c>
      <c r="E608" s="52">
        <v>68.63</v>
      </c>
      <c r="F608" s="52">
        <v>0</v>
      </c>
      <c r="G608" s="52">
        <v>0</v>
      </c>
      <c r="H608" s="50">
        <f>SUMIF(SIEMACO!A:A,A608,SIEMACO!K:K)</f>
        <v>0</v>
      </c>
      <c r="I608" s="50" t="b">
        <f t="shared" si="9"/>
        <v>1</v>
      </c>
    </row>
    <row r="609" spans="1:9" hidden="1" x14ac:dyDescent="0.2">
      <c r="A609" s="56">
        <v>113651</v>
      </c>
      <c r="B609" s="51" t="s">
        <v>1040</v>
      </c>
      <c r="C609" s="50" t="s">
        <v>2043</v>
      </c>
      <c r="D609" s="52">
        <v>0</v>
      </c>
      <c r="E609" s="52">
        <v>0</v>
      </c>
      <c r="F609" s="52">
        <v>0</v>
      </c>
      <c r="G609" s="52">
        <v>68.63</v>
      </c>
      <c r="H609" s="50">
        <f>SUMIF(SIEMACO!A:A,A609,SIEMACO!K:K)</f>
        <v>0</v>
      </c>
      <c r="I609" s="50" t="b">
        <f t="shared" si="9"/>
        <v>1</v>
      </c>
    </row>
    <row r="610" spans="1:9" hidden="1" x14ac:dyDescent="0.2">
      <c r="A610" s="56">
        <v>113617</v>
      </c>
      <c r="B610" s="51" t="s">
        <v>2206</v>
      </c>
      <c r="C610" s="50" t="s">
        <v>2043</v>
      </c>
      <c r="D610" s="52">
        <v>0</v>
      </c>
      <c r="E610" s="52">
        <v>0</v>
      </c>
      <c r="F610" s="52">
        <v>0</v>
      </c>
      <c r="G610" s="52">
        <v>68.63</v>
      </c>
      <c r="H610" s="50">
        <f>SUMIF(SIEMACO!A:A,A610,SIEMACO!K:K)</f>
        <v>0</v>
      </c>
      <c r="I610" s="50" t="b">
        <f t="shared" si="9"/>
        <v>1</v>
      </c>
    </row>
    <row r="611" spans="1:9" hidden="1" x14ac:dyDescent="0.2">
      <c r="A611" s="56">
        <v>113134</v>
      </c>
      <c r="B611" s="51" t="s">
        <v>1042</v>
      </c>
      <c r="C611" s="50" t="s">
        <v>2045</v>
      </c>
      <c r="D611" s="52">
        <v>19.07</v>
      </c>
      <c r="E611" s="52">
        <v>0</v>
      </c>
      <c r="F611" s="52">
        <v>25</v>
      </c>
      <c r="G611" s="52">
        <v>0</v>
      </c>
      <c r="H611" s="50">
        <f>SUMIF(SIEMACO!A:A,A611,SIEMACO!K:K)</f>
        <v>25</v>
      </c>
      <c r="I611" s="50" t="b">
        <f t="shared" si="9"/>
        <v>1</v>
      </c>
    </row>
    <row r="612" spans="1:9" hidden="1" x14ac:dyDescent="0.2">
      <c r="A612" s="56">
        <v>112508</v>
      </c>
      <c r="B612" s="51" t="s">
        <v>1044</v>
      </c>
      <c r="C612" s="50" t="s">
        <v>2051</v>
      </c>
      <c r="D612" s="52">
        <v>19.07</v>
      </c>
      <c r="E612" s="52">
        <v>0</v>
      </c>
      <c r="F612" s="52">
        <v>25</v>
      </c>
      <c r="G612" s="52">
        <v>0</v>
      </c>
      <c r="H612" s="50">
        <f>SUMIF(SIEMACO!A:A,A612,SIEMACO!K:K)</f>
        <v>25</v>
      </c>
      <c r="I612" s="50" t="b">
        <f t="shared" si="9"/>
        <v>1</v>
      </c>
    </row>
    <row r="613" spans="1:9" hidden="1" x14ac:dyDescent="0.2">
      <c r="A613" s="56">
        <v>113335</v>
      </c>
      <c r="B613" s="51" t="s">
        <v>1046</v>
      </c>
      <c r="C613" s="50" t="s">
        <v>2050</v>
      </c>
      <c r="D613" s="52">
        <v>32.22</v>
      </c>
      <c r="E613" s="52">
        <v>0</v>
      </c>
      <c r="F613" s="52">
        <v>25</v>
      </c>
      <c r="G613" s="52">
        <v>0</v>
      </c>
      <c r="H613" s="50">
        <f>SUMIF(SIEMACO!A:A,A613,SIEMACO!K:K)</f>
        <v>25</v>
      </c>
      <c r="I613" s="50" t="b">
        <f t="shared" si="9"/>
        <v>1</v>
      </c>
    </row>
    <row r="614" spans="1:9" hidden="1" x14ac:dyDescent="0.2">
      <c r="A614" s="56">
        <v>113618</v>
      </c>
      <c r="B614" s="51" t="s">
        <v>2207</v>
      </c>
      <c r="C614" s="50" t="s">
        <v>2194</v>
      </c>
      <c r="D614" s="52">
        <v>0</v>
      </c>
      <c r="E614" s="52">
        <v>0</v>
      </c>
      <c r="F614" s="52">
        <v>0</v>
      </c>
      <c r="G614" s="52">
        <v>90</v>
      </c>
      <c r="H614" s="50">
        <f>SUMIF(SIEMACO!A:A,A614,SIEMACO!K:K)</f>
        <v>0</v>
      </c>
      <c r="I614" s="50" t="b">
        <f t="shared" si="9"/>
        <v>1</v>
      </c>
    </row>
    <row r="615" spans="1:9" hidden="1" x14ac:dyDescent="0.2">
      <c r="A615" s="56">
        <v>112935</v>
      </c>
      <c r="B615" s="51" t="s">
        <v>1048</v>
      </c>
      <c r="C615" s="50" t="s">
        <v>2040</v>
      </c>
      <c r="D615" s="52">
        <v>16.03</v>
      </c>
      <c r="E615" s="52">
        <v>0</v>
      </c>
      <c r="F615" s="52">
        <v>25</v>
      </c>
      <c r="G615" s="52">
        <v>0</v>
      </c>
      <c r="H615" s="50">
        <f>SUMIF(SIEMACO!A:A,A615,SIEMACO!K:K)</f>
        <v>25</v>
      </c>
      <c r="I615" s="50" t="b">
        <f t="shared" si="9"/>
        <v>1</v>
      </c>
    </row>
    <row r="616" spans="1:9" hidden="1" x14ac:dyDescent="0.2">
      <c r="A616" s="56">
        <v>112979</v>
      </c>
      <c r="B616" s="51" t="s">
        <v>1050</v>
      </c>
      <c r="C616" s="50" t="s">
        <v>2041</v>
      </c>
      <c r="D616" s="52">
        <v>16.03</v>
      </c>
      <c r="E616" s="52">
        <v>0</v>
      </c>
      <c r="F616" s="52">
        <v>25</v>
      </c>
      <c r="G616" s="52">
        <v>0</v>
      </c>
      <c r="H616" s="50">
        <f>SUMIF(SIEMACO!A:A,A616,SIEMACO!K:K)</f>
        <v>25</v>
      </c>
      <c r="I616" s="50" t="b">
        <f t="shared" si="9"/>
        <v>1</v>
      </c>
    </row>
    <row r="617" spans="1:9" hidden="1" x14ac:dyDescent="0.2">
      <c r="A617" s="56">
        <v>112255</v>
      </c>
      <c r="B617" s="51" t="s">
        <v>1052</v>
      </c>
      <c r="C617" s="50" t="s">
        <v>2040</v>
      </c>
      <c r="D617" s="52">
        <v>16.03</v>
      </c>
      <c r="E617" s="52">
        <v>0</v>
      </c>
      <c r="F617" s="52">
        <v>25</v>
      </c>
      <c r="G617" s="52">
        <v>0</v>
      </c>
      <c r="H617" s="50">
        <f>SUMIF(SIEMACO!A:A,A617,SIEMACO!K:K)</f>
        <v>25</v>
      </c>
      <c r="I617" s="50" t="b">
        <f t="shared" si="9"/>
        <v>1</v>
      </c>
    </row>
    <row r="618" spans="1:9" hidden="1" x14ac:dyDescent="0.2">
      <c r="A618" s="56">
        <v>119111</v>
      </c>
      <c r="B618" s="51" t="s">
        <v>1054</v>
      </c>
      <c r="C618" s="50" t="s">
        <v>2050</v>
      </c>
      <c r="D618" s="52">
        <v>32.22</v>
      </c>
      <c r="E618" s="52">
        <v>0</v>
      </c>
      <c r="F618" s="52">
        <v>25</v>
      </c>
      <c r="G618" s="52">
        <v>0</v>
      </c>
      <c r="H618" s="50">
        <f>SUMIF(SIEMACO!A:A,A618,SIEMACO!K:K)</f>
        <v>25</v>
      </c>
      <c r="I618" s="50" t="b">
        <f t="shared" si="9"/>
        <v>1</v>
      </c>
    </row>
    <row r="619" spans="1:9" hidden="1" x14ac:dyDescent="0.2">
      <c r="A619" s="56">
        <v>112989</v>
      </c>
      <c r="B619" s="51" t="s">
        <v>1056</v>
      </c>
      <c r="C619" s="50" t="s">
        <v>2051</v>
      </c>
      <c r="D619" s="52">
        <v>19.07</v>
      </c>
      <c r="E619" s="52">
        <v>0</v>
      </c>
      <c r="F619" s="52">
        <v>25</v>
      </c>
      <c r="G619" s="52">
        <v>0</v>
      </c>
      <c r="H619" s="50">
        <f>SUMIF(SIEMACO!A:A,A619,SIEMACO!K:K)</f>
        <v>25</v>
      </c>
      <c r="I619" s="50" t="b">
        <f t="shared" si="9"/>
        <v>1</v>
      </c>
    </row>
    <row r="620" spans="1:9" hidden="1" x14ac:dyDescent="0.2">
      <c r="A620" s="56">
        <v>112937</v>
      </c>
      <c r="B620" s="51" t="s">
        <v>1058</v>
      </c>
      <c r="C620" s="50" t="s">
        <v>2040</v>
      </c>
      <c r="D620" s="52">
        <v>16.03</v>
      </c>
      <c r="E620" s="52">
        <v>0</v>
      </c>
      <c r="F620" s="52">
        <v>25</v>
      </c>
      <c r="G620" s="52">
        <v>0</v>
      </c>
      <c r="H620" s="50">
        <f>SUMIF(SIEMACO!A:A,A620,SIEMACO!K:K)</f>
        <v>25</v>
      </c>
      <c r="I620" s="50" t="b">
        <f t="shared" si="9"/>
        <v>1</v>
      </c>
    </row>
    <row r="621" spans="1:9" hidden="1" x14ac:dyDescent="0.2">
      <c r="A621" s="56">
        <v>119112</v>
      </c>
      <c r="B621" s="51" t="s">
        <v>1060</v>
      </c>
      <c r="C621" s="50" t="s">
        <v>2041</v>
      </c>
      <c r="D621" s="52">
        <v>16.03</v>
      </c>
      <c r="E621" s="52">
        <v>0</v>
      </c>
      <c r="F621" s="52">
        <v>25</v>
      </c>
      <c r="G621" s="52">
        <v>0</v>
      </c>
      <c r="H621" s="50">
        <f>SUMIF(SIEMACO!A:A,A621,SIEMACO!K:K)</f>
        <v>25</v>
      </c>
      <c r="I621" s="50" t="b">
        <f t="shared" si="9"/>
        <v>1</v>
      </c>
    </row>
    <row r="622" spans="1:9" hidden="1" x14ac:dyDescent="0.2">
      <c r="A622" s="56">
        <v>113384</v>
      </c>
      <c r="B622" s="51" t="s">
        <v>1062</v>
      </c>
      <c r="C622" s="50" t="s">
        <v>2040</v>
      </c>
      <c r="D622" s="52">
        <v>16.03</v>
      </c>
      <c r="E622" s="52">
        <v>0</v>
      </c>
      <c r="F622" s="52">
        <v>25</v>
      </c>
      <c r="G622" s="52">
        <v>0</v>
      </c>
      <c r="H622" s="50">
        <f>SUMIF(SIEMACO!A:A,A622,SIEMACO!K:K)</f>
        <v>25</v>
      </c>
      <c r="I622" s="50" t="b">
        <f t="shared" si="9"/>
        <v>1</v>
      </c>
    </row>
    <row r="623" spans="1:9" hidden="1" x14ac:dyDescent="0.2">
      <c r="A623" s="56">
        <v>112983</v>
      </c>
      <c r="B623" s="51" t="s">
        <v>1064</v>
      </c>
      <c r="C623" s="50" t="s">
        <v>2041</v>
      </c>
      <c r="D623" s="52">
        <v>16.03</v>
      </c>
      <c r="E623" s="52">
        <v>0</v>
      </c>
      <c r="F623" s="52">
        <v>25</v>
      </c>
      <c r="G623" s="52">
        <v>0</v>
      </c>
      <c r="H623" s="50">
        <f>SUMIF(SIEMACO!A:A,A623,SIEMACO!K:K)</f>
        <v>25</v>
      </c>
      <c r="I623" s="50" t="b">
        <f t="shared" si="9"/>
        <v>1</v>
      </c>
    </row>
    <row r="624" spans="1:9" hidden="1" x14ac:dyDescent="0.2">
      <c r="A624" s="56">
        <v>112320</v>
      </c>
      <c r="B624" s="51" t="s">
        <v>1066</v>
      </c>
      <c r="C624" s="50" t="s">
        <v>2040</v>
      </c>
      <c r="D624" s="52">
        <v>16.03</v>
      </c>
      <c r="E624" s="52">
        <v>0</v>
      </c>
      <c r="F624" s="52">
        <v>25</v>
      </c>
      <c r="G624" s="52">
        <v>0</v>
      </c>
      <c r="H624" s="50">
        <f>SUMIF(SIEMACO!A:A,A624,SIEMACO!K:K)</f>
        <v>25</v>
      </c>
      <c r="I624" s="50" t="b">
        <f t="shared" si="9"/>
        <v>1</v>
      </c>
    </row>
    <row r="625" spans="1:9" hidden="1" x14ac:dyDescent="0.2">
      <c r="A625" s="56">
        <v>112499</v>
      </c>
      <c r="B625" s="51" t="s">
        <v>1068</v>
      </c>
      <c r="C625" s="50" t="s">
        <v>2051</v>
      </c>
      <c r="D625" s="52">
        <v>19.07</v>
      </c>
      <c r="E625" s="52">
        <v>0</v>
      </c>
      <c r="F625" s="52">
        <v>25</v>
      </c>
      <c r="G625" s="52">
        <v>0</v>
      </c>
      <c r="H625" s="50">
        <f>SUMIF(SIEMACO!A:A,A625,SIEMACO!K:K)</f>
        <v>25</v>
      </c>
      <c r="I625" s="50" t="b">
        <f t="shared" si="9"/>
        <v>1</v>
      </c>
    </row>
    <row r="626" spans="1:9" hidden="1" x14ac:dyDescent="0.2">
      <c r="A626" s="56">
        <v>113039</v>
      </c>
      <c r="B626" s="51" t="s">
        <v>1070</v>
      </c>
      <c r="C626" s="50" t="s">
        <v>2040</v>
      </c>
      <c r="D626" s="52">
        <v>16.03</v>
      </c>
      <c r="E626" s="52">
        <v>0</v>
      </c>
      <c r="F626" s="52">
        <v>25</v>
      </c>
      <c r="G626" s="52">
        <v>0</v>
      </c>
      <c r="H626" s="50">
        <f>SUMIF(SIEMACO!A:A,A626,SIEMACO!K:K)</f>
        <v>25</v>
      </c>
      <c r="I626" s="50" t="b">
        <f t="shared" si="9"/>
        <v>1</v>
      </c>
    </row>
    <row r="627" spans="1:9" hidden="1" x14ac:dyDescent="0.2">
      <c r="A627" s="56">
        <v>113628</v>
      </c>
      <c r="B627" s="51" t="s">
        <v>2208</v>
      </c>
      <c r="C627" s="50" t="s">
        <v>2043</v>
      </c>
      <c r="D627" s="52">
        <v>0</v>
      </c>
      <c r="E627" s="52">
        <v>0</v>
      </c>
      <c r="F627" s="52">
        <v>0</v>
      </c>
      <c r="G627" s="52">
        <v>68.63</v>
      </c>
      <c r="H627" s="50">
        <f>SUMIF(SIEMACO!A:A,A627,SIEMACO!K:K)</f>
        <v>0</v>
      </c>
      <c r="I627" s="50" t="b">
        <f t="shared" si="9"/>
        <v>1</v>
      </c>
    </row>
    <row r="628" spans="1:9" hidden="1" x14ac:dyDescent="0.2">
      <c r="A628" s="56">
        <v>114923</v>
      </c>
      <c r="B628" s="51" t="s">
        <v>1072</v>
      </c>
      <c r="C628" s="50" t="s">
        <v>2041</v>
      </c>
      <c r="D628" s="52">
        <v>16.03</v>
      </c>
      <c r="E628" s="52">
        <v>0</v>
      </c>
      <c r="F628" s="52">
        <v>25</v>
      </c>
      <c r="G628" s="52">
        <v>0</v>
      </c>
      <c r="H628" s="50">
        <f>SUMIF(SIEMACO!A:A,A628,SIEMACO!K:K)</f>
        <v>25</v>
      </c>
      <c r="I628" s="50" t="b">
        <f t="shared" si="9"/>
        <v>1</v>
      </c>
    </row>
    <row r="629" spans="1:9" hidden="1" x14ac:dyDescent="0.2">
      <c r="A629" s="56">
        <v>112352</v>
      </c>
      <c r="B629" s="51" t="s">
        <v>1074</v>
      </c>
      <c r="C629" s="50" t="s">
        <v>2041</v>
      </c>
      <c r="D629" s="52">
        <v>16.03</v>
      </c>
      <c r="E629" s="52">
        <v>0</v>
      </c>
      <c r="F629" s="52">
        <v>25</v>
      </c>
      <c r="G629" s="52">
        <v>0</v>
      </c>
      <c r="H629" s="50">
        <f>SUMIF(SIEMACO!A:A,A629,SIEMACO!K:K)</f>
        <v>25</v>
      </c>
      <c r="I629" s="50" t="b">
        <f t="shared" si="9"/>
        <v>1</v>
      </c>
    </row>
    <row r="630" spans="1:9" hidden="1" x14ac:dyDescent="0.2">
      <c r="A630" s="56">
        <v>112328</v>
      </c>
      <c r="B630" s="51" t="s">
        <v>1076</v>
      </c>
      <c r="C630" s="50" t="s">
        <v>2040</v>
      </c>
      <c r="D630" s="52">
        <v>16.03</v>
      </c>
      <c r="E630" s="52">
        <v>0</v>
      </c>
      <c r="F630" s="52">
        <v>25</v>
      </c>
      <c r="G630" s="52">
        <v>0</v>
      </c>
      <c r="H630" s="50">
        <f>SUMIF(SIEMACO!A:A,A630,SIEMACO!K:K)</f>
        <v>25</v>
      </c>
      <c r="I630" s="50" t="b">
        <f t="shared" si="9"/>
        <v>1</v>
      </c>
    </row>
    <row r="631" spans="1:9" hidden="1" x14ac:dyDescent="0.2">
      <c r="A631" s="56">
        <v>113412</v>
      </c>
      <c r="B631" s="51" t="s">
        <v>1078</v>
      </c>
      <c r="C631" s="50" t="s">
        <v>2040</v>
      </c>
      <c r="D631" s="52">
        <v>16.03</v>
      </c>
      <c r="E631" s="52">
        <v>0</v>
      </c>
      <c r="F631" s="52">
        <v>25</v>
      </c>
      <c r="G631" s="52">
        <v>0</v>
      </c>
      <c r="H631" s="50">
        <f>SUMIF(SIEMACO!A:A,A631,SIEMACO!K:K)</f>
        <v>25</v>
      </c>
      <c r="I631" s="50" t="b">
        <f t="shared" si="9"/>
        <v>1</v>
      </c>
    </row>
    <row r="632" spans="1:9" hidden="1" x14ac:dyDescent="0.2">
      <c r="A632" s="56">
        <v>113161</v>
      </c>
      <c r="B632" s="51" t="s">
        <v>2209</v>
      </c>
      <c r="C632" s="50" t="s">
        <v>2043</v>
      </c>
      <c r="D632" s="52">
        <v>0</v>
      </c>
      <c r="E632" s="52">
        <v>0</v>
      </c>
      <c r="F632" s="52">
        <v>0</v>
      </c>
      <c r="G632" s="52">
        <v>68.63</v>
      </c>
      <c r="H632" s="50">
        <f>SUMIF(SIEMACO!A:A,A632,SIEMACO!K:K)</f>
        <v>0</v>
      </c>
      <c r="I632" s="50" t="b">
        <f t="shared" si="9"/>
        <v>1</v>
      </c>
    </row>
    <row r="633" spans="1:9" hidden="1" x14ac:dyDescent="0.2">
      <c r="A633" s="56">
        <v>112940</v>
      </c>
      <c r="B633" s="51" t="s">
        <v>1080</v>
      </c>
      <c r="C633" s="50" t="s">
        <v>2040</v>
      </c>
      <c r="D633" s="52">
        <v>16.03</v>
      </c>
      <c r="E633" s="52">
        <v>0</v>
      </c>
      <c r="F633" s="52">
        <v>25</v>
      </c>
      <c r="G633" s="52">
        <v>0</v>
      </c>
      <c r="H633" s="50">
        <f>SUMIF(SIEMACO!A:A,A633,SIEMACO!K:K)</f>
        <v>25</v>
      </c>
      <c r="I633" s="50" t="b">
        <f t="shared" si="9"/>
        <v>1</v>
      </c>
    </row>
    <row r="634" spans="1:9" hidden="1" x14ac:dyDescent="0.2">
      <c r="A634" s="56">
        <v>112221</v>
      </c>
      <c r="B634" s="51" t="s">
        <v>1082</v>
      </c>
      <c r="C634" s="50" t="s">
        <v>2041</v>
      </c>
      <c r="D634" s="52">
        <v>16.03</v>
      </c>
      <c r="E634" s="52">
        <v>0</v>
      </c>
      <c r="F634" s="52">
        <v>25</v>
      </c>
      <c r="G634" s="52">
        <v>0</v>
      </c>
      <c r="H634" s="50">
        <f>SUMIF(SIEMACO!A:A,A634,SIEMACO!K:K)</f>
        <v>25</v>
      </c>
      <c r="I634" s="50" t="b">
        <f t="shared" si="9"/>
        <v>1</v>
      </c>
    </row>
    <row r="635" spans="1:9" hidden="1" x14ac:dyDescent="0.2">
      <c r="A635" s="56">
        <v>112517</v>
      </c>
      <c r="B635" s="51" t="s">
        <v>1084</v>
      </c>
      <c r="C635" s="50" t="s">
        <v>2040</v>
      </c>
      <c r="D635" s="52">
        <v>16.03</v>
      </c>
      <c r="E635" s="52">
        <v>0</v>
      </c>
      <c r="F635" s="52">
        <v>25</v>
      </c>
      <c r="G635" s="52">
        <v>0</v>
      </c>
      <c r="H635" s="50">
        <f>SUMIF(SIEMACO!A:A,A635,SIEMACO!K:K)</f>
        <v>25</v>
      </c>
      <c r="I635" s="50" t="b">
        <f t="shared" si="9"/>
        <v>1</v>
      </c>
    </row>
    <row r="636" spans="1:9" hidden="1" x14ac:dyDescent="0.2">
      <c r="A636" s="56">
        <v>112941</v>
      </c>
      <c r="B636" s="51" t="s">
        <v>1086</v>
      </c>
      <c r="C636" s="50" t="s">
        <v>2040</v>
      </c>
      <c r="D636" s="52">
        <v>16.03</v>
      </c>
      <c r="E636" s="52">
        <v>0</v>
      </c>
      <c r="F636" s="52">
        <v>25</v>
      </c>
      <c r="G636" s="52">
        <v>0</v>
      </c>
      <c r="H636" s="50">
        <f>SUMIF(SIEMACO!A:A,A636,SIEMACO!K:K)</f>
        <v>25</v>
      </c>
      <c r="I636" s="50" t="b">
        <f t="shared" si="9"/>
        <v>1</v>
      </c>
    </row>
    <row r="637" spans="1:9" hidden="1" x14ac:dyDescent="0.2">
      <c r="A637" s="56">
        <v>112943</v>
      </c>
      <c r="B637" s="51" t="s">
        <v>1088</v>
      </c>
      <c r="C637" s="50" t="s">
        <v>2040</v>
      </c>
      <c r="D637" s="52">
        <v>16.03</v>
      </c>
      <c r="E637" s="52">
        <v>0</v>
      </c>
      <c r="F637" s="52">
        <v>25</v>
      </c>
      <c r="G637" s="52">
        <v>0</v>
      </c>
      <c r="H637" s="50">
        <f>SUMIF(SIEMACO!A:A,A637,SIEMACO!K:K)</f>
        <v>25</v>
      </c>
      <c r="I637" s="50" t="b">
        <f t="shared" si="9"/>
        <v>1</v>
      </c>
    </row>
    <row r="638" spans="1:9" hidden="1" x14ac:dyDescent="0.2">
      <c r="A638" s="56">
        <v>113114</v>
      </c>
      <c r="B638" s="51" t="s">
        <v>1090</v>
      </c>
      <c r="C638" s="50" t="s">
        <v>2040</v>
      </c>
      <c r="D638" s="52">
        <v>16.03</v>
      </c>
      <c r="E638" s="52">
        <v>0</v>
      </c>
      <c r="F638" s="52">
        <v>25</v>
      </c>
      <c r="G638" s="52">
        <v>0</v>
      </c>
      <c r="H638" s="50">
        <f>SUMIF(SIEMACO!A:A,A638,SIEMACO!K:K)</f>
        <v>25</v>
      </c>
      <c r="I638" s="50" t="b">
        <f t="shared" si="9"/>
        <v>1</v>
      </c>
    </row>
    <row r="639" spans="1:9" hidden="1" x14ac:dyDescent="0.2">
      <c r="A639" s="56">
        <v>122409</v>
      </c>
      <c r="B639" s="51" t="s">
        <v>2210</v>
      </c>
      <c r="C639" s="50" t="s">
        <v>2043</v>
      </c>
      <c r="D639" s="52">
        <v>0</v>
      </c>
      <c r="E639" s="52">
        <v>68.63</v>
      </c>
      <c r="F639" s="52">
        <v>0</v>
      </c>
      <c r="G639" s="52">
        <v>0</v>
      </c>
      <c r="H639" s="50">
        <f>SUMIF(SIEMACO!A:A,A639,SIEMACO!K:K)</f>
        <v>0</v>
      </c>
      <c r="I639" s="50" t="b">
        <f t="shared" si="9"/>
        <v>1</v>
      </c>
    </row>
    <row r="640" spans="1:9" hidden="1" x14ac:dyDescent="0.2">
      <c r="A640" s="56">
        <v>121316</v>
      </c>
      <c r="B640" s="51" t="s">
        <v>1092</v>
      </c>
      <c r="C640" s="50" t="s">
        <v>2041</v>
      </c>
      <c r="D640" s="52">
        <v>16.03</v>
      </c>
      <c r="E640" s="52">
        <v>0</v>
      </c>
      <c r="F640" s="52">
        <v>25</v>
      </c>
      <c r="G640" s="52">
        <v>0</v>
      </c>
      <c r="H640" s="50">
        <f>SUMIF(SIEMACO!A:A,A640,SIEMACO!K:K)</f>
        <v>25</v>
      </c>
      <c r="I640" s="50" t="b">
        <f t="shared" si="9"/>
        <v>1</v>
      </c>
    </row>
    <row r="641" spans="1:9" hidden="1" x14ac:dyDescent="0.2">
      <c r="A641" s="56">
        <v>113344</v>
      </c>
      <c r="B641" s="51" t="s">
        <v>2211</v>
      </c>
      <c r="C641" s="50" t="s">
        <v>2166</v>
      </c>
      <c r="D641" s="52">
        <v>0</v>
      </c>
      <c r="E641" s="52">
        <v>0</v>
      </c>
      <c r="F641" s="52">
        <v>0</v>
      </c>
      <c r="G641" s="52">
        <v>90</v>
      </c>
      <c r="H641" s="50">
        <f>SUMIF(SIEMACO!A:A,A641,SIEMACO!K:K)</f>
        <v>0</v>
      </c>
      <c r="I641" s="50" t="b">
        <f t="shared" si="9"/>
        <v>1</v>
      </c>
    </row>
    <row r="642" spans="1:9" hidden="1" x14ac:dyDescent="0.2">
      <c r="A642" s="56">
        <v>112264</v>
      </c>
      <c r="B642" s="51" t="s">
        <v>2212</v>
      </c>
      <c r="C642" s="50" t="s">
        <v>2040</v>
      </c>
      <c r="D642" s="52">
        <v>16.03</v>
      </c>
      <c r="E642" s="52">
        <v>0</v>
      </c>
      <c r="F642" s="52">
        <v>25</v>
      </c>
      <c r="G642" s="52">
        <v>0</v>
      </c>
      <c r="H642" s="50">
        <f>SUMIF(SIEMACO!A:A,A642,SIEMACO!K:K)</f>
        <v>25</v>
      </c>
      <c r="I642" s="50" t="b">
        <f t="shared" si="9"/>
        <v>1</v>
      </c>
    </row>
    <row r="643" spans="1:9" hidden="1" x14ac:dyDescent="0.2">
      <c r="A643" s="56">
        <v>112944</v>
      </c>
      <c r="B643" s="51" t="s">
        <v>1096</v>
      </c>
      <c r="C643" s="50" t="s">
        <v>2040</v>
      </c>
      <c r="D643" s="52">
        <v>16.03</v>
      </c>
      <c r="E643" s="52">
        <v>0</v>
      </c>
      <c r="F643" s="52">
        <v>25</v>
      </c>
      <c r="G643" s="52">
        <v>0</v>
      </c>
      <c r="H643" s="50">
        <f>SUMIF(SIEMACO!A:A,A643,SIEMACO!K:K)</f>
        <v>25</v>
      </c>
      <c r="I643" s="50" t="b">
        <f t="shared" ref="I643:I706" si="10">F643=H643</f>
        <v>1</v>
      </c>
    </row>
    <row r="644" spans="1:9" hidden="1" x14ac:dyDescent="0.2">
      <c r="A644" s="56">
        <v>113637</v>
      </c>
      <c r="B644" s="51" t="s">
        <v>2213</v>
      </c>
      <c r="C644" s="50" t="s">
        <v>2043</v>
      </c>
      <c r="D644" s="52">
        <v>0</v>
      </c>
      <c r="E644" s="52">
        <v>0</v>
      </c>
      <c r="F644" s="52">
        <v>0</v>
      </c>
      <c r="G644" s="52">
        <v>68.63</v>
      </c>
      <c r="H644" s="50">
        <f>SUMIF(SIEMACO!A:A,A644,SIEMACO!K:K)</f>
        <v>0</v>
      </c>
      <c r="I644" s="50" t="b">
        <f t="shared" si="10"/>
        <v>1</v>
      </c>
    </row>
    <row r="645" spans="1:9" hidden="1" x14ac:dyDescent="0.2">
      <c r="A645" s="56">
        <v>113448</v>
      </c>
      <c r="B645" s="51" t="s">
        <v>1098</v>
      </c>
      <c r="C645" s="50" t="s">
        <v>2040</v>
      </c>
      <c r="D645" s="52">
        <v>16.03</v>
      </c>
      <c r="E645" s="52">
        <v>0</v>
      </c>
      <c r="F645" s="52">
        <v>25</v>
      </c>
      <c r="G645" s="52">
        <v>0</v>
      </c>
      <c r="H645" s="50">
        <f>SUMIF(SIEMACO!A:A,A645,SIEMACO!K:K)</f>
        <v>25</v>
      </c>
      <c r="I645" s="50" t="b">
        <f t="shared" si="10"/>
        <v>1</v>
      </c>
    </row>
    <row r="646" spans="1:9" hidden="1" x14ac:dyDescent="0.2">
      <c r="A646" s="56">
        <v>113320</v>
      </c>
      <c r="B646" s="51" t="s">
        <v>1100</v>
      </c>
      <c r="C646" s="50" t="s">
        <v>2045</v>
      </c>
      <c r="D646" s="52">
        <v>19.07</v>
      </c>
      <c r="E646" s="52">
        <v>0</v>
      </c>
      <c r="F646" s="52">
        <v>25</v>
      </c>
      <c r="G646" s="52">
        <v>0</v>
      </c>
      <c r="H646" s="50">
        <f>SUMIF(SIEMACO!A:A,A646,SIEMACO!K:K)</f>
        <v>25</v>
      </c>
      <c r="I646" s="50" t="b">
        <f t="shared" si="10"/>
        <v>1</v>
      </c>
    </row>
    <row r="647" spans="1:9" hidden="1" x14ac:dyDescent="0.2">
      <c r="A647" s="56">
        <v>112946</v>
      </c>
      <c r="B647" s="51" t="s">
        <v>1102</v>
      </c>
      <c r="C647" s="50" t="s">
        <v>2040</v>
      </c>
      <c r="D647" s="52">
        <v>16.03</v>
      </c>
      <c r="E647" s="52">
        <v>0</v>
      </c>
      <c r="F647" s="52">
        <v>25</v>
      </c>
      <c r="G647" s="52">
        <v>0</v>
      </c>
      <c r="H647" s="50">
        <f>SUMIF(SIEMACO!A:A,A647,SIEMACO!K:K)</f>
        <v>25</v>
      </c>
      <c r="I647" s="50" t="b">
        <f t="shared" si="10"/>
        <v>1</v>
      </c>
    </row>
    <row r="648" spans="1:9" hidden="1" x14ac:dyDescent="0.2">
      <c r="A648" s="56">
        <v>113362</v>
      </c>
      <c r="B648" s="51" t="s">
        <v>1104</v>
      </c>
      <c r="C648" s="50" t="s">
        <v>2040</v>
      </c>
      <c r="D648" s="52">
        <v>16.03</v>
      </c>
      <c r="E648" s="52">
        <v>0</v>
      </c>
      <c r="F648" s="52">
        <v>25</v>
      </c>
      <c r="G648" s="52">
        <v>0</v>
      </c>
      <c r="H648" s="50">
        <f>SUMIF(SIEMACO!A:A,A648,SIEMACO!K:K)</f>
        <v>25</v>
      </c>
      <c r="I648" s="50" t="b">
        <f t="shared" si="10"/>
        <v>1</v>
      </c>
    </row>
    <row r="649" spans="1:9" hidden="1" x14ac:dyDescent="0.2">
      <c r="A649" s="56">
        <v>112353</v>
      </c>
      <c r="B649" s="51" t="s">
        <v>1106</v>
      </c>
      <c r="C649" s="50" t="s">
        <v>2040</v>
      </c>
      <c r="D649" s="52">
        <v>16.03</v>
      </c>
      <c r="E649" s="52">
        <v>0</v>
      </c>
      <c r="F649" s="52">
        <v>25</v>
      </c>
      <c r="G649" s="52">
        <v>0</v>
      </c>
      <c r="H649" s="50">
        <f>SUMIF(SIEMACO!A:A,A649,SIEMACO!K:K)</f>
        <v>25</v>
      </c>
      <c r="I649" s="50" t="b">
        <f t="shared" si="10"/>
        <v>1</v>
      </c>
    </row>
    <row r="650" spans="1:9" hidden="1" x14ac:dyDescent="0.2">
      <c r="A650" s="56">
        <v>113387</v>
      </c>
      <c r="B650" s="51" t="s">
        <v>2214</v>
      </c>
      <c r="C650" s="50" t="s">
        <v>2040</v>
      </c>
      <c r="D650" s="52">
        <v>16.03</v>
      </c>
      <c r="E650" s="52">
        <v>0</v>
      </c>
      <c r="F650" s="52">
        <v>25</v>
      </c>
      <c r="G650" s="52">
        <v>0</v>
      </c>
      <c r="H650" s="50">
        <f>SUMIF(SIEMACO!A:A,A650,SIEMACO!K:K)</f>
        <v>25</v>
      </c>
      <c r="I650" s="50" t="b">
        <f t="shared" si="10"/>
        <v>1</v>
      </c>
    </row>
    <row r="651" spans="1:9" hidden="1" x14ac:dyDescent="0.2">
      <c r="A651" s="56">
        <v>113158</v>
      </c>
      <c r="B651" s="51" t="s">
        <v>1110</v>
      </c>
      <c r="C651" s="50" t="s">
        <v>2045</v>
      </c>
      <c r="D651" s="52">
        <v>19.07</v>
      </c>
      <c r="E651" s="52">
        <v>0</v>
      </c>
      <c r="F651" s="52">
        <v>25</v>
      </c>
      <c r="G651" s="52">
        <v>0</v>
      </c>
      <c r="H651" s="50">
        <f>SUMIF(SIEMACO!A:A,A651,SIEMACO!K:K)</f>
        <v>25</v>
      </c>
      <c r="I651" s="50" t="b">
        <f t="shared" si="10"/>
        <v>1</v>
      </c>
    </row>
    <row r="652" spans="1:9" hidden="1" x14ac:dyDescent="0.2">
      <c r="A652" s="56">
        <v>112408</v>
      </c>
      <c r="B652" s="51" t="s">
        <v>1113</v>
      </c>
      <c r="C652" s="50" t="s">
        <v>2041</v>
      </c>
      <c r="D652" s="52">
        <v>16.03</v>
      </c>
      <c r="E652" s="52">
        <v>0</v>
      </c>
      <c r="F652" s="52">
        <v>25</v>
      </c>
      <c r="G652" s="52">
        <v>0</v>
      </c>
      <c r="H652" s="50">
        <f>SUMIF(SIEMACO!A:A,A652,SIEMACO!K:K)</f>
        <v>25</v>
      </c>
      <c r="I652" s="50" t="b">
        <f t="shared" si="10"/>
        <v>1</v>
      </c>
    </row>
    <row r="653" spans="1:9" hidden="1" x14ac:dyDescent="0.2">
      <c r="A653" s="56">
        <v>113417</v>
      </c>
      <c r="B653" s="51" t="s">
        <v>2215</v>
      </c>
      <c r="C653" s="50" t="s">
        <v>2040</v>
      </c>
      <c r="D653" s="52">
        <v>16.03</v>
      </c>
      <c r="E653" s="52">
        <v>0</v>
      </c>
      <c r="F653" s="52">
        <v>25</v>
      </c>
      <c r="G653" s="52">
        <v>0</v>
      </c>
      <c r="H653" s="50">
        <f>SUMIF(SIEMACO!A:A,A653,SIEMACO!K:K)</f>
        <v>25</v>
      </c>
      <c r="I653" s="50" t="b">
        <f t="shared" si="10"/>
        <v>1</v>
      </c>
    </row>
    <row r="654" spans="1:9" hidden="1" x14ac:dyDescent="0.2">
      <c r="A654" s="56">
        <v>122405</v>
      </c>
      <c r="B654" s="51" t="s">
        <v>2216</v>
      </c>
      <c r="C654" s="50" t="s">
        <v>2043</v>
      </c>
      <c r="D654" s="52">
        <v>0</v>
      </c>
      <c r="E654" s="52">
        <v>68.63</v>
      </c>
      <c r="F654" s="52">
        <v>0</v>
      </c>
      <c r="G654" s="52">
        <v>0</v>
      </c>
      <c r="H654" s="50">
        <f>SUMIF(SIEMACO!A:A,A654,SIEMACO!K:K)</f>
        <v>0</v>
      </c>
      <c r="I654" s="50" t="b">
        <f t="shared" si="10"/>
        <v>1</v>
      </c>
    </row>
    <row r="655" spans="1:9" hidden="1" x14ac:dyDescent="0.2">
      <c r="A655" s="56">
        <v>113366</v>
      </c>
      <c r="B655" s="51" t="s">
        <v>1115</v>
      </c>
      <c r="C655" s="50" t="s">
        <v>2040</v>
      </c>
      <c r="D655" s="52">
        <v>16.03</v>
      </c>
      <c r="E655" s="52">
        <v>0</v>
      </c>
      <c r="F655" s="52">
        <v>25</v>
      </c>
      <c r="G655" s="52">
        <v>0</v>
      </c>
      <c r="H655" s="50">
        <f>SUMIF(SIEMACO!A:A,A655,SIEMACO!K:K)</f>
        <v>25</v>
      </c>
      <c r="I655" s="50" t="b">
        <f t="shared" si="10"/>
        <v>1</v>
      </c>
    </row>
    <row r="656" spans="1:9" hidden="1" x14ac:dyDescent="0.2">
      <c r="A656" s="56">
        <v>119641</v>
      </c>
      <c r="B656" s="51" t="s">
        <v>1117</v>
      </c>
      <c r="C656" s="50" t="s">
        <v>2041</v>
      </c>
      <c r="D656" s="52">
        <v>16.03</v>
      </c>
      <c r="E656" s="52">
        <v>0</v>
      </c>
      <c r="F656" s="52">
        <v>25</v>
      </c>
      <c r="G656" s="52">
        <v>0</v>
      </c>
      <c r="H656" s="50">
        <f>SUMIF(SIEMACO!A:A,A656,SIEMACO!K:K)</f>
        <v>25</v>
      </c>
      <c r="I656" s="50" t="b">
        <f t="shared" si="10"/>
        <v>1</v>
      </c>
    </row>
    <row r="657" spans="1:9" hidden="1" x14ac:dyDescent="0.2">
      <c r="A657" s="56">
        <v>112949</v>
      </c>
      <c r="B657" s="51" t="s">
        <v>1119</v>
      </c>
      <c r="C657" s="50" t="s">
        <v>2040</v>
      </c>
      <c r="D657" s="52">
        <v>16.03</v>
      </c>
      <c r="E657" s="52">
        <v>0</v>
      </c>
      <c r="F657" s="52">
        <v>25</v>
      </c>
      <c r="G657" s="52">
        <v>0</v>
      </c>
      <c r="H657" s="50">
        <f>SUMIF(SIEMACO!A:A,A657,SIEMACO!K:K)</f>
        <v>25</v>
      </c>
      <c r="I657" s="50" t="b">
        <f t="shared" si="10"/>
        <v>1</v>
      </c>
    </row>
    <row r="658" spans="1:9" hidden="1" x14ac:dyDescent="0.2">
      <c r="A658" s="56">
        <v>112495</v>
      </c>
      <c r="B658" s="51" t="s">
        <v>1121</v>
      </c>
      <c r="C658" s="50" t="s">
        <v>2041</v>
      </c>
      <c r="D658" s="52">
        <v>16.03</v>
      </c>
      <c r="E658" s="52">
        <v>0</v>
      </c>
      <c r="F658" s="52">
        <v>25</v>
      </c>
      <c r="G658" s="52">
        <v>0</v>
      </c>
      <c r="H658" s="50">
        <f>SUMIF(SIEMACO!A:A,A658,SIEMACO!K:K)</f>
        <v>25</v>
      </c>
      <c r="I658" s="50" t="b">
        <f t="shared" si="10"/>
        <v>1</v>
      </c>
    </row>
    <row r="659" spans="1:9" hidden="1" x14ac:dyDescent="0.2">
      <c r="A659" s="56">
        <v>113118</v>
      </c>
      <c r="B659" s="51" t="s">
        <v>1123</v>
      </c>
      <c r="C659" s="50" t="s">
        <v>2145</v>
      </c>
      <c r="D659" s="52">
        <v>29.99</v>
      </c>
      <c r="E659" s="52">
        <v>0</v>
      </c>
      <c r="F659" s="52">
        <v>25</v>
      </c>
      <c r="G659" s="52">
        <v>0</v>
      </c>
      <c r="H659" s="50">
        <f>SUMIF(SIEMACO!A:A,A659,SIEMACO!K:K)</f>
        <v>25</v>
      </c>
      <c r="I659" s="50" t="b">
        <f t="shared" si="10"/>
        <v>1</v>
      </c>
    </row>
    <row r="660" spans="1:9" hidden="1" x14ac:dyDescent="0.2">
      <c r="A660" s="56">
        <v>112409</v>
      </c>
      <c r="B660" s="51" t="s">
        <v>1125</v>
      </c>
      <c r="C660" s="50" t="s">
        <v>2040</v>
      </c>
      <c r="D660" s="52">
        <v>16.03</v>
      </c>
      <c r="E660" s="52">
        <v>0</v>
      </c>
      <c r="F660" s="52">
        <v>25</v>
      </c>
      <c r="G660" s="52">
        <v>0</v>
      </c>
      <c r="H660" s="50">
        <f>SUMIF(SIEMACO!A:A,A660,SIEMACO!K:K)</f>
        <v>25</v>
      </c>
      <c r="I660" s="50" t="b">
        <f t="shared" si="10"/>
        <v>1</v>
      </c>
    </row>
    <row r="661" spans="1:9" hidden="1" x14ac:dyDescent="0.2">
      <c r="A661" s="56">
        <v>113159</v>
      </c>
      <c r="B661" s="51" t="s">
        <v>1127</v>
      </c>
      <c r="C661" s="50" t="s">
        <v>2045</v>
      </c>
      <c r="D661" s="52">
        <v>19.07</v>
      </c>
      <c r="E661" s="52">
        <v>0</v>
      </c>
      <c r="F661" s="52">
        <v>25</v>
      </c>
      <c r="G661" s="52">
        <v>0</v>
      </c>
      <c r="H661" s="50">
        <f>SUMIF(SIEMACO!A:A,A661,SIEMACO!K:K)</f>
        <v>25</v>
      </c>
      <c r="I661" s="50" t="b">
        <f t="shared" si="10"/>
        <v>1</v>
      </c>
    </row>
    <row r="662" spans="1:9" hidden="1" x14ac:dyDescent="0.2">
      <c r="A662" s="56">
        <v>119114</v>
      </c>
      <c r="B662" s="51" t="s">
        <v>1129</v>
      </c>
      <c r="C662" s="50" t="s">
        <v>2040</v>
      </c>
      <c r="D662" s="52">
        <v>16.03</v>
      </c>
      <c r="E662" s="52">
        <v>0</v>
      </c>
      <c r="F662" s="52">
        <v>25</v>
      </c>
      <c r="G662" s="52">
        <v>0</v>
      </c>
      <c r="H662" s="50">
        <f>SUMIF(SIEMACO!A:A,A662,SIEMACO!K:K)</f>
        <v>25</v>
      </c>
      <c r="I662" s="50" t="b">
        <f t="shared" si="10"/>
        <v>1</v>
      </c>
    </row>
    <row r="663" spans="1:9" hidden="1" x14ac:dyDescent="0.2">
      <c r="A663" s="56">
        <v>116388</v>
      </c>
      <c r="B663" s="51" t="s">
        <v>2217</v>
      </c>
      <c r="C663" s="50" t="s">
        <v>2043</v>
      </c>
      <c r="D663" s="52">
        <v>0</v>
      </c>
      <c r="E663" s="52">
        <v>0</v>
      </c>
      <c r="F663" s="52">
        <v>0</v>
      </c>
      <c r="G663" s="52">
        <v>68.63</v>
      </c>
      <c r="H663" s="50">
        <f>SUMIF(SIEMACO!A:A,A663,SIEMACO!K:K)</f>
        <v>0</v>
      </c>
      <c r="I663" s="50" t="b">
        <f t="shared" si="10"/>
        <v>1</v>
      </c>
    </row>
    <row r="664" spans="1:9" hidden="1" x14ac:dyDescent="0.2">
      <c r="A664" s="56">
        <v>113655</v>
      </c>
      <c r="B664" s="51" t="s">
        <v>2218</v>
      </c>
      <c r="C664" s="50" t="s">
        <v>2043</v>
      </c>
      <c r="D664" s="52">
        <v>0</v>
      </c>
      <c r="E664" s="52">
        <v>0</v>
      </c>
      <c r="F664" s="52">
        <v>0</v>
      </c>
      <c r="G664" s="52">
        <v>68.63</v>
      </c>
      <c r="H664" s="50">
        <f>SUMIF(SIEMACO!A:A,A664,SIEMACO!K:K)</f>
        <v>0</v>
      </c>
      <c r="I664" s="50" t="b">
        <f t="shared" si="10"/>
        <v>1</v>
      </c>
    </row>
    <row r="665" spans="1:9" hidden="1" x14ac:dyDescent="0.2">
      <c r="A665" s="56">
        <v>114490</v>
      </c>
      <c r="B665" s="51" t="s">
        <v>1131</v>
      </c>
      <c r="C665" s="50" t="s">
        <v>2041</v>
      </c>
      <c r="D665" s="52">
        <v>16.03</v>
      </c>
      <c r="E665" s="52">
        <v>0</v>
      </c>
      <c r="F665" s="52">
        <v>25</v>
      </c>
      <c r="G665" s="52">
        <v>0</v>
      </c>
      <c r="H665" s="50">
        <f>SUMIF(SIEMACO!A:A,A665,SIEMACO!K:K)</f>
        <v>25</v>
      </c>
      <c r="I665" s="50" t="b">
        <f t="shared" si="10"/>
        <v>1</v>
      </c>
    </row>
    <row r="666" spans="1:9" hidden="1" x14ac:dyDescent="0.2">
      <c r="A666" s="56">
        <v>113395</v>
      </c>
      <c r="B666" s="51" t="s">
        <v>1133</v>
      </c>
      <c r="C666" s="50" t="s">
        <v>2040</v>
      </c>
      <c r="D666" s="52">
        <v>16.03</v>
      </c>
      <c r="E666" s="52">
        <v>0</v>
      </c>
      <c r="F666" s="52">
        <v>25</v>
      </c>
      <c r="G666" s="52">
        <v>0</v>
      </c>
      <c r="H666" s="50">
        <f>SUMIF(SIEMACO!A:A,A666,SIEMACO!K:K)</f>
        <v>25</v>
      </c>
      <c r="I666" s="50" t="b">
        <f t="shared" si="10"/>
        <v>1</v>
      </c>
    </row>
    <row r="667" spans="1:9" hidden="1" x14ac:dyDescent="0.2">
      <c r="A667" s="56">
        <v>119124</v>
      </c>
      <c r="B667" s="51" t="s">
        <v>2219</v>
      </c>
      <c r="C667" s="50" t="s">
        <v>2043</v>
      </c>
      <c r="D667" s="52">
        <v>0</v>
      </c>
      <c r="E667" s="52">
        <v>0</v>
      </c>
      <c r="F667" s="52">
        <v>0</v>
      </c>
      <c r="G667" s="52">
        <v>68.63</v>
      </c>
      <c r="H667" s="50">
        <f>SUMIF(SIEMACO!A:A,A667,SIEMACO!K:K)</f>
        <v>0</v>
      </c>
      <c r="I667" s="50" t="b">
        <f t="shared" si="10"/>
        <v>1</v>
      </c>
    </row>
    <row r="668" spans="1:9" hidden="1" x14ac:dyDescent="0.2">
      <c r="A668" s="56">
        <v>112962</v>
      </c>
      <c r="B668" s="51" t="s">
        <v>1135</v>
      </c>
      <c r="C668" s="50" t="s">
        <v>2041</v>
      </c>
      <c r="D668" s="52">
        <v>16.03</v>
      </c>
      <c r="E668" s="52">
        <v>0</v>
      </c>
      <c r="F668" s="52">
        <v>25</v>
      </c>
      <c r="G668" s="52">
        <v>0</v>
      </c>
      <c r="H668" s="50">
        <f>SUMIF(SIEMACO!A:A,A668,SIEMACO!K:K)</f>
        <v>25</v>
      </c>
      <c r="I668" s="50" t="b">
        <f t="shared" si="10"/>
        <v>1</v>
      </c>
    </row>
    <row r="669" spans="1:9" hidden="1" x14ac:dyDescent="0.2">
      <c r="A669" s="56">
        <v>113458</v>
      </c>
      <c r="B669" s="51" t="s">
        <v>1137</v>
      </c>
      <c r="C669" s="50" t="s">
        <v>2040</v>
      </c>
      <c r="D669" s="52">
        <v>16.03</v>
      </c>
      <c r="E669" s="52">
        <v>0</v>
      </c>
      <c r="F669" s="52">
        <v>25</v>
      </c>
      <c r="G669" s="52">
        <v>0</v>
      </c>
      <c r="H669" s="50">
        <f>SUMIF(SIEMACO!A:A,A669,SIEMACO!K:K)</f>
        <v>25</v>
      </c>
      <c r="I669" s="50" t="b">
        <f t="shared" si="10"/>
        <v>1</v>
      </c>
    </row>
    <row r="670" spans="1:9" hidden="1" x14ac:dyDescent="0.2">
      <c r="A670" s="56">
        <v>113461</v>
      </c>
      <c r="B670" s="51" t="s">
        <v>1139</v>
      </c>
      <c r="C670" s="50" t="s">
        <v>2040</v>
      </c>
      <c r="D670" s="52">
        <v>16.03</v>
      </c>
      <c r="E670" s="52">
        <v>0</v>
      </c>
      <c r="F670" s="52">
        <v>25</v>
      </c>
      <c r="G670" s="52">
        <v>0</v>
      </c>
      <c r="H670" s="50">
        <f>SUMIF(SIEMACO!A:A,A670,SIEMACO!K:K)</f>
        <v>25</v>
      </c>
      <c r="I670" s="50" t="b">
        <f t="shared" si="10"/>
        <v>1</v>
      </c>
    </row>
    <row r="671" spans="1:9" hidden="1" x14ac:dyDescent="0.2">
      <c r="A671" s="56">
        <v>114991</v>
      </c>
      <c r="B671" s="51" t="s">
        <v>1141</v>
      </c>
      <c r="C671" s="50" t="s">
        <v>2041</v>
      </c>
      <c r="D671" s="52">
        <v>16.03</v>
      </c>
      <c r="E671" s="52">
        <v>0</v>
      </c>
      <c r="F671" s="52">
        <v>25</v>
      </c>
      <c r="G671" s="52">
        <v>0</v>
      </c>
      <c r="H671" s="50">
        <f>SUMIF(SIEMACO!A:A,A671,SIEMACO!K:K)</f>
        <v>25</v>
      </c>
      <c r="I671" s="50" t="b">
        <f t="shared" si="10"/>
        <v>1</v>
      </c>
    </row>
    <row r="672" spans="1:9" hidden="1" x14ac:dyDescent="0.2">
      <c r="A672" s="56">
        <v>113325</v>
      </c>
      <c r="B672" s="51" t="s">
        <v>1143</v>
      </c>
      <c r="C672" s="50" t="s">
        <v>2045</v>
      </c>
      <c r="D672" s="52">
        <v>19.07</v>
      </c>
      <c r="E672" s="52">
        <v>0</v>
      </c>
      <c r="F672" s="52">
        <v>25</v>
      </c>
      <c r="G672" s="52">
        <v>0</v>
      </c>
      <c r="H672" s="50">
        <f>SUMIF(SIEMACO!A:A,A672,SIEMACO!K:K)</f>
        <v>25</v>
      </c>
      <c r="I672" s="50" t="b">
        <f t="shared" si="10"/>
        <v>1</v>
      </c>
    </row>
    <row r="673" spans="1:9" hidden="1" x14ac:dyDescent="0.2">
      <c r="A673" s="56">
        <v>113160</v>
      </c>
      <c r="B673" s="51" t="s">
        <v>1147</v>
      </c>
      <c r="C673" s="50" t="s">
        <v>2045</v>
      </c>
      <c r="D673" s="52">
        <v>19.07</v>
      </c>
      <c r="E673" s="52">
        <v>0</v>
      </c>
      <c r="F673" s="52">
        <v>25</v>
      </c>
      <c r="G673" s="52">
        <v>0</v>
      </c>
      <c r="H673" s="50">
        <f>SUMIF(SIEMACO!A:A,A673,SIEMACO!K:K)</f>
        <v>25</v>
      </c>
      <c r="I673" s="50" t="b">
        <f t="shared" si="10"/>
        <v>1</v>
      </c>
    </row>
    <row r="674" spans="1:9" hidden="1" x14ac:dyDescent="0.2">
      <c r="A674" s="56">
        <v>112442</v>
      </c>
      <c r="B674" s="51" t="s">
        <v>1149</v>
      </c>
      <c r="C674" s="50" t="s">
        <v>2041</v>
      </c>
      <c r="D674" s="52">
        <v>16.03</v>
      </c>
      <c r="E674" s="52">
        <v>0</v>
      </c>
      <c r="F674" s="52">
        <v>25</v>
      </c>
      <c r="G674" s="52">
        <v>0</v>
      </c>
      <c r="H674" s="50">
        <f>SUMIF(SIEMACO!A:A,A674,SIEMACO!K:K)</f>
        <v>25</v>
      </c>
      <c r="I674" s="50" t="b">
        <f t="shared" si="10"/>
        <v>1</v>
      </c>
    </row>
    <row r="675" spans="1:9" hidden="1" x14ac:dyDescent="0.2">
      <c r="A675" s="56">
        <v>112951</v>
      </c>
      <c r="B675" s="51" t="s">
        <v>1151</v>
      </c>
      <c r="C675" s="50" t="s">
        <v>2040</v>
      </c>
      <c r="D675" s="52">
        <v>16.03</v>
      </c>
      <c r="E675" s="52">
        <v>0</v>
      </c>
      <c r="F675" s="52">
        <v>25</v>
      </c>
      <c r="G675" s="52">
        <v>0</v>
      </c>
      <c r="H675" s="50">
        <f>SUMIF(SIEMACO!A:A,A675,SIEMACO!K:K)</f>
        <v>25</v>
      </c>
      <c r="I675" s="50" t="b">
        <f t="shared" si="10"/>
        <v>1</v>
      </c>
    </row>
    <row r="676" spans="1:9" hidden="1" x14ac:dyDescent="0.2">
      <c r="A676" s="56">
        <v>112269</v>
      </c>
      <c r="B676" s="51" t="s">
        <v>1153</v>
      </c>
      <c r="C676" s="50" t="s">
        <v>2040</v>
      </c>
      <c r="D676" s="52">
        <v>16.03</v>
      </c>
      <c r="E676" s="52">
        <v>0</v>
      </c>
      <c r="F676" s="52">
        <v>25</v>
      </c>
      <c r="G676" s="52">
        <v>0</v>
      </c>
      <c r="H676" s="50">
        <f>SUMIF(SIEMACO!A:A,A676,SIEMACO!K:K)</f>
        <v>25</v>
      </c>
      <c r="I676" s="50" t="b">
        <f t="shared" si="10"/>
        <v>1</v>
      </c>
    </row>
    <row r="677" spans="1:9" hidden="1" x14ac:dyDescent="0.2">
      <c r="A677" s="56">
        <v>112337</v>
      </c>
      <c r="B677" s="51" t="s">
        <v>1155</v>
      </c>
      <c r="C677" s="50" t="s">
        <v>2040</v>
      </c>
      <c r="D677" s="52">
        <v>16.03</v>
      </c>
      <c r="E677" s="52">
        <v>0</v>
      </c>
      <c r="F677" s="52">
        <v>25</v>
      </c>
      <c r="G677" s="52">
        <v>0</v>
      </c>
      <c r="H677" s="50">
        <f>SUMIF(SIEMACO!A:A,A677,SIEMACO!K:K)</f>
        <v>25</v>
      </c>
      <c r="I677" s="50" t="b">
        <f t="shared" si="10"/>
        <v>1</v>
      </c>
    </row>
    <row r="678" spans="1:9" hidden="1" x14ac:dyDescent="0.2">
      <c r="A678" s="56">
        <v>112986</v>
      </c>
      <c r="B678" s="51" t="s">
        <v>1157</v>
      </c>
      <c r="C678" s="50" t="s">
        <v>2041</v>
      </c>
      <c r="D678" s="52">
        <v>16.03</v>
      </c>
      <c r="E678" s="52">
        <v>0</v>
      </c>
      <c r="F678" s="52">
        <v>25</v>
      </c>
      <c r="G678" s="52">
        <v>0</v>
      </c>
      <c r="H678" s="50">
        <f>SUMIF(SIEMACO!A:A,A678,SIEMACO!K:K)</f>
        <v>25</v>
      </c>
      <c r="I678" s="50" t="b">
        <f t="shared" si="10"/>
        <v>1</v>
      </c>
    </row>
    <row r="679" spans="1:9" hidden="1" x14ac:dyDescent="0.2">
      <c r="A679" s="56">
        <v>113327</v>
      </c>
      <c r="B679" s="51" t="s">
        <v>1159</v>
      </c>
      <c r="C679" s="50" t="s">
        <v>2045</v>
      </c>
      <c r="D679" s="52">
        <v>19.07</v>
      </c>
      <c r="E679" s="52">
        <v>0</v>
      </c>
      <c r="F679" s="52">
        <v>25</v>
      </c>
      <c r="G679" s="52">
        <v>0</v>
      </c>
      <c r="H679" s="50">
        <f>SUMIF(SIEMACO!A:A,A679,SIEMACO!K:K)</f>
        <v>25</v>
      </c>
      <c r="I679" s="50" t="b">
        <f t="shared" si="10"/>
        <v>1</v>
      </c>
    </row>
    <row r="680" spans="1:9" hidden="1" x14ac:dyDescent="0.2">
      <c r="A680" s="56">
        <v>112283</v>
      </c>
      <c r="B680" s="51" t="s">
        <v>1161</v>
      </c>
      <c r="C680" s="50" t="s">
        <v>2040</v>
      </c>
      <c r="D680" s="52">
        <v>16.03</v>
      </c>
      <c r="E680" s="52">
        <v>0</v>
      </c>
      <c r="F680" s="52">
        <v>25</v>
      </c>
      <c r="G680" s="52">
        <v>0</v>
      </c>
      <c r="H680" s="50">
        <f>SUMIF(SIEMACO!A:A,A680,SIEMACO!K:K)</f>
        <v>25</v>
      </c>
      <c r="I680" s="50" t="b">
        <f t="shared" si="10"/>
        <v>1</v>
      </c>
    </row>
    <row r="681" spans="1:9" hidden="1" x14ac:dyDescent="0.2">
      <c r="A681" s="56">
        <v>112223</v>
      </c>
      <c r="B681" s="51" t="s">
        <v>1163</v>
      </c>
      <c r="C681" s="50" t="s">
        <v>2040</v>
      </c>
      <c r="D681" s="52">
        <v>16.03</v>
      </c>
      <c r="E681" s="52">
        <v>0</v>
      </c>
      <c r="F681" s="52">
        <v>25</v>
      </c>
      <c r="G681" s="52">
        <v>0</v>
      </c>
      <c r="H681" s="50">
        <f>SUMIF(SIEMACO!A:A,A681,SIEMACO!K:K)</f>
        <v>25</v>
      </c>
      <c r="I681" s="50" t="b">
        <f t="shared" si="10"/>
        <v>1</v>
      </c>
    </row>
    <row r="682" spans="1:9" hidden="1" x14ac:dyDescent="0.2">
      <c r="A682" s="56">
        <v>113467</v>
      </c>
      <c r="B682" s="51" t="s">
        <v>1165</v>
      </c>
      <c r="C682" s="50" t="s">
        <v>2040</v>
      </c>
      <c r="D682" s="52">
        <v>16.03</v>
      </c>
      <c r="E682" s="52">
        <v>0</v>
      </c>
      <c r="F682" s="52">
        <v>25</v>
      </c>
      <c r="G682" s="52">
        <v>0</v>
      </c>
      <c r="H682" s="50">
        <f>SUMIF(SIEMACO!A:A,A682,SIEMACO!K:K)</f>
        <v>25</v>
      </c>
      <c r="I682" s="50" t="b">
        <f t="shared" si="10"/>
        <v>1</v>
      </c>
    </row>
    <row r="683" spans="1:9" hidden="1" x14ac:dyDescent="0.2">
      <c r="A683" s="56">
        <v>112964</v>
      </c>
      <c r="B683" s="51" t="s">
        <v>1167</v>
      </c>
      <c r="C683" s="50" t="s">
        <v>2041</v>
      </c>
      <c r="D683" s="52">
        <v>16.03</v>
      </c>
      <c r="E683" s="52">
        <v>0</v>
      </c>
      <c r="F683" s="52">
        <v>25</v>
      </c>
      <c r="G683" s="52">
        <v>0</v>
      </c>
      <c r="H683" s="50">
        <f>SUMIF(SIEMACO!A:A,A683,SIEMACO!K:K)</f>
        <v>25</v>
      </c>
      <c r="I683" s="50" t="b">
        <f t="shared" si="10"/>
        <v>1</v>
      </c>
    </row>
    <row r="684" spans="1:9" hidden="1" x14ac:dyDescent="0.2">
      <c r="A684" s="56">
        <v>112952</v>
      </c>
      <c r="B684" s="51" t="s">
        <v>1169</v>
      </c>
      <c r="C684" s="50" t="s">
        <v>2040</v>
      </c>
      <c r="D684" s="52">
        <v>16.03</v>
      </c>
      <c r="E684" s="52">
        <v>0</v>
      </c>
      <c r="F684" s="52">
        <v>25</v>
      </c>
      <c r="G684" s="52">
        <v>0</v>
      </c>
      <c r="H684" s="50">
        <f>SUMIF(SIEMACO!A:A,A684,SIEMACO!K:K)</f>
        <v>25</v>
      </c>
      <c r="I684" s="50" t="b">
        <f t="shared" si="10"/>
        <v>1</v>
      </c>
    </row>
    <row r="685" spans="1:9" hidden="1" x14ac:dyDescent="0.2">
      <c r="A685" s="56">
        <v>112280</v>
      </c>
      <c r="B685" s="51" t="s">
        <v>1171</v>
      </c>
      <c r="C685" s="50" t="s">
        <v>2040</v>
      </c>
      <c r="D685" s="52">
        <v>16.03</v>
      </c>
      <c r="E685" s="52">
        <v>0</v>
      </c>
      <c r="F685" s="52">
        <v>25</v>
      </c>
      <c r="G685" s="52">
        <v>0</v>
      </c>
      <c r="H685" s="50">
        <f>SUMIF(SIEMACO!A:A,A685,SIEMACO!K:K)</f>
        <v>25</v>
      </c>
      <c r="I685" s="50" t="b">
        <f t="shared" si="10"/>
        <v>1</v>
      </c>
    </row>
    <row r="686" spans="1:9" hidden="1" x14ac:dyDescent="0.2">
      <c r="A686" s="56">
        <v>113633</v>
      </c>
      <c r="B686" s="51" t="s">
        <v>2220</v>
      </c>
      <c r="C686" s="50" t="s">
        <v>2043</v>
      </c>
      <c r="D686" s="52">
        <v>0</v>
      </c>
      <c r="E686" s="52">
        <v>68.63</v>
      </c>
      <c r="F686" s="52">
        <v>0</v>
      </c>
      <c r="G686" s="52">
        <v>0</v>
      </c>
      <c r="H686" s="50">
        <f>SUMIF(SIEMACO!A:A,A686,SIEMACO!K:K)</f>
        <v>0</v>
      </c>
      <c r="I686" s="50" t="b">
        <f t="shared" si="10"/>
        <v>1</v>
      </c>
    </row>
    <row r="687" spans="1:9" hidden="1" x14ac:dyDescent="0.2">
      <c r="A687" s="56">
        <v>113163</v>
      </c>
      <c r="B687" s="51" t="s">
        <v>1173</v>
      </c>
      <c r="C687" s="50" t="s">
        <v>2045</v>
      </c>
      <c r="D687" s="52">
        <v>19.07</v>
      </c>
      <c r="E687" s="52">
        <v>0</v>
      </c>
      <c r="F687" s="52">
        <v>25</v>
      </c>
      <c r="G687" s="52">
        <v>0</v>
      </c>
      <c r="H687" s="50">
        <f>SUMIF(SIEMACO!A:A,A687,SIEMACO!K:K)</f>
        <v>25</v>
      </c>
      <c r="I687" s="50" t="b">
        <f t="shared" si="10"/>
        <v>1</v>
      </c>
    </row>
    <row r="688" spans="1:9" hidden="1" x14ac:dyDescent="0.2">
      <c r="A688" s="56">
        <v>114926</v>
      </c>
      <c r="B688" s="51" t="s">
        <v>1175</v>
      </c>
      <c r="C688" s="50" t="s">
        <v>2041</v>
      </c>
      <c r="D688" s="52">
        <v>16.03</v>
      </c>
      <c r="E688" s="52">
        <v>0</v>
      </c>
      <c r="F688" s="52">
        <v>25</v>
      </c>
      <c r="G688" s="52">
        <v>0</v>
      </c>
      <c r="H688" s="50">
        <f>SUMIF(SIEMACO!A:A,A688,SIEMACO!K:K)</f>
        <v>25</v>
      </c>
      <c r="I688" s="50" t="b">
        <f t="shared" si="10"/>
        <v>1</v>
      </c>
    </row>
    <row r="689" spans="1:9" hidden="1" x14ac:dyDescent="0.2">
      <c r="A689" s="56">
        <v>112330</v>
      </c>
      <c r="B689" s="51" t="s">
        <v>1177</v>
      </c>
      <c r="C689" s="50" t="s">
        <v>2040</v>
      </c>
      <c r="D689" s="52">
        <v>16.03</v>
      </c>
      <c r="E689" s="52">
        <v>0</v>
      </c>
      <c r="F689" s="52">
        <v>25</v>
      </c>
      <c r="G689" s="52">
        <v>0</v>
      </c>
      <c r="H689" s="50">
        <f>SUMIF(SIEMACO!A:A,A689,SIEMACO!K:K)</f>
        <v>25</v>
      </c>
      <c r="I689" s="50" t="b">
        <f t="shared" si="10"/>
        <v>1</v>
      </c>
    </row>
    <row r="690" spans="1:9" hidden="1" x14ac:dyDescent="0.2">
      <c r="A690" s="56">
        <v>112526</v>
      </c>
      <c r="B690" s="51" t="s">
        <v>1179</v>
      </c>
      <c r="C690" s="50" t="s">
        <v>2040</v>
      </c>
      <c r="D690" s="52">
        <v>16.03</v>
      </c>
      <c r="E690" s="52">
        <v>0</v>
      </c>
      <c r="F690" s="52">
        <v>25</v>
      </c>
      <c r="G690" s="52">
        <v>0</v>
      </c>
      <c r="H690" s="50">
        <f>SUMIF(SIEMACO!A:A,A690,SIEMACO!K:K)</f>
        <v>25</v>
      </c>
      <c r="I690" s="50" t="b">
        <f t="shared" si="10"/>
        <v>1</v>
      </c>
    </row>
    <row r="691" spans="1:9" hidden="1" x14ac:dyDescent="0.2">
      <c r="A691" s="56">
        <v>114712</v>
      </c>
      <c r="B691" s="51" t="s">
        <v>1181</v>
      </c>
      <c r="C691" s="50" t="s">
        <v>2040</v>
      </c>
      <c r="D691" s="52">
        <v>16.03</v>
      </c>
      <c r="E691" s="52">
        <v>0</v>
      </c>
      <c r="F691" s="52">
        <v>25</v>
      </c>
      <c r="G691" s="52">
        <v>0</v>
      </c>
      <c r="H691" s="50">
        <f>SUMIF(SIEMACO!A:A,A691,SIEMACO!K:K)</f>
        <v>25</v>
      </c>
      <c r="I691" s="50" t="b">
        <f t="shared" si="10"/>
        <v>1</v>
      </c>
    </row>
    <row r="692" spans="1:9" hidden="1" x14ac:dyDescent="0.2">
      <c r="A692" s="56">
        <v>114110</v>
      </c>
      <c r="B692" s="51" t="s">
        <v>1183</v>
      </c>
      <c r="C692" s="50" t="s">
        <v>2041</v>
      </c>
      <c r="D692" s="52">
        <v>16.03</v>
      </c>
      <c r="E692" s="52">
        <v>0</v>
      </c>
      <c r="F692" s="52">
        <v>25</v>
      </c>
      <c r="G692" s="52">
        <v>0</v>
      </c>
      <c r="H692" s="50">
        <f>SUMIF(SIEMACO!A:A,A692,SIEMACO!K:K)</f>
        <v>25</v>
      </c>
      <c r="I692" s="50" t="b">
        <f t="shared" si="10"/>
        <v>1</v>
      </c>
    </row>
    <row r="693" spans="1:9" hidden="1" x14ac:dyDescent="0.2">
      <c r="A693" s="56">
        <v>112188</v>
      </c>
      <c r="B693" s="51" t="s">
        <v>1185</v>
      </c>
      <c r="C693" s="50" t="s">
        <v>2051</v>
      </c>
      <c r="D693" s="52">
        <v>19.07</v>
      </c>
      <c r="E693" s="52">
        <v>0</v>
      </c>
      <c r="F693" s="52">
        <v>25</v>
      </c>
      <c r="G693" s="52">
        <v>0</v>
      </c>
      <c r="H693" s="50">
        <f>SUMIF(SIEMACO!A:A,A693,SIEMACO!K:K)</f>
        <v>25</v>
      </c>
      <c r="I693" s="50" t="b">
        <f t="shared" si="10"/>
        <v>1</v>
      </c>
    </row>
    <row r="694" spans="1:9" hidden="1" x14ac:dyDescent="0.2">
      <c r="A694" s="56">
        <v>112189</v>
      </c>
      <c r="B694" s="51" t="s">
        <v>1187</v>
      </c>
      <c r="C694" s="50" t="s">
        <v>2040</v>
      </c>
      <c r="D694" s="52">
        <v>16.03</v>
      </c>
      <c r="E694" s="52">
        <v>0</v>
      </c>
      <c r="F694" s="52">
        <v>25</v>
      </c>
      <c r="G694" s="52">
        <v>0</v>
      </c>
      <c r="H694" s="50">
        <f>SUMIF(SIEMACO!A:A,A694,SIEMACO!K:K)</f>
        <v>25</v>
      </c>
      <c r="I694" s="50" t="b">
        <f t="shared" si="10"/>
        <v>1</v>
      </c>
    </row>
    <row r="695" spans="1:9" hidden="1" x14ac:dyDescent="0.2">
      <c r="A695" s="56">
        <v>112205</v>
      </c>
      <c r="B695" s="51" t="s">
        <v>1189</v>
      </c>
      <c r="C695" s="50" t="s">
        <v>2040</v>
      </c>
      <c r="D695" s="52">
        <v>16.03</v>
      </c>
      <c r="E695" s="52">
        <v>0</v>
      </c>
      <c r="F695" s="52">
        <v>25</v>
      </c>
      <c r="G695" s="52">
        <v>0</v>
      </c>
      <c r="H695" s="50">
        <f>SUMIF(SIEMACO!A:A,A695,SIEMACO!K:K)</f>
        <v>25</v>
      </c>
      <c r="I695" s="50" t="b">
        <f t="shared" si="10"/>
        <v>1</v>
      </c>
    </row>
    <row r="696" spans="1:9" hidden="1" x14ac:dyDescent="0.2">
      <c r="A696" s="56">
        <v>112209</v>
      </c>
      <c r="B696" s="51" t="s">
        <v>1191</v>
      </c>
      <c r="C696" s="50" t="s">
        <v>2040</v>
      </c>
      <c r="D696" s="52">
        <v>16.03</v>
      </c>
      <c r="E696" s="52">
        <v>0</v>
      </c>
      <c r="F696" s="52">
        <v>25</v>
      </c>
      <c r="G696" s="52">
        <v>0</v>
      </c>
      <c r="H696" s="50">
        <f>SUMIF(SIEMACO!A:A,A696,SIEMACO!K:K)</f>
        <v>25</v>
      </c>
      <c r="I696" s="50" t="b">
        <f t="shared" si="10"/>
        <v>1</v>
      </c>
    </row>
    <row r="697" spans="1:9" hidden="1" x14ac:dyDescent="0.2">
      <c r="A697" s="56">
        <v>116004</v>
      </c>
      <c r="B697" s="51" t="s">
        <v>1193</v>
      </c>
      <c r="C697" s="50" t="s">
        <v>2041</v>
      </c>
      <c r="D697" s="52">
        <v>16.03</v>
      </c>
      <c r="E697" s="52">
        <v>0</v>
      </c>
      <c r="F697" s="52">
        <v>25</v>
      </c>
      <c r="G697" s="52">
        <v>0</v>
      </c>
      <c r="H697" s="50">
        <f>SUMIF(SIEMACO!A:A,A697,SIEMACO!K:K)</f>
        <v>25</v>
      </c>
      <c r="I697" s="50" t="b">
        <f t="shared" si="10"/>
        <v>1</v>
      </c>
    </row>
    <row r="698" spans="1:9" hidden="1" x14ac:dyDescent="0.2">
      <c r="A698" s="56">
        <v>112213</v>
      </c>
      <c r="B698" s="51" t="s">
        <v>1195</v>
      </c>
      <c r="C698" s="50" t="s">
        <v>2040</v>
      </c>
      <c r="D698" s="52">
        <v>16.03</v>
      </c>
      <c r="E698" s="52">
        <v>0</v>
      </c>
      <c r="F698" s="52">
        <v>25</v>
      </c>
      <c r="G698" s="52">
        <v>0</v>
      </c>
      <c r="H698" s="50">
        <f>SUMIF(SIEMACO!A:A,A698,SIEMACO!K:K)</f>
        <v>25</v>
      </c>
      <c r="I698" s="50" t="b">
        <f t="shared" si="10"/>
        <v>1</v>
      </c>
    </row>
    <row r="699" spans="1:9" hidden="1" x14ac:dyDescent="0.2">
      <c r="A699" s="56">
        <v>112222</v>
      </c>
      <c r="B699" s="51" t="s">
        <v>1197</v>
      </c>
      <c r="C699" s="50" t="s">
        <v>2040</v>
      </c>
      <c r="D699" s="52">
        <v>16.03</v>
      </c>
      <c r="E699" s="52">
        <v>0</v>
      </c>
      <c r="F699" s="52">
        <v>25</v>
      </c>
      <c r="G699" s="52">
        <v>0</v>
      </c>
      <c r="H699" s="50">
        <f>SUMIF(SIEMACO!A:A,A699,SIEMACO!K:K)</f>
        <v>25</v>
      </c>
      <c r="I699" s="50" t="b">
        <f t="shared" si="10"/>
        <v>1</v>
      </c>
    </row>
    <row r="700" spans="1:9" hidden="1" x14ac:dyDescent="0.2">
      <c r="A700" s="56">
        <v>112227</v>
      </c>
      <c r="B700" s="51" t="s">
        <v>1199</v>
      </c>
      <c r="C700" s="50" t="s">
        <v>2041</v>
      </c>
      <c r="D700" s="52">
        <v>16.03</v>
      </c>
      <c r="E700" s="52">
        <v>0</v>
      </c>
      <c r="F700" s="52">
        <v>25</v>
      </c>
      <c r="G700" s="52">
        <v>0</v>
      </c>
      <c r="H700" s="50">
        <f>SUMIF(SIEMACO!A:A,A700,SIEMACO!K:K)</f>
        <v>25</v>
      </c>
      <c r="I700" s="50" t="b">
        <f t="shared" si="10"/>
        <v>1</v>
      </c>
    </row>
    <row r="701" spans="1:9" hidden="1" x14ac:dyDescent="0.2">
      <c r="A701" s="56">
        <v>114953</v>
      </c>
      <c r="B701" s="51" t="s">
        <v>2221</v>
      </c>
      <c r="C701" s="50" t="s">
        <v>2043</v>
      </c>
      <c r="D701" s="52">
        <v>0</v>
      </c>
      <c r="E701" s="52">
        <v>0</v>
      </c>
      <c r="F701" s="52">
        <v>0</v>
      </c>
      <c r="G701" s="52">
        <v>68.63</v>
      </c>
      <c r="H701" s="50">
        <f>SUMIF(SIEMACO!A:A,A701,SIEMACO!K:K)</f>
        <v>0</v>
      </c>
      <c r="I701" s="50" t="b">
        <f t="shared" si="10"/>
        <v>1</v>
      </c>
    </row>
    <row r="702" spans="1:9" hidden="1" x14ac:dyDescent="0.2">
      <c r="A702" s="56">
        <v>112253</v>
      </c>
      <c r="B702" s="51" t="s">
        <v>2222</v>
      </c>
      <c r="C702" s="50" t="s">
        <v>2043</v>
      </c>
      <c r="D702" s="52">
        <v>0</v>
      </c>
      <c r="E702" s="52">
        <v>0</v>
      </c>
      <c r="F702" s="52">
        <v>0</v>
      </c>
      <c r="G702" s="52">
        <v>68.63</v>
      </c>
      <c r="H702" s="50">
        <f>SUMIF(SIEMACO!A:A,A702,SIEMACO!K:K)</f>
        <v>0</v>
      </c>
      <c r="I702" s="50" t="b">
        <f t="shared" si="10"/>
        <v>1</v>
      </c>
    </row>
    <row r="703" spans="1:9" hidden="1" x14ac:dyDescent="0.2">
      <c r="A703" s="56">
        <v>114940</v>
      </c>
      <c r="B703" s="51" t="s">
        <v>1201</v>
      </c>
      <c r="C703" s="50" t="s">
        <v>2041</v>
      </c>
      <c r="D703" s="52">
        <v>16.03</v>
      </c>
      <c r="E703" s="52">
        <v>0</v>
      </c>
      <c r="F703" s="52">
        <v>25</v>
      </c>
      <c r="G703" s="52">
        <v>0</v>
      </c>
      <c r="H703" s="50">
        <f>SUMIF(SIEMACO!A:A,A703,SIEMACO!K:K)</f>
        <v>25</v>
      </c>
      <c r="I703" s="50" t="b">
        <f t="shared" si="10"/>
        <v>1</v>
      </c>
    </row>
    <row r="704" spans="1:9" hidden="1" x14ac:dyDescent="0.2">
      <c r="A704" s="56">
        <v>112256</v>
      </c>
      <c r="B704" s="51" t="s">
        <v>1203</v>
      </c>
      <c r="C704" s="50" t="s">
        <v>2041</v>
      </c>
      <c r="D704" s="52">
        <v>16.03</v>
      </c>
      <c r="E704" s="52">
        <v>0</v>
      </c>
      <c r="F704" s="52">
        <v>25</v>
      </c>
      <c r="G704" s="52">
        <v>0</v>
      </c>
      <c r="H704" s="50">
        <f>SUMIF(SIEMACO!A:A,A704,SIEMACO!K:K)</f>
        <v>25</v>
      </c>
      <c r="I704" s="50" t="b">
        <f t="shared" si="10"/>
        <v>1</v>
      </c>
    </row>
    <row r="705" spans="1:9" hidden="1" x14ac:dyDescent="0.2">
      <c r="A705" s="56">
        <v>112268</v>
      </c>
      <c r="B705" s="51" t="s">
        <v>1205</v>
      </c>
      <c r="C705" s="50" t="s">
        <v>2040</v>
      </c>
      <c r="D705" s="52">
        <v>16.03</v>
      </c>
      <c r="E705" s="52">
        <v>0</v>
      </c>
      <c r="F705" s="52">
        <v>25</v>
      </c>
      <c r="G705" s="52">
        <v>0</v>
      </c>
      <c r="H705" s="50">
        <f>SUMIF(SIEMACO!A:A,A705,SIEMACO!K:K)</f>
        <v>25</v>
      </c>
      <c r="I705" s="50" t="b">
        <f t="shared" si="10"/>
        <v>1</v>
      </c>
    </row>
    <row r="706" spans="1:9" hidden="1" x14ac:dyDescent="0.2">
      <c r="A706" s="56">
        <v>112273</v>
      </c>
      <c r="B706" s="51" t="s">
        <v>1207</v>
      </c>
      <c r="C706" s="50" t="s">
        <v>2041</v>
      </c>
      <c r="D706" s="52">
        <v>16.03</v>
      </c>
      <c r="E706" s="52">
        <v>0</v>
      </c>
      <c r="F706" s="52">
        <v>25</v>
      </c>
      <c r="G706" s="52">
        <v>0</v>
      </c>
      <c r="H706" s="50">
        <f>SUMIF(SIEMACO!A:A,A706,SIEMACO!K:K)</f>
        <v>25</v>
      </c>
      <c r="I706" s="50" t="b">
        <f t="shared" si="10"/>
        <v>1</v>
      </c>
    </row>
    <row r="707" spans="1:9" hidden="1" x14ac:dyDescent="0.2">
      <c r="A707" s="56">
        <v>112281</v>
      </c>
      <c r="B707" s="51" t="s">
        <v>1209</v>
      </c>
      <c r="C707" s="50" t="s">
        <v>2045</v>
      </c>
      <c r="D707" s="52">
        <v>19.07</v>
      </c>
      <c r="E707" s="52">
        <v>0</v>
      </c>
      <c r="F707" s="52">
        <v>25</v>
      </c>
      <c r="G707" s="52">
        <v>0</v>
      </c>
      <c r="H707" s="50">
        <f>SUMIF(SIEMACO!A:A,A707,SIEMACO!K:K)</f>
        <v>25</v>
      </c>
      <c r="I707" s="50" t="b">
        <f t="shared" ref="I707:I770" si="11">F707=H707</f>
        <v>1</v>
      </c>
    </row>
    <row r="708" spans="1:9" hidden="1" x14ac:dyDescent="0.2">
      <c r="A708" s="56">
        <v>112292</v>
      </c>
      <c r="B708" s="51" t="s">
        <v>2223</v>
      </c>
      <c r="C708" s="50" t="s">
        <v>2043</v>
      </c>
      <c r="D708" s="52">
        <v>0</v>
      </c>
      <c r="E708" s="52">
        <v>0</v>
      </c>
      <c r="F708" s="52">
        <v>0</v>
      </c>
      <c r="G708" s="52">
        <v>68.63</v>
      </c>
      <c r="H708" s="50">
        <f>SUMIF(SIEMACO!A:A,A708,SIEMACO!K:K)</f>
        <v>0</v>
      </c>
      <c r="I708" s="50" t="b">
        <f t="shared" si="11"/>
        <v>1</v>
      </c>
    </row>
    <row r="709" spans="1:9" hidden="1" x14ac:dyDescent="0.2">
      <c r="A709" s="56">
        <v>112296</v>
      </c>
      <c r="B709" s="51" t="s">
        <v>1211</v>
      </c>
      <c r="C709" s="50" t="s">
        <v>2041</v>
      </c>
      <c r="D709" s="52">
        <v>16.03</v>
      </c>
      <c r="E709" s="52">
        <v>0</v>
      </c>
      <c r="F709" s="52">
        <v>25</v>
      </c>
      <c r="G709" s="52">
        <v>0</v>
      </c>
      <c r="H709" s="50">
        <f>SUMIF(SIEMACO!A:A,A709,SIEMACO!K:K)</f>
        <v>25</v>
      </c>
      <c r="I709" s="50" t="b">
        <f t="shared" si="11"/>
        <v>1</v>
      </c>
    </row>
    <row r="710" spans="1:9" hidden="1" x14ac:dyDescent="0.2">
      <c r="A710" s="56">
        <v>112309</v>
      </c>
      <c r="B710" s="51" t="s">
        <v>1213</v>
      </c>
      <c r="C710" s="50" t="s">
        <v>2041</v>
      </c>
      <c r="D710" s="52">
        <v>16.03</v>
      </c>
      <c r="E710" s="52">
        <v>0</v>
      </c>
      <c r="F710" s="52">
        <v>25</v>
      </c>
      <c r="G710" s="52">
        <v>0</v>
      </c>
      <c r="H710" s="50">
        <f>SUMIF(SIEMACO!A:A,A710,SIEMACO!K:K)</f>
        <v>25</v>
      </c>
      <c r="I710" s="50" t="b">
        <f t="shared" si="11"/>
        <v>1</v>
      </c>
    </row>
    <row r="711" spans="1:9" hidden="1" x14ac:dyDescent="0.2">
      <c r="A711" s="56">
        <v>112364</v>
      </c>
      <c r="B711" s="51" t="s">
        <v>1215</v>
      </c>
      <c r="C711" s="50" t="s">
        <v>2041</v>
      </c>
      <c r="D711" s="52">
        <v>16.03</v>
      </c>
      <c r="E711" s="52">
        <v>0</v>
      </c>
      <c r="F711" s="52">
        <v>25</v>
      </c>
      <c r="G711" s="52">
        <v>0</v>
      </c>
      <c r="H711" s="50">
        <f>SUMIF(SIEMACO!A:A,A711,SIEMACO!K:K)</f>
        <v>25</v>
      </c>
      <c r="I711" s="50" t="b">
        <f t="shared" si="11"/>
        <v>1</v>
      </c>
    </row>
    <row r="712" spans="1:9" hidden="1" x14ac:dyDescent="0.2">
      <c r="A712" s="56">
        <v>112370</v>
      </c>
      <c r="B712" s="51" t="s">
        <v>1217</v>
      </c>
      <c r="C712" s="50" t="s">
        <v>2041</v>
      </c>
      <c r="D712" s="52">
        <v>16.03</v>
      </c>
      <c r="E712" s="52">
        <v>0</v>
      </c>
      <c r="F712" s="52">
        <v>25</v>
      </c>
      <c r="G712" s="52">
        <v>0</v>
      </c>
      <c r="H712" s="50">
        <f>SUMIF(SIEMACO!A:A,A712,SIEMACO!K:K)</f>
        <v>25</v>
      </c>
      <c r="I712" s="50" t="b">
        <f t="shared" si="11"/>
        <v>1</v>
      </c>
    </row>
    <row r="713" spans="1:9" hidden="1" x14ac:dyDescent="0.2">
      <c r="A713" s="56">
        <v>114128</v>
      </c>
      <c r="B713" s="51" t="s">
        <v>2224</v>
      </c>
      <c r="C713" s="50" t="s">
        <v>2043</v>
      </c>
      <c r="D713" s="52">
        <v>0</v>
      </c>
      <c r="E713" s="52">
        <v>0</v>
      </c>
      <c r="F713" s="52">
        <v>0</v>
      </c>
      <c r="G713" s="52">
        <v>68.63</v>
      </c>
      <c r="H713" s="50">
        <f>SUMIF(SIEMACO!A:A,A713,SIEMACO!K:K)</f>
        <v>0</v>
      </c>
      <c r="I713" s="50" t="b">
        <f t="shared" si="11"/>
        <v>1</v>
      </c>
    </row>
    <row r="714" spans="1:9" hidden="1" x14ac:dyDescent="0.2">
      <c r="A714" s="56">
        <v>112379</v>
      </c>
      <c r="B714" s="51" t="s">
        <v>2225</v>
      </c>
      <c r="C714" s="50" t="s">
        <v>2043</v>
      </c>
      <c r="D714" s="52">
        <v>0</v>
      </c>
      <c r="E714" s="52">
        <v>0</v>
      </c>
      <c r="F714" s="52">
        <v>0</v>
      </c>
      <c r="G714" s="52">
        <v>68.63</v>
      </c>
      <c r="H714" s="50">
        <f>SUMIF(SIEMACO!A:A,A714,SIEMACO!K:K)</f>
        <v>0</v>
      </c>
      <c r="I714" s="50" t="b">
        <f t="shared" si="11"/>
        <v>1</v>
      </c>
    </row>
    <row r="715" spans="1:9" hidden="1" x14ac:dyDescent="0.2">
      <c r="A715" s="56">
        <v>112384</v>
      </c>
      <c r="B715" s="51" t="s">
        <v>2226</v>
      </c>
      <c r="C715" s="50" t="s">
        <v>2043</v>
      </c>
      <c r="D715" s="52">
        <v>0</v>
      </c>
      <c r="E715" s="52">
        <v>0</v>
      </c>
      <c r="F715" s="52">
        <v>0</v>
      </c>
      <c r="G715" s="52">
        <v>68.63</v>
      </c>
      <c r="H715" s="50">
        <f>SUMIF(SIEMACO!A:A,A715,SIEMACO!K:K)</f>
        <v>0</v>
      </c>
      <c r="I715" s="50" t="b">
        <f t="shared" si="11"/>
        <v>1</v>
      </c>
    </row>
    <row r="716" spans="1:9" hidden="1" x14ac:dyDescent="0.2">
      <c r="A716" s="56">
        <v>112394</v>
      </c>
      <c r="B716" s="51" t="s">
        <v>1219</v>
      </c>
      <c r="C716" s="50" t="s">
        <v>2040</v>
      </c>
      <c r="D716" s="52">
        <v>16.03</v>
      </c>
      <c r="E716" s="52">
        <v>0</v>
      </c>
      <c r="F716" s="52">
        <v>25</v>
      </c>
      <c r="G716" s="52">
        <v>0</v>
      </c>
      <c r="H716" s="50">
        <f>SUMIF(SIEMACO!A:A,A716,SIEMACO!K:K)</f>
        <v>25</v>
      </c>
      <c r="I716" s="50" t="b">
        <f t="shared" si="11"/>
        <v>1</v>
      </c>
    </row>
    <row r="717" spans="1:9" hidden="1" x14ac:dyDescent="0.2">
      <c r="A717" s="56">
        <v>113762</v>
      </c>
      <c r="B717" s="51" t="s">
        <v>1221</v>
      </c>
      <c r="C717" s="50" t="s">
        <v>2128</v>
      </c>
      <c r="D717" s="52">
        <v>26.1</v>
      </c>
      <c r="E717" s="52">
        <v>0</v>
      </c>
      <c r="F717" s="52">
        <v>25</v>
      </c>
      <c r="G717" s="52">
        <v>0</v>
      </c>
      <c r="H717" s="50">
        <f>SUMIF(SIEMACO!A:A,A717,SIEMACO!K:K)</f>
        <v>25</v>
      </c>
      <c r="I717" s="50" t="b">
        <f t="shared" si="11"/>
        <v>1</v>
      </c>
    </row>
    <row r="718" spans="1:9" hidden="1" x14ac:dyDescent="0.2">
      <c r="A718" s="56">
        <v>112401</v>
      </c>
      <c r="B718" s="51" t="s">
        <v>2227</v>
      </c>
      <c r="C718" s="50" t="s">
        <v>2043</v>
      </c>
      <c r="D718" s="52">
        <v>0</v>
      </c>
      <c r="E718" s="52">
        <v>0</v>
      </c>
      <c r="F718" s="52">
        <v>0</v>
      </c>
      <c r="G718" s="52">
        <v>68.63</v>
      </c>
      <c r="H718" s="50">
        <f>SUMIF(SIEMACO!A:A,A718,SIEMACO!K:K)</f>
        <v>0</v>
      </c>
      <c r="I718" s="50" t="b">
        <f t="shared" si="11"/>
        <v>1</v>
      </c>
    </row>
    <row r="719" spans="1:9" hidden="1" x14ac:dyDescent="0.2">
      <c r="A719" s="56">
        <v>117236</v>
      </c>
      <c r="B719" s="51" t="s">
        <v>1223</v>
      </c>
      <c r="C719" s="50" t="s">
        <v>2040</v>
      </c>
      <c r="D719" s="52">
        <v>16.03</v>
      </c>
      <c r="E719" s="52">
        <v>0</v>
      </c>
      <c r="F719" s="52">
        <v>25</v>
      </c>
      <c r="G719" s="52">
        <v>0</v>
      </c>
      <c r="H719" s="50">
        <f>SUMIF(SIEMACO!A:A,A719,SIEMACO!K:K)</f>
        <v>25</v>
      </c>
      <c r="I719" s="50" t="b">
        <f t="shared" si="11"/>
        <v>1</v>
      </c>
    </row>
    <row r="720" spans="1:9" hidden="1" x14ac:dyDescent="0.2">
      <c r="A720" s="56">
        <v>112418</v>
      </c>
      <c r="B720" s="51" t="s">
        <v>1225</v>
      </c>
      <c r="C720" s="50" t="s">
        <v>2040</v>
      </c>
      <c r="D720" s="52">
        <v>16.03</v>
      </c>
      <c r="E720" s="52">
        <v>0</v>
      </c>
      <c r="F720" s="52">
        <v>25</v>
      </c>
      <c r="G720" s="52">
        <v>0</v>
      </c>
      <c r="H720" s="50">
        <f>SUMIF(SIEMACO!A:A,A720,SIEMACO!K:K)</f>
        <v>25</v>
      </c>
      <c r="I720" s="50" t="b">
        <f t="shared" si="11"/>
        <v>1</v>
      </c>
    </row>
    <row r="721" spans="1:9" hidden="1" x14ac:dyDescent="0.2">
      <c r="A721" s="56">
        <v>112421</v>
      </c>
      <c r="B721" s="51" t="s">
        <v>1227</v>
      </c>
      <c r="C721" s="50" t="s">
        <v>2041</v>
      </c>
      <c r="D721" s="52">
        <v>16.03</v>
      </c>
      <c r="E721" s="52">
        <v>0</v>
      </c>
      <c r="F721" s="52">
        <v>25</v>
      </c>
      <c r="G721" s="52">
        <v>0</v>
      </c>
      <c r="H721" s="50">
        <f>SUMIF(SIEMACO!A:A,A721,SIEMACO!K:K)</f>
        <v>25</v>
      </c>
      <c r="I721" s="50" t="b">
        <f t="shared" si="11"/>
        <v>1</v>
      </c>
    </row>
    <row r="722" spans="1:9" hidden="1" x14ac:dyDescent="0.2">
      <c r="A722" s="56">
        <v>112431</v>
      </c>
      <c r="B722" s="51" t="s">
        <v>1231</v>
      </c>
      <c r="C722" s="50" t="s">
        <v>2041</v>
      </c>
      <c r="D722" s="52">
        <v>16.03</v>
      </c>
      <c r="E722" s="52">
        <v>0</v>
      </c>
      <c r="F722" s="52">
        <v>25</v>
      </c>
      <c r="G722" s="52">
        <v>0</v>
      </c>
      <c r="H722" s="50">
        <f>SUMIF(SIEMACO!A:A,A722,SIEMACO!K:K)</f>
        <v>25</v>
      </c>
      <c r="I722" s="50" t="b">
        <f t="shared" si="11"/>
        <v>1</v>
      </c>
    </row>
    <row r="723" spans="1:9" hidden="1" x14ac:dyDescent="0.2">
      <c r="A723" s="56">
        <v>112437</v>
      </c>
      <c r="B723" s="51" t="s">
        <v>1233</v>
      </c>
      <c r="C723" s="50" t="s">
        <v>2043</v>
      </c>
      <c r="D723" s="52">
        <v>0</v>
      </c>
      <c r="E723" s="52">
        <v>0</v>
      </c>
      <c r="F723" s="52">
        <v>0</v>
      </c>
      <c r="G723" s="52">
        <v>68.63</v>
      </c>
      <c r="H723" s="50">
        <f>SUMIF(SIEMACO!A:A,A723,SIEMACO!K:K)</f>
        <v>0</v>
      </c>
      <c r="I723" s="50" t="b">
        <f t="shared" si="11"/>
        <v>1</v>
      </c>
    </row>
    <row r="724" spans="1:9" hidden="1" x14ac:dyDescent="0.2">
      <c r="A724" s="56">
        <v>112470</v>
      </c>
      <c r="B724" s="51" t="s">
        <v>1235</v>
      </c>
      <c r="C724" s="50" t="s">
        <v>2041</v>
      </c>
      <c r="D724" s="52">
        <v>16.03</v>
      </c>
      <c r="E724" s="52">
        <v>0</v>
      </c>
      <c r="F724" s="52">
        <v>25</v>
      </c>
      <c r="G724" s="52">
        <v>0</v>
      </c>
      <c r="H724" s="50">
        <f>SUMIF(SIEMACO!A:A,A724,SIEMACO!K:K)</f>
        <v>25</v>
      </c>
      <c r="I724" s="50" t="b">
        <f t="shared" si="11"/>
        <v>1</v>
      </c>
    </row>
    <row r="725" spans="1:9" hidden="1" x14ac:dyDescent="0.2">
      <c r="A725" s="56">
        <v>116978</v>
      </c>
      <c r="B725" s="51" t="s">
        <v>1237</v>
      </c>
      <c r="C725" s="50" t="s">
        <v>2041</v>
      </c>
      <c r="D725" s="52">
        <v>16.03</v>
      </c>
      <c r="E725" s="52">
        <v>0</v>
      </c>
      <c r="F725" s="52">
        <v>25</v>
      </c>
      <c r="G725" s="52">
        <v>0</v>
      </c>
      <c r="H725" s="50">
        <f>SUMIF(SIEMACO!A:A,A725,SIEMACO!K:K)</f>
        <v>25</v>
      </c>
      <c r="I725" s="50" t="b">
        <f t="shared" si="11"/>
        <v>1</v>
      </c>
    </row>
    <row r="726" spans="1:9" hidden="1" x14ac:dyDescent="0.2">
      <c r="A726" s="56">
        <v>115371</v>
      </c>
      <c r="B726" s="51" t="s">
        <v>1239</v>
      </c>
      <c r="C726" s="50" t="s">
        <v>2041</v>
      </c>
      <c r="D726" s="52">
        <v>16.03</v>
      </c>
      <c r="E726" s="52">
        <v>0</v>
      </c>
      <c r="F726" s="52">
        <v>25</v>
      </c>
      <c r="G726" s="52">
        <v>0</v>
      </c>
      <c r="H726" s="50">
        <f>SUMIF(SIEMACO!A:A,A726,SIEMACO!K:K)</f>
        <v>25</v>
      </c>
      <c r="I726" s="50" t="b">
        <f t="shared" si="11"/>
        <v>1</v>
      </c>
    </row>
    <row r="727" spans="1:9" hidden="1" x14ac:dyDescent="0.2">
      <c r="A727" s="56">
        <v>112478</v>
      </c>
      <c r="B727" s="51" t="s">
        <v>1241</v>
      </c>
      <c r="C727" s="50" t="s">
        <v>2045</v>
      </c>
      <c r="D727" s="52">
        <v>19.07</v>
      </c>
      <c r="E727" s="52">
        <v>0</v>
      </c>
      <c r="F727" s="52">
        <v>25</v>
      </c>
      <c r="G727" s="52">
        <v>0</v>
      </c>
      <c r="H727" s="50">
        <f>SUMIF(SIEMACO!A:A,A727,SIEMACO!K:K)</f>
        <v>25</v>
      </c>
      <c r="I727" s="50" t="b">
        <f t="shared" si="11"/>
        <v>1</v>
      </c>
    </row>
    <row r="728" spans="1:9" hidden="1" x14ac:dyDescent="0.2">
      <c r="A728" s="56">
        <v>114927</v>
      </c>
      <c r="B728" s="51" t="s">
        <v>2228</v>
      </c>
      <c r="C728" s="50" t="s">
        <v>2041</v>
      </c>
      <c r="D728" s="52">
        <v>16.03</v>
      </c>
      <c r="E728" s="52">
        <v>0</v>
      </c>
      <c r="F728" s="52">
        <v>25</v>
      </c>
      <c r="G728" s="52">
        <v>0</v>
      </c>
      <c r="H728" s="50">
        <f>SUMIF(SIEMACO!A:A,A728,SIEMACO!K:K)</f>
        <v>25</v>
      </c>
      <c r="I728" s="50" t="b">
        <f t="shared" si="11"/>
        <v>1</v>
      </c>
    </row>
    <row r="729" spans="1:9" hidden="1" x14ac:dyDescent="0.2">
      <c r="A729" s="56">
        <v>116385</v>
      </c>
      <c r="B729" s="51" t="s">
        <v>1247</v>
      </c>
      <c r="C729" s="50" t="s">
        <v>2041</v>
      </c>
      <c r="D729" s="52">
        <v>16.03</v>
      </c>
      <c r="E729" s="52">
        <v>0</v>
      </c>
      <c r="F729" s="52">
        <v>25</v>
      </c>
      <c r="G729" s="52">
        <v>0</v>
      </c>
      <c r="H729" s="50">
        <f>SUMIF(SIEMACO!A:A,A729,SIEMACO!K:K)</f>
        <v>25</v>
      </c>
      <c r="I729" s="50" t="b">
        <f t="shared" si="11"/>
        <v>1</v>
      </c>
    </row>
    <row r="730" spans="1:9" hidden="1" x14ac:dyDescent="0.2">
      <c r="A730" s="56">
        <v>112542</v>
      </c>
      <c r="B730" s="51" t="s">
        <v>1249</v>
      </c>
      <c r="C730" s="50" t="s">
        <v>2041</v>
      </c>
      <c r="D730" s="52">
        <v>16.03</v>
      </c>
      <c r="E730" s="52">
        <v>0</v>
      </c>
      <c r="F730" s="52">
        <v>25</v>
      </c>
      <c r="G730" s="52">
        <v>0</v>
      </c>
      <c r="H730" s="50">
        <f>SUMIF(SIEMACO!A:A,A730,SIEMACO!K:K)</f>
        <v>25</v>
      </c>
      <c r="I730" s="50" t="b">
        <f t="shared" si="11"/>
        <v>1</v>
      </c>
    </row>
    <row r="731" spans="1:9" hidden="1" x14ac:dyDescent="0.2">
      <c r="A731" s="56">
        <v>122571</v>
      </c>
      <c r="B731" s="51" t="s">
        <v>2229</v>
      </c>
      <c r="C731" s="50" t="s">
        <v>2043</v>
      </c>
      <c r="D731" s="52">
        <v>0</v>
      </c>
      <c r="E731" s="52">
        <v>68.63</v>
      </c>
      <c r="F731" s="52">
        <v>0</v>
      </c>
      <c r="G731" s="52">
        <v>0</v>
      </c>
      <c r="H731" s="50">
        <f>SUMIF(SIEMACO!A:A,A731,SIEMACO!K:K)</f>
        <v>0</v>
      </c>
      <c r="I731" s="50" t="b">
        <f t="shared" si="11"/>
        <v>1</v>
      </c>
    </row>
    <row r="732" spans="1:9" hidden="1" x14ac:dyDescent="0.2">
      <c r="A732" s="56">
        <v>121476</v>
      </c>
      <c r="B732" s="51" t="s">
        <v>2230</v>
      </c>
      <c r="C732" s="50" t="s">
        <v>2041</v>
      </c>
      <c r="D732" s="52">
        <v>16.03</v>
      </c>
      <c r="E732" s="52">
        <v>0</v>
      </c>
      <c r="F732" s="52">
        <v>25</v>
      </c>
      <c r="G732" s="52">
        <v>0</v>
      </c>
      <c r="H732" s="50">
        <f>SUMIF(SIEMACO!A:A,A732,SIEMACO!K:K)</f>
        <v>25</v>
      </c>
      <c r="I732" s="50" t="b">
        <f t="shared" si="11"/>
        <v>1</v>
      </c>
    </row>
    <row r="733" spans="1:9" hidden="1" x14ac:dyDescent="0.2">
      <c r="A733" s="56">
        <v>112558</v>
      </c>
      <c r="B733" s="51" t="s">
        <v>1253</v>
      </c>
      <c r="C733" s="50" t="s">
        <v>2050</v>
      </c>
      <c r="D733" s="52">
        <v>32.22</v>
      </c>
      <c r="E733" s="52">
        <v>0</v>
      </c>
      <c r="F733" s="52">
        <v>25</v>
      </c>
      <c r="G733" s="52">
        <v>0</v>
      </c>
      <c r="H733" s="50">
        <f>SUMIF(SIEMACO!A:A,A733,SIEMACO!K:K)</f>
        <v>25</v>
      </c>
      <c r="I733" s="50" t="b">
        <f t="shared" si="11"/>
        <v>1</v>
      </c>
    </row>
    <row r="734" spans="1:9" hidden="1" x14ac:dyDescent="0.2">
      <c r="A734" s="56">
        <v>112577</v>
      </c>
      <c r="B734" s="51" t="s">
        <v>1255</v>
      </c>
      <c r="C734" s="50" t="s">
        <v>2040</v>
      </c>
      <c r="D734" s="52">
        <v>16.03</v>
      </c>
      <c r="E734" s="52">
        <v>0</v>
      </c>
      <c r="F734" s="52">
        <v>25</v>
      </c>
      <c r="G734" s="52">
        <v>0</v>
      </c>
      <c r="H734" s="50">
        <f>SUMIF(SIEMACO!A:A,A734,SIEMACO!K:K)</f>
        <v>25</v>
      </c>
      <c r="I734" s="50" t="b">
        <f t="shared" si="11"/>
        <v>1</v>
      </c>
    </row>
    <row r="735" spans="1:9" hidden="1" x14ac:dyDescent="0.2">
      <c r="A735" s="56">
        <v>112583</v>
      </c>
      <c r="B735" s="51" t="s">
        <v>2231</v>
      </c>
      <c r="C735" s="50" t="s">
        <v>2043</v>
      </c>
      <c r="D735" s="52">
        <v>0</v>
      </c>
      <c r="E735" s="52">
        <v>0</v>
      </c>
      <c r="F735" s="52">
        <v>0</v>
      </c>
      <c r="G735" s="52">
        <v>68.63</v>
      </c>
      <c r="H735" s="50">
        <f>SUMIF(SIEMACO!A:A,A735,SIEMACO!K:K)</f>
        <v>0</v>
      </c>
      <c r="I735" s="50" t="b">
        <f t="shared" si="11"/>
        <v>1</v>
      </c>
    </row>
    <row r="736" spans="1:9" x14ac:dyDescent="0.2">
      <c r="A736" s="56">
        <v>112589</v>
      </c>
      <c r="B736" s="51" t="s">
        <v>2232</v>
      </c>
      <c r="C736" s="50" t="s">
        <v>2233</v>
      </c>
      <c r="D736" s="52">
        <v>43.87</v>
      </c>
      <c r="E736" s="52">
        <v>0</v>
      </c>
      <c r="F736" s="52">
        <v>25</v>
      </c>
      <c r="G736" s="52">
        <v>0</v>
      </c>
      <c r="H736" s="50">
        <f>SUMIF(SIEMACO!A:A,A736,SIEMACO!K:K)</f>
        <v>0</v>
      </c>
      <c r="I736" s="50" t="b">
        <f t="shared" si="11"/>
        <v>0</v>
      </c>
    </row>
    <row r="737" spans="1:9" hidden="1" x14ac:dyDescent="0.2">
      <c r="A737" s="56">
        <v>112596</v>
      </c>
      <c r="B737" s="51" t="s">
        <v>1257</v>
      </c>
      <c r="C737" s="50" t="s">
        <v>2040</v>
      </c>
      <c r="D737" s="52">
        <v>16.03</v>
      </c>
      <c r="E737" s="52">
        <v>0</v>
      </c>
      <c r="F737" s="52">
        <v>25</v>
      </c>
      <c r="G737" s="52">
        <v>0</v>
      </c>
      <c r="H737" s="50">
        <f>SUMIF(SIEMACO!A:A,A737,SIEMACO!K:K)</f>
        <v>25</v>
      </c>
      <c r="I737" s="50" t="b">
        <f t="shared" si="11"/>
        <v>1</v>
      </c>
    </row>
    <row r="738" spans="1:9" hidden="1" x14ac:dyDescent="0.2">
      <c r="A738" s="56">
        <v>115404</v>
      </c>
      <c r="B738" s="51" t="s">
        <v>1259</v>
      </c>
      <c r="C738" s="50" t="s">
        <v>2040</v>
      </c>
      <c r="D738" s="52">
        <v>16.03</v>
      </c>
      <c r="E738" s="52">
        <v>0</v>
      </c>
      <c r="F738" s="52">
        <v>25</v>
      </c>
      <c r="G738" s="52">
        <v>0</v>
      </c>
      <c r="H738" s="50">
        <f>SUMIF(SIEMACO!A:A,A738,SIEMACO!K:K)</f>
        <v>25</v>
      </c>
      <c r="I738" s="50" t="b">
        <f t="shared" si="11"/>
        <v>1</v>
      </c>
    </row>
    <row r="739" spans="1:9" hidden="1" x14ac:dyDescent="0.2">
      <c r="A739" s="56">
        <v>112604</v>
      </c>
      <c r="B739" s="51" t="s">
        <v>2234</v>
      </c>
      <c r="C739" s="50" t="s">
        <v>2043</v>
      </c>
      <c r="D739" s="52">
        <v>0</v>
      </c>
      <c r="E739" s="52">
        <v>0</v>
      </c>
      <c r="F739" s="52">
        <v>0</v>
      </c>
      <c r="G739" s="52">
        <v>68.63</v>
      </c>
      <c r="H739" s="50">
        <f>SUMIF(SIEMACO!A:A,A739,SIEMACO!K:K)</f>
        <v>0</v>
      </c>
      <c r="I739" s="50" t="b">
        <f t="shared" si="11"/>
        <v>1</v>
      </c>
    </row>
    <row r="740" spans="1:9" hidden="1" x14ac:dyDescent="0.2">
      <c r="A740" s="56">
        <v>112611</v>
      </c>
      <c r="B740" s="51" t="s">
        <v>1261</v>
      </c>
      <c r="C740" s="50" t="s">
        <v>2041</v>
      </c>
      <c r="D740" s="52">
        <v>16.03</v>
      </c>
      <c r="E740" s="52">
        <v>0</v>
      </c>
      <c r="F740" s="52">
        <v>25</v>
      </c>
      <c r="G740" s="52">
        <v>0</v>
      </c>
      <c r="H740" s="50">
        <f>SUMIF(SIEMACO!A:A,A740,SIEMACO!K:K)</f>
        <v>25</v>
      </c>
      <c r="I740" s="50" t="b">
        <f t="shared" si="11"/>
        <v>1</v>
      </c>
    </row>
    <row r="741" spans="1:9" hidden="1" x14ac:dyDescent="0.2">
      <c r="A741" s="56">
        <v>112617</v>
      </c>
      <c r="B741" s="51" t="s">
        <v>1263</v>
      </c>
      <c r="C741" s="50" t="s">
        <v>2040</v>
      </c>
      <c r="D741" s="52">
        <v>16.03</v>
      </c>
      <c r="E741" s="52">
        <v>0</v>
      </c>
      <c r="F741" s="52">
        <v>25</v>
      </c>
      <c r="G741" s="52">
        <v>0</v>
      </c>
      <c r="H741" s="50">
        <f>SUMIF(SIEMACO!A:A,A741,SIEMACO!K:K)</f>
        <v>25</v>
      </c>
      <c r="I741" s="50" t="b">
        <f t="shared" si="11"/>
        <v>1</v>
      </c>
    </row>
    <row r="742" spans="1:9" hidden="1" x14ac:dyDescent="0.2">
      <c r="A742" s="56">
        <v>112630</v>
      </c>
      <c r="B742" s="51" t="s">
        <v>1265</v>
      </c>
      <c r="C742" s="50" t="s">
        <v>2041</v>
      </c>
      <c r="D742" s="52">
        <v>16.03</v>
      </c>
      <c r="E742" s="52">
        <v>0</v>
      </c>
      <c r="F742" s="52">
        <v>25</v>
      </c>
      <c r="G742" s="52">
        <v>0</v>
      </c>
      <c r="H742" s="50">
        <f>SUMIF(SIEMACO!A:A,A742,SIEMACO!K:K)</f>
        <v>25</v>
      </c>
      <c r="I742" s="50" t="b">
        <f t="shared" si="11"/>
        <v>1</v>
      </c>
    </row>
    <row r="743" spans="1:9" hidden="1" x14ac:dyDescent="0.2">
      <c r="A743" s="56">
        <v>114736</v>
      </c>
      <c r="B743" s="51" t="s">
        <v>1267</v>
      </c>
      <c r="C743" s="50" t="s">
        <v>2041</v>
      </c>
      <c r="D743" s="52">
        <v>16.03</v>
      </c>
      <c r="E743" s="52">
        <v>0</v>
      </c>
      <c r="F743" s="52">
        <v>25</v>
      </c>
      <c r="G743" s="52">
        <v>0</v>
      </c>
      <c r="H743" s="50">
        <f>SUMIF(SIEMACO!A:A,A743,SIEMACO!K:K)</f>
        <v>25</v>
      </c>
      <c r="I743" s="50" t="b">
        <f t="shared" si="11"/>
        <v>1</v>
      </c>
    </row>
    <row r="744" spans="1:9" hidden="1" x14ac:dyDescent="0.2">
      <c r="A744" s="56">
        <v>116024</v>
      </c>
      <c r="B744" s="51" t="s">
        <v>1269</v>
      </c>
      <c r="C744" s="50" t="s">
        <v>2041</v>
      </c>
      <c r="D744" s="52">
        <v>16.03</v>
      </c>
      <c r="E744" s="52">
        <v>0</v>
      </c>
      <c r="F744" s="52">
        <v>25</v>
      </c>
      <c r="G744" s="52">
        <v>0</v>
      </c>
      <c r="H744" s="50">
        <f>SUMIF(SIEMACO!A:A,A744,SIEMACO!K:K)</f>
        <v>25</v>
      </c>
      <c r="I744" s="50" t="b">
        <f t="shared" si="11"/>
        <v>1</v>
      </c>
    </row>
    <row r="745" spans="1:9" hidden="1" x14ac:dyDescent="0.2">
      <c r="A745" s="56">
        <v>112640</v>
      </c>
      <c r="B745" s="51" t="s">
        <v>2235</v>
      </c>
      <c r="C745" s="50" t="s">
        <v>2140</v>
      </c>
      <c r="D745" s="52">
        <v>24.44</v>
      </c>
      <c r="E745" s="52">
        <v>0</v>
      </c>
      <c r="F745" s="52">
        <v>25</v>
      </c>
      <c r="G745" s="52">
        <v>0</v>
      </c>
      <c r="H745" s="50">
        <f>SUMIF(SIEMACO!A:A,A745,SIEMACO!K:K)</f>
        <v>25</v>
      </c>
      <c r="I745" s="50" t="b">
        <f t="shared" si="11"/>
        <v>1</v>
      </c>
    </row>
    <row r="746" spans="1:9" hidden="1" x14ac:dyDescent="0.2">
      <c r="A746" s="56">
        <v>112649</v>
      </c>
      <c r="B746" s="51" t="s">
        <v>1273</v>
      </c>
      <c r="C746" s="50" t="s">
        <v>2040</v>
      </c>
      <c r="D746" s="52">
        <v>16.03</v>
      </c>
      <c r="E746" s="52">
        <v>0</v>
      </c>
      <c r="F746" s="52">
        <v>25</v>
      </c>
      <c r="G746" s="52">
        <v>0</v>
      </c>
      <c r="H746" s="50">
        <f>SUMIF(SIEMACO!A:A,A746,SIEMACO!K:K)</f>
        <v>25</v>
      </c>
      <c r="I746" s="50" t="b">
        <f t="shared" si="11"/>
        <v>1</v>
      </c>
    </row>
    <row r="747" spans="1:9" hidden="1" x14ac:dyDescent="0.2">
      <c r="A747" s="56">
        <v>122088</v>
      </c>
      <c r="B747" s="51" t="s">
        <v>1275</v>
      </c>
      <c r="C747" s="50" t="s">
        <v>2041</v>
      </c>
      <c r="D747" s="52">
        <v>16.03</v>
      </c>
      <c r="E747" s="52">
        <v>0</v>
      </c>
      <c r="F747" s="52">
        <v>25</v>
      </c>
      <c r="G747" s="52">
        <v>0</v>
      </c>
      <c r="H747" s="50">
        <f>SUMIF(SIEMACO!A:A,A747,SIEMACO!K:K)</f>
        <v>25</v>
      </c>
      <c r="I747" s="50" t="b">
        <f t="shared" si="11"/>
        <v>1</v>
      </c>
    </row>
    <row r="748" spans="1:9" hidden="1" x14ac:dyDescent="0.2">
      <c r="A748" s="56">
        <v>112658</v>
      </c>
      <c r="B748" s="51" t="s">
        <v>2236</v>
      </c>
      <c r="C748" s="50" t="s">
        <v>2043</v>
      </c>
      <c r="D748" s="52">
        <v>0</v>
      </c>
      <c r="E748" s="52">
        <v>0</v>
      </c>
      <c r="F748" s="52">
        <v>0</v>
      </c>
      <c r="G748" s="52">
        <v>68.63</v>
      </c>
      <c r="H748" s="50">
        <f>SUMIF(SIEMACO!A:A,A748,SIEMACO!K:K)</f>
        <v>0</v>
      </c>
      <c r="I748" s="50" t="b">
        <f t="shared" si="11"/>
        <v>1</v>
      </c>
    </row>
    <row r="749" spans="1:9" hidden="1" x14ac:dyDescent="0.2">
      <c r="A749" s="56">
        <v>113768</v>
      </c>
      <c r="B749" s="51" t="s">
        <v>1277</v>
      </c>
      <c r="C749" s="50" t="s">
        <v>2050</v>
      </c>
      <c r="D749" s="52">
        <v>32.22</v>
      </c>
      <c r="E749" s="52">
        <v>0</v>
      </c>
      <c r="F749" s="52">
        <v>25</v>
      </c>
      <c r="G749" s="52">
        <v>0</v>
      </c>
      <c r="H749" s="50">
        <f>SUMIF(SIEMACO!A:A,A749,SIEMACO!K:K)</f>
        <v>25</v>
      </c>
      <c r="I749" s="50" t="b">
        <f t="shared" si="11"/>
        <v>1</v>
      </c>
    </row>
    <row r="750" spans="1:9" hidden="1" x14ac:dyDescent="0.2">
      <c r="A750" s="56">
        <v>112667</v>
      </c>
      <c r="B750" s="51" t="s">
        <v>1279</v>
      </c>
      <c r="C750" s="50" t="s">
        <v>2056</v>
      </c>
      <c r="D750" s="52">
        <v>19.07</v>
      </c>
      <c r="E750" s="52">
        <v>0</v>
      </c>
      <c r="F750" s="52">
        <v>25</v>
      </c>
      <c r="G750" s="52">
        <v>0</v>
      </c>
      <c r="H750" s="50">
        <f>SUMIF(SIEMACO!A:A,A750,SIEMACO!K:K)</f>
        <v>25</v>
      </c>
      <c r="I750" s="50" t="b">
        <f t="shared" si="11"/>
        <v>1</v>
      </c>
    </row>
    <row r="751" spans="1:9" hidden="1" x14ac:dyDescent="0.2">
      <c r="A751" s="56">
        <v>112677</v>
      </c>
      <c r="B751" s="51" t="s">
        <v>2237</v>
      </c>
      <c r="C751" s="50" t="s">
        <v>2043</v>
      </c>
      <c r="D751" s="52">
        <v>0</v>
      </c>
      <c r="E751" s="52">
        <v>0</v>
      </c>
      <c r="F751" s="52">
        <v>0</v>
      </c>
      <c r="G751" s="52">
        <v>68.63</v>
      </c>
      <c r="H751" s="50">
        <f>SUMIF(SIEMACO!A:A,A751,SIEMACO!K:K)</f>
        <v>0</v>
      </c>
      <c r="I751" s="50" t="b">
        <f t="shared" si="11"/>
        <v>1</v>
      </c>
    </row>
    <row r="752" spans="1:9" hidden="1" x14ac:dyDescent="0.2">
      <c r="A752" s="56">
        <v>112684</v>
      </c>
      <c r="B752" s="51" t="s">
        <v>1281</v>
      </c>
      <c r="C752" s="50" t="s">
        <v>2040</v>
      </c>
      <c r="D752" s="52">
        <v>16.03</v>
      </c>
      <c r="E752" s="52">
        <v>0</v>
      </c>
      <c r="F752" s="52">
        <v>25</v>
      </c>
      <c r="G752" s="52">
        <v>0</v>
      </c>
      <c r="H752" s="50">
        <f>SUMIF(SIEMACO!A:A,A752,SIEMACO!K:K)</f>
        <v>25</v>
      </c>
      <c r="I752" s="50" t="b">
        <f t="shared" si="11"/>
        <v>1</v>
      </c>
    </row>
    <row r="753" spans="1:9" hidden="1" x14ac:dyDescent="0.2">
      <c r="A753" s="56">
        <v>112687</v>
      </c>
      <c r="B753" s="51" t="s">
        <v>1283</v>
      </c>
      <c r="C753" s="50" t="s">
        <v>2040</v>
      </c>
      <c r="D753" s="52">
        <v>16.03</v>
      </c>
      <c r="E753" s="52">
        <v>0</v>
      </c>
      <c r="F753" s="52">
        <v>25</v>
      </c>
      <c r="G753" s="52">
        <v>0</v>
      </c>
      <c r="H753" s="50">
        <f>SUMIF(SIEMACO!A:A,A753,SIEMACO!K:K)</f>
        <v>25</v>
      </c>
      <c r="I753" s="50" t="b">
        <f t="shared" si="11"/>
        <v>1</v>
      </c>
    </row>
    <row r="754" spans="1:9" hidden="1" x14ac:dyDescent="0.2">
      <c r="A754" s="56">
        <v>112690</v>
      </c>
      <c r="B754" s="51" t="s">
        <v>1285</v>
      </c>
      <c r="C754" s="50" t="s">
        <v>2041</v>
      </c>
      <c r="D754" s="52">
        <v>16.03</v>
      </c>
      <c r="E754" s="52">
        <v>0</v>
      </c>
      <c r="F754" s="52">
        <v>25</v>
      </c>
      <c r="G754" s="52">
        <v>0</v>
      </c>
      <c r="H754" s="50">
        <f>SUMIF(SIEMACO!A:A,A754,SIEMACO!K:K)</f>
        <v>25</v>
      </c>
      <c r="I754" s="50" t="b">
        <f t="shared" si="11"/>
        <v>1</v>
      </c>
    </row>
    <row r="755" spans="1:9" hidden="1" x14ac:dyDescent="0.2">
      <c r="A755" s="56">
        <v>114030</v>
      </c>
      <c r="B755" s="51" t="s">
        <v>1287</v>
      </c>
      <c r="C755" s="50" t="s">
        <v>2041</v>
      </c>
      <c r="D755" s="52">
        <v>16.03</v>
      </c>
      <c r="E755" s="52">
        <v>0</v>
      </c>
      <c r="F755" s="52">
        <v>25</v>
      </c>
      <c r="G755" s="52">
        <v>0</v>
      </c>
      <c r="H755" s="50">
        <f>SUMIF(SIEMACO!A:A,A755,SIEMACO!K:K)</f>
        <v>25</v>
      </c>
      <c r="I755" s="50" t="b">
        <f t="shared" si="11"/>
        <v>1</v>
      </c>
    </row>
    <row r="756" spans="1:9" hidden="1" x14ac:dyDescent="0.2">
      <c r="A756" s="56">
        <v>119643</v>
      </c>
      <c r="B756" s="51" t="s">
        <v>1289</v>
      </c>
      <c r="C756" s="50" t="s">
        <v>2041</v>
      </c>
      <c r="D756" s="52">
        <v>16.03</v>
      </c>
      <c r="E756" s="52">
        <v>0</v>
      </c>
      <c r="F756" s="52">
        <v>25</v>
      </c>
      <c r="G756" s="52">
        <v>0</v>
      </c>
      <c r="H756" s="50">
        <f>SUMIF(SIEMACO!A:A,A756,SIEMACO!K:K)</f>
        <v>25</v>
      </c>
      <c r="I756" s="50" t="b">
        <f t="shared" si="11"/>
        <v>1</v>
      </c>
    </row>
    <row r="757" spans="1:9" hidden="1" x14ac:dyDescent="0.2">
      <c r="A757" s="56">
        <v>116386</v>
      </c>
      <c r="B757" s="51" t="s">
        <v>2238</v>
      </c>
      <c r="C757" s="50" t="s">
        <v>2043</v>
      </c>
      <c r="D757" s="52">
        <v>0</v>
      </c>
      <c r="E757" s="52">
        <v>68.63</v>
      </c>
      <c r="F757" s="52">
        <v>0</v>
      </c>
      <c r="G757" s="52">
        <v>0</v>
      </c>
      <c r="H757" s="50">
        <f>SUMIF(SIEMACO!A:A,A757,SIEMACO!K:K)</f>
        <v>0</v>
      </c>
      <c r="I757" s="50" t="b">
        <f t="shared" si="11"/>
        <v>1</v>
      </c>
    </row>
    <row r="758" spans="1:9" hidden="1" x14ac:dyDescent="0.2">
      <c r="A758" s="56">
        <v>112693</v>
      </c>
      <c r="B758" s="51" t="s">
        <v>1291</v>
      </c>
      <c r="C758" s="50" t="s">
        <v>2040</v>
      </c>
      <c r="D758" s="52">
        <v>16.03</v>
      </c>
      <c r="E758" s="52">
        <v>0</v>
      </c>
      <c r="F758" s="52">
        <v>25</v>
      </c>
      <c r="G758" s="52">
        <v>0</v>
      </c>
      <c r="H758" s="50">
        <f>SUMIF(SIEMACO!A:A,A758,SIEMACO!K:K)</f>
        <v>25</v>
      </c>
      <c r="I758" s="50" t="b">
        <f t="shared" si="11"/>
        <v>1</v>
      </c>
    </row>
    <row r="759" spans="1:9" hidden="1" x14ac:dyDescent="0.2">
      <c r="A759" s="56">
        <v>112694</v>
      </c>
      <c r="B759" s="51" t="s">
        <v>1293</v>
      </c>
      <c r="C759" s="50" t="s">
        <v>2051</v>
      </c>
      <c r="D759" s="52">
        <v>19.07</v>
      </c>
      <c r="E759" s="52">
        <v>0</v>
      </c>
      <c r="F759" s="52">
        <v>25</v>
      </c>
      <c r="G759" s="52">
        <v>0</v>
      </c>
      <c r="H759" s="50">
        <f>SUMIF(SIEMACO!A:A,A759,SIEMACO!K:K)</f>
        <v>25</v>
      </c>
      <c r="I759" s="50" t="b">
        <f t="shared" si="11"/>
        <v>1</v>
      </c>
    </row>
    <row r="760" spans="1:9" hidden="1" x14ac:dyDescent="0.2">
      <c r="A760" s="56">
        <v>112699</v>
      </c>
      <c r="B760" s="51" t="s">
        <v>1295</v>
      </c>
      <c r="C760" s="50" t="s">
        <v>2040</v>
      </c>
      <c r="D760" s="52">
        <v>16.03</v>
      </c>
      <c r="E760" s="52">
        <v>0</v>
      </c>
      <c r="F760" s="52">
        <v>25</v>
      </c>
      <c r="G760" s="52">
        <v>0</v>
      </c>
      <c r="H760" s="50">
        <f>SUMIF(SIEMACO!A:A,A760,SIEMACO!K:K)</f>
        <v>25</v>
      </c>
      <c r="I760" s="50" t="b">
        <f t="shared" si="11"/>
        <v>1</v>
      </c>
    </row>
    <row r="761" spans="1:9" hidden="1" x14ac:dyDescent="0.2">
      <c r="A761" s="56">
        <v>118060</v>
      </c>
      <c r="B761" s="51" t="s">
        <v>1297</v>
      </c>
      <c r="C761" s="50" t="s">
        <v>2041</v>
      </c>
      <c r="D761" s="52">
        <v>16.03</v>
      </c>
      <c r="E761" s="52">
        <v>0</v>
      </c>
      <c r="F761" s="52">
        <v>25</v>
      </c>
      <c r="G761" s="52">
        <v>0</v>
      </c>
      <c r="H761" s="50">
        <f>SUMIF(SIEMACO!A:A,A761,SIEMACO!K:K)</f>
        <v>25</v>
      </c>
      <c r="I761" s="50" t="b">
        <f t="shared" si="11"/>
        <v>1</v>
      </c>
    </row>
    <row r="762" spans="1:9" hidden="1" x14ac:dyDescent="0.2">
      <c r="A762" s="56">
        <v>112732</v>
      </c>
      <c r="B762" s="51" t="s">
        <v>1299</v>
      </c>
      <c r="C762" s="50" t="s">
        <v>2041</v>
      </c>
      <c r="D762" s="52">
        <v>16.03</v>
      </c>
      <c r="E762" s="52">
        <v>0</v>
      </c>
      <c r="F762" s="52">
        <v>25</v>
      </c>
      <c r="G762" s="52">
        <v>0</v>
      </c>
      <c r="H762" s="50">
        <f>SUMIF(SIEMACO!A:A,A762,SIEMACO!K:K)</f>
        <v>25</v>
      </c>
      <c r="I762" s="50" t="b">
        <f t="shared" si="11"/>
        <v>1</v>
      </c>
    </row>
    <row r="763" spans="1:9" hidden="1" x14ac:dyDescent="0.2">
      <c r="A763" s="56">
        <v>112748</v>
      </c>
      <c r="B763" s="51" t="s">
        <v>1301</v>
      </c>
      <c r="C763" s="50" t="s">
        <v>2041</v>
      </c>
      <c r="D763" s="52">
        <v>16.03</v>
      </c>
      <c r="E763" s="52">
        <v>0</v>
      </c>
      <c r="F763" s="52">
        <v>25</v>
      </c>
      <c r="G763" s="52">
        <v>0</v>
      </c>
      <c r="H763" s="50">
        <f>SUMIF(SIEMACO!A:A,A763,SIEMACO!K:K)</f>
        <v>25</v>
      </c>
      <c r="I763" s="50" t="b">
        <f t="shared" si="11"/>
        <v>1</v>
      </c>
    </row>
    <row r="764" spans="1:9" hidden="1" x14ac:dyDescent="0.2">
      <c r="A764" s="56">
        <v>112771</v>
      </c>
      <c r="B764" s="51" t="s">
        <v>2239</v>
      </c>
      <c r="C764" s="50" t="s">
        <v>2043</v>
      </c>
      <c r="D764" s="52">
        <v>0</v>
      </c>
      <c r="E764" s="52">
        <v>0</v>
      </c>
      <c r="F764" s="52">
        <v>0</v>
      </c>
      <c r="G764" s="52">
        <v>68.63</v>
      </c>
      <c r="H764" s="50">
        <f>SUMIF(SIEMACO!A:A,A764,SIEMACO!K:K)</f>
        <v>0</v>
      </c>
      <c r="I764" s="50" t="b">
        <f t="shared" si="11"/>
        <v>1</v>
      </c>
    </row>
    <row r="765" spans="1:9" hidden="1" x14ac:dyDescent="0.2">
      <c r="A765" s="56">
        <v>112775</v>
      </c>
      <c r="B765" s="51" t="s">
        <v>2240</v>
      </c>
      <c r="C765" s="50" t="s">
        <v>2041</v>
      </c>
      <c r="D765" s="52">
        <v>16.03</v>
      </c>
      <c r="E765" s="52">
        <v>0</v>
      </c>
      <c r="F765" s="52">
        <v>25</v>
      </c>
      <c r="G765" s="52">
        <v>0</v>
      </c>
      <c r="H765" s="50">
        <f>SUMIF(SIEMACO!A:A,A765,SIEMACO!K:K)</f>
        <v>25</v>
      </c>
      <c r="I765" s="50" t="b">
        <f t="shared" si="11"/>
        <v>1</v>
      </c>
    </row>
    <row r="766" spans="1:9" hidden="1" x14ac:dyDescent="0.2">
      <c r="A766" s="56">
        <v>112781</v>
      </c>
      <c r="B766" s="51" t="s">
        <v>1305</v>
      </c>
      <c r="C766" s="50" t="s">
        <v>2051</v>
      </c>
      <c r="D766" s="52">
        <v>19.07</v>
      </c>
      <c r="E766" s="52">
        <v>0</v>
      </c>
      <c r="F766" s="52">
        <v>25</v>
      </c>
      <c r="G766" s="52">
        <v>0</v>
      </c>
      <c r="H766" s="50">
        <f>SUMIF(SIEMACO!A:A,A766,SIEMACO!K:K)</f>
        <v>25</v>
      </c>
      <c r="I766" s="50" t="b">
        <f t="shared" si="11"/>
        <v>1</v>
      </c>
    </row>
    <row r="767" spans="1:9" hidden="1" x14ac:dyDescent="0.2">
      <c r="A767" s="56">
        <v>122632</v>
      </c>
      <c r="B767" s="51" t="s">
        <v>2241</v>
      </c>
      <c r="C767" s="50" t="s">
        <v>2043</v>
      </c>
      <c r="D767" s="52">
        <v>0</v>
      </c>
      <c r="E767" s="52">
        <v>0</v>
      </c>
      <c r="F767" s="52">
        <v>0</v>
      </c>
      <c r="G767" s="52">
        <v>68.63</v>
      </c>
      <c r="H767" s="50">
        <f>SUMIF(SIEMACO!A:A,A767,SIEMACO!K:K)</f>
        <v>0</v>
      </c>
      <c r="I767" s="50" t="b">
        <f t="shared" si="11"/>
        <v>1</v>
      </c>
    </row>
    <row r="768" spans="1:9" hidden="1" x14ac:dyDescent="0.2">
      <c r="A768" s="56">
        <v>114527</v>
      </c>
      <c r="B768" s="51" t="s">
        <v>1307</v>
      </c>
      <c r="C768" s="50" t="s">
        <v>2040</v>
      </c>
      <c r="D768" s="52">
        <v>16.03</v>
      </c>
      <c r="E768" s="52">
        <v>0</v>
      </c>
      <c r="F768" s="52">
        <v>25</v>
      </c>
      <c r="G768" s="52">
        <v>0</v>
      </c>
      <c r="H768" s="50">
        <f>SUMIF(SIEMACO!A:A,A768,SIEMACO!K:K)</f>
        <v>25</v>
      </c>
      <c r="I768" s="50" t="b">
        <f t="shared" si="11"/>
        <v>1</v>
      </c>
    </row>
    <row r="769" spans="1:9" hidden="1" x14ac:dyDescent="0.2">
      <c r="A769" s="56">
        <v>112809</v>
      </c>
      <c r="B769" s="51" t="s">
        <v>1309</v>
      </c>
      <c r="C769" s="50" t="s">
        <v>2041</v>
      </c>
      <c r="D769" s="52">
        <v>16.03</v>
      </c>
      <c r="E769" s="52">
        <v>0</v>
      </c>
      <c r="F769" s="52">
        <v>25</v>
      </c>
      <c r="G769" s="52">
        <v>0</v>
      </c>
      <c r="H769" s="50">
        <f>SUMIF(SIEMACO!A:A,A769,SIEMACO!K:K)</f>
        <v>25</v>
      </c>
      <c r="I769" s="50" t="b">
        <f t="shared" si="11"/>
        <v>1</v>
      </c>
    </row>
    <row r="770" spans="1:9" hidden="1" x14ac:dyDescent="0.2">
      <c r="A770" s="56">
        <v>116980</v>
      </c>
      <c r="B770" s="51" t="s">
        <v>2242</v>
      </c>
      <c r="C770" s="50" t="s">
        <v>2043</v>
      </c>
      <c r="D770" s="52">
        <v>0</v>
      </c>
      <c r="E770" s="52">
        <v>68.63</v>
      </c>
      <c r="F770" s="52">
        <v>0</v>
      </c>
      <c r="G770" s="52">
        <v>0</v>
      </c>
      <c r="H770" s="50">
        <f>SUMIF(SIEMACO!A:A,A770,SIEMACO!K:K)</f>
        <v>0</v>
      </c>
      <c r="I770" s="50" t="b">
        <f t="shared" si="11"/>
        <v>1</v>
      </c>
    </row>
    <row r="771" spans="1:9" hidden="1" x14ac:dyDescent="0.2">
      <c r="A771" s="56">
        <v>121317</v>
      </c>
      <c r="B771" s="51" t="s">
        <v>1311</v>
      </c>
      <c r="C771" s="50" t="s">
        <v>2041</v>
      </c>
      <c r="D771" s="52">
        <v>16.03</v>
      </c>
      <c r="E771" s="52">
        <v>0</v>
      </c>
      <c r="F771" s="52">
        <v>25</v>
      </c>
      <c r="G771" s="52">
        <v>0</v>
      </c>
      <c r="H771" s="50">
        <f>SUMIF(SIEMACO!A:A,A771,SIEMACO!K:K)</f>
        <v>25</v>
      </c>
      <c r="I771" s="50" t="b">
        <f t="shared" ref="I771:I834" si="12">F771=H771</f>
        <v>1</v>
      </c>
    </row>
    <row r="772" spans="1:9" hidden="1" x14ac:dyDescent="0.2">
      <c r="A772" s="56">
        <v>112813</v>
      </c>
      <c r="B772" s="51" t="s">
        <v>1313</v>
      </c>
      <c r="C772" s="50" t="s">
        <v>2041</v>
      </c>
      <c r="D772" s="52">
        <v>16.03</v>
      </c>
      <c r="E772" s="52">
        <v>0</v>
      </c>
      <c r="F772" s="52">
        <v>25</v>
      </c>
      <c r="G772" s="52">
        <v>0</v>
      </c>
      <c r="H772" s="50">
        <f>SUMIF(SIEMACO!A:A,A772,SIEMACO!K:K)</f>
        <v>25</v>
      </c>
      <c r="I772" s="50" t="b">
        <f t="shared" si="12"/>
        <v>1</v>
      </c>
    </row>
    <row r="773" spans="1:9" hidden="1" x14ac:dyDescent="0.2">
      <c r="A773" s="56">
        <v>112837</v>
      </c>
      <c r="B773" s="51" t="s">
        <v>2243</v>
      </c>
      <c r="C773" s="50" t="s">
        <v>2043</v>
      </c>
      <c r="D773" s="52">
        <v>0</v>
      </c>
      <c r="E773" s="52">
        <v>0</v>
      </c>
      <c r="F773" s="52">
        <v>0</v>
      </c>
      <c r="G773" s="52">
        <v>68.63</v>
      </c>
      <c r="H773" s="50">
        <f>SUMIF(SIEMACO!A:A,A773,SIEMACO!K:K)</f>
        <v>0</v>
      </c>
      <c r="I773" s="50" t="b">
        <f t="shared" si="12"/>
        <v>1</v>
      </c>
    </row>
    <row r="774" spans="1:9" hidden="1" x14ac:dyDescent="0.2">
      <c r="A774" s="56">
        <v>121687</v>
      </c>
      <c r="B774" s="51" t="s">
        <v>1315</v>
      </c>
      <c r="C774" s="50" t="s">
        <v>2041</v>
      </c>
      <c r="D774" s="52">
        <v>16.03</v>
      </c>
      <c r="E774" s="52">
        <v>0</v>
      </c>
      <c r="F774" s="52">
        <v>25</v>
      </c>
      <c r="G774" s="52">
        <v>0</v>
      </c>
      <c r="H774" s="50">
        <f>SUMIF(SIEMACO!A:A,A774,SIEMACO!K:K)</f>
        <v>25</v>
      </c>
      <c r="I774" s="50" t="b">
        <f t="shared" si="12"/>
        <v>1</v>
      </c>
    </row>
    <row r="775" spans="1:9" hidden="1" x14ac:dyDescent="0.2">
      <c r="A775" s="56">
        <v>112892</v>
      </c>
      <c r="B775" s="51" t="s">
        <v>1317</v>
      </c>
      <c r="C775" s="50" t="s">
        <v>2053</v>
      </c>
      <c r="D775" s="52">
        <v>26.1</v>
      </c>
      <c r="E775" s="52">
        <v>0</v>
      </c>
      <c r="F775" s="52">
        <v>25</v>
      </c>
      <c r="G775" s="52">
        <v>0</v>
      </c>
      <c r="H775" s="50">
        <f>SUMIF(SIEMACO!A:A,A775,SIEMACO!K:K)</f>
        <v>25</v>
      </c>
      <c r="I775" s="50" t="b">
        <f t="shared" si="12"/>
        <v>1</v>
      </c>
    </row>
    <row r="776" spans="1:9" hidden="1" x14ac:dyDescent="0.2">
      <c r="A776" s="56">
        <v>112897</v>
      </c>
      <c r="B776" s="51" t="s">
        <v>1319</v>
      </c>
      <c r="C776" s="50" t="s">
        <v>2040</v>
      </c>
      <c r="D776" s="52">
        <v>16.03</v>
      </c>
      <c r="E776" s="52">
        <v>0</v>
      </c>
      <c r="F776" s="52">
        <v>25</v>
      </c>
      <c r="G776" s="52">
        <v>0</v>
      </c>
      <c r="H776" s="50">
        <f>SUMIF(SIEMACO!A:A,A776,SIEMACO!K:K)</f>
        <v>25</v>
      </c>
      <c r="I776" s="50" t="b">
        <f t="shared" si="12"/>
        <v>1</v>
      </c>
    </row>
    <row r="777" spans="1:9" hidden="1" x14ac:dyDescent="0.2">
      <c r="A777" s="56">
        <v>112906</v>
      </c>
      <c r="B777" s="51" t="s">
        <v>1323</v>
      </c>
      <c r="C777" s="50" t="s">
        <v>2040</v>
      </c>
      <c r="D777" s="52">
        <v>16.03</v>
      </c>
      <c r="E777" s="52">
        <v>0</v>
      </c>
      <c r="F777" s="52">
        <v>25</v>
      </c>
      <c r="G777" s="52">
        <v>0</v>
      </c>
      <c r="H777" s="50">
        <f>SUMIF(SIEMACO!A:A,A777,SIEMACO!K:K)</f>
        <v>25</v>
      </c>
      <c r="I777" s="50" t="b">
        <f t="shared" si="12"/>
        <v>1</v>
      </c>
    </row>
    <row r="778" spans="1:9" hidden="1" x14ac:dyDescent="0.2">
      <c r="A778" s="56">
        <v>112920</v>
      </c>
      <c r="B778" s="51" t="s">
        <v>2244</v>
      </c>
      <c r="C778" s="50" t="s">
        <v>2043</v>
      </c>
      <c r="D778" s="52">
        <v>0</v>
      </c>
      <c r="E778" s="52">
        <v>0</v>
      </c>
      <c r="F778" s="52">
        <v>0</v>
      </c>
      <c r="G778" s="52">
        <v>68.63</v>
      </c>
      <c r="H778" s="50">
        <f>SUMIF(SIEMACO!A:A,A778,SIEMACO!K:K)</f>
        <v>0</v>
      </c>
      <c r="I778" s="50" t="b">
        <f t="shared" si="12"/>
        <v>1</v>
      </c>
    </row>
    <row r="779" spans="1:9" hidden="1" x14ac:dyDescent="0.2">
      <c r="A779" s="56">
        <v>112975</v>
      </c>
      <c r="B779" s="51" t="s">
        <v>1325</v>
      </c>
      <c r="C779" s="50" t="s">
        <v>2245</v>
      </c>
      <c r="D779" s="52">
        <v>60.32</v>
      </c>
      <c r="E779" s="52">
        <v>0</v>
      </c>
      <c r="F779" s="52">
        <v>25</v>
      </c>
      <c r="G779" s="52">
        <v>0</v>
      </c>
      <c r="H779" s="50">
        <f>SUMIF(SIEMACO!A:A,A779,SIEMACO!K:K)</f>
        <v>25</v>
      </c>
      <c r="I779" s="50" t="b">
        <f t="shared" si="12"/>
        <v>1</v>
      </c>
    </row>
    <row r="780" spans="1:9" hidden="1" x14ac:dyDescent="0.2">
      <c r="A780" s="56">
        <v>122235</v>
      </c>
      <c r="B780" s="51" t="s">
        <v>2246</v>
      </c>
      <c r="C780" s="50" t="s">
        <v>2043</v>
      </c>
      <c r="D780" s="52">
        <v>0</v>
      </c>
      <c r="E780" s="52">
        <v>0</v>
      </c>
      <c r="F780" s="52">
        <v>0</v>
      </c>
      <c r="G780" s="52">
        <v>68.63</v>
      </c>
      <c r="H780" s="50">
        <f>SUMIF(SIEMACO!A:A,A780,SIEMACO!K:K)</f>
        <v>0</v>
      </c>
      <c r="I780" s="50" t="b">
        <f t="shared" si="12"/>
        <v>1</v>
      </c>
    </row>
    <row r="781" spans="1:9" hidden="1" x14ac:dyDescent="0.2">
      <c r="A781" s="56">
        <v>112996</v>
      </c>
      <c r="B781" s="51" t="s">
        <v>1327</v>
      </c>
      <c r="C781" s="50" t="s">
        <v>2040</v>
      </c>
      <c r="D781" s="52">
        <v>16.03</v>
      </c>
      <c r="E781" s="52">
        <v>0</v>
      </c>
      <c r="F781" s="52">
        <v>25</v>
      </c>
      <c r="G781" s="52">
        <v>0</v>
      </c>
      <c r="H781" s="50">
        <f>SUMIF(SIEMACO!A:A,A781,SIEMACO!K:K)</f>
        <v>25</v>
      </c>
      <c r="I781" s="50" t="b">
        <f t="shared" si="12"/>
        <v>1</v>
      </c>
    </row>
    <row r="782" spans="1:9" hidden="1" x14ac:dyDescent="0.2">
      <c r="A782" s="56">
        <v>113002</v>
      </c>
      <c r="B782" s="51" t="s">
        <v>1329</v>
      </c>
      <c r="C782" s="50" t="s">
        <v>2040</v>
      </c>
      <c r="D782" s="52">
        <v>16.03</v>
      </c>
      <c r="E782" s="52">
        <v>0</v>
      </c>
      <c r="F782" s="52">
        <v>25</v>
      </c>
      <c r="G782" s="52">
        <v>0</v>
      </c>
      <c r="H782" s="50">
        <f>SUMIF(SIEMACO!A:A,A782,SIEMACO!K:K)</f>
        <v>25</v>
      </c>
      <c r="I782" s="50" t="b">
        <f t="shared" si="12"/>
        <v>1</v>
      </c>
    </row>
    <row r="783" spans="1:9" hidden="1" x14ac:dyDescent="0.2">
      <c r="A783" s="56">
        <v>119924</v>
      </c>
      <c r="B783" s="51" t="s">
        <v>1331</v>
      </c>
      <c r="C783" s="50" t="s">
        <v>2041</v>
      </c>
      <c r="D783" s="52">
        <v>16.03</v>
      </c>
      <c r="E783" s="52">
        <v>0</v>
      </c>
      <c r="F783" s="52">
        <v>25</v>
      </c>
      <c r="G783" s="52">
        <v>0</v>
      </c>
      <c r="H783" s="50">
        <f>SUMIF(SIEMACO!A:A,A783,SIEMACO!K:K)</f>
        <v>25</v>
      </c>
      <c r="I783" s="50" t="b">
        <f t="shared" si="12"/>
        <v>1</v>
      </c>
    </row>
    <row r="784" spans="1:9" hidden="1" x14ac:dyDescent="0.2">
      <c r="A784" s="56">
        <v>113024</v>
      </c>
      <c r="B784" s="51" t="s">
        <v>2247</v>
      </c>
      <c r="C784" s="50" t="s">
        <v>2051</v>
      </c>
      <c r="D784" s="52">
        <v>19.07</v>
      </c>
      <c r="E784" s="52">
        <v>0</v>
      </c>
      <c r="F784" s="52">
        <v>25</v>
      </c>
      <c r="G784" s="52">
        <v>0</v>
      </c>
      <c r="H784" s="50">
        <f>SUMIF(SIEMACO!A:A,A784,SIEMACO!K:K)</f>
        <v>25</v>
      </c>
      <c r="I784" s="50" t="b">
        <f t="shared" si="12"/>
        <v>1</v>
      </c>
    </row>
    <row r="785" spans="1:9" hidden="1" x14ac:dyDescent="0.2">
      <c r="A785" s="56">
        <v>113033</v>
      </c>
      <c r="B785" s="51" t="s">
        <v>2248</v>
      </c>
      <c r="C785" s="50" t="s">
        <v>2043</v>
      </c>
      <c r="D785" s="52">
        <v>0</v>
      </c>
      <c r="E785" s="52">
        <v>0</v>
      </c>
      <c r="F785" s="52">
        <v>0</v>
      </c>
      <c r="G785" s="52">
        <v>68.63</v>
      </c>
      <c r="H785" s="50">
        <f>SUMIF(SIEMACO!A:A,A785,SIEMACO!K:K)</f>
        <v>0</v>
      </c>
      <c r="I785" s="50" t="b">
        <f t="shared" si="12"/>
        <v>1</v>
      </c>
    </row>
    <row r="786" spans="1:9" hidden="1" x14ac:dyDescent="0.2">
      <c r="A786" s="56">
        <v>116006</v>
      </c>
      <c r="B786" s="51" t="s">
        <v>2249</v>
      </c>
      <c r="C786" s="50" t="s">
        <v>2041</v>
      </c>
      <c r="D786" s="52">
        <v>16.03</v>
      </c>
      <c r="E786" s="52">
        <v>0</v>
      </c>
      <c r="F786" s="52">
        <v>25</v>
      </c>
      <c r="G786" s="52">
        <v>0</v>
      </c>
      <c r="H786" s="50">
        <f>SUMIF(SIEMACO!A:A,A786,SIEMACO!K:K)</f>
        <v>25</v>
      </c>
      <c r="I786" s="50" t="b">
        <f t="shared" si="12"/>
        <v>1</v>
      </c>
    </row>
    <row r="787" spans="1:9" hidden="1" x14ac:dyDescent="0.2">
      <c r="A787" s="56">
        <v>113042</v>
      </c>
      <c r="B787" s="51" t="s">
        <v>1335</v>
      </c>
      <c r="C787" s="50" t="s">
        <v>2041</v>
      </c>
      <c r="D787" s="52">
        <v>16.03</v>
      </c>
      <c r="E787" s="52">
        <v>0</v>
      </c>
      <c r="F787" s="52">
        <v>25</v>
      </c>
      <c r="G787" s="52">
        <v>0</v>
      </c>
      <c r="H787" s="50">
        <f>SUMIF(SIEMACO!A:A,A787,SIEMACO!K:K)</f>
        <v>25</v>
      </c>
      <c r="I787" s="50" t="b">
        <f t="shared" si="12"/>
        <v>1</v>
      </c>
    </row>
    <row r="788" spans="1:9" hidden="1" x14ac:dyDescent="0.2">
      <c r="A788" s="56">
        <v>113055</v>
      </c>
      <c r="B788" s="51" t="s">
        <v>1337</v>
      </c>
      <c r="C788" s="50" t="s">
        <v>2040</v>
      </c>
      <c r="D788" s="52">
        <v>16.03</v>
      </c>
      <c r="E788" s="52">
        <v>0</v>
      </c>
      <c r="F788" s="52">
        <v>25</v>
      </c>
      <c r="G788" s="52">
        <v>0</v>
      </c>
      <c r="H788" s="50">
        <f>SUMIF(SIEMACO!A:A,A788,SIEMACO!K:K)</f>
        <v>25</v>
      </c>
      <c r="I788" s="50" t="b">
        <f t="shared" si="12"/>
        <v>1</v>
      </c>
    </row>
    <row r="789" spans="1:9" hidden="1" x14ac:dyDescent="0.2">
      <c r="A789" s="56">
        <v>121855</v>
      </c>
      <c r="B789" s="51" t="s">
        <v>1339</v>
      </c>
      <c r="C789" s="50" t="s">
        <v>2041</v>
      </c>
      <c r="D789" s="52">
        <v>16.03</v>
      </c>
      <c r="E789" s="52">
        <v>0</v>
      </c>
      <c r="F789" s="52">
        <v>25</v>
      </c>
      <c r="G789" s="52">
        <v>0</v>
      </c>
      <c r="H789" s="50">
        <f>SUMIF(SIEMACO!A:A,A789,SIEMACO!K:K)</f>
        <v>25</v>
      </c>
      <c r="I789" s="50" t="b">
        <f t="shared" si="12"/>
        <v>1</v>
      </c>
    </row>
    <row r="790" spans="1:9" hidden="1" x14ac:dyDescent="0.2">
      <c r="A790" s="56">
        <v>113095</v>
      </c>
      <c r="B790" s="51" t="s">
        <v>1341</v>
      </c>
      <c r="C790" s="50" t="s">
        <v>2050</v>
      </c>
      <c r="D790" s="52">
        <v>32.22</v>
      </c>
      <c r="E790" s="52">
        <v>0</v>
      </c>
      <c r="F790" s="52">
        <v>25</v>
      </c>
      <c r="G790" s="52">
        <v>0</v>
      </c>
      <c r="H790" s="50">
        <f>SUMIF(SIEMACO!A:A,A790,SIEMACO!K:K)</f>
        <v>25</v>
      </c>
      <c r="I790" s="50" t="b">
        <f t="shared" si="12"/>
        <v>1</v>
      </c>
    </row>
    <row r="791" spans="1:9" hidden="1" x14ac:dyDescent="0.2">
      <c r="A791" s="56">
        <v>113101</v>
      </c>
      <c r="B791" s="51" t="s">
        <v>1343</v>
      </c>
      <c r="C791" s="50" t="s">
        <v>2041</v>
      </c>
      <c r="D791" s="52">
        <v>16.03</v>
      </c>
      <c r="E791" s="52">
        <v>0</v>
      </c>
      <c r="F791" s="52">
        <v>25</v>
      </c>
      <c r="G791" s="52">
        <v>0</v>
      </c>
      <c r="H791" s="50">
        <f>SUMIF(SIEMACO!A:A,A791,SIEMACO!K:K)</f>
        <v>25</v>
      </c>
      <c r="I791" s="50" t="b">
        <f t="shared" si="12"/>
        <v>1</v>
      </c>
    </row>
    <row r="792" spans="1:9" hidden="1" x14ac:dyDescent="0.2">
      <c r="A792" s="56">
        <v>113106</v>
      </c>
      <c r="B792" s="51" t="s">
        <v>1345</v>
      </c>
      <c r="C792" s="50" t="s">
        <v>2040</v>
      </c>
      <c r="D792" s="52">
        <v>16.03</v>
      </c>
      <c r="E792" s="52">
        <v>0</v>
      </c>
      <c r="F792" s="52">
        <v>25</v>
      </c>
      <c r="G792" s="52">
        <v>0</v>
      </c>
      <c r="H792" s="50">
        <f>SUMIF(SIEMACO!A:A,A792,SIEMACO!K:K)</f>
        <v>25</v>
      </c>
      <c r="I792" s="50" t="b">
        <f t="shared" si="12"/>
        <v>1</v>
      </c>
    </row>
    <row r="793" spans="1:9" hidden="1" x14ac:dyDescent="0.2">
      <c r="A793" s="56">
        <v>113110</v>
      </c>
      <c r="B793" s="51" t="s">
        <v>2250</v>
      </c>
      <c r="C793" s="50" t="s">
        <v>2040</v>
      </c>
      <c r="D793" s="52">
        <v>16.03</v>
      </c>
      <c r="E793" s="52">
        <v>0</v>
      </c>
      <c r="F793" s="52">
        <v>25</v>
      </c>
      <c r="G793" s="52">
        <v>0</v>
      </c>
      <c r="H793" s="50">
        <f>SUMIF(SIEMACO!A:A,A793,SIEMACO!K:K)</f>
        <v>25</v>
      </c>
      <c r="I793" s="50" t="b">
        <f t="shared" si="12"/>
        <v>1</v>
      </c>
    </row>
    <row r="794" spans="1:9" hidden="1" x14ac:dyDescent="0.2">
      <c r="A794" s="56">
        <v>113116</v>
      </c>
      <c r="B794" s="51" t="s">
        <v>1349</v>
      </c>
      <c r="C794" s="50" t="s">
        <v>2040</v>
      </c>
      <c r="D794" s="52">
        <v>16.03</v>
      </c>
      <c r="E794" s="52">
        <v>0</v>
      </c>
      <c r="F794" s="52">
        <v>25</v>
      </c>
      <c r="G794" s="52">
        <v>0</v>
      </c>
      <c r="H794" s="50">
        <f>SUMIF(SIEMACO!A:A,A794,SIEMACO!K:K)</f>
        <v>25</v>
      </c>
      <c r="I794" s="50" t="b">
        <f t="shared" si="12"/>
        <v>1</v>
      </c>
    </row>
    <row r="795" spans="1:9" hidden="1" x14ac:dyDescent="0.2">
      <c r="A795" s="56">
        <v>113127</v>
      </c>
      <c r="B795" s="51" t="s">
        <v>2251</v>
      </c>
      <c r="C795" s="50" t="s">
        <v>2040</v>
      </c>
      <c r="D795" s="52">
        <v>16.03</v>
      </c>
      <c r="E795" s="52">
        <v>0</v>
      </c>
      <c r="F795" s="52">
        <v>25</v>
      </c>
      <c r="G795" s="52">
        <v>0</v>
      </c>
      <c r="H795" s="50">
        <f>SUMIF(SIEMACO!A:A,A795,SIEMACO!K:K)</f>
        <v>25</v>
      </c>
      <c r="I795" s="50" t="b">
        <f t="shared" si="12"/>
        <v>1</v>
      </c>
    </row>
    <row r="796" spans="1:9" hidden="1" x14ac:dyDescent="0.2">
      <c r="A796" s="56">
        <v>113137</v>
      </c>
      <c r="B796" s="51" t="s">
        <v>2252</v>
      </c>
      <c r="C796" s="50" t="s">
        <v>2045</v>
      </c>
      <c r="D796" s="52">
        <v>19.07</v>
      </c>
      <c r="E796" s="52">
        <v>0</v>
      </c>
      <c r="F796" s="52">
        <v>25</v>
      </c>
      <c r="G796" s="52">
        <v>0</v>
      </c>
      <c r="H796" s="50">
        <f>SUMIF(SIEMACO!A:A,A796,SIEMACO!K:K)</f>
        <v>25</v>
      </c>
      <c r="I796" s="50" t="b">
        <f t="shared" si="12"/>
        <v>1</v>
      </c>
    </row>
    <row r="797" spans="1:9" hidden="1" x14ac:dyDescent="0.2">
      <c r="A797" s="56">
        <v>113140</v>
      </c>
      <c r="B797" s="51" t="s">
        <v>1355</v>
      </c>
      <c r="C797" s="50" t="s">
        <v>2040</v>
      </c>
      <c r="D797" s="52">
        <v>16.03</v>
      </c>
      <c r="E797" s="52">
        <v>0</v>
      </c>
      <c r="F797" s="52">
        <v>25</v>
      </c>
      <c r="G797" s="52">
        <v>0</v>
      </c>
      <c r="H797" s="50">
        <f>SUMIF(SIEMACO!A:A,A797,SIEMACO!K:K)</f>
        <v>25</v>
      </c>
      <c r="I797" s="50" t="b">
        <f t="shared" si="12"/>
        <v>1</v>
      </c>
    </row>
    <row r="798" spans="1:9" hidden="1" x14ac:dyDescent="0.2">
      <c r="A798" s="56">
        <v>113142</v>
      </c>
      <c r="B798" s="51" t="s">
        <v>2253</v>
      </c>
      <c r="C798" s="50" t="s">
        <v>2045</v>
      </c>
      <c r="D798" s="52">
        <v>19.07</v>
      </c>
      <c r="E798" s="52">
        <v>0</v>
      </c>
      <c r="F798" s="52">
        <v>25</v>
      </c>
      <c r="G798" s="52">
        <v>0</v>
      </c>
      <c r="H798" s="50">
        <f>SUMIF(SIEMACO!A:A,A798,SIEMACO!K:K)</f>
        <v>25</v>
      </c>
      <c r="I798" s="50" t="b">
        <f t="shared" si="12"/>
        <v>1</v>
      </c>
    </row>
    <row r="799" spans="1:9" hidden="1" x14ac:dyDescent="0.2">
      <c r="A799" s="56">
        <v>113146</v>
      </c>
      <c r="B799" s="51" t="s">
        <v>1359</v>
      </c>
      <c r="C799" s="50" t="s">
        <v>2040</v>
      </c>
      <c r="D799" s="52">
        <v>16.03</v>
      </c>
      <c r="E799" s="52">
        <v>0</v>
      </c>
      <c r="F799" s="52">
        <v>25</v>
      </c>
      <c r="G799" s="52">
        <v>0</v>
      </c>
      <c r="H799" s="50">
        <f>SUMIF(SIEMACO!A:A,A799,SIEMACO!K:K)</f>
        <v>25</v>
      </c>
      <c r="I799" s="50" t="b">
        <f t="shared" si="12"/>
        <v>1</v>
      </c>
    </row>
    <row r="800" spans="1:9" hidden="1" x14ac:dyDescent="0.2">
      <c r="A800" s="56">
        <v>113149</v>
      </c>
      <c r="B800" s="51" t="s">
        <v>1361</v>
      </c>
      <c r="C800" s="50" t="s">
        <v>2040</v>
      </c>
      <c r="D800" s="52">
        <v>16.03</v>
      </c>
      <c r="E800" s="52">
        <v>0</v>
      </c>
      <c r="F800" s="52">
        <v>25</v>
      </c>
      <c r="G800" s="52">
        <v>0</v>
      </c>
      <c r="H800" s="50">
        <f>SUMIF(SIEMACO!A:A,A800,SIEMACO!K:K)</f>
        <v>25</v>
      </c>
      <c r="I800" s="50" t="b">
        <f t="shared" si="12"/>
        <v>1</v>
      </c>
    </row>
    <row r="801" spans="1:9" hidden="1" x14ac:dyDescent="0.2">
      <c r="A801" s="56">
        <v>113155</v>
      </c>
      <c r="B801" s="51" t="s">
        <v>2254</v>
      </c>
      <c r="C801" s="50" t="s">
        <v>2043</v>
      </c>
      <c r="D801" s="52">
        <v>0</v>
      </c>
      <c r="E801" s="52">
        <v>0</v>
      </c>
      <c r="F801" s="52">
        <v>0</v>
      </c>
      <c r="G801" s="52">
        <v>68.63</v>
      </c>
      <c r="H801" s="50">
        <f>SUMIF(SIEMACO!A:A,A801,SIEMACO!K:K)</f>
        <v>0</v>
      </c>
      <c r="I801" s="50" t="b">
        <f t="shared" si="12"/>
        <v>1</v>
      </c>
    </row>
    <row r="802" spans="1:9" hidden="1" x14ac:dyDescent="0.2">
      <c r="A802" s="56">
        <v>113167</v>
      </c>
      <c r="B802" s="51" t="s">
        <v>1363</v>
      </c>
      <c r="C802" s="50" t="s">
        <v>2040</v>
      </c>
      <c r="D802" s="52">
        <v>16.03</v>
      </c>
      <c r="E802" s="52">
        <v>0</v>
      </c>
      <c r="F802" s="52">
        <v>25</v>
      </c>
      <c r="G802" s="52">
        <v>0</v>
      </c>
      <c r="H802" s="50">
        <f>SUMIF(SIEMACO!A:A,A802,SIEMACO!K:K)</f>
        <v>25</v>
      </c>
      <c r="I802" s="50" t="b">
        <f t="shared" si="12"/>
        <v>1</v>
      </c>
    </row>
    <row r="803" spans="1:9" hidden="1" x14ac:dyDescent="0.2">
      <c r="A803" s="56">
        <v>113169</v>
      </c>
      <c r="B803" s="51" t="s">
        <v>1365</v>
      </c>
      <c r="C803" s="50" t="s">
        <v>2040</v>
      </c>
      <c r="D803" s="52">
        <v>16.03</v>
      </c>
      <c r="E803" s="52">
        <v>0</v>
      </c>
      <c r="F803" s="52">
        <v>25</v>
      </c>
      <c r="G803" s="52">
        <v>0</v>
      </c>
      <c r="H803" s="50">
        <f>SUMIF(SIEMACO!A:A,A803,SIEMACO!K:K)</f>
        <v>25</v>
      </c>
      <c r="I803" s="50" t="b">
        <f t="shared" si="12"/>
        <v>1</v>
      </c>
    </row>
    <row r="804" spans="1:9" hidden="1" x14ac:dyDescent="0.2">
      <c r="A804" s="56">
        <v>113172</v>
      </c>
      <c r="B804" s="51" t="s">
        <v>1367</v>
      </c>
      <c r="C804" s="50" t="s">
        <v>2040</v>
      </c>
      <c r="D804" s="52">
        <v>16.03</v>
      </c>
      <c r="E804" s="52">
        <v>0</v>
      </c>
      <c r="F804" s="52">
        <v>25</v>
      </c>
      <c r="G804" s="52">
        <v>0</v>
      </c>
      <c r="H804" s="50">
        <f>SUMIF(SIEMACO!A:A,A804,SIEMACO!K:K)</f>
        <v>25</v>
      </c>
      <c r="I804" s="50" t="b">
        <f t="shared" si="12"/>
        <v>1</v>
      </c>
    </row>
    <row r="805" spans="1:9" hidden="1" x14ac:dyDescent="0.2">
      <c r="A805" s="56">
        <v>113177</v>
      </c>
      <c r="B805" s="51" t="s">
        <v>1369</v>
      </c>
      <c r="C805" s="50" t="s">
        <v>2040</v>
      </c>
      <c r="D805" s="52">
        <v>16.03</v>
      </c>
      <c r="E805" s="52">
        <v>0</v>
      </c>
      <c r="F805" s="52">
        <v>25</v>
      </c>
      <c r="G805" s="52">
        <v>0</v>
      </c>
      <c r="H805" s="50">
        <f>SUMIF(SIEMACO!A:A,A805,SIEMACO!K:K)</f>
        <v>25</v>
      </c>
      <c r="I805" s="50" t="b">
        <f t="shared" si="12"/>
        <v>1</v>
      </c>
    </row>
    <row r="806" spans="1:9" hidden="1" x14ac:dyDescent="0.2">
      <c r="A806" s="56">
        <v>113185</v>
      </c>
      <c r="B806" s="51" t="s">
        <v>2255</v>
      </c>
      <c r="C806" s="50" t="s">
        <v>2043</v>
      </c>
      <c r="D806" s="52">
        <v>0</v>
      </c>
      <c r="E806" s="52">
        <v>0</v>
      </c>
      <c r="F806" s="52">
        <v>0</v>
      </c>
      <c r="G806" s="52">
        <v>68.63</v>
      </c>
      <c r="H806" s="50">
        <f>SUMIF(SIEMACO!A:A,A806,SIEMACO!K:K)</f>
        <v>0</v>
      </c>
      <c r="I806" s="50" t="b">
        <f t="shared" si="12"/>
        <v>1</v>
      </c>
    </row>
    <row r="807" spans="1:9" hidden="1" x14ac:dyDescent="0.2">
      <c r="A807" s="56">
        <v>113189</v>
      </c>
      <c r="B807" s="51" t="s">
        <v>1371</v>
      </c>
      <c r="C807" s="50" t="s">
        <v>2045</v>
      </c>
      <c r="D807" s="52">
        <v>19.07</v>
      </c>
      <c r="E807" s="52">
        <v>0</v>
      </c>
      <c r="F807" s="52">
        <v>25</v>
      </c>
      <c r="G807" s="52">
        <v>0</v>
      </c>
      <c r="H807" s="50">
        <f>SUMIF(SIEMACO!A:A,A807,SIEMACO!K:K)</f>
        <v>25</v>
      </c>
      <c r="I807" s="50" t="b">
        <f t="shared" si="12"/>
        <v>1</v>
      </c>
    </row>
    <row r="808" spans="1:9" hidden="1" x14ac:dyDescent="0.2">
      <c r="A808" s="56">
        <v>113720</v>
      </c>
      <c r="B808" s="51" t="s">
        <v>1373</v>
      </c>
      <c r="C808" s="50" t="s">
        <v>2079</v>
      </c>
      <c r="D808" s="52">
        <v>32.86</v>
      </c>
      <c r="E808" s="52">
        <v>0</v>
      </c>
      <c r="F808" s="52">
        <v>25</v>
      </c>
      <c r="G808" s="52">
        <v>0</v>
      </c>
      <c r="H808" s="50">
        <f>SUMIF(SIEMACO!A:A,A808,SIEMACO!K:K)</f>
        <v>25</v>
      </c>
      <c r="I808" s="50" t="b">
        <f t="shared" si="12"/>
        <v>1</v>
      </c>
    </row>
    <row r="809" spans="1:9" hidden="1" x14ac:dyDescent="0.2">
      <c r="A809" s="56">
        <v>113198</v>
      </c>
      <c r="B809" s="51" t="s">
        <v>1375</v>
      </c>
      <c r="C809" s="50" t="s">
        <v>2050</v>
      </c>
      <c r="D809" s="52">
        <v>32.22</v>
      </c>
      <c r="E809" s="52">
        <v>0</v>
      </c>
      <c r="F809" s="52">
        <v>25</v>
      </c>
      <c r="G809" s="52">
        <v>0</v>
      </c>
      <c r="H809" s="50">
        <f>SUMIF(SIEMACO!A:A,A809,SIEMACO!K:K)</f>
        <v>25</v>
      </c>
      <c r="I809" s="50" t="b">
        <f t="shared" si="12"/>
        <v>1</v>
      </c>
    </row>
    <row r="810" spans="1:9" hidden="1" x14ac:dyDescent="0.2">
      <c r="A810" s="56">
        <v>113203</v>
      </c>
      <c r="B810" s="51" t="s">
        <v>1377</v>
      </c>
      <c r="C810" s="50" t="s">
        <v>2041</v>
      </c>
      <c r="D810" s="52">
        <v>16.03</v>
      </c>
      <c r="E810" s="52">
        <v>0</v>
      </c>
      <c r="F810" s="52">
        <v>25</v>
      </c>
      <c r="G810" s="52">
        <v>0</v>
      </c>
      <c r="H810" s="50">
        <f>SUMIF(SIEMACO!A:A,A810,SIEMACO!K:K)</f>
        <v>25</v>
      </c>
      <c r="I810" s="50" t="b">
        <f t="shared" si="12"/>
        <v>1</v>
      </c>
    </row>
    <row r="811" spans="1:9" hidden="1" x14ac:dyDescent="0.2">
      <c r="A811" s="56">
        <v>114726</v>
      </c>
      <c r="B811" s="51" t="s">
        <v>1381</v>
      </c>
      <c r="C811" s="50" t="s">
        <v>2041</v>
      </c>
      <c r="D811" s="52">
        <v>16.03</v>
      </c>
      <c r="E811" s="52">
        <v>0</v>
      </c>
      <c r="F811" s="52">
        <v>25</v>
      </c>
      <c r="G811" s="52">
        <v>0</v>
      </c>
      <c r="H811" s="50">
        <f>SUMIF(SIEMACO!A:A,A811,SIEMACO!K:K)</f>
        <v>25</v>
      </c>
      <c r="I811" s="50" t="b">
        <f t="shared" si="12"/>
        <v>1</v>
      </c>
    </row>
    <row r="812" spans="1:9" hidden="1" x14ac:dyDescent="0.2">
      <c r="A812" s="56">
        <v>113205</v>
      </c>
      <c r="B812" s="51" t="s">
        <v>2256</v>
      </c>
      <c r="C812" s="50" t="s">
        <v>2040</v>
      </c>
      <c r="D812" s="52">
        <v>16.03</v>
      </c>
      <c r="E812" s="52">
        <v>0</v>
      </c>
      <c r="F812" s="52">
        <v>25</v>
      </c>
      <c r="G812" s="52">
        <v>0</v>
      </c>
      <c r="H812" s="50">
        <f>SUMIF(SIEMACO!A:A,A812,SIEMACO!K:K)</f>
        <v>25</v>
      </c>
      <c r="I812" s="50" t="b">
        <f t="shared" si="12"/>
        <v>1</v>
      </c>
    </row>
    <row r="813" spans="1:9" hidden="1" x14ac:dyDescent="0.2">
      <c r="A813" s="56">
        <v>115399</v>
      </c>
      <c r="B813" s="51" t="s">
        <v>2257</v>
      </c>
      <c r="C813" s="50" t="s">
        <v>2041</v>
      </c>
      <c r="D813" s="52">
        <v>16.03</v>
      </c>
      <c r="E813" s="52">
        <v>0</v>
      </c>
      <c r="F813" s="52">
        <v>25</v>
      </c>
      <c r="G813" s="52">
        <v>0</v>
      </c>
      <c r="H813" s="50">
        <f>SUMIF(SIEMACO!A:A,A813,SIEMACO!K:K)</f>
        <v>25</v>
      </c>
      <c r="I813" s="50" t="b">
        <f t="shared" si="12"/>
        <v>1</v>
      </c>
    </row>
    <row r="814" spans="1:9" hidden="1" x14ac:dyDescent="0.2">
      <c r="A814" s="56">
        <v>113208</v>
      </c>
      <c r="B814" s="51" t="s">
        <v>1387</v>
      </c>
      <c r="C814" s="50" t="s">
        <v>2040</v>
      </c>
      <c r="D814" s="52">
        <v>16.03</v>
      </c>
      <c r="E814" s="52">
        <v>0</v>
      </c>
      <c r="F814" s="52">
        <v>25</v>
      </c>
      <c r="G814" s="52">
        <v>0</v>
      </c>
      <c r="H814" s="50">
        <f>SUMIF(SIEMACO!A:A,A814,SIEMACO!K:K)</f>
        <v>25</v>
      </c>
      <c r="I814" s="50" t="b">
        <f t="shared" si="12"/>
        <v>1</v>
      </c>
    </row>
    <row r="815" spans="1:9" hidden="1" x14ac:dyDescent="0.2">
      <c r="A815" s="56">
        <v>117362</v>
      </c>
      <c r="B815" s="51" t="s">
        <v>2258</v>
      </c>
      <c r="C815" s="50" t="s">
        <v>2043</v>
      </c>
      <c r="D815" s="52">
        <v>0</v>
      </c>
      <c r="E815" s="52">
        <v>68.63</v>
      </c>
      <c r="F815" s="52">
        <v>0</v>
      </c>
      <c r="G815" s="52">
        <v>0</v>
      </c>
      <c r="H815" s="50">
        <f>SUMIF(SIEMACO!A:A,A815,SIEMACO!K:K)</f>
        <v>0</v>
      </c>
      <c r="I815" s="50" t="b">
        <f t="shared" si="12"/>
        <v>1</v>
      </c>
    </row>
    <row r="816" spans="1:9" hidden="1" x14ac:dyDescent="0.2">
      <c r="A816" s="56">
        <v>113217</v>
      </c>
      <c r="B816" s="51" t="s">
        <v>1389</v>
      </c>
      <c r="C816" s="50" t="s">
        <v>2041</v>
      </c>
      <c r="D816" s="52">
        <v>16.03</v>
      </c>
      <c r="E816" s="52">
        <v>0</v>
      </c>
      <c r="F816" s="52">
        <v>25</v>
      </c>
      <c r="G816" s="52">
        <v>0</v>
      </c>
      <c r="H816" s="50">
        <f>SUMIF(SIEMACO!A:A,A816,SIEMACO!K:K)</f>
        <v>25</v>
      </c>
      <c r="I816" s="50" t="b">
        <f t="shared" si="12"/>
        <v>1</v>
      </c>
    </row>
    <row r="817" spans="1:9" hidden="1" x14ac:dyDescent="0.2">
      <c r="A817" s="56">
        <v>113227</v>
      </c>
      <c r="B817" s="51" t="s">
        <v>2259</v>
      </c>
      <c r="C817" s="50" t="s">
        <v>2043</v>
      </c>
      <c r="D817" s="52">
        <v>0</v>
      </c>
      <c r="E817" s="52">
        <v>0</v>
      </c>
      <c r="F817" s="52">
        <v>0</v>
      </c>
      <c r="G817" s="52">
        <v>68.63</v>
      </c>
      <c r="H817" s="50">
        <f>SUMIF(SIEMACO!A:A,A817,SIEMACO!K:K)</f>
        <v>0</v>
      </c>
      <c r="I817" s="50" t="b">
        <f t="shared" si="12"/>
        <v>1</v>
      </c>
    </row>
    <row r="818" spans="1:9" hidden="1" x14ac:dyDescent="0.2">
      <c r="A818" s="56">
        <v>118641</v>
      </c>
      <c r="B818" s="51" t="s">
        <v>2260</v>
      </c>
      <c r="C818" s="50" t="s">
        <v>2041</v>
      </c>
      <c r="D818" s="52">
        <v>16.03</v>
      </c>
      <c r="E818" s="52">
        <v>0</v>
      </c>
      <c r="F818" s="52">
        <v>25</v>
      </c>
      <c r="G818" s="52">
        <v>0</v>
      </c>
      <c r="H818" s="50">
        <f>SUMIF(SIEMACO!A:A,A818,SIEMACO!K:K)</f>
        <v>25</v>
      </c>
      <c r="I818" s="50" t="b">
        <f t="shared" si="12"/>
        <v>1</v>
      </c>
    </row>
    <row r="819" spans="1:9" hidden="1" x14ac:dyDescent="0.2">
      <c r="A819" s="56">
        <v>114034</v>
      </c>
      <c r="B819" s="51" t="s">
        <v>1391</v>
      </c>
      <c r="C819" s="50" t="s">
        <v>2050</v>
      </c>
      <c r="D819" s="52">
        <v>32.22</v>
      </c>
      <c r="E819" s="52">
        <v>0</v>
      </c>
      <c r="F819" s="52">
        <v>25</v>
      </c>
      <c r="G819" s="52">
        <v>0</v>
      </c>
      <c r="H819" s="50">
        <f>SUMIF(SIEMACO!A:A,A819,SIEMACO!K:K)</f>
        <v>25</v>
      </c>
      <c r="I819" s="50" t="b">
        <f t="shared" si="12"/>
        <v>1</v>
      </c>
    </row>
    <row r="820" spans="1:9" hidden="1" x14ac:dyDescent="0.2">
      <c r="A820" s="56">
        <v>118050</v>
      </c>
      <c r="B820" s="51" t="s">
        <v>1393</v>
      </c>
      <c r="C820" s="50" t="s">
        <v>2041</v>
      </c>
      <c r="D820" s="52">
        <v>16.03</v>
      </c>
      <c r="E820" s="52">
        <v>0</v>
      </c>
      <c r="F820" s="52">
        <v>25</v>
      </c>
      <c r="G820" s="52">
        <v>0</v>
      </c>
      <c r="H820" s="50">
        <f>SUMIF(SIEMACO!A:A,A820,SIEMACO!K:K)</f>
        <v>25</v>
      </c>
      <c r="I820" s="50" t="b">
        <f t="shared" si="12"/>
        <v>1</v>
      </c>
    </row>
    <row r="821" spans="1:9" hidden="1" x14ac:dyDescent="0.2">
      <c r="A821" s="56">
        <v>113237</v>
      </c>
      <c r="B821" s="51" t="s">
        <v>1395</v>
      </c>
      <c r="C821" s="50" t="s">
        <v>2040</v>
      </c>
      <c r="D821" s="52">
        <v>16.03</v>
      </c>
      <c r="E821" s="52">
        <v>0</v>
      </c>
      <c r="F821" s="52">
        <v>25</v>
      </c>
      <c r="G821" s="52">
        <v>0</v>
      </c>
      <c r="H821" s="50">
        <f>SUMIF(SIEMACO!A:A,A821,SIEMACO!K:K)</f>
        <v>25</v>
      </c>
      <c r="I821" s="50" t="b">
        <f t="shared" si="12"/>
        <v>1</v>
      </c>
    </row>
    <row r="822" spans="1:9" hidden="1" x14ac:dyDescent="0.2">
      <c r="A822" s="56">
        <v>113242</v>
      </c>
      <c r="B822" s="51" t="s">
        <v>1399</v>
      </c>
      <c r="C822" s="50" t="s">
        <v>2041</v>
      </c>
      <c r="D822" s="52">
        <v>16.03</v>
      </c>
      <c r="E822" s="52">
        <v>0</v>
      </c>
      <c r="F822" s="52">
        <v>25</v>
      </c>
      <c r="G822" s="52">
        <v>0</v>
      </c>
      <c r="H822" s="50">
        <f>SUMIF(SIEMACO!A:A,A822,SIEMACO!K:K)</f>
        <v>25</v>
      </c>
      <c r="I822" s="50" t="b">
        <f t="shared" si="12"/>
        <v>1</v>
      </c>
    </row>
    <row r="823" spans="1:9" hidden="1" x14ac:dyDescent="0.2">
      <c r="A823" s="56">
        <v>113244</v>
      </c>
      <c r="B823" s="51" t="s">
        <v>1401</v>
      </c>
      <c r="C823" s="50" t="s">
        <v>2040</v>
      </c>
      <c r="D823" s="52">
        <v>16.03</v>
      </c>
      <c r="E823" s="52">
        <v>0</v>
      </c>
      <c r="F823" s="52">
        <v>25</v>
      </c>
      <c r="G823" s="52">
        <v>0</v>
      </c>
      <c r="H823" s="50">
        <f>SUMIF(SIEMACO!A:A,A823,SIEMACO!K:K)</f>
        <v>25</v>
      </c>
      <c r="I823" s="50" t="b">
        <f t="shared" si="12"/>
        <v>1</v>
      </c>
    </row>
    <row r="824" spans="1:9" hidden="1" x14ac:dyDescent="0.2">
      <c r="A824" s="56">
        <v>116228</v>
      </c>
      <c r="B824" s="51" t="s">
        <v>2261</v>
      </c>
      <c r="C824" s="50" t="s">
        <v>2041</v>
      </c>
      <c r="D824" s="52">
        <v>16.03</v>
      </c>
      <c r="E824" s="52">
        <v>0</v>
      </c>
      <c r="F824" s="52">
        <v>25</v>
      </c>
      <c r="G824" s="52">
        <v>0</v>
      </c>
      <c r="H824" s="50">
        <f>SUMIF(SIEMACO!A:A,A824,SIEMACO!K:K)</f>
        <v>25</v>
      </c>
      <c r="I824" s="50" t="b">
        <f t="shared" si="12"/>
        <v>1</v>
      </c>
    </row>
    <row r="825" spans="1:9" hidden="1" x14ac:dyDescent="0.2">
      <c r="A825" s="56">
        <v>113250</v>
      </c>
      <c r="B825" s="51" t="s">
        <v>1405</v>
      </c>
      <c r="C825" s="50" t="s">
        <v>2041</v>
      </c>
      <c r="D825" s="52">
        <v>16.03</v>
      </c>
      <c r="E825" s="52">
        <v>0</v>
      </c>
      <c r="F825" s="52">
        <v>25</v>
      </c>
      <c r="G825" s="52">
        <v>0</v>
      </c>
      <c r="H825" s="50">
        <f>SUMIF(SIEMACO!A:A,A825,SIEMACO!K:K)</f>
        <v>25</v>
      </c>
      <c r="I825" s="50" t="b">
        <f t="shared" si="12"/>
        <v>1</v>
      </c>
    </row>
    <row r="826" spans="1:9" hidden="1" x14ac:dyDescent="0.2">
      <c r="A826" s="56">
        <v>119930</v>
      </c>
      <c r="B826" s="51" t="s">
        <v>1407</v>
      </c>
      <c r="C826" s="50" t="s">
        <v>2041</v>
      </c>
      <c r="D826" s="52">
        <v>16.03</v>
      </c>
      <c r="E826" s="52">
        <v>0</v>
      </c>
      <c r="F826" s="52">
        <v>25</v>
      </c>
      <c r="G826" s="52">
        <v>0</v>
      </c>
      <c r="H826" s="50">
        <f>SUMIF(SIEMACO!A:A,A826,SIEMACO!K:K)</f>
        <v>25</v>
      </c>
      <c r="I826" s="50" t="b">
        <f t="shared" si="12"/>
        <v>1</v>
      </c>
    </row>
    <row r="827" spans="1:9" hidden="1" x14ac:dyDescent="0.2">
      <c r="A827" s="56">
        <v>113263</v>
      </c>
      <c r="B827" s="51" t="s">
        <v>2262</v>
      </c>
      <c r="C827" s="50" t="s">
        <v>2040</v>
      </c>
      <c r="D827" s="52">
        <v>16.03</v>
      </c>
      <c r="E827" s="52">
        <v>0</v>
      </c>
      <c r="F827" s="52">
        <v>25</v>
      </c>
      <c r="G827" s="52">
        <v>0</v>
      </c>
      <c r="H827" s="50">
        <f>SUMIF(SIEMACO!A:A,A827,SIEMACO!K:K)</f>
        <v>25</v>
      </c>
      <c r="I827" s="50" t="b">
        <f t="shared" si="12"/>
        <v>1</v>
      </c>
    </row>
    <row r="828" spans="1:9" hidden="1" x14ac:dyDescent="0.2">
      <c r="A828" s="56">
        <v>113650</v>
      </c>
      <c r="B828" s="51" t="s">
        <v>1411</v>
      </c>
      <c r="C828" s="50" t="s">
        <v>2045</v>
      </c>
      <c r="D828" s="52">
        <v>19.07</v>
      </c>
      <c r="E828" s="52">
        <v>0</v>
      </c>
      <c r="F828" s="52">
        <v>25</v>
      </c>
      <c r="G828" s="52">
        <v>0</v>
      </c>
      <c r="H828" s="50">
        <f>SUMIF(SIEMACO!A:A,A828,SIEMACO!K:K)</f>
        <v>25</v>
      </c>
      <c r="I828" s="50" t="b">
        <f t="shared" si="12"/>
        <v>1</v>
      </c>
    </row>
    <row r="829" spans="1:9" hidden="1" x14ac:dyDescent="0.2">
      <c r="A829" s="56">
        <v>113273</v>
      </c>
      <c r="B829" s="51" t="s">
        <v>1413</v>
      </c>
      <c r="C829" s="50" t="s">
        <v>2045</v>
      </c>
      <c r="D829" s="52">
        <v>19.07</v>
      </c>
      <c r="E829" s="52">
        <v>0</v>
      </c>
      <c r="F829" s="52">
        <v>25</v>
      </c>
      <c r="G829" s="52">
        <v>0</v>
      </c>
      <c r="H829" s="50">
        <f>SUMIF(SIEMACO!A:A,A829,SIEMACO!K:K)</f>
        <v>25</v>
      </c>
      <c r="I829" s="50" t="b">
        <f t="shared" si="12"/>
        <v>1</v>
      </c>
    </row>
    <row r="830" spans="1:9" hidden="1" x14ac:dyDescent="0.2">
      <c r="A830" s="56">
        <v>113276</v>
      </c>
      <c r="B830" s="51" t="s">
        <v>1415</v>
      </c>
      <c r="C830" s="50" t="s">
        <v>2041</v>
      </c>
      <c r="D830" s="52">
        <v>16.03</v>
      </c>
      <c r="E830" s="52">
        <v>0</v>
      </c>
      <c r="F830" s="52">
        <v>25</v>
      </c>
      <c r="G830" s="52">
        <v>0</v>
      </c>
      <c r="H830" s="50">
        <f>SUMIF(SIEMACO!A:A,A830,SIEMACO!K:K)</f>
        <v>25</v>
      </c>
      <c r="I830" s="50" t="b">
        <f t="shared" si="12"/>
        <v>1</v>
      </c>
    </row>
    <row r="831" spans="1:9" hidden="1" x14ac:dyDescent="0.2">
      <c r="A831" s="56">
        <v>113279</v>
      </c>
      <c r="B831" s="51" t="s">
        <v>2263</v>
      </c>
      <c r="C831" s="50" t="s">
        <v>2066</v>
      </c>
      <c r="D831" s="52">
        <v>42.02</v>
      </c>
      <c r="E831" s="52">
        <v>0</v>
      </c>
      <c r="F831" s="52">
        <v>25</v>
      </c>
      <c r="G831" s="52">
        <v>0</v>
      </c>
      <c r="H831" s="50">
        <f>SUMIF(SIEMACO!A:A,A831,SIEMACO!K:K)</f>
        <v>25</v>
      </c>
      <c r="I831" s="50" t="b">
        <f t="shared" si="12"/>
        <v>1</v>
      </c>
    </row>
    <row r="832" spans="1:9" hidden="1" x14ac:dyDescent="0.2">
      <c r="A832" s="56">
        <v>113282</v>
      </c>
      <c r="B832" s="51" t="s">
        <v>2264</v>
      </c>
      <c r="C832" s="50" t="s">
        <v>2043</v>
      </c>
      <c r="D832" s="52">
        <v>0</v>
      </c>
      <c r="E832" s="52">
        <v>0</v>
      </c>
      <c r="F832" s="52">
        <v>0</v>
      </c>
      <c r="G832" s="52">
        <v>68.63</v>
      </c>
      <c r="H832" s="50">
        <f>SUMIF(SIEMACO!A:A,A832,SIEMACO!K:K)</f>
        <v>0</v>
      </c>
      <c r="I832" s="50" t="b">
        <f t="shared" si="12"/>
        <v>1</v>
      </c>
    </row>
    <row r="833" spans="1:9" hidden="1" x14ac:dyDescent="0.2">
      <c r="A833" s="56">
        <v>114641</v>
      </c>
      <c r="B833" s="51" t="s">
        <v>2265</v>
      </c>
      <c r="C833" s="50" t="s">
        <v>2043</v>
      </c>
      <c r="D833" s="52">
        <v>0</v>
      </c>
      <c r="E833" s="52">
        <v>0</v>
      </c>
      <c r="F833" s="52">
        <v>0</v>
      </c>
      <c r="G833" s="52">
        <v>68.63</v>
      </c>
      <c r="H833" s="50">
        <f>SUMIF(SIEMACO!A:A,A833,SIEMACO!K:K)</f>
        <v>0</v>
      </c>
      <c r="I833" s="50" t="b">
        <f t="shared" si="12"/>
        <v>1</v>
      </c>
    </row>
    <row r="834" spans="1:9" hidden="1" x14ac:dyDescent="0.2">
      <c r="A834" s="56">
        <v>113286</v>
      </c>
      <c r="B834" s="51" t="s">
        <v>2266</v>
      </c>
      <c r="C834" s="50" t="s">
        <v>2045</v>
      </c>
      <c r="D834" s="52">
        <v>19.07</v>
      </c>
      <c r="E834" s="52">
        <v>0</v>
      </c>
      <c r="F834" s="52">
        <v>25</v>
      </c>
      <c r="G834" s="52">
        <v>0</v>
      </c>
      <c r="H834" s="50">
        <f>SUMIF(SIEMACO!A:A,A834,SIEMACO!K:K)</f>
        <v>25</v>
      </c>
      <c r="I834" s="50" t="b">
        <f t="shared" si="12"/>
        <v>1</v>
      </c>
    </row>
    <row r="835" spans="1:9" hidden="1" x14ac:dyDescent="0.2">
      <c r="A835" s="56">
        <v>114757</v>
      </c>
      <c r="B835" s="51" t="s">
        <v>2267</v>
      </c>
      <c r="C835" s="50" t="s">
        <v>2043</v>
      </c>
      <c r="D835" s="52">
        <v>0</v>
      </c>
      <c r="E835" s="52">
        <v>0</v>
      </c>
      <c r="F835" s="52">
        <v>0</v>
      </c>
      <c r="G835" s="52">
        <v>68.63</v>
      </c>
      <c r="H835" s="50">
        <f>SUMIF(SIEMACO!A:A,A835,SIEMACO!K:K)</f>
        <v>0</v>
      </c>
      <c r="I835" s="50" t="b">
        <f t="shared" ref="I835:I898" si="13">F835=H835</f>
        <v>1</v>
      </c>
    </row>
    <row r="836" spans="1:9" hidden="1" x14ac:dyDescent="0.2">
      <c r="A836" s="56">
        <v>114267</v>
      </c>
      <c r="B836" s="51" t="s">
        <v>1421</v>
      </c>
      <c r="C836" s="50" t="s">
        <v>2041</v>
      </c>
      <c r="D836" s="52">
        <v>16.03</v>
      </c>
      <c r="E836" s="52">
        <v>0</v>
      </c>
      <c r="F836" s="52">
        <v>25</v>
      </c>
      <c r="G836" s="52">
        <v>0</v>
      </c>
      <c r="H836" s="50">
        <f>SUMIF(SIEMACO!A:A,A836,SIEMACO!K:K)</f>
        <v>25</v>
      </c>
      <c r="I836" s="50" t="b">
        <f t="shared" si="13"/>
        <v>1</v>
      </c>
    </row>
    <row r="837" spans="1:9" hidden="1" x14ac:dyDescent="0.2">
      <c r="A837" s="56">
        <v>113292</v>
      </c>
      <c r="B837" s="51" t="s">
        <v>1423</v>
      </c>
      <c r="C837" s="50" t="s">
        <v>2040</v>
      </c>
      <c r="D837" s="52">
        <v>16.03</v>
      </c>
      <c r="E837" s="52">
        <v>0</v>
      </c>
      <c r="F837" s="52">
        <v>25</v>
      </c>
      <c r="G837" s="52">
        <v>0</v>
      </c>
      <c r="H837" s="50">
        <f>SUMIF(SIEMACO!A:A,A837,SIEMACO!K:K)</f>
        <v>25</v>
      </c>
      <c r="I837" s="50" t="b">
        <f t="shared" si="13"/>
        <v>1</v>
      </c>
    </row>
    <row r="838" spans="1:9" hidden="1" x14ac:dyDescent="0.2">
      <c r="A838" s="56">
        <v>113313</v>
      </c>
      <c r="B838" s="51" t="s">
        <v>1425</v>
      </c>
      <c r="C838" s="50" t="s">
        <v>2041</v>
      </c>
      <c r="D838" s="52">
        <v>16.03</v>
      </c>
      <c r="E838" s="52">
        <v>0</v>
      </c>
      <c r="F838" s="52">
        <v>25</v>
      </c>
      <c r="G838" s="52">
        <v>0</v>
      </c>
      <c r="H838" s="50">
        <f>SUMIF(SIEMACO!A:A,A838,SIEMACO!K:K)</f>
        <v>25</v>
      </c>
      <c r="I838" s="50" t="b">
        <f t="shared" si="13"/>
        <v>1</v>
      </c>
    </row>
    <row r="839" spans="1:9" hidden="1" x14ac:dyDescent="0.2">
      <c r="A839" s="56">
        <v>119126</v>
      </c>
      <c r="B839" s="51" t="s">
        <v>2268</v>
      </c>
      <c r="C839" s="50" t="s">
        <v>2043</v>
      </c>
      <c r="D839" s="52">
        <v>0</v>
      </c>
      <c r="E839" s="52">
        <v>0</v>
      </c>
      <c r="F839" s="52">
        <v>0</v>
      </c>
      <c r="G839" s="52">
        <v>68.63</v>
      </c>
      <c r="H839" s="50">
        <f>SUMIF(SIEMACO!A:A,A839,SIEMACO!K:K)</f>
        <v>0</v>
      </c>
      <c r="I839" s="50" t="b">
        <f t="shared" si="13"/>
        <v>1</v>
      </c>
    </row>
    <row r="840" spans="1:9" hidden="1" x14ac:dyDescent="0.2">
      <c r="A840" s="56">
        <v>118993</v>
      </c>
      <c r="B840" s="51" t="s">
        <v>1427</v>
      </c>
      <c r="C840" s="50" t="s">
        <v>2269</v>
      </c>
      <c r="D840" s="52">
        <v>33.33</v>
      </c>
      <c r="E840" s="52">
        <v>0</v>
      </c>
      <c r="F840" s="52">
        <v>25</v>
      </c>
      <c r="G840" s="52">
        <v>0</v>
      </c>
      <c r="H840" s="50">
        <f>SUMIF(SIEMACO!A:A,A840,SIEMACO!K:K)</f>
        <v>25</v>
      </c>
      <c r="I840" s="50" t="b">
        <f t="shared" si="13"/>
        <v>1</v>
      </c>
    </row>
    <row r="841" spans="1:9" hidden="1" x14ac:dyDescent="0.2">
      <c r="A841" s="56">
        <v>114254</v>
      </c>
      <c r="B841" s="51" t="s">
        <v>1429</v>
      </c>
      <c r="C841" s="50" t="s">
        <v>2040</v>
      </c>
      <c r="D841" s="52">
        <v>16.03</v>
      </c>
      <c r="E841" s="52">
        <v>0</v>
      </c>
      <c r="F841" s="52">
        <v>25</v>
      </c>
      <c r="G841" s="52">
        <v>0</v>
      </c>
      <c r="H841" s="50">
        <f>SUMIF(SIEMACO!A:A,A841,SIEMACO!K:K)</f>
        <v>25</v>
      </c>
      <c r="I841" s="50" t="b">
        <f t="shared" si="13"/>
        <v>1</v>
      </c>
    </row>
    <row r="842" spans="1:9" hidden="1" x14ac:dyDescent="0.2">
      <c r="A842" s="56">
        <v>113324</v>
      </c>
      <c r="B842" s="51" t="s">
        <v>1431</v>
      </c>
      <c r="C842" s="50" t="s">
        <v>2040</v>
      </c>
      <c r="D842" s="52">
        <v>16.03</v>
      </c>
      <c r="E842" s="52">
        <v>0</v>
      </c>
      <c r="F842" s="52">
        <v>25</v>
      </c>
      <c r="G842" s="52">
        <v>0</v>
      </c>
      <c r="H842" s="50">
        <f>SUMIF(SIEMACO!A:A,A842,SIEMACO!K:K)</f>
        <v>25</v>
      </c>
      <c r="I842" s="50" t="b">
        <f t="shared" si="13"/>
        <v>1</v>
      </c>
    </row>
    <row r="843" spans="1:9" hidden="1" x14ac:dyDescent="0.2">
      <c r="A843" s="56">
        <v>122418</v>
      </c>
      <c r="B843" s="51" t="s">
        <v>2270</v>
      </c>
      <c r="C843" s="50" t="s">
        <v>2043</v>
      </c>
      <c r="D843" s="52">
        <v>0</v>
      </c>
      <c r="E843" s="52">
        <v>0</v>
      </c>
      <c r="F843" s="52">
        <v>0</v>
      </c>
      <c r="G843" s="52">
        <v>68.63</v>
      </c>
      <c r="H843" s="50">
        <f>SUMIF(SIEMACO!A:A,A843,SIEMACO!K:K)</f>
        <v>0</v>
      </c>
      <c r="I843" s="50" t="b">
        <f t="shared" si="13"/>
        <v>1</v>
      </c>
    </row>
    <row r="844" spans="1:9" hidden="1" x14ac:dyDescent="0.2">
      <c r="A844" s="56">
        <v>113329</v>
      </c>
      <c r="B844" s="51" t="s">
        <v>1433</v>
      </c>
      <c r="C844" s="50" t="s">
        <v>2040</v>
      </c>
      <c r="D844" s="52">
        <v>16.03</v>
      </c>
      <c r="E844" s="52">
        <v>0</v>
      </c>
      <c r="F844" s="52">
        <v>25</v>
      </c>
      <c r="G844" s="52">
        <v>0</v>
      </c>
      <c r="H844" s="50">
        <f>SUMIF(SIEMACO!A:A,A844,SIEMACO!K:K)</f>
        <v>25</v>
      </c>
      <c r="I844" s="50" t="b">
        <f t="shared" si="13"/>
        <v>1</v>
      </c>
    </row>
    <row r="845" spans="1:9" hidden="1" x14ac:dyDescent="0.2">
      <c r="A845" s="56">
        <v>114934</v>
      </c>
      <c r="B845" s="51" t="s">
        <v>1435</v>
      </c>
      <c r="C845" s="50" t="s">
        <v>2113</v>
      </c>
      <c r="D845" s="52">
        <v>19.52</v>
      </c>
      <c r="E845" s="52">
        <v>0</v>
      </c>
      <c r="F845" s="52">
        <v>25</v>
      </c>
      <c r="G845" s="52">
        <v>0</v>
      </c>
      <c r="H845" s="50">
        <f>SUMIF(SIEMACO!A:A,A845,SIEMACO!K:K)</f>
        <v>25</v>
      </c>
      <c r="I845" s="50" t="b">
        <f t="shared" si="13"/>
        <v>1</v>
      </c>
    </row>
    <row r="846" spans="1:9" hidden="1" x14ac:dyDescent="0.2">
      <c r="A846" s="56">
        <v>113337</v>
      </c>
      <c r="B846" s="51" t="s">
        <v>1437</v>
      </c>
      <c r="C846" s="50" t="s">
        <v>2041</v>
      </c>
      <c r="D846" s="52">
        <v>16.03</v>
      </c>
      <c r="E846" s="52">
        <v>0</v>
      </c>
      <c r="F846" s="52">
        <v>25</v>
      </c>
      <c r="G846" s="52">
        <v>0</v>
      </c>
      <c r="H846" s="50">
        <f>SUMIF(SIEMACO!A:A,A846,SIEMACO!K:K)</f>
        <v>25</v>
      </c>
      <c r="I846" s="50" t="b">
        <f t="shared" si="13"/>
        <v>1</v>
      </c>
    </row>
    <row r="847" spans="1:9" hidden="1" x14ac:dyDescent="0.2">
      <c r="A847" s="56">
        <v>113342</v>
      </c>
      <c r="B847" s="51" t="s">
        <v>1439</v>
      </c>
      <c r="C847" s="50" t="s">
        <v>2041</v>
      </c>
      <c r="D847" s="52">
        <v>16.03</v>
      </c>
      <c r="E847" s="52">
        <v>0</v>
      </c>
      <c r="F847" s="52">
        <v>25</v>
      </c>
      <c r="G847" s="52">
        <v>0</v>
      </c>
      <c r="H847" s="50">
        <f>SUMIF(SIEMACO!A:A,A847,SIEMACO!K:K)</f>
        <v>25</v>
      </c>
      <c r="I847" s="50" t="b">
        <f t="shared" si="13"/>
        <v>1</v>
      </c>
    </row>
    <row r="848" spans="1:9" hidden="1" x14ac:dyDescent="0.2">
      <c r="A848" s="56">
        <v>118995</v>
      </c>
      <c r="B848" s="51" t="s">
        <v>2271</v>
      </c>
      <c r="C848" s="50" t="s">
        <v>2043</v>
      </c>
      <c r="D848" s="52">
        <v>0</v>
      </c>
      <c r="E848" s="52">
        <v>0</v>
      </c>
      <c r="F848" s="52">
        <v>0</v>
      </c>
      <c r="G848" s="52">
        <v>68.63</v>
      </c>
      <c r="H848" s="50">
        <f>SUMIF(SIEMACO!A:A,A848,SIEMACO!K:K)</f>
        <v>0</v>
      </c>
      <c r="I848" s="50" t="b">
        <f t="shared" si="13"/>
        <v>1</v>
      </c>
    </row>
    <row r="849" spans="1:9" hidden="1" x14ac:dyDescent="0.2">
      <c r="A849" s="56">
        <v>113721</v>
      </c>
      <c r="B849" s="51" t="s">
        <v>1441</v>
      </c>
      <c r="C849" s="50" t="s">
        <v>2128</v>
      </c>
      <c r="D849" s="52">
        <v>26.1</v>
      </c>
      <c r="E849" s="52">
        <v>0</v>
      </c>
      <c r="F849" s="52">
        <v>25</v>
      </c>
      <c r="G849" s="52">
        <v>0</v>
      </c>
      <c r="H849" s="50">
        <f>SUMIF(SIEMACO!A:A,A849,SIEMACO!K:K)</f>
        <v>25</v>
      </c>
      <c r="I849" s="50" t="b">
        <f t="shared" si="13"/>
        <v>1</v>
      </c>
    </row>
    <row r="850" spans="1:9" hidden="1" x14ac:dyDescent="0.2">
      <c r="A850" s="56">
        <v>112193</v>
      </c>
      <c r="B850" s="51" t="s">
        <v>1443</v>
      </c>
      <c r="C850" s="50" t="s">
        <v>2041</v>
      </c>
      <c r="D850" s="52">
        <v>16.03</v>
      </c>
      <c r="E850" s="52">
        <v>0</v>
      </c>
      <c r="F850" s="52">
        <v>25</v>
      </c>
      <c r="G850" s="52">
        <v>0</v>
      </c>
      <c r="H850" s="50">
        <f>SUMIF(SIEMACO!A:A,A850,SIEMACO!K:K)</f>
        <v>25</v>
      </c>
      <c r="I850" s="50" t="b">
        <f t="shared" si="13"/>
        <v>1</v>
      </c>
    </row>
    <row r="851" spans="1:9" hidden="1" x14ac:dyDescent="0.2">
      <c r="A851" s="56">
        <v>117414</v>
      </c>
      <c r="B851" s="51" t="s">
        <v>1445</v>
      </c>
      <c r="C851" s="50" t="s">
        <v>2040</v>
      </c>
      <c r="D851" s="52">
        <v>16.03</v>
      </c>
      <c r="E851" s="52">
        <v>0</v>
      </c>
      <c r="F851" s="52">
        <v>25</v>
      </c>
      <c r="G851" s="52">
        <v>0</v>
      </c>
      <c r="H851" s="50">
        <f>SUMIF(SIEMACO!A:A,A851,SIEMACO!K:K)</f>
        <v>25</v>
      </c>
      <c r="I851" s="50" t="b">
        <f t="shared" si="13"/>
        <v>1</v>
      </c>
    </row>
    <row r="852" spans="1:9" hidden="1" x14ac:dyDescent="0.2">
      <c r="A852" s="56">
        <v>112201</v>
      </c>
      <c r="B852" s="51" t="s">
        <v>2272</v>
      </c>
      <c r="C852" s="50" t="s">
        <v>2041</v>
      </c>
      <c r="D852" s="52">
        <v>16.03</v>
      </c>
      <c r="E852" s="52">
        <v>0</v>
      </c>
      <c r="F852" s="52">
        <v>25</v>
      </c>
      <c r="G852" s="52">
        <v>0</v>
      </c>
      <c r="H852" s="50">
        <f>SUMIF(SIEMACO!A:A,A852,SIEMACO!K:K)</f>
        <v>25</v>
      </c>
      <c r="I852" s="50" t="b">
        <f t="shared" si="13"/>
        <v>1</v>
      </c>
    </row>
    <row r="853" spans="1:9" hidden="1" x14ac:dyDescent="0.2">
      <c r="A853" s="56">
        <v>113778</v>
      </c>
      <c r="B853" s="51" t="s">
        <v>2273</v>
      </c>
      <c r="C853" s="50" t="s">
        <v>2141</v>
      </c>
      <c r="D853" s="52">
        <v>32.22</v>
      </c>
      <c r="E853" s="52">
        <v>0</v>
      </c>
      <c r="F853" s="52">
        <v>25</v>
      </c>
      <c r="G853" s="52">
        <v>0</v>
      </c>
      <c r="H853" s="50">
        <f>SUMIF(SIEMACO!A:A,A853,SIEMACO!K:K)</f>
        <v>25</v>
      </c>
      <c r="I853" s="50" t="b">
        <f t="shared" si="13"/>
        <v>1</v>
      </c>
    </row>
    <row r="854" spans="1:9" hidden="1" x14ac:dyDescent="0.2">
      <c r="A854" s="56">
        <v>112230</v>
      </c>
      <c r="B854" s="51" t="s">
        <v>2274</v>
      </c>
      <c r="C854" s="50" t="s">
        <v>2040</v>
      </c>
      <c r="D854" s="52">
        <v>16.03</v>
      </c>
      <c r="E854" s="52">
        <v>0</v>
      </c>
      <c r="F854" s="52">
        <v>25</v>
      </c>
      <c r="G854" s="52">
        <v>0</v>
      </c>
      <c r="H854" s="50">
        <f>SUMIF(SIEMACO!A:A,A854,SIEMACO!K:K)</f>
        <v>25</v>
      </c>
      <c r="I854" s="50" t="b">
        <f t="shared" si="13"/>
        <v>1</v>
      </c>
    </row>
    <row r="855" spans="1:9" hidden="1" x14ac:dyDescent="0.2">
      <c r="A855" s="56">
        <v>114106</v>
      </c>
      <c r="B855" s="51" t="s">
        <v>1453</v>
      </c>
      <c r="C855" s="50" t="s">
        <v>2041</v>
      </c>
      <c r="D855" s="52">
        <v>16.03</v>
      </c>
      <c r="E855" s="52">
        <v>0</v>
      </c>
      <c r="F855" s="52">
        <v>25</v>
      </c>
      <c r="G855" s="52">
        <v>0</v>
      </c>
      <c r="H855" s="50">
        <f>SUMIF(SIEMACO!A:A,A855,SIEMACO!K:K)</f>
        <v>25</v>
      </c>
      <c r="I855" s="50" t="b">
        <f t="shared" si="13"/>
        <v>1</v>
      </c>
    </row>
    <row r="856" spans="1:9" hidden="1" x14ac:dyDescent="0.2">
      <c r="A856" s="56">
        <v>119672</v>
      </c>
      <c r="B856" s="51" t="s">
        <v>1455</v>
      </c>
      <c r="C856" s="50" t="s">
        <v>2040</v>
      </c>
      <c r="D856" s="52">
        <v>16.03</v>
      </c>
      <c r="E856" s="52">
        <v>0</v>
      </c>
      <c r="F856" s="52">
        <v>25</v>
      </c>
      <c r="G856" s="52">
        <v>0</v>
      </c>
      <c r="H856" s="50">
        <f>SUMIF(SIEMACO!A:A,A856,SIEMACO!K:K)</f>
        <v>25</v>
      </c>
      <c r="I856" s="50" t="b">
        <f t="shared" si="13"/>
        <v>1</v>
      </c>
    </row>
    <row r="857" spans="1:9" hidden="1" x14ac:dyDescent="0.2">
      <c r="A857" s="56">
        <v>112262</v>
      </c>
      <c r="B857" s="51" t="s">
        <v>1457</v>
      </c>
      <c r="C857" s="50" t="s">
        <v>2041</v>
      </c>
      <c r="D857" s="52">
        <v>16.03</v>
      </c>
      <c r="E857" s="52">
        <v>0</v>
      </c>
      <c r="F857" s="52">
        <v>25</v>
      </c>
      <c r="G857" s="52">
        <v>0</v>
      </c>
      <c r="H857" s="50">
        <f>SUMIF(SIEMACO!A:A,A857,SIEMACO!K:K)</f>
        <v>25</v>
      </c>
      <c r="I857" s="50" t="b">
        <f t="shared" si="13"/>
        <v>1</v>
      </c>
    </row>
    <row r="858" spans="1:9" hidden="1" x14ac:dyDescent="0.2">
      <c r="A858" s="56">
        <v>112306</v>
      </c>
      <c r="B858" s="51" t="s">
        <v>1459</v>
      </c>
      <c r="C858" s="50" t="s">
        <v>2040</v>
      </c>
      <c r="D858" s="52">
        <v>16.03</v>
      </c>
      <c r="E858" s="52">
        <v>0</v>
      </c>
      <c r="F858" s="52">
        <v>25</v>
      </c>
      <c r="G858" s="52">
        <v>0</v>
      </c>
      <c r="H858" s="50">
        <f>SUMIF(SIEMACO!A:A,A858,SIEMACO!K:K)</f>
        <v>25</v>
      </c>
      <c r="I858" s="50" t="b">
        <f t="shared" si="13"/>
        <v>1</v>
      </c>
    </row>
    <row r="859" spans="1:9" hidden="1" x14ac:dyDescent="0.2">
      <c r="A859" s="56">
        <v>113675</v>
      </c>
      <c r="B859" s="51" t="s">
        <v>2275</v>
      </c>
      <c r="C859" s="50" t="s">
        <v>2041</v>
      </c>
      <c r="D859" s="52">
        <v>16.03</v>
      </c>
      <c r="E859" s="52">
        <v>0</v>
      </c>
      <c r="F859" s="52">
        <v>25</v>
      </c>
      <c r="G859" s="52">
        <v>0</v>
      </c>
      <c r="H859" s="50">
        <f>SUMIF(SIEMACO!A:A,A859,SIEMACO!K:K)</f>
        <v>25</v>
      </c>
      <c r="I859" s="50" t="b">
        <f t="shared" si="13"/>
        <v>1</v>
      </c>
    </row>
    <row r="860" spans="1:9" hidden="1" x14ac:dyDescent="0.2">
      <c r="A860" s="56">
        <v>112373</v>
      </c>
      <c r="B860" s="51" t="s">
        <v>1463</v>
      </c>
      <c r="C860" s="50" t="s">
        <v>2041</v>
      </c>
      <c r="D860" s="52">
        <v>16.03</v>
      </c>
      <c r="E860" s="52">
        <v>0</v>
      </c>
      <c r="F860" s="52">
        <v>25</v>
      </c>
      <c r="G860" s="52">
        <v>0</v>
      </c>
      <c r="H860" s="50">
        <f>SUMIF(SIEMACO!A:A,A860,SIEMACO!K:K)</f>
        <v>25</v>
      </c>
      <c r="I860" s="50" t="b">
        <f t="shared" si="13"/>
        <v>1</v>
      </c>
    </row>
    <row r="861" spans="1:9" hidden="1" x14ac:dyDescent="0.2">
      <c r="A861" s="56">
        <v>112392</v>
      </c>
      <c r="B861" s="51" t="s">
        <v>1465</v>
      </c>
      <c r="C861" s="50" t="s">
        <v>2040</v>
      </c>
      <c r="D861" s="52">
        <v>16.03</v>
      </c>
      <c r="E861" s="52">
        <v>0</v>
      </c>
      <c r="F861" s="52">
        <v>25</v>
      </c>
      <c r="G861" s="52">
        <v>0</v>
      </c>
      <c r="H861" s="50">
        <f>SUMIF(SIEMACO!A:A,A861,SIEMACO!K:K)</f>
        <v>25</v>
      </c>
      <c r="I861" s="50" t="b">
        <f t="shared" si="13"/>
        <v>1</v>
      </c>
    </row>
    <row r="862" spans="1:9" hidden="1" x14ac:dyDescent="0.2">
      <c r="A862" s="56">
        <v>112402</v>
      </c>
      <c r="B862" s="51" t="s">
        <v>1467</v>
      </c>
      <c r="C862" s="50" t="s">
        <v>2041</v>
      </c>
      <c r="D862" s="52">
        <v>16.03</v>
      </c>
      <c r="E862" s="52">
        <v>0</v>
      </c>
      <c r="F862" s="52">
        <v>25</v>
      </c>
      <c r="G862" s="52">
        <v>0</v>
      </c>
      <c r="H862" s="50">
        <f>SUMIF(SIEMACO!A:A,A862,SIEMACO!K:K)</f>
        <v>25</v>
      </c>
      <c r="I862" s="50" t="b">
        <f t="shared" si="13"/>
        <v>1</v>
      </c>
    </row>
    <row r="863" spans="1:9" hidden="1" x14ac:dyDescent="0.2">
      <c r="A863" s="56">
        <v>112405</v>
      </c>
      <c r="B863" s="51" t="s">
        <v>1469</v>
      </c>
      <c r="C863" s="50" t="s">
        <v>2040</v>
      </c>
      <c r="D863" s="52">
        <v>16.03</v>
      </c>
      <c r="E863" s="52">
        <v>0</v>
      </c>
      <c r="F863" s="52">
        <v>25</v>
      </c>
      <c r="G863" s="52">
        <v>0</v>
      </c>
      <c r="H863" s="50">
        <f>SUMIF(SIEMACO!A:A,A863,SIEMACO!K:K)</f>
        <v>25</v>
      </c>
      <c r="I863" s="50" t="b">
        <f t="shared" si="13"/>
        <v>1</v>
      </c>
    </row>
    <row r="864" spans="1:9" hidden="1" x14ac:dyDescent="0.2">
      <c r="A864" s="56">
        <v>114928</v>
      </c>
      <c r="B864" s="51" t="s">
        <v>1471</v>
      </c>
      <c r="C864" s="50" t="s">
        <v>2041</v>
      </c>
      <c r="D864" s="52">
        <v>16.03</v>
      </c>
      <c r="E864" s="52">
        <v>0</v>
      </c>
      <c r="F864" s="52">
        <v>25</v>
      </c>
      <c r="G864" s="52">
        <v>0</v>
      </c>
      <c r="H864" s="50">
        <f>SUMIF(SIEMACO!A:A,A864,SIEMACO!K:K)</f>
        <v>25</v>
      </c>
      <c r="I864" s="50" t="b">
        <f t="shared" si="13"/>
        <v>1</v>
      </c>
    </row>
    <row r="865" spans="1:9" hidden="1" x14ac:dyDescent="0.2">
      <c r="A865" s="56">
        <v>112445</v>
      </c>
      <c r="B865" s="51" t="s">
        <v>1473</v>
      </c>
      <c r="C865" s="50" t="s">
        <v>2040</v>
      </c>
      <c r="D865" s="52">
        <v>16.03</v>
      </c>
      <c r="E865" s="52">
        <v>0</v>
      </c>
      <c r="F865" s="52">
        <v>25</v>
      </c>
      <c r="G865" s="52">
        <v>0</v>
      </c>
      <c r="H865" s="50">
        <f>SUMIF(SIEMACO!A:A,A865,SIEMACO!K:K)</f>
        <v>25</v>
      </c>
      <c r="I865" s="50" t="b">
        <f t="shared" si="13"/>
        <v>1</v>
      </c>
    </row>
    <row r="866" spans="1:9" hidden="1" x14ac:dyDescent="0.2">
      <c r="A866" s="56">
        <v>112453</v>
      </c>
      <c r="B866" s="51" t="s">
        <v>1475</v>
      </c>
      <c r="C866" s="50" t="s">
        <v>2040</v>
      </c>
      <c r="D866" s="52">
        <v>16.03</v>
      </c>
      <c r="E866" s="52">
        <v>0</v>
      </c>
      <c r="F866" s="52">
        <v>25</v>
      </c>
      <c r="G866" s="52">
        <v>0</v>
      </c>
      <c r="H866" s="50">
        <f>SUMIF(SIEMACO!A:A,A866,SIEMACO!K:K)</f>
        <v>25</v>
      </c>
      <c r="I866" s="50" t="b">
        <f t="shared" si="13"/>
        <v>1</v>
      </c>
    </row>
    <row r="867" spans="1:9" hidden="1" x14ac:dyDescent="0.2">
      <c r="A867" s="56">
        <v>112469</v>
      </c>
      <c r="B867" s="51" t="s">
        <v>1477</v>
      </c>
      <c r="C867" s="50" t="s">
        <v>2040</v>
      </c>
      <c r="D867" s="52">
        <v>16.03</v>
      </c>
      <c r="E867" s="52">
        <v>0</v>
      </c>
      <c r="F867" s="52">
        <v>25</v>
      </c>
      <c r="G867" s="52">
        <v>0</v>
      </c>
      <c r="H867" s="50">
        <f>SUMIF(SIEMACO!A:A,A867,SIEMACO!K:K)</f>
        <v>25</v>
      </c>
      <c r="I867" s="50" t="b">
        <f t="shared" si="13"/>
        <v>1</v>
      </c>
    </row>
    <row r="868" spans="1:9" hidden="1" x14ac:dyDescent="0.2">
      <c r="A868" s="56">
        <v>115012</v>
      </c>
      <c r="B868" s="51" t="s">
        <v>1479</v>
      </c>
      <c r="C868" s="50" t="s">
        <v>2041</v>
      </c>
      <c r="D868" s="52">
        <v>16.03</v>
      </c>
      <c r="E868" s="52">
        <v>0</v>
      </c>
      <c r="F868" s="52">
        <v>25</v>
      </c>
      <c r="G868" s="52">
        <v>0</v>
      </c>
      <c r="H868" s="50">
        <f>SUMIF(SIEMACO!A:A,A868,SIEMACO!K:K)</f>
        <v>25</v>
      </c>
      <c r="I868" s="50" t="b">
        <f t="shared" si="13"/>
        <v>1</v>
      </c>
    </row>
    <row r="869" spans="1:9" hidden="1" x14ac:dyDescent="0.2">
      <c r="A869" s="56">
        <v>114733</v>
      </c>
      <c r="B869" s="51" t="s">
        <v>1481</v>
      </c>
      <c r="C869" s="50" t="s">
        <v>2041</v>
      </c>
      <c r="D869" s="52">
        <v>16.03</v>
      </c>
      <c r="E869" s="52">
        <v>0</v>
      </c>
      <c r="F869" s="52">
        <v>25</v>
      </c>
      <c r="G869" s="52">
        <v>0</v>
      </c>
      <c r="H869" s="50">
        <f>SUMIF(SIEMACO!A:A,A869,SIEMACO!K:K)</f>
        <v>25</v>
      </c>
      <c r="I869" s="50" t="b">
        <f t="shared" si="13"/>
        <v>1</v>
      </c>
    </row>
    <row r="870" spans="1:9" hidden="1" x14ac:dyDescent="0.2">
      <c r="A870" s="56">
        <v>116031</v>
      </c>
      <c r="B870" s="51" t="s">
        <v>1483</v>
      </c>
      <c r="C870" s="50" t="s">
        <v>2041</v>
      </c>
      <c r="D870" s="52">
        <v>16.03</v>
      </c>
      <c r="E870" s="52">
        <v>0</v>
      </c>
      <c r="F870" s="52">
        <v>25</v>
      </c>
      <c r="G870" s="52">
        <v>0</v>
      </c>
      <c r="H870" s="50">
        <f>SUMIF(SIEMACO!A:A,A870,SIEMACO!K:K)</f>
        <v>25</v>
      </c>
      <c r="I870" s="50" t="b">
        <f t="shared" si="13"/>
        <v>1</v>
      </c>
    </row>
    <row r="871" spans="1:9" hidden="1" x14ac:dyDescent="0.2">
      <c r="A871" s="56">
        <v>112492</v>
      </c>
      <c r="B871" s="51" t="s">
        <v>1485</v>
      </c>
      <c r="C871" s="50" t="s">
        <v>2040</v>
      </c>
      <c r="D871" s="52">
        <v>16.03</v>
      </c>
      <c r="E871" s="52">
        <v>0</v>
      </c>
      <c r="F871" s="52">
        <v>25</v>
      </c>
      <c r="G871" s="52">
        <v>0</v>
      </c>
      <c r="H871" s="50">
        <f>SUMIF(SIEMACO!A:A,A871,SIEMACO!K:K)</f>
        <v>25</v>
      </c>
      <c r="I871" s="50" t="b">
        <f t="shared" si="13"/>
        <v>1</v>
      </c>
    </row>
    <row r="872" spans="1:9" hidden="1" x14ac:dyDescent="0.2">
      <c r="A872" s="56">
        <v>112578</v>
      </c>
      <c r="B872" s="51" t="s">
        <v>2276</v>
      </c>
      <c r="C872" s="50" t="s">
        <v>2041</v>
      </c>
      <c r="D872" s="52">
        <v>16.03</v>
      </c>
      <c r="E872" s="52">
        <v>0</v>
      </c>
      <c r="F872" s="52">
        <v>25</v>
      </c>
      <c r="G872" s="52">
        <v>0</v>
      </c>
      <c r="H872" s="50">
        <f>SUMIF(SIEMACO!A:A,A872,SIEMACO!K:K)</f>
        <v>25</v>
      </c>
      <c r="I872" s="50" t="b">
        <f t="shared" si="13"/>
        <v>1</v>
      </c>
    </row>
    <row r="873" spans="1:9" hidden="1" x14ac:dyDescent="0.2">
      <c r="A873" s="56">
        <v>112608</v>
      </c>
      <c r="B873" s="51" t="s">
        <v>2277</v>
      </c>
      <c r="C873" s="50" t="s">
        <v>2043</v>
      </c>
      <c r="D873" s="52">
        <v>0</v>
      </c>
      <c r="E873" s="52">
        <v>0</v>
      </c>
      <c r="F873" s="52">
        <v>0</v>
      </c>
      <c r="G873" s="52">
        <v>68.63</v>
      </c>
      <c r="H873" s="50">
        <f>SUMIF(SIEMACO!A:A,A873,SIEMACO!K:K)</f>
        <v>0</v>
      </c>
      <c r="I873" s="50" t="b">
        <f t="shared" si="13"/>
        <v>1</v>
      </c>
    </row>
    <row r="874" spans="1:9" hidden="1" x14ac:dyDescent="0.2">
      <c r="A874" s="56">
        <v>116981</v>
      </c>
      <c r="B874" s="51" t="s">
        <v>1491</v>
      </c>
      <c r="C874" s="50" t="s">
        <v>2041</v>
      </c>
      <c r="D874" s="52">
        <v>16.03</v>
      </c>
      <c r="E874" s="52">
        <v>0</v>
      </c>
      <c r="F874" s="52">
        <v>25</v>
      </c>
      <c r="G874" s="52">
        <v>0</v>
      </c>
      <c r="H874" s="50">
        <f>SUMIF(SIEMACO!A:A,A874,SIEMACO!K:K)</f>
        <v>25</v>
      </c>
      <c r="I874" s="50" t="b">
        <f t="shared" si="13"/>
        <v>1</v>
      </c>
    </row>
    <row r="875" spans="1:9" hidden="1" x14ac:dyDescent="0.2">
      <c r="A875" s="56">
        <v>112615</v>
      </c>
      <c r="B875" s="51" t="s">
        <v>1493</v>
      </c>
      <c r="C875" s="50" t="s">
        <v>2040</v>
      </c>
      <c r="D875" s="52">
        <v>16.03</v>
      </c>
      <c r="E875" s="52">
        <v>0</v>
      </c>
      <c r="F875" s="52">
        <v>25</v>
      </c>
      <c r="G875" s="52">
        <v>0</v>
      </c>
      <c r="H875" s="50">
        <f>SUMIF(SIEMACO!A:A,A875,SIEMACO!K:K)</f>
        <v>25</v>
      </c>
      <c r="I875" s="50" t="b">
        <f t="shared" si="13"/>
        <v>1</v>
      </c>
    </row>
    <row r="876" spans="1:9" hidden="1" x14ac:dyDescent="0.2">
      <c r="A876" s="56">
        <v>112621</v>
      </c>
      <c r="B876" s="51" t="s">
        <v>1495</v>
      </c>
      <c r="C876" s="50" t="s">
        <v>2041</v>
      </c>
      <c r="D876" s="52">
        <v>16.03</v>
      </c>
      <c r="E876" s="52">
        <v>0</v>
      </c>
      <c r="F876" s="52">
        <v>25</v>
      </c>
      <c r="G876" s="52">
        <v>0</v>
      </c>
      <c r="H876" s="50">
        <f>SUMIF(SIEMACO!A:A,A876,SIEMACO!K:K)</f>
        <v>25</v>
      </c>
      <c r="I876" s="50" t="b">
        <f t="shared" si="13"/>
        <v>1</v>
      </c>
    </row>
    <row r="877" spans="1:9" hidden="1" x14ac:dyDescent="0.2">
      <c r="A877" s="56">
        <v>112635</v>
      </c>
      <c r="B877" s="51" t="s">
        <v>1497</v>
      </c>
      <c r="C877" s="50" t="s">
        <v>2040</v>
      </c>
      <c r="D877" s="52">
        <v>16.03</v>
      </c>
      <c r="E877" s="52">
        <v>0</v>
      </c>
      <c r="F877" s="52">
        <v>25</v>
      </c>
      <c r="G877" s="52">
        <v>0</v>
      </c>
      <c r="H877" s="50">
        <f>SUMIF(SIEMACO!A:A,A877,SIEMACO!K:K)</f>
        <v>25</v>
      </c>
      <c r="I877" s="50" t="b">
        <f t="shared" si="13"/>
        <v>1</v>
      </c>
    </row>
    <row r="878" spans="1:9" hidden="1" x14ac:dyDescent="0.2">
      <c r="A878" s="56">
        <v>112659</v>
      </c>
      <c r="B878" s="51" t="s">
        <v>1499</v>
      </c>
      <c r="C878" s="50" t="s">
        <v>2040</v>
      </c>
      <c r="D878" s="52">
        <v>16.03</v>
      </c>
      <c r="E878" s="52">
        <v>0</v>
      </c>
      <c r="F878" s="52">
        <v>25</v>
      </c>
      <c r="G878" s="52">
        <v>0</v>
      </c>
      <c r="H878" s="50">
        <f>SUMIF(SIEMACO!A:A,A878,SIEMACO!K:K)</f>
        <v>25</v>
      </c>
      <c r="I878" s="50" t="b">
        <f t="shared" si="13"/>
        <v>1</v>
      </c>
    </row>
    <row r="879" spans="1:9" hidden="1" x14ac:dyDescent="0.2">
      <c r="A879" s="56">
        <v>114750</v>
      </c>
      <c r="B879" s="51" t="s">
        <v>2278</v>
      </c>
      <c r="C879" s="50" t="s">
        <v>2041</v>
      </c>
      <c r="D879" s="52">
        <v>16.03</v>
      </c>
      <c r="E879" s="52">
        <v>0</v>
      </c>
      <c r="F879" s="52">
        <v>25</v>
      </c>
      <c r="G879" s="52">
        <v>0</v>
      </c>
      <c r="H879" s="50">
        <f>SUMIF(SIEMACO!A:A,A879,SIEMACO!K:K)</f>
        <v>25</v>
      </c>
      <c r="I879" s="50" t="b">
        <f t="shared" si="13"/>
        <v>1</v>
      </c>
    </row>
    <row r="880" spans="1:9" hidden="1" x14ac:dyDescent="0.2">
      <c r="A880" s="56">
        <v>112669</v>
      </c>
      <c r="B880" s="51" t="s">
        <v>2279</v>
      </c>
      <c r="C880" s="50" t="s">
        <v>2040</v>
      </c>
      <c r="D880" s="52">
        <v>16.03</v>
      </c>
      <c r="E880" s="52">
        <v>0</v>
      </c>
      <c r="F880" s="52">
        <v>25</v>
      </c>
      <c r="G880" s="52">
        <v>0</v>
      </c>
      <c r="H880" s="50">
        <f>SUMIF(SIEMACO!A:A,A880,SIEMACO!K:K)</f>
        <v>25</v>
      </c>
      <c r="I880" s="50" t="b">
        <f t="shared" si="13"/>
        <v>1</v>
      </c>
    </row>
    <row r="881" spans="1:9" hidden="1" x14ac:dyDescent="0.2">
      <c r="A881" s="56">
        <v>112675</v>
      </c>
      <c r="B881" s="51" t="s">
        <v>1505</v>
      </c>
      <c r="C881" s="50" t="s">
        <v>2040</v>
      </c>
      <c r="D881" s="52">
        <v>16.03</v>
      </c>
      <c r="E881" s="52">
        <v>0</v>
      </c>
      <c r="F881" s="52">
        <v>25</v>
      </c>
      <c r="G881" s="52">
        <v>0</v>
      </c>
      <c r="H881" s="50">
        <f>SUMIF(SIEMACO!A:A,A881,SIEMACO!K:K)</f>
        <v>25</v>
      </c>
      <c r="I881" s="50" t="b">
        <f t="shared" si="13"/>
        <v>1</v>
      </c>
    </row>
    <row r="882" spans="1:9" hidden="1" x14ac:dyDescent="0.2">
      <c r="A882" s="56">
        <v>112681</v>
      </c>
      <c r="B882" s="51" t="s">
        <v>1507</v>
      </c>
      <c r="C882" s="50" t="s">
        <v>2040</v>
      </c>
      <c r="D882" s="52">
        <v>16.03</v>
      </c>
      <c r="E882" s="52">
        <v>0</v>
      </c>
      <c r="F882" s="52">
        <v>25</v>
      </c>
      <c r="G882" s="52">
        <v>0</v>
      </c>
      <c r="H882" s="50">
        <f>SUMIF(SIEMACO!A:A,A882,SIEMACO!K:K)</f>
        <v>25</v>
      </c>
      <c r="I882" s="50" t="b">
        <f t="shared" si="13"/>
        <v>1</v>
      </c>
    </row>
    <row r="883" spans="1:9" hidden="1" x14ac:dyDescent="0.2">
      <c r="A883" s="56">
        <v>114231</v>
      </c>
      <c r="B883" s="51" t="s">
        <v>2280</v>
      </c>
      <c r="C883" s="50" t="s">
        <v>2050</v>
      </c>
      <c r="D883" s="52">
        <v>32.22</v>
      </c>
      <c r="E883" s="52">
        <v>0</v>
      </c>
      <c r="F883" s="52">
        <v>25</v>
      </c>
      <c r="G883" s="52">
        <v>0</v>
      </c>
      <c r="H883" s="50">
        <f>SUMIF(SIEMACO!A:A,A883,SIEMACO!K:K)</f>
        <v>25</v>
      </c>
      <c r="I883" s="50" t="b">
        <f t="shared" si="13"/>
        <v>1</v>
      </c>
    </row>
    <row r="884" spans="1:9" hidden="1" x14ac:dyDescent="0.2">
      <c r="A884" s="56">
        <v>112692</v>
      </c>
      <c r="B884" s="51" t="s">
        <v>1511</v>
      </c>
      <c r="C884" s="50" t="s">
        <v>2040</v>
      </c>
      <c r="D884" s="52">
        <v>16.03</v>
      </c>
      <c r="E884" s="52">
        <v>0</v>
      </c>
      <c r="F884" s="52">
        <v>25</v>
      </c>
      <c r="G884" s="52">
        <v>0</v>
      </c>
      <c r="H884" s="50">
        <f>SUMIF(SIEMACO!A:A,A884,SIEMACO!K:K)</f>
        <v>25</v>
      </c>
      <c r="I884" s="50" t="b">
        <f t="shared" si="13"/>
        <v>1</v>
      </c>
    </row>
    <row r="885" spans="1:9" hidden="1" x14ac:dyDescent="0.2">
      <c r="A885" s="56">
        <v>113582</v>
      </c>
      <c r="B885" s="51" t="s">
        <v>1513</v>
      </c>
      <c r="C885" s="50" t="s">
        <v>2040</v>
      </c>
      <c r="D885" s="52">
        <v>16.03</v>
      </c>
      <c r="E885" s="52">
        <v>0</v>
      </c>
      <c r="F885" s="52">
        <v>25</v>
      </c>
      <c r="G885" s="52">
        <v>0</v>
      </c>
      <c r="H885" s="50">
        <f>SUMIF(SIEMACO!A:A,A885,SIEMACO!K:K)</f>
        <v>25</v>
      </c>
      <c r="I885" s="50" t="b">
        <f t="shared" si="13"/>
        <v>1</v>
      </c>
    </row>
    <row r="886" spans="1:9" hidden="1" x14ac:dyDescent="0.2">
      <c r="A886" s="56">
        <v>112703</v>
      </c>
      <c r="B886" s="51" t="s">
        <v>1515</v>
      </c>
      <c r="C886" s="50" t="s">
        <v>2040</v>
      </c>
      <c r="D886" s="52">
        <v>16.03</v>
      </c>
      <c r="E886" s="52">
        <v>0</v>
      </c>
      <c r="F886" s="52">
        <v>25</v>
      </c>
      <c r="G886" s="52">
        <v>0</v>
      </c>
      <c r="H886" s="50">
        <f>SUMIF(SIEMACO!A:A,A886,SIEMACO!K:K)</f>
        <v>25</v>
      </c>
      <c r="I886" s="50" t="b">
        <f t="shared" si="13"/>
        <v>1</v>
      </c>
    </row>
    <row r="887" spans="1:9" hidden="1" x14ac:dyDescent="0.2">
      <c r="A887" s="56">
        <v>114105</v>
      </c>
      <c r="B887" s="51" t="s">
        <v>1517</v>
      </c>
      <c r="C887" s="50" t="s">
        <v>2041</v>
      </c>
      <c r="D887" s="52">
        <v>16.03</v>
      </c>
      <c r="E887" s="52">
        <v>0</v>
      </c>
      <c r="F887" s="52">
        <v>25</v>
      </c>
      <c r="G887" s="52">
        <v>0</v>
      </c>
      <c r="H887" s="50">
        <f>SUMIF(SIEMACO!A:A,A887,SIEMACO!K:K)</f>
        <v>25</v>
      </c>
      <c r="I887" s="50" t="b">
        <f t="shared" si="13"/>
        <v>1</v>
      </c>
    </row>
    <row r="888" spans="1:9" hidden="1" x14ac:dyDescent="0.2">
      <c r="A888" s="56">
        <v>114930</v>
      </c>
      <c r="B888" s="51" t="s">
        <v>2281</v>
      </c>
      <c r="C888" s="50" t="s">
        <v>2041</v>
      </c>
      <c r="D888" s="52">
        <v>16.03</v>
      </c>
      <c r="E888" s="52">
        <v>0</v>
      </c>
      <c r="F888" s="52">
        <v>25</v>
      </c>
      <c r="G888" s="52">
        <v>0</v>
      </c>
      <c r="H888" s="50">
        <f>SUMIF(SIEMACO!A:A,A888,SIEMACO!K:K)</f>
        <v>25</v>
      </c>
      <c r="I888" s="50" t="b">
        <f t="shared" si="13"/>
        <v>1</v>
      </c>
    </row>
    <row r="889" spans="1:9" hidden="1" x14ac:dyDescent="0.2">
      <c r="A889" s="56">
        <v>112718</v>
      </c>
      <c r="B889" s="51" t="s">
        <v>1521</v>
      </c>
      <c r="C889" s="50" t="s">
        <v>2040</v>
      </c>
      <c r="D889" s="52">
        <v>16.03</v>
      </c>
      <c r="E889" s="52">
        <v>0</v>
      </c>
      <c r="F889" s="52">
        <v>25</v>
      </c>
      <c r="G889" s="52">
        <v>0</v>
      </c>
      <c r="H889" s="50">
        <f>SUMIF(SIEMACO!A:A,A889,SIEMACO!K:K)</f>
        <v>25</v>
      </c>
      <c r="I889" s="50" t="b">
        <f t="shared" si="13"/>
        <v>1</v>
      </c>
    </row>
    <row r="890" spans="1:9" hidden="1" x14ac:dyDescent="0.2">
      <c r="A890" s="56">
        <v>112731</v>
      </c>
      <c r="B890" s="51" t="s">
        <v>1523</v>
      </c>
      <c r="C890" s="50" t="s">
        <v>2040</v>
      </c>
      <c r="D890" s="52">
        <v>16.03</v>
      </c>
      <c r="E890" s="52">
        <v>0</v>
      </c>
      <c r="F890" s="52">
        <v>25</v>
      </c>
      <c r="G890" s="52">
        <v>0</v>
      </c>
      <c r="H890" s="50">
        <f>SUMIF(SIEMACO!A:A,A890,SIEMACO!K:K)</f>
        <v>25</v>
      </c>
      <c r="I890" s="50" t="b">
        <f t="shared" si="13"/>
        <v>1</v>
      </c>
    </row>
    <row r="891" spans="1:9" hidden="1" x14ac:dyDescent="0.2">
      <c r="A891" s="56">
        <v>115447</v>
      </c>
      <c r="B891" s="51" t="s">
        <v>2282</v>
      </c>
      <c r="C891" s="50" t="s">
        <v>2050</v>
      </c>
      <c r="D891" s="52">
        <v>32.22</v>
      </c>
      <c r="E891" s="52">
        <v>0</v>
      </c>
      <c r="F891" s="52">
        <v>25</v>
      </c>
      <c r="G891" s="52">
        <v>0</v>
      </c>
      <c r="H891" s="50">
        <f>SUMIF(SIEMACO!A:A,A891,SIEMACO!K:K)</f>
        <v>25</v>
      </c>
      <c r="I891" s="50" t="b">
        <f t="shared" si="13"/>
        <v>1</v>
      </c>
    </row>
    <row r="892" spans="1:9" hidden="1" x14ac:dyDescent="0.2">
      <c r="A892" s="56">
        <v>112744</v>
      </c>
      <c r="B892" s="51" t="s">
        <v>2283</v>
      </c>
      <c r="C892" s="50" t="s">
        <v>2051</v>
      </c>
      <c r="D892" s="52">
        <v>19.07</v>
      </c>
      <c r="E892" s="52">
        <v>0</v>
      </c>
      <c r="F892" s="52">
        <v>25</v>
      </c>
      <c r="G892" s="52">
        <v>0</v>
      </c>
      <c r="H892" s="50">
        <f>SUMIF(SIEMACO!A:A,A892,SIEMACO!K:K)</f>
        <v>25</v>
      </c>
      <c r="I892" s="50" t="b">
        <f t="shared" si="13"/>
        <v>1</v>
      </c>
    </row>
    <row r="893" spans="1:9" hidden="1" x14ac:dyDescent="0.2">
      <c r="A893" s="56">
        <v>121319</v>
      </c>
      <c r="B893" s="51" t="s">
        <v>1529</v>
      </c>
      <c r="C893" s="50" t="s">
        <v>2041</v>
      </c>
      <c r="D893" s="52">
        <v>16.03</v>
      </c>
      <c r="E893" s="52">
        <v>0</v>
      </c>
      <c r="F893" s="52">
        <v>25</v>
      </c>
      <c r="G893" s="52">
        <v>0</v>
      </c>
      <c r="H893" s="50">
        <f>SUMIF(SIEMACO!A:A,A893,SIEMACO!K:K)</f>
        <v>25</v>
      </c>
      <c r="I893" s="50" t="b">
        <f t="shared" si="13"/>
        <v>1</v>
      </c>
    </row>
    <row r="894" spans="1:9" hidden="1" x14ac:dyDescent="0.2">
      <c r="A894" s="56">
        <v>112761</v>
      </c>
      <c r="B894" s="51" t="s">
        <v>1531</v>
      </c>
      <c r="C894" s="50" t="s">
        <v>2040</v>
      </c>
      <c r="D894" s="52">
        <v>16.03</v>
      </c>
      <c r="E894" s="52">
        <v>0</v>
      </c>
      <c r="F894" s="52">
        <v>25</v>
      </c>
      <c r="G894" s="52">
        <v>0</v>
      </c>
      <c r="H894" s="50">
        <f>SUMIF(SIEMACO!A:A,A894,SIEMACO!K:K)</f>
        <v>25</v>
      </c>
      <c r="I894" s="50" t="b">
        <f t="shared" si="13"/>
        <v>1</v>
      </c>
    </row>
    <row r="895" spans="1:9" hidden="1" x14ac:dyDescent="0.2">
      <c r="A895" s="56">
        <v>112765</v>
      </c>
      <c r="B895" s="51" t="s">
        <v>1533</v>
      </c>
      <c r="C895" s="50" t="s">
        <v>2040</v>
      </c>
      <c r="D895" s="52">
        <v>16.03</v>
      </c>
      <c r="E895" s="52">
        <v>0</v>
      </c>
      <c r="F895" s="52">
        <v>25</v>
      </c>
      <c r="G895" s="52">
        <v>0</v>
      </c>
      <c r="H895" s="50">
        <f>SUMIF(SIEMACO!A:A,A895,SIEMACO!K:K)</f>
        <v>25</v>
      </c>
      <c r="I895" s="50" t="b">
        <f t="shared" si="13"/>
        <v>1</v>
      </c>
    </row>
    <row r="896" spans="1:9" hidden="1" x14ac:dyDescent="0.2">
      <c r="A896" s="56">
        <v>112780</v>
      </c>
      <c r="B896" s="51" t="s">
        <v>1535</v>
      </c>
      <c r="C896" s="50" t="s">
        <v>2040</v>
      </c>
      <c r="D896" s="52">
        <v>16.03</v>
      </c>
      <c r="E896" s="52">
        <v>0</v>
      </c>
      <c r="F896" s="52">
        <v>25</v>
      </c>
      <c r="G896" s="52">
        <v>0</v>
      </c>
      <c r="H896" s="50">
        <f>SUMIF(SIEMACO!A:A,A896,SIEMACO!K:K)</f>
        <v>25</v>
      </c>
      <c r="I896" s="50" t="b">
        <f t="shared" si="13"/>
        <v>1</v>
      </c>
    </row>
    <row r="897" spans="1:9" hidden="1" x14ac:dyDescent="0.2">
      <c r="A897" s="56">
        <v>112785</v>
      </c>
      <c r="B897" s="51" t="s">
        <v>1537</v>
      </c>
      <c r="C897" s="50" t="s">
        <v>2040</v>
      </c>
      <c r="D897" s="52">
        <v>16.03</v>
      </c>
      <c r="E897" s="52">
        <v>0</v>
      </c>
      <c r="F897" s="52">
        <v>25</v>
      </c>
      <c r="G897" s="52">
        <v>0</v>
      </c>
      <c r="H897" s="50">
        <f>SUMIF(SIEMACO!A:A,A897,SIEMACO!K:K)</f>
        <v>25</v>
      </c>
      <c r="I897" s="50" t="b">
        <f t="shared" si="13"/>
        <v>1</v>
      </c>
    </row>
    <row r="898" spans="1:9" hidden="1" x14ac:dyDescent="0.2">
      <c r="A898" s="56">
        <v>112802</v>
      </c>
      <c r="B898" s="51" t="s">
        <v>2284</v>
      </c>
      <c r="C898" s="50" t="s">
        <v>2043</v>
      </c>
      <c r="D898" s="52">
        <v>0</v>
      </c>
      <c r="E898" s="52">
        <v>0</v>
      </c>
      <c r="F898" s="52">
        <v>0</v>
      </c>
      <c r="G898" s="52">
        <v>68.63</v>
      </c>
      <c r="H898" s="50">
        <f>SUMIF(SIEMACO!A:A,A898,SIEMACO!K:K)</f>
        <v>0</v>
      </c>
      <c r="I898" s="50" t="b">
        <f t="shared" si="13"/>
        <v>1</v>
      </c>
    </row>
    <row r="899" spans="1:9" hidden="1" x14ac:dyDescent="0.2">
      <c r="A899" s="56">
        <v>112810</v>
      </c>
      <c r="B899" s="51" t="s">
        <v>1541</v>
      </c>
      <c r="C899" s="50" t="s">
        <v>2040</v>
      </c>
      <c r="D899" s="52">
        <v>16.03</v>
      </c>
      <c r="E899" s="52">
        <v>0</v>
      </c>
      <c r="F899" s="52">
        <v>25</v>
      </c>
      <c r="G899" s="52">
        <v>0</v>
      </c>
      <c r="H899" s="50">
        <f>SUMIF(SIEMACO!A:A,A899,SIEMACO!K:K)</f>
        <v>25</v>
      </c>
      <c r="I899" s="50" t="b">
        <f t="shared" ref="I899:I962" si="14">F899=H899</f>
        <v>1</v>
      </c>
    </row>
    <row r="900" spans="1:9" hidden="1" x14ac:dyDescent="0.2">
      <c r="A900" s="56">
        <v>112816</v>
      </c>
      <c r="B900" s="51" t="s">
        <v>1544</v>
      </c>
      <c r="C900" s="50" t="s">
        <v>2045</v>
      </c>
      <c r="D900" s="52">
        <v>19.07</v>
      </c>
      <c r="E900" s="52">
        <v>0</v>
      </c>
      <c r="F900" s="52">
        <v>25</v>
      </c>
      <c r="G900" s="52">
        <v>0</v>
      </c>
      <c r="H900" s="50">
        <f>SUMIF(SIEMACO!A:A,A900,SIEMACO!K:K)</f>
        <v>25</v>
      </c>
      <c r="I900" s="50" t="b">
        <f t="shared" si="14"/>
        <v>1</v>
      </c>
    </row>
    <row r="901" spans="1:9" hidden="1" x14ac:dyDescent="0.2">
      <c r="A901" s="56">
        <v>114711</v>
      </c>
      <c r="B901" s="51" t="s">
        <v>1546</v>
      </c>
      <c r="C901" s="50" t="s">
        <v>2041</v>
      </c>
      <c r="D901" s="52">
        <v>16.03</v>
      </c>
      <c r="E901" s="52">
        <v>0</v>
      </c>
      <c r="F901" s="52">
        <v>25</v>
      </c>
      <c r="G901" s="52">
        <v>0</v>
      </c>
      <c r="H901" s="50">
        <f>SUMIF(SIEMACO!A:A,A901,SIEMACO!K:K)</f>
        <v>25</v>
      </c>
      <c r="I901" s="50" t="b">
        <f t="shared" si="14"/>
        <v>1</v>
      </c>
    </row>
    <row r="902" spans="1:9" hidden="1" x14ac:dyDescent="0.2">
      <c r="A902" s="56">
        <v>114761</v>
      </c>
      <c r="B902" s="51" t="s">
        <v>2285</v>
      </c>
      <c r="C902" s="50" t="s">
        <v>2043</v>
      </c>
      <c r="D902" s="52">
        <v>0</v>
      </c>
      <c r="E902" s="52">
        <v>68.63</v>
      </c>
      <c r="F902" s="52">
        <v>0</v>
      </c>
      <c r="G902" s="52">
        <v>0</v>
      </c>
      <c r="H902" s="50">
        <f>SUMIF(SIEMACO!A:A,A902,SIEMACO!K:K)</f>
        <v>0</v>
      </c>
      <c r="I902" s="50" t="b">
        <f t="shared" si="14"/>
        <v>1</v>
      </c>
    </row>
    <row r="903" spans="1:9" hidden="1" x14ac:dyDescent="0.2">
      <c r="A903" s="56">
        <v>112833</v>
      </c>
      <c r="B903" s="51" t="s">
        <v>1548</v>
      </c>
      <c r="C903" s="50" t="s">
        <v>2040</v>
      </c>
      <c r="D903" s="52">
        <v>16.03</v>
      </c>
      <c r="E903" s="52">
        <v>0</v>
      </c>
      <c r="F903" s="52">
        <v>25</v>
      </c>
      <c r="G903" s="52">
        <v>0</v>
      </c>
      <c r="H903" s="50">
        <f>SUMIF(SIEMACO!A:A,A903,SIEMACO!K:K)</f>
        <v>25</v>
      </c>
      <c r="I903" s="50" t="b">
        <f t="shared" si="14"/>
        <v>1</v>
      </c>
    </row>
    <row r="904" spans="1:9" hidden="1" x14ac:dyDescent="0.2">
      <c r="A904" s="56">
        <v>112845</v>
      </c>
      <c r="B904" s="51" t="s">
        <v>2286</v>
      </c>
      <c r="C904" s="50" t="s">
        <v>2043</v>
      </c>
      <c r="D904" s="52">
        <v>0</v>
      </c>
      <c r="E904" s="52">
        <v>0</v>
      </c>
      <c r="F904" s="52">
        <v>0</v>
      </c>
      <c r="G904" s="52">
        <v>68.63</v>
      </c>
      <c r="H904" s="50">
        <f>SUMIF(SIEMACO!A:A,A904,SIEMACO!K:K)</f>
        <v>0</v>
      </c>
      <c r="I904" s="50" t="b">
        <f t="shared" si="14"/>
        <v>1</v>
      </c>
    </row>
    <row r="905" spans="1:9" hidden="1" x14ac:dyDescent="0.2">
      <c r="A905" s="56">
        <v>119107</v>
      </c>
      <c r="B905" s="51" t="s">
        <v>1550</v>
      </c>
      <c r="C905" s="50" t="s">
        <v>2041</v>
      </c>
      <c r="D905" s="52">
        <v>16.03</v>
      </c>
      <c r="E905" s="52">
        <v>0</v>
      </c>
      <c r="F905" s="52">
        <v>25</v>
      </c>
      <c r="G905" s="52">
        <v>0</v>
      </c>
      <c r="H905" s="50">
        <f>SUMIF(SIEMACO!A:A,A905,SIEMACO!K:K)</f>
        <v>25</v>
      </c>
      <c r="I905" s="50" t="b">
        <f t="shared" si="14"/>
        <v>1</v>
      </c>
    </row>
    <row r="906" spans="1:9" hidden="1" x14ac:dyDescent="0.2">
      <c r="A906" s="56">
        <v>112871</v>
      </c>
      <c r="B906" s="51" t="s">
        <v>1552</v>
      </c>
      <c r="C906" s="50" t="s">
        <v>2040</v>
      </c>
      <c r="D906" s="52">
        <v>16.03</v>
      </c>
      <c r="E906" s="52">
        <v>0</v>
      </c>
      <c r="F906" s="52">
        <v>25</v>
      </c>
      <c r="G906" s="52">
        <v>0</v>
      </c>
      <c r="H906" s="50">
        <f>SUMIF(SIEMACO!A:A,A906,SIEMACO!K:K)</f>
        <v>25</v>
      </c>
      <c r="I906" s="50" t="b">
        <f t="shared" si="14"/>
        <v>1</v>
      </c>
    </row>
    <row r="907" spans="1:9" hidden="1" x14ac:dyDescent="0.2">
      <c r="A907" s="56">
        <v>114774</v>
      </c>
      <c r="B907" s="51" t="s">
        <v>1554</v>
      </c>
      <c r="C907" s="50" t="s">
        <v>2041</v>
      </c>
      <c r="D907" s="52">
        <v>16.03</v>
      </c>
      <c r="E907" s="52">
        <v>0</v>
      </c>
      <c r="F907" s="52">
        <v>25</v>
      </c>
      <c r="G907" s="52">
        <v>0</v>
      </c>
      <c r="H907" s="50">
        <f>SUMIF(SIEMACO!A:A,A907,SIEMACO!K:K)</f>
        <v>25</v>
      </c>
      <c r="I907" s="50" t="b">
        <f t="shared" si="14"/>
        <v>1</v>
      </c>
    </row>
    <row r="908" spans="1:9" hidden="1" x14ac:dyDescent="0.2">
      <c r="A908" s="56">
        <v>112877</v>
      </c>
      <c r="B908" s="51" t="s">
        <v>1556</v>
      </c>
      <c r="C908" s="50" t="s">
        <v>2041</v>
      </c>
      <c r="D908" s="52">
        <v>16.03</v>
      </c>
      <c r="E908" s="52">
        <v>0</v>
      </c>
      <c r="F908" s="52">
        <v>25</v>
      </c>
      <c r="G908" s="52">
        <v>0</v>
      </c>
      <c r="H908" s="50">
        <f>SUMIF(SIEMACO!A:A,A908,SIEMACO!K:K)</f>
        <v>25</v>
      </c>
      <c r="I908" s="50" t="b">
        <f t="shared" si="14"/>
        <v>1</v>
      </c>
    </row>
    <row r="909" spans="1:9" hidden="1" x14ac:dyDescent="0.2">
      <c r="A909" s="56">
        <v>112887</v>
      </c>
      <c r="B909" s="51" t="s">
        <v>1558</v>
      </c>
      <c r="C909" s="50" t="s">
        <v>2040</v>
      </c>
      <c r="D909" s="52">
        <v>16.03</v>
      </c>
      <c r="E909" s="52">
        <v>0</v>
      </c>
      <c r="F909" s="52">
        <v>25</v>
      </c>
      <c r="G909" s="52">
        <v>0</v>
      </c>
      <c r="H909" s="50">
        <f>SUMIF(SIEMACO!A:A,A909,SIEMACO!K:K)</f>
        <v>25</v>
      </c>
      <c r="I909" s="50" t="b">
        <f t="shared" si="14"/>
        <v>1</v>
      </c>
    </row>
    <row r="910" spans="1:9" hidden="1" x14ac:dyDescent="0.2">
      <c r="A910" s="56">
        <v>112894</v>
      </c>
      <c r="B910" s="51" t="s">
        <v>1560</v>
      </c>
      <c r="C910" s="50" t="s">
        <v>2040</v>
      </c>
      <c r="D910" s="52">
        <v>16.03</v>
      </c>
      <c r="E910" s="52">
        <v>0</v>
      </c>
      <c r="F910" s="52">
        <v>25</v>
      </c>
      <c r="G910" s="52">
        <v>0</v>
      </c>
      <c r="H910" s="50">
        <f>SUMIF(SIEMACO!A:A,A910,SIEMACO!K:K)</f>
        <v>25</v>
      </c>
      <c r="I910" s="50" t="b">
        <f t="shared" si="14"/>
        <v>1</v>
      </c>
    </row>
    <row r="911" spans="1:9" hidden="1" x14ac:dyDescent="0.2">
      <c r="A911" s="56">
        <v>112908</v>
      </c>
      <c r="B911" s="51" t="s">
        <v>1562</v>
      </c>
      <c r="C911" s="50" t="s">
        <v>2041</v>
      </c>
      <c r="D911" s="52">
        <v>16.03</v>
      </c>
      <c r="E911" s="52">
        <v>0</v>
      </c>
      <c r="F911" s="52">
        <v>25</v>
      </c>
      <c r="G911" s="52">
        <v>0</v>
      </c>
      <c r="H911" s="50">
        <f>SUMIF(SIEMACO!A:A,A911,SIEMACO!K:K)</f>
        <v>25</v>
      </c>
      <c r="I911" s="50" t="b">
        <f t="shared" si="14"/>
        <v>1</v>
      </c>
    </row>
    <row r="912" spans="1:9" hidden="1" x14ac:dyDescent="0.2">
      <c r="A912" s="56">
        <v>113004</v>
      </c>
      <c r="B912" s="51" t="s">
        <v>1564</v>
      </c>
      <c r="C912" s="50" t="s">
        <v>2041</v>
      </c>
      <c r="D912" s="52">
        <v>16.03</v>
      </c>
      <c r="E912" s="52">
        <v>0</v>
      </c>
      <c r="F912" s="52">
        <v>25</v>
      </c>
      <c r="G912" s="52">
        <v>0</v>
      </c>
      <c r="H912" s="50">
        <f>SUMIF(SIEMACO!A:A,A912,SIEMACO!K:K)</f>
        <v>25</v>
      </c>
      <c r="I912" s="50" t="b">
        <f t="shared" si="14"/>
        <v>1</v>
      </c>
    </row>
    <row r="913" spans="1:9" hidden="1" x14ac:dyDescent="0.2">
      <c r="A913" s="56">
        <v>113025</v>
      </c>
      <c r="B913" s="51" t="s">
        <v>1566</v>
      </c>
      <c r="C913" s="50" t="s">
        <v>2040</v>
      </c>
      <c r="D913" s="52">
        <v>16.03</v>
      </c>
      <c r="E913" s="52">
        <v>0</v>
      </c>
      <c r="F913" s="52">
        <v>25</v>
      </c>
      <c r="G913" s="52">
        <v>0</v>
      </c>
      <c r="H913" s="50">
        <f>SUMIF(SIEMACO!A:A,A913,SIEMACO!K:K)</f>
        <v>25</v>
      </c>
      <c r="I913" s="50" t="b">
        <f t="shared" si="14"/>
        <v>1</v>
      </c>
    </row>
    <row r="914" spans="1:9" hidden="1" x14ac:dyDescent="0.2">
      <c r="A914" s="56">
        <v>113032</v>
      </c>
      <c r="B914" s="51" t="s">
        <v>1568</v>
      </c>
      <c r="C914" s="50" t="s">
        <v>2040</v>
      </c>
      <c r="D914" s="52">
        <v>16.03</v>
      </c>
      <c r="E914" s="52">
        <v>0</v>
      </c>
      <c r="F914" s="52">
        <v>25</v>
      </c>
      <c r="G914" s="52">
        <v>0</v>
      </c>
      <c r="H914" s="50">
        <f>SUMIF(SIEMACO!A:A,A914,SIEMACO!K:K)</f>
        <v>25</v>
      </c>
      <c r="I914" s="50" t="b">
        <f t="shared" si="14"/>
        <v>1</v>
      </c>
    </row>
    <row r="915" spans="1:9" hidden="1" x14ac:dyDescent="0.2">
      <c r="A915" s="56">
        <v>113044</v>
      </c>
      <c r="B915" s="51" t="s">
        <v>2287</v>
      </c>
      <c r="C915" s="50" t="s">
        <v>2043</v>
      </c>
      <c r="D915" s="52">
        <v>0</v>
      </c>
      <c r="E915" s="52">
        <v>0</v>
      </c>
      <c r="F915" s="52">
        <v>0</v>
      </c>
      <c r="G915" s="52">
        <v>68.63</v>
      </c>
      <c r="H915" s="50">
        <f>SUMIF(SIEMACO!A:A,A915,SIEMACO!K:K)</f>
        <v>0</v>
      </c>
      <c r="I915" s="50" t="b">
        <f t="shared" si="14"/>
        <v>1</v>
      </c>
    </row>
    <row r="916" spans="1:9" hidden="1" x14ac:dyDescent="0.2">
      <c r="A916" s="56">
        <v>113083</v>
      </c>
      <c r="B916" s="51" t="s">
        <v>1570</v>
      </c>
      <c r="C916" s="50" t="s">
        <v>2050</v>
      </c>
      <c r="D916" s="52">
        <v>32.22</v>
      </c>
      <c r="E916" s="52">
        <v>0</v>
      </c>
      <c r="F916" s="52">
        <v>25</v>
      </c>
      <c r="G916" s="52">
        <v>0</v>
      </c>
      <c r="H916" s="50">
        <f>SUMIF(SIEMACO!A:A,A916,SIEMACO!K:K)</f>
        <v>25</v>
      </c>
      <c r="I916" s="50" t="b">
        <f t="shared" si="14"/>
        <v>1</v>
      </c>
    </row>
    <row r="917" spans="1:9" hidden="1" x14ac:dyDescent="0.2">
      <c r="A917" s="56">
        <v>113141</v>
      </c>
      <c r="B917" s="51" t="s">
        <v>1572</v>
      </c>
      <c r="C917" s="50" t="s">
        <v>2040</v>
      </c>
      <c r="D917" s="52">
        <v>16.03</v>
      </c>
      <c r="E917" s="52">
        <v>0</v>
      </c>
      <c r="F917" s="52">
        <v>25</v>
      </c>
      <c r="G917" s="52">
        <v>0</v>
      </c>
      <c r="H917" s="50">
        <f>SUMIF(SIEMACO!A:A,A917,SIEMACO!K:K)</f>
        <v>25</v>
      </c>
      <c r="I917" s="50" t="b">
        <f t="shared" si="14"/>
        <v>1</v>
      </c>
    </row>
    <row r="918" spans="1:9" hidden="1" x14ac:dyDescent="0.2">
      <c r="A918" s="56">
        <v>113669</v>
      </c>
      <c r="B918" s="51" t="s">
        <v>1574</v>
      </c>
      <c r="C918" s="50" t="s">
        <v>2040</v>
      </c>
      <c r="D918" s="52">
        <v>16.03</v>
      </c>
      <c r="E918" s="52">
        <v>0</v>
      </c>
      <c r="F918" s="52">
        <v>25</v>
      </c>
      <c r="G918" s="52">
        <v>0</v>
      </c>
      <c r="H918" s="50">
        <f>SUMIF(SIEMACO!A:A,A918,SIEMACO!K:K)</f>
        <v>25</v>
      </c>
      <c r="I918" s="50" t="b">
        <f t="shared" si="14"/>
        <v>1</v>
      </c>
    </row>
    <row r="919" spans="1:9" hidden="1" x14ac:dyDescent="0.2">
      <c r="A919" s="56">
        <v>113183</v>
      </c>
      <c r="B919" s="51" t="s">
        <v>1576</v>
      </c>
      <c r="C919" s="50" t="s">
        <v>2045</v>
      </c>
      <c r="D919" s="52">
        <v>19.07</v>
      </c>
      <c r="E919" s="52">
        <v>0</v>
      </c>
      <c r="F919" s="52">
        <v>25</v>
      </c>
      <c r="G919" s="52">
        <v>0</v>
      </c>
      <c r="H919" s="50">
        <f>SUMIF(SIEMACO!A:A,A919,SIEMACO!K:K)</f>
        <v>25</v>
      </c>
      <c r="I919" s="50" t="b">
        <f t="shared" si="14"/>
        <v>1</v>
      </c>
    </row>
    <row r="920" spans="1:9" hidden="1" x14ac:dyDescent="0.2">
      <c r="A920" s="56">
        <v>113188</v>
      </c>
      <c r="B920" s="51" t="s">
        <v>2288</v>
      </c>
      <c r="C920" s="50" t="s">
        <v>2041</v>
      </c>
      <c r="D920" s="52">
        <v>16.03</v>
      </c>
      <c r="E920" s="52">
        <v>0</v>
      </c>
      <c r="F920" s="52">
        <v>25</v>
      </c>
      <c r="G920" s="52">
        <v>0</v>
      </c>
      <c r="H920" s="50">
        <f>SUMIF(SIEMACO!A:A,A920,SIEMACO!K:K)</f>
        <v>25</v>
      </c>
      <c r="I920" s="50" t="b">
        <f t="shared" si="14"/>
        <v>1</v>
      </c>
    </row>
    <row r="921" spans="1:9" hidden="1" x14ac:dyDescent="0.2">
      <c r="A921" s="56">
        <v>113192</v>
      </c>
      <c r="B921" s="51" t="s">
        <v>1580</v>
      </c>
      <c r="C921" s="50" t="s">
        <v>2040</v>
      </c>
      <c r="D921" s="52">
        <v>16.03</v>
      </c>
      <c r="E921" s="52">
        <v>0</v>
      </c>
      <c r="F921" s="52">
        <v>25</v>
      </c>
      <c r="G921" s="52">
        <v>0</v>
      </c>
      <c r="H921" s="50">
        <f>SUMIF(SIEMACO!A:A,A921,SIEMACO!K:K)</f>
        <v>25</v>
      </c>
      <c r="I921" s="50" t="b">
        <f t="shared" si="14"/>
        <v>1</v>
      </c>
    </row>
    <row r="922" spans="1:9" hidden="1" x14ac:dyDescent="0.2">
      <c r="A922" s="56">
        <v>118054</v>
      </c>
      <c r="B922" s="51" t="s">
        <v>2289</v>
      </c>
      <c r="C922" s="50" t="s">
        <v>2041</v>
      </c>
      <c r="D922" s="52">
        <v>16.03</v>
      </c>
      <c r="E922" s="52">
        <v>0</v>
      </c>
      <c r="F922" s="52">
        <v>25</v>
      </c>
      <c r="G922" s="52">
        <v>0</v>
      </c>
      <c r="H922" s="50">
        <f>SUMIF(SIEMACO!A:A,A922,SIEMACO!K:K)</f>
        <v>25</v>
      </c>
      <c r="I922" s="50" t="b">
        <f t="shared" si="14"/>
        <v>1</v>
      </c>
    </row>
    <row r="923" spans="1:9" hidden="1" x14ac:dyDescent="0.2">
      <c r="A923" s="56">
        <v>113201</v>
      </c>
      <c r="B923" s="51" t="s">
        <v>1584</v>
      </c>
      <c r="C923" s="50" t="s">
        <v>2040</v>
      </c>
      <c r="D923" s="52">
        <v>16.03</v>
      </c>
      <c r="E923" s="52">
        <v>0</v>
      </c>
      <c r="F923" s="52">
        <v>25</v>
      </c>
      <c r="G923" s="52">
        <v>0</v>
      </c>
      <c r="H923" s="50">
        <f>SUMIF(SIEMACO!A:A,A923,SIEMACO!K:K)</f>
        <v>25</v>
      </c>
      <c r="I923" s="50" t="b">
        <f t="shared" si="14"/>
        <v>1</v>
      </c>
    </row>
    <row r="924" spans="1:9" hidden="1" x14ac:dyDescent="0.2">
      <c r="A924" s="56">
        <v>113803</v>
      </c>
      <c r="B924" s="51" t="s">
        <v>2290</v>
      </c>
      <c r="C924" s="50" t="s">
        <v>2043</v>
      </c>
      <c r="D924" s="52">
        <v>0</v>
      </c>
      <c r="E924" s="52">
        <v>0</v>
      </c>
      <c r="F924" s="52">
        <v>0</v>
      </c>
      <c r="G924" s="52">
        <v>68.63</v>
      </c>
      <c r="H924" s="50">
        <f>SUMIF(SIEMACO!A:A,A924,SIEMACO!K:K)</f>
        <v>0</v>
      </c>
      <c r="I924" s="50" t="b">
        <f t="shared" si="14"/>
        <v>1</v>
      </c>
    </row>
    <row r="925" spans="1:9" hidden="1" x14ac:dyDescent="0.2">
      <c r="A925" s="56">
        <v>113218</v>
      </c>
      <c r="B925" s="51" t="s">
        <v>2291</v>
      </c>
      <c r="C925" s="50" t="s">
        <v>2043</v>
      </c>
      <c r="D925" s="52">
        <v>0</v>
      </c>
      <c r="E925" s="52">
        <v>0</v>
      </c>
      <c r="F925" s="52">
        <v>0</v>
      </c>
      <c r="G925" s="52">
        <v>68.63</v>
      </c>
      <c r="H925" s="50">
        <f>SUMIF(SIEMACO!A:A,A925,SIEMACO!K:K)</f>
        <v>0</v>
      </c>
      <c r="I925" s="50" t="b">
        <f t="shared" si="14"/>
        <v>1</v>
      </c>
    </row>
    <row r="926" spans="1:9" hidden="1" x14ac:dyDescent="0.2">
      <c r="A926" s="56">
        <v>113224</v>
      </c>
      <c r="B926" s="51" t="s">
        <v>1586</v>
      </c>
      <c r="C926" s="50" t="s">
        <v>2041</v>
      </c>
      <c r="D926" s="52">
        <v>16.03</v>
      </c>
      <c r="E926" s="52">
        <v>0</v>
      </c>
      <c r="F926" s="52">
        <v>25</v>
      </c>
      <c r="G926" s="52">
        <v>0</v>
      </c>
      <c r="H926" s="50">
        <f>SUMIF(SIEMACO!A:A,A926,SIEMACO!K:K)</f>
        <v>25</v>
      </c>
      <c r="I926" s="50" t="b">
        <f t="shared" si="14"/>
        <v>1</v>
      </c>
    </row>
    <row r="927" spans="1:9" hidden="1" x14ac:dyDescent="0.2">
      <c r="A927" s="56">
        <v>114094</v>
      </c>
      <c r="B927" s="51" t="s">
        <v>1588</v>
      </c>
      <c r="C927" s="50" t="s">
        <v>2041</v>
      </c>
      <c r="D927" s="52">
        <v>16.03</v>
      </c>
      <c r="E927" s="52">
        <v>0</v>
      </c>
      <c r="F927" s="52">
        <v>25</v>
      </c>
      <c r="G927" s="52">
        <v>0</v>
      </c>
      <c r="H927" s="50">
        <f>SUMIF(SIEMACO!A:A,A927,SIEMACO!K:K)</f>
        <v>25</v>
      </c>
      <c r="I927" s="50" t="b">
        <f t="shared" si="14"/>
        <v>1</v>
      </c>
    </row>
    <row r="928" spans="1:9" hidden="1" x14ac:dyDescent="0.2">
      <c r="A928" s="56">
        <v>113235</v>
      </c>
      <c r="B928" s="51" t="s">
        <v>1590</v>
      </c>
      <c r="C928" s="50" t="s">
        <v>2041</v>
      </c>
      <c r="D928" s="52">
        <v>16.03</v>
      </c>
      <c r="E928" s="52">
        <v>0</v>
      </c>
      <c r="F928" s="52">
        <v>25</v>
      </c>
      <c r="G928" s="52">
        <v>0</v>
      </c>
      <c r="H928" s="50">
        <f>SUMIF(SIEMACO!A:A,A928,SIEMACO!K:K)</f>
        <v>25</v>
      </c>
      <c r="I928" s="50" t="b">
        <f t="shared" si="14"/>
        <v>1</v>
      </c>
    </row>
    <row r="929" spans="1:9" hidden="1" x14ac:dyDescent="0.2">
      <c r="A929" s="56">
        <v>119125</v>
      </c>
      <c r="B929" s="51" t="s">
        <v>2292</v>
      </c>
      <c r="C929" s="50" t="s">
        <v>2043</v>
      </c>
      <c r="D929" s="52">
        <v>0</v>
      </c>
      <c r="E929" s="52">
        <v>0</v>
      </c>
      <c r="F929" s="52">
        <v>0</v>
      </c>
      <c r="G929" s="52">
        <v>68.63</v>
      </c>
      <c r="H929" s="50">
        <f>SUMIF(SIEMACO!A:A,A929,SIEMACO!K:K)</f>
        <v>0</v>
      </c>
      <c r="I929" s="50" t="b">
        <f t="shared" si="14"/>
        <v>1</v>
      </c>
    </row>
    <row r="930" spans="1:9" hidden="1" x14ac:dyDescent="0.2">
      <c r="A930" s="56">
        <v>116730</v>
      </c>
      <c r="B930" s="51" t="s">
        <v>2293</v>
      </c>
      <c r="C930" s="50" t="s">
        <v>2043</v>
      </c>
      <c r="D930" s="52">
        <v>0</v>
      </c>
      <c r="E930" s="52">
        <v>68.63</v>
      </c>
      <c r="F930" s="52">
        <v>0</v>
      </c>
      <c r="G930" s="52">
        <v>0</v>
      </c>
      <c r="H930" s="50">
        <f>SUMIF(SIEMACO!A:A,A930,SIEMACO!K:K)</f>
        <v>0</v>
      </c>
      <c r="I930" s="50" t="b">
        <f t="shared" si="14"/>
        <v>1</v>
      </c>
    </row>
    <row r="931" spans="1:9" hidden="1" x14ac:dyDescent="0.2">
      <c r="A931" s="56">
        <v>114088</v>
      </c>
      <c r="B931" s="51" t="s">
        <v>1592</v>
      </c>
      <c r="C931" s="50" t="s">
        <v>2041</v>
      </c>
      <c r="D931" s="52">
        <v>16.03</v>
      </c>
      <c r="E931" s="52">
        <v>0</v>
      </c>
      <c r="F931" s="52">
        <v>25</v>
      </c>
      <c r="G931" s="52">
        <v>0</v>
      </c>
      <c r="H931" s="50">
        <f>SUMIF(SIEMACO!A:A,A931,SIEMACO!K:K)</f>
        <v>25</v>
      </c>
      <c r="I931" s="50" t="b">
        <f t="shared" si="14"/>
        <v>1</v>
      </c>
    </row>
    <row r="932" spans="1:9" hidden="1" x14ac:dyDescent="0.2">
      <c r="A932" s="56">
        <v>122247</v>
      </c>
      <c r="B932" s="51" t="s">
        <v>1594</v>
      </c>
      <c r="C932" s="50" t="s">
        <v>2041</v>
      </c>
      <c r="D932" s="52">
        <v>16.03</v>
      </c>
      <c r="E932" s="52">
        <v>0</v>
      </c>
      <c r="F932" s="52">
        <v>25</v>
      </c>
      <c r="G932" s="52">
        <v>0</v>
      </c>
      <c r="H932" s="50">
        <f>SUMIF(SIEMACO!A:A,A932,SIEMACO!K:K)</f>
        <v>25</v>
      </c>
      <c r="I932" s="50" t="b">
        <f t="shared" si="14"/>
        <v>1</v>
      </c>
    </row>
    <row r="933" spans="1:9" hidden="1" x14ac:dyDescent="0.2">
      <c r="A933" s="56">
        <v>114980</v>
      </c>
      <c r="B933" s="51" t="s">
        <v>1596</v>
      </c>
      <c r="C933" s="50" t="s">
        <v>2041</v>
      </c>
      <c r="D933" s="52">
        <v>16.03</v>
      </c>
      <c r="E933" s="52">
        <v>0</v>
      </c>
      <c r="F933" s="52">
        <v>25</v>
      </c>
      <c r="G933" s="52">
        <v>0</v>
      </c>
      <c r="H933" s="50">
        <f>SUMIF(SIEMACO!A:A,A933,SIEMACO!K:K)</f>
        <v>25</v>
      </c>
      <c r="I933" s="50" t="b">
        <f t="shared" si="14"/>
        <v>1</v>
      </c>
    </row>
    <row r="934" spans="1:9" hidden="1" x14ac:dyDescent="0.2">
      <c r="A934" s="56">
        <v>113255</v>
      </c>
      <c r="B934" s="51" t="s">
        <v>1598</v>
      </c>
      <c r="C934" s="50" t="s">
        <v>2045</v>
      </c>
      <c r="D934" s="52">
        <v>19.07</v>
      </c>
      <c r="E934" s="52">
        <v>0</v>
      </c>
      <c r="F934" s="52">
        <v>25</v>
      </c>
      <c r="G934" s="52">
        <v>0</v>
      </c>
      <c r="H934" s="50">
        <f>SUMIF(SIEMACO!A:A,A934,SIEMACO!K:K)</f>
        <v>25</v>
      </c>
      <c r="I934" s="50" t="b">
        <f t="shared" si="14"/>
        <v>1</v>
      </c>
    </row>
    <row r="935" spans="1:9" hidden="1" x14ac:dyDescent="0.2">
      <c r="A935" s="56">
        <v>116720</v>
      </c>
      <c r="B935" s="51" t="s">
        <v>1600</v>
      </c>
      <c r="C935" s="50" t="s">
        <v>2040</v>
      </c>
      <c r="D935" s="52">
        <v>16.03</v>
      </c>
      <c r="E935" s="52">
        <v>0</v>
      </c>
      <c r="F935" s="52">
        <v>25</v>
      </c>
      <c r="G935" s="52">
        <v>0</v>
      </c>
      <c r="H935" s="50">
        <f>SUMIF(SIEMACO!A:A,A935,SIEMACO!K:K)</f>
        <v>25</v>
      </c>
      <c r="I935" s="50" t="b">
        <f t="shared" si="14"/>
        <v>1</v>
      </c>
    </row>
    <row r="936" spans="1:9" hidden="1" x14ac:dyDescent="0.2">
      <c r="A936" s="56">
        <v>113288</v>
      </c>
      <c r="B936" s="51" t="s">
        <v>1602</v>
      </c>
      <c r="C936" s="50" t="s">
        <v>2040</v>
      </c>
      <c r="D936" s="52">
        <v>16.03</v>
      </c>
      <c r="E936" s="52">
        <v>0</v>
      </c>
      <c r="F936" s="52">
        <v>25</v>
      </c>
      <c r="G936" s="52">
        <v>0</v>
      </c>
      <c r="H936" s="50">
        <f>SUMIF(SIEMACO!A:A,A936,SIEMACO!K:K)</f>
        <v>25</v>
      </c>
      <c r="I936" s="50" t="b">
        <f t="shared" si="14"/>
        <v>1</v>
      </c>
    </row>
    <row r="937" spans="1:9" hidden="1" x14ac:dyDescent="0.2">
      <c r="A937" s="56">
        <v>114742</v>
      </c>
      <c r="B937" s="51" t="s">
        <v>2294</v>
      </c>
      <c r="C937" s="50" t="s">
        <v>2041</v>
      </c>
      <c r="D937" s="52">
        <v>16.03</v>
      </c>
      <c r="E937" s="52">
        <v>0</v>
      </c>
      <c r="F937" s="52">
        <v>25</v>
      </c>
      <c r="G937" s="52">
        <v>0</v>
      </c>
      <c r="H937" s="50">
        <f>SUMIF(SIEMACO!A:A,A937,SIEMACO!K:K)</f>
        <v>25</v>
      </c>
      <c r="I937" s="50" t="b">
        <f t="shared" si="14"/>
        <v>1</v>
      </c>
    </row>
    <row r="938" spans="1:9" hidden="1" x14ac:dyDescent="0.2">
      <c r="A938" s="56">
        <v>113350</v>
      </c>
      <c r="B938" s="51" t="s">
        <v>1606</v>
      </c>
      <c r="C938" s="50" t="s">
        <v>2041</v>
      </c>
      <c r="D938" s="52">
        <v>16.03</v>
      </c>
      <c r="E938" s="52">
        <v>0</v>
      </c>
      <c r="F938" s="52">
        <v>25</v>
      </c>
      <c r="G938" s="52">
        <v>0</v>
      </c>
      <c r="H938" s="50">
        <f>SUMIF(SIEMACO!A:A,A938,SIEMACO!K:K)</f>
        <v>25</v>
      </c>
      <c r="I938" s="50" t="b">
        <f t="shared" si="14"/>
        <v>1</v>
      </c>
    </row>
    <row r="939" spans="1:9" hidden="1" x14ac:dyDescent="0.2">
      <c r="A939" s="56">
        <v>122424</v>
      </c>
      <c r="B939" s="51" t="s">
        <v>1608</v>
      </c>
      <c r="C939" s="50" t="s">
        <v>2041</v>
      </c>
      <c r="D939" s="52">
        <v>16.03</v>
      </c>
      <c r="E939" s="52">
        <v>0</v>
      </c>
      <c r="F939" s="52">
        <v>25</v>
      </c>
      <c r="G939" s="52">
        <v>0</v>
      </c>
      <c r="H939" s="50">
        <f>SUMIF(SIEMACO!A:A,A939,SIEMACO!K:K)</f>
        <v>25</v>
      </c>
      <c r="I939" s="50" t="b">
        <f t="shared" si="14"/>
        <v>1</v>
      </c>
    </row>
    <row r="940" spans="1:9" hidden="1" x14ac:dyDescent="0.2">
      <c r="A940" s="56">
        <v>113389</v>
      </c>
      <c r="B940" s="51" t="s">
        <v>1612</v>
      </c>
      <c r="C940" s="50" t="s">
        <v>2045</v>
      </c>
      <c r="D940" s="52">
        <v>19.07</v>
      </c>
      <c r="E940" s="52">
        <v>0</v>
      </c>
      <c r="F940" s="52">
        <v>25</v>
      </c>
      <c r="G940" s="52">
        <v>0</v>
      </c>
      <c r="H940" s="50">
        <f>SUMIF(SIEMACO!A:A,A940,SIEMACO!K:K)</f>
        <v>25</v>
      </c>
      <c r="I940" s="50" t="b">
        <f t="shared" si="14"/>
        <v>1</v>
      </c>
    </row>
    <row r="941" spans="1:9" hidden="1" x14ac:dyDescent="0.2">
      <c r="A941" s="56">
        <v>113399</v>
      </c>
      <c r="B941" s="51" t="s">
        <v>1614</v>
      </c>
      <c r="C941" s="50" t="s">
        <v>2041</v>
      </c>
      <c r="D941" s="52">
        <v>16.03</v>
      </c>
      <c r="E941" s="52">
        <v>0</v>
      </c>
      <c r="F941" s="52">
        <v>25</v>
      </c>
      <c r="G941" s="52">
        <v>0</v>
      </c>
      <c r="H941" s="50">
        <f>SUMIF(SIEMACO!A:A,A941,SIEMACO!K:K)</f>
        <v>25</v>
      </c>
      <c r="I941" s="50" t="b">
        <f t="shared" si="14"/>
        <v>1</v>
      </c>
    </row>
    <row r="942" spans="1:9" hidden="1" x14ac:dyDescent="0.2">
      <c r="A942" s="56">
        <v>113407</v>
      </c>
      <c r="B942" s="51" t="s">
        <v>2295</v>
      </c>
      <c r="C942" s="50" t="s">
        <v>2043</v>
      </c>
      <c r="D942" s="52">
        <v>0</v>
      </c>
      <c r="E942" s="52">
        <v>0</v>
      </c>
      <c r="F942" s="52">
        <v>0</v>
      </c>
      <c r="G942" s="52">
        <v>68.63</v>
      </c>
      <c r="H942" s="50">
        <f>SUMIF(SIEMACO!A:A,A942,SIEMACO!K:K)</f>
        <v>0</v>
      </c>
      <c r="I942" s="50" t="b">
        <f t="shared" si="14"/>
        <v>1</v>
      </c>
    </row>
    <row r="943" spans="1:9" hidden="1" x14ac:dyDescent="0.2">
      <c r="A943" s="56">
        <v>113429</v>
      </c>
      <c r="B943" s="51" t="s">
        <v>1616</v>
      </c>
      <c r="C943" s="50" t="s">
        <v>2040</v>
      </c>
      <c r="D943" s="52">
        <v>16.03</v>
      </c>
      <c r="E943" s="52">
        <v>0</v>
      </c>
      <c r="F943" s="52">
        <v>25</v>
      </c>
      <c r="G943" s="52">
        <v>0</v>
      </c>
      <c r="H943" s="50">
        <f>SUMIF(SIEMACO!A:A,A943,SIEMACO!K:K)</f>
        <v>25</v>
      </c>
      <c r="I943" s="50" t="b">
        <f t="shared" si="14"/>
        <v>1</v>
      </c>
    </row>
    <row r="944" spans="1:9" hidden="1" x14ac:dyDescent="0.2">
      <c r="A944" s="56">
        <v>113436</v>
      </c>
      <c r="B944" s="51" t="s">
        <v>1618</v>
      </c>
      <c r="C944" s="50" t="s">
        <v>2040</v>
      </c>
      <c r="D944" s="52">
        <v>16.03</v>
      </c>
      <c r="E944" s="52">
        <v>0</v>
      </c>
      <c r="F944" s="52">
        <v>25</v>
      </c>
      <c r="G944" s="52">
        <v>0</v>
      </c>
      <c r="H944" s="50">
        <f>SUMIF(SIEMACO!A:A,A944,SIEMACO!K:K)</f>
        <v>25</v>
      </c>
      <c r="I944" s="50" t="b">
        <f t="shared" si="14"/>
        <v>1</v>
      </c>
    </row>
    <row r="945" spans="1:9" hidden="1" x14ac:dyDescent="0.2">
      <c r="A945" s="56">
        <v>113443</v>
      </c>
      <c r="B945" s="51" t="s">
        <v>2296</v>
      </c>
      <c r="C945" s="50" t="s">
        <v>2040</v>
      </c>
      <c r="D945" s="52">
        <v>16.03</v>
      </c>
      <c r="E945" s="52">
        <v>0</v>
      </c>
      <c r="F945" s="52">
        <v>25</v>
      </c>
      <c r="G945" s="52">
        <v>0</v>
      </c>
      <c r="H945" s="50">
        <f>SUMIF(SIEMACO!A:A,A945,SIEMACO!K:K)</f>
        <v>25</v>
      </c>
      <c r="I945" s="50" t="b">
        <f t="shared" si="14"/>
        <v>1</v>
      </c>
    </row>
    <row r="946" spans="1:9" hidden="1" x14ac:dyDescent="0.2">
      <c r="A946" s="56">
        <v>113449</v>
      </c>
      <c r="B946" s="51" t="s">
        <v>1622</v>
      </c>
      <c r="C946" s="50" t="s">
        <v>2041</v>
      </c>
      <c r="D946" s="52">
        <v>16.03</v>
      </c>
      <c r="E946" s="52">
        <v>0</v>
      </c>
      <c r="F946" s="52">
        <v>25</v>
      </c>
      <c r="G946" s="52">
        <v>0</v>
      </c>
      <c r="H946" s="50">
        <f>SUMIF(SIEMACO!A:A,A946,SIEMACO!K:K)</f>
        <v>25</v>
      </c>
      <c r="I946" s="50" t="b">
        <f t="shared" si="14"/>
        <v>1</v>
      </c>
    </row>
    <row r="947" spans="1:9" hidden="1" x14ac:dyDescent="0.2">
      <c r="A947" s="56">
        <v>113463</v>
      </c>
      <c r="B947" s="51" t="s">
        <v>1624</v>
      </c>
      <c r="C947" s="50" t="s">
        <v>2040</v>
      </c>
      <c r="D947" s="52">
        <v>16.03</v>
      </c>
      <c r="E947" s="52">
        <v>0</v>
      </c>
      <c r="F947" s="52">
        <v>25</v>
      </c>
      <c r="G947" s="52">
        <v>0</v>
      </c>
      <c r="H947" s="50">
        <f>SUMIF(SIEMACO!A:A,A947,SIEMACO!K:K)</f>
        <v>25</v>
      </c>
      <c r="I947" s="50" t="b">
        <f t="shared" si="14"/>
        <v>1</v>
      </c>
    </row>
    <row r="948" spans="1:9" hidden="1" x14ac:dyDescent="0.2">
      <c r="A948" s="56">
        <v>120178</v>
      </c>
      <c r="B948" s="51" t="s">
        <v>1626</v>
      </c>
      <c r="C948" s="50" t="s">
        <v>2041</v>
      </c>
      <c r="D948" s="52">
        <v>16.03</v>
      </c>
      <c r="E948" s="52">
        <v>0</v>
      </c>
      <c r="F948" s="52">
        <v>25</v>
      </c>
      <c r="G948" s="52">
        <v>0</v>
      </c>
      <c r="H948" s="50">
        <f>SUMIF(SIEMACO!A:A,A948,SIEMACO!K:K)</f>
        <v>25</v>
      </c>
      <c r="I948" s="50" t="b">
        <f t="shared" si="14"/>
        <v>1</v>
      </c>
    </row>
    <row r="949" spans="1:9" hidden="1" x14ac:dyDescent="0.2">
      <c r="A949" s="56">
        <v>113477</v>
      </c>
      <c r="B949" s="51" t="s">
        <v>1629</v>
      </c>
      <c r="C949" s="50" t="s">
        <v>2041</v>
      </c>
      <c r="D949" s="52">
        <v>16.03</v>
      </c>
      <c r="E949" s="52">
        <v>0</v>
      </c>
      <c r="F949" s="52">
        <v>25</v>
      </c>
      <c r="G949" s="52">
        <v>0</v>
      </c>
      <c r="H949" s="50">
        <f>SUMIF(SIEMACO!A:A,A949,SIEMACO!K:K)</f>
        <v>25</v>
      </c>
      <c r="I949" s="50" t="b">
        <f t="shared" si="14"/>
        <v>1</v>
      </c>
    </row>
    <row r="950" spans="1:9" hidden="1" x14ac:dyDescent="0.2">
      <c r="A950" s="56">
        <v>113496</v>
      </c>
      <c r="B950" s="51" t="s">
        <v>1633</v>
      </c>
      <c r="C950" s="50" t="s">
        <v>2040</v>
      </c>
      <c r="D950" s="52">
        <v>16.03</v>
      </c>
      <c r="E950" s="52">
        <v>0</v>
      </c>
      <c r="F950" s="52">
        <v>25</v>
      </c>
      <c r="G950" s="52">
        <v>0</v>
      </c>
      <c r="H950" s="50">
        <f>SUMIF(SIEMACO!A:A,A950,SIEMACO!K:K)</f>
        <v>25</v>
      </c>
      <c r="I950" s="50" t="b">
        <f t="shared" si="14"/>
        <v>1</v>
      </c>
    </row>
    <row r="951" spans="1:9" hidden="1" x14ac:dyDescent="0.2">
      <c r="A951" s="56">
        <v>114554</v>
      </c>
      <c r="B951" s="51" t="s">
        <v>1635</v>
      </c>
      <c r="C951" s="50" t="s">
        <v>2041</v>
      </c>
      <c r="D951" s="52">
        <v>16.03</v>
      </c>
      <c r="E951" s="52">
        <v>0</v>
      </c>
      <c r="F951" s="52">
        <v>25</v>
      </c>
      <c r="G951" s="52">
        <v>0</v>
      </c>
      <c r="H951" s="50">
        <f>SUMIF(SIEMACO!A:A,A951,SIEMACO!K:K)</f>
        <v>25</v>
      </c>
      <c r="I951" s="50" t="b">
        <f t="shared" si="14"/>
        <v>1</v>
      </c>
    </row>
    <row r="952" spans="1:9" hidden="1" x14ac:dyDescent="0.2">
      <c r="A952" s="56">
        <v>113500</v>
      </c>
      <c r="B952" s="51" t="s">
        <v>1637</v>
      </c>
      <c r="C952" s="50" t="s">
        <v>2041</v>
      </c>
      <c r="D952" s="52">
        <v>16.03</v>
      </c>
      <c r="E952" s="52">
        <v>0</v>
      </c>
      <c r="F952" s="52">
        <v>25</v>
      </c>
      <c r="G952" s="52">
        <v>0</v>
      </c>
      <c r="H952" s="50">
        <f>SUMIF(SIEMACO!A:A,A952,SIEMACO!K:K)</f>
        <v>25</v>
      </c>
      <c r="I952" s="50" t="b">
        <f t="shared" si="14"/>
        <v>1</v>
      </c>
    </row>
    <row r="953" spans="1:9" hidden="1" x14ac:dyDescent="0.2">
      <c r="A953" s="56">
        <v>113504</v>
      </c>
      <c r="B953" s="51" t="s">
        <v>1639</v>
      </c>
      <c r="C953" s="50" t="s">
        <v>2040</v>
      </c>
      <c r="D953" s="52">
        <v>16.03</v>
      </c>
      <c r="E953" s="52">
        <v>0</v>
      </c>
      <c r="F953" s="52">
        <v>25</v>
      </c>
      <c r="G953" s="52">
        <v>0</v>
      </c>
      <c r="H953" s="50">
        <f>SUMIF(SIEMACO!A:A,A953,SIEMACO!K:K)</f>
        <v>25</v>
      </c>
      <c r="I953" s="50" t="b">
        <f t="shared" si="14"/>
        <v>1</v>
      </c>
    </row>
    <row r="954" spans="1:9" hidden="1" x14ac:dyDescent="0.2">
      <c r="A954" s="56">
        <v>116985</v>
      </c>
      <c r="B954" s="51" t="s">
        <v>1641</v>
      </c>
      <c r="C954" s="50" t="s">
        <v>2041</v>
      </c>
      <c r="D954" s="52">
        <v>16.03</v>
      </c>
      <c r="E954" s="52">
        <v>0</v>
      </c>
      <c r="F954" s="52">
        <v>25</v>
      </c>
      <c r="G954" s="52">
        <v>0</v>
      </c>
      <c r="H954" s="50">
        <f>SUMIF(SIEMACO!A:A,A954,SIEMACO!K:K)</f>
        <v>25</v>
      </c>
      <c r="I954" s="50" t="b">
        <f t="shared" si="14"/>
        <v>1</v>
      </c>
    </row>
    <row r="955" spans="1:9" hidden="1" x14ac:dyDescent="0.2">
      <c r="A955" s="56">
        <v>113520</v>
      </c>
      <c r="B955" s="51" t="s">
        <v>1643</v>
      </c>
      <c r="C955" s="50" t="s">
        <v>2050</v>
      </c>
      <c r="D955" s="52">
        <v>32.22</v>
      </c>
      <c r="E955" s="52">
        <v>0</v>
      </c>
      <c r="F955" s="52">
        <v>25</v>
      </c>
      <c r="G955" s="52">
        <v>0</v>
      </c>
      <c r="H955" s="50">
        <f>SUMIF(SIEMACO!A:A,A955,SIEMACO!K:K)</f>
        <v>25</v>
      </c>
      <c r="I955" s="50" t="b">
        <f t="shared" si="14"/>
        <v>1</v>
      </c>
    </row>
    <row r="956" spans="1:9" hidden="1" x14ac:dyDescent="0.2">
      <c r="A956" s="56">
        <v>113526</v>
      </c>
      <c r="B956" s="51" t="s">
        <v>1645</v>
      </c>
      <c r="C956" s="50" t="s">
        <v>2041</v>
      </c>
      <c r="D956" s="52">
        <v>16.03</v>
      </c>
      <c r="E956" s="52">
        <v>0</v>
      </c>
      <c r="F956" s="52">
        <v>25</v>
      </c>
      <c r="G956" s="52">
        <v>0</v>
      </c>
      <c r="H956" s="50">
        <f>SUMIF(SIEMACO!A:A,A956,SIEMACO!K:K)</f>
        <v>25</v>
      </c>
      <c r="I956" s="50" t="b">
        <f t="shared" si="14"/>
        <v>1</v>
      </c>
    </row>
    <row r="957" spans="1:9" hidden="1" x14ac:dyDescent="0.2">
      <c r="A957" s="56">
        <v>113531</v>
      </c>
      <c r="B957" s="51" t="s">
        <v>2297</v>
      </c>
      <c r="C957" s="50" t="s">
        <v>2040</v>
      </c>
      <c r="D957" s="52">
        <v>16.03</v>
      </c>
      <c r="E957" s="52">
        <v>0</v>
      </c>
      <c r="F957" s="52">
        <v>25</v>
      </c>
      <c r="G957" s="52">
        <v>0</v>
      </c>
      <c r="H957" s="50">
        <f>SUMIF(SIEMACO!A:A,A957,SIEMACO!K:K)</f>
        <v>25</v>
      </c>
      <c r="I957" s="50" t="b">
        <f t="shared" si="14"/>
        <v>1</v>
      </c>
    </row>
    <row r="958" spans="1:9" hidden="1" x14ac:dyDescent="0.2">
      <c r="A958" s="56">
        <v>113536</v>
      </c>
      <c r="B958" s="51" t="s">
        <v>1649</v>
      </c>
      <c r="C958" s="50" t="s">
        <v>2040</v>
      </c>
      <c r="D958" s="52">
        <v>16.03</v>
      </c>
      <c r="E958" s="52">
        <v>0</v>
      </c>
      <c r="F958" s="52">
        <v>25</v>
      </c>
      <c r="G958" s="52">
        <v>0</v>
      </c>
      <c r="H958" s="50">
        <f>SUMIF(SIEMACO!A:A,A958,SIEMACO!K:K)</f>
        <v>25</v>
      </c>
      <c r="I958" s="50" t="b">
        <f t="shared" si="14"/>
        <v>1</v>
      </c>
    </row>
    <row r="959" spans="1:9" hidden="1" x14ac:dyDescent="0.2">
      <c r="A959" s="56">
        <v>113547</v>
      </c>
      <c r="B959" s="51" t="s">
        <v>1651</v>
      </c>
      <c r="C959" s="50" t="s">
        <v>2050</v>
      </c>
      <c r="D959" s="52">
        <v>32.22</v>
      </c>
      <c r="E959" s="52">
        <v>0</v>
      </c>
      <c r="F959" s="52">
        <v>25</v>
      </c>
      <c r="G959" s="52">
        <v>0</v>
      </c>
      <c r="H959" s="50">
        <f>SUMIF(SIEMACO!A:A,A959,SIEMACO!K:K)</f>
        <v>25</v>
      </c>
      <c r="I959" s="50" t="b">
        <f t="shared" si="14"/>
        <v>1</v>
      </c>
    </row>
    <row r="960" spans="1:9" hidden="1" x14ac:dyDescent="0.2">
      <c r="A960" s="56">
        <v>113552</v>
      </c>
      <c r="B960" s="51" t="s">
        <v>1653</v>
      </c>
      <c r="C960" s="50" t="s">
        <v>2045</v>
      </c>
      <c r="D960" s="52">
        <v>19.07</v>
      </c>
      <c r="E960" s="52">
        <v>0</v>
      </c>
      <c r="F960" s="52">
        <v>25</v>
      </c>
      <c r="G960" s="52">
        <v>0</v>
      </c>
      <c r="H960" s="50">
        <f>SUMIF(SIEMACO!A:A,A960,SIEMACO!K:K)</f>
        <v>25</v>
      </c>
      <c r="I960" s="50" t="b">
        <f t="shared" si="14"/>
        <v>1</v>
      </c>
    </row>
    <row r="961" spans="1:9" hidden="1" x14ac:dyDescent="0.2">
      <c r="A961" s="56">
        <v>113555</v>
      </c>
      <c r="B961" s="51" t="s">
        <v>1655</v>
      </c>
      <c r="C961" s="50" t="s">
        <v>2040</v>
      </c>
      <c r="D961" s="52">
        <v>16.03</v>
      </c>
      <c r="E961" s="52">
        <v>0</v>
      </c>
      <c r="F961" s="52">
        <v>25</v>
      </c>
      <c r="G961" s="52">
        <v>0</v>
      </c>
      <c r="H961" s="50">
        <f>SUMIF(SIEMACO!A:A,A961,SIEMACO!K:K)</f>
        <v>25</v>
      </c>
      <c r="I961" s="50" t="b">
        <f t="shared" si="14"/>
        <v>1</v>
      </c>
    </row>
    <row r="962" spans="1:9" hidden="1" x14ac:dyDescent="0.2">
      <c r="A962" s="56">
        <v>113557</v>
      </c>
      <c r="B962" s="51" t="s">
        <v>1657</v>
      </c>
      <c r="C962" s="50" t="s">
        <v>2040</v>
      </c>
      <c r="D962" s="52">
        <v>16.03</v>
      </c>
      <c r="E962" s="52">
        <v>0</v>
      </c>
      <c r="F962" s="52">
        <v>25</v>
      </c>
      <c r="G962" s="52">
        <v>0</v>
      </c>
      <c r="H962" s="50">
        <f>SUMIF(SIEMACO!A:A,A962,SIEMACO!K:K)</f>
        <v>25</v>
      </c>
      <c r="I962" s="50" t="b">
        <f t="shared" si="14"/>
        <v>1</v>
      </c>
    </row>
    <row r="963" spans="1:9" hidden="1" x14ac:dyDescent="0.2">
      <c r="A963" s="56">
        <v>113559</v>
      </c>
      <c r="B963" s="51" t="s">
        <v>1659</v>
      </c>
      <c r="C963" s="50" t="s">
        <v>2040</v>
      </c>
      <c r="D963" s="52">
        <v>16.03</v>
      </c>
      <c r="E963" s="52">
        <v>0</v>
      </c>
      <c r="F963" s="52">
        <v>25</v>
      </c>
      <c r="G963" s="52">
        <v>0</v>
      </c>
      <c r="H963" s="50">
        <f>SUMIF(SIEMACO!A:A,A963,SIEMACO!K:K)</f>
        <v>25</v>
      </c>
      <c r="I963" s="50" t="b">
        <f t="shared" ref="I963:I1026" si="15">F963=H963</f>
        <v>1</v>
      </c>
    </row>
    <row r="964" spans="1:9" hidden="1" x14ac:dyDescent="0.2">
      <c r="A964" s="56">
        <v>113565</v>
      </c>
      <c r="B964" s="51" t="s">
        <v>2298</v>
      </c>
      <c r="C964" s="50" t="s">
        <v>2043</v>
      </c>
      <c r="D964" s="52">
        <v>0</v>
      </c>
      <c r="E964" s="52">
        <v>0</v>
      </c>
      <c r="F964" s="52">
        <v>0</v>
      </c>
      <c r="G964" s="52">
        <v>68.63</v>
      </c>
      <c r="H964" s="50">
        <f>SUMIF(SIEMACO!A:A,A964,SIEMACO!K:K)</f>
        <v>0</v>
      </c>
      <c r="I964" s="50" t="b">
        <f t="shared" si="15"/>
        <v>1</v>
      </c>
    </row>
    <row r="965" spans="1:9" hidden="1" x14ac:dyDescent="0.2">
      <c r="A965" s="56">
        <v>113573</v>
      </c>
      <c r="B965" s="51" t="s">
        <v>1661</v>
      </c>
      <c r="C965" s="50" t="s">
        <v>2040</v>
      </c>
      <c r="D965" s="52">
        <v>16.03</v>
      </c>
      <c r="E965" s="52">
        <v>0</v>
      </c>
      <c r="F965" s="52">
        <v>25</v>
      </c>
      <c r="G965" s="52">
        <v>0</v>
      </c>
      <c r="H965" s="50">
        <f>SUMIF(SIEMACO!A:A,A965,SIEMACO!K:K)</f>
        <v>25</v>
      </c>
      <c r="I965" s="50" t="b">
        <f t="shared" si="15"/>
        <v>1</v>
      </c>
    </row>
    <row r="966" spans="1:9" hidden="1" x14ac:dyDescent="0.2">
      <c r="A966" s="56">
        <v>113577</v>
      </c>
      <c r="B966" s="51" t="s">
        <v>1663</v>
      </c>
      <c r="C966" s="50" t="s">
        <v>2045</v>
      </c>
      <c r="D966" s="52">
        <v>19.07</v>
      </c>
      <c r="E966" s="52">
        <v>0</v>
      </c>
      <c r="F966" s="52">
        <v>25</v>
      </c>
      <c r="G966" s="52">
        <v>0</v>
      </c>
      <c r="H966" s="50">
        <f>SUMIF(SIEMACO!A:A,A966,SIEMACO!K:K)</f>
        <v>25</v>
      </c>
      <c r="I966" s="50" t="b">
        <f t="shared" si="15"/>
        <v>1</v>
      </c>
    </row>
    <row r="967" spans="1:9" hidden="1" x14ac:dyDescent="0.2">
      <c r="A967" s="56">
        <v>113687</v>
      </c>
      <c r="B967" s="51" t="s">
        <v>1665</v>
      </c>
      <c r="C967" s="50" t="s">
        <v>2040</v>
      </c>
      <c r="D967" s="52">
        <v>16.03</v>
      </c>
      <c r="E967" s="52">
        <v>0</v>
      </c>
      <c r="F967" s="52">
        <v>25</v>
      </c>
      <c r="G967" s="52">
        <v>0</v>
      </c>
      <c r="H967" s="50">
        <f>SUMIF(SIEMACO!A:A,A967,SIEMACO!K:K)</f>
        <v>25</v>
      </c>
      <c r="I967" s="50" t="b">
        <f t="shared" si="15"/>
        <v>1</v>
      </c>
    </row>
    <row r="968" spans="1:9" hidden="1" x14ac:dyDescent="0.2">
      <c r="A968" s="56">
        <v>113587</v>
      </c>
      <c r="B968" s="51" t="s">
        <v>1667</v>
      </c>
      <c r="C968" s="50" t="s">
        <v>2040</v>
      </c>
      <c r="D968" s="52">
        <v>16.03</v>
      </c>
      <c r="E968" s="52">
        <v>0</v>
      </c>
      <c r="F968" s="52">
        <v>25</v>
      </c>
      <c r="G968" s="52">
        <v>0</v>
      </c>
      <c r="H968" s="50">
        <f>SUMIF(SIEMACO!A:A,A968,SIEMACO!K:K)</f>
        <v>25</v>
      </c>
      <c r="I968" s="50" t="b">
        <f t="shared" si="15"/>
        <v>1</v>
      </c>
    </row>
    <row r="969" spans="1:9" hidden="1" x14ac:dyDescent="0.2">
      <c r="A969" s="56">
        <v>114259</v>
      </c>
      <c r="B969" s="51" t="s">
        <v>1669</v>
      </c>
      <c r="C969" s="50" t="s">
        <v>2041</v>
      </c>
      <c r="D969" s="52">
        <v>16.03</v>
      </c>
      <c r="E969" s="52">
        <v>0</v>
      </c>
      <c r="F969" s="52">
        <v>25</v>
      </c>
      <c r="G969" s="52">
        <v>0</v>
      </c>
      <c r="H969" s="50">
        <f>SUMIF(SIEMACO!A:A,A969,SIEMACO!K:K)</f>
        <v>25</v>
      </c>
      <c r="I969" s="50" t="b">
        <f t="shared" si="15"/>
        <v>1</v>
      </c>
    </row>
    <row r="970" spans="1:9" hidden="1" x14ac:dyDescent="0.2">
      <c r="A970" s="56">
        <v>113608</v>
      </c>
      <c r="B970" s="51" t="s">
        <v>1671</v>
      </c>
      <c r="C970" s="50" t="s">
        <v>2040</v>
      </c>
      <c r="D970" s="52">
        <v>16.03</v>
      </c>
      <c r="E970" s="52">
        <v>0</v>
      </c>
      <c r="F970" s="52">
        <v>25</v>
      </c>
      <c r="G970" s="52">
        <v>0</v>
      </c>
      <c r="H970" s="50">
        <f>SUMIF(SIEMACO!A:A,A970,SIEMACO!K:K)</f>
        <v>25</v>
      </c>
      <c r="I970" s="50" t="b">
        <f t="shared" si="15"/>
        <v>1</v>
      </c>
    </row>
    <row r="971" spans="1:9" hidden="1" x14ac:dyDescent="0.2">
      <c r="A971" s="56">
        <v>113668</v>
      </c>
      <c r="B971" s="51" t="s">
        <v>2299</v>
      </c>
      <c r="C971" s="50" t="s">
        <v>2043</v>
      </c>
      <c r="D971" s="52">
        <v>0</v>
      </c>
      <c r="E971" s="52">
        <v>0</v>
      </c>
      <c r="F971" s="52">
        <v>0</v>
      </c>
      <c r="G971" s="52">
        <v>68.63</v>
      </c>
      <c r="H971" s="50">
        <f>SUMIF(SIEMACO!A:A,A971,SIEMACO!K:K)</f>
        <v>0</v>
      </c>
      <c r="I971" s="50" t="b">
        <f t="shared" si="15"/>
        <v>1</v>
      </c>
    </row>
    <row r="972" spans="1:9" hidden="1" x14ac:dyDescent="0.2">
      <c r="A972" s="56">
        <v>114099</v>
      </c>
      <c r="B972" s="51" t="s">
        <v>1673</v>
      </c>
      <c r="C972" s="50" t="s">
        <v>2041</v>
      </c>
      <c r="D972" s="52">
        <v>16.03</v>
      </c>
      <c r="E972" s="52">
        <v>0</v>
      </c>
      <c r="F972" s="52">
        <v>25</v>
      </c>
      <c r="G972" s="52">
        <v>0</v>
      </c>
      <c r="H972" s="50">
        <f>SUMIF(SIEMACO!A:A,A972,SIEMACO!K:K)</f>
        <v>25</v>
      </c>
      <c r="I972" s="50" t="b">
        <f t="shared" si="15"/>
        <v>1</v>
      </c>
    </row>
    <row r="973" spans="1:9" hidden="1" x14ac:dyDescent="0.2">
      <c r="A973" s="56">
        <v>113663</v>
      </c>
      <c r="B973" s="51" t="s">
        <v>2300</v>
      </c>
      <c r="C973" s="50" t="s">
        <v>2043</v>
      </c>
      <c r="D973" s="52">
        <v>0</v>
      </c>
      <c r="E973" s="52">
        <v>68.63</v>
      </c>
      <c r="F973" s="52">
        <v>0</v>
      </c>
      <c r="G973" s="52">
        <v>0</v>
      </c>
      <c r="H973" s="50">
        <f>SUMIF(SIEMACO!A:A,A973,SIEMACO!K:K)</f>
        <v>0</v>
      </c>
      <c r="I973" s="50" t="b">
        <f t="shared" si="15"/>
        <v>1</v>
      </c>
    </row>
    <row r="974" spans="1:9" hidden="1" x14ac:dyDescent="0.2">
      <c r="A974" s="56">
        <v>114539</v>
      </c>
      <c r="B974" s="51" t="s">
        <v>1675</v>
      </c>
      <c r="C974" s="50" t="s">
        <v>2040</v>
      </c>
      <c r="D974" s="52">
        <v>16.03</v>
      </c>
      <c r="E974" s="52">
        <v>0</v>
      </c>
      <c r="F974" s="52">
        <v>25</v>
      </c>
      <c r="G974" s="52">
        <v>0</v>
      </c>
      <c r="H974" s="50">
        <f>SUMIF(SIEMACO!A:A,A974,SIEMACO!K:K)</f>
        <v>25</v>
      </c>
      <c r="I974" s="50" t="b">
        <f t="shared" si="15"/>
        <v>1</v>
      </c>
    </row>
    <row r="975" spans="1:9" hidden="1" x14ac:dyDescent="0.2">
      <c r="A975" s="56">
        <v>113658</v>
      </c>
      <c r="B975" s="51" t="s">
        <v>1677</v>
      </c>
      <c r="C975" s="50" t="s">
        <v>2050</v>
      </c>
      <c r="D975" s="52">
        <v>32.22</v>
      </c>
      <c r="E975" s="52">
        <v>0</v>
      </c>
      <c r="F975" s="52">
        <v>25</v>
      </c>
      <c r="G975" s="52">
        <v>0</v>
      </c>
      <c r="H975" s="50">
        <f>SUMIF(SIEMACO!A:A,A975,SIEMACO!K:K)</f>
        <v>25</v>
      </c>
      <c r="I975" s="50" t="b">
        <f t="shared" si="15"/>
        <v>1</v>
      </c>
    </row>
    <row r="976" spans="1:9" hidden="1" x14ac:dyDescent="0.2">
      <c r="A976" s="56">
        <v>113654</v>
      </c>
      <c r="B976" s="51" t="s">
        <v>1679</v>
      </c>
      <c r="C976" s="50" t="s">
        <v>2045</v>
      </c>
      <c r="D976" s="52">
        <v>19.07</v>
      </c>
      <c r="E976" s="52">
        <v>0</v>
      </c>
      <c r="F976" s="52">
        <v>25</v>
      </c>
      <c r="G976" s="52">
        <v>0</v>
      </c>
      <c r="H976" s="50">
        <f>SUMIF(SIEMACO!A:A,A976,SIEMACO!K:K)</f>
        <v>25</v>
      </c>
      <c r="I976" s="50" t="b">
        <f t="shared" si="15"/>
        <v>1</v>
      </c>
    </row>
    <row r="977" spans="1:9" hidden="1" x14ac:dyDescent="0.2">
      <c r="A977" s="56">
        <v>113929</v>
      </c>
      <c r="B977" s="51" t="s">
        <v>1681</v>
      </c>
      <c r="C977" s="50" t="s">
        <v>2040</v>
      </c>
      <c r="D977" s="52">
        <v>16.03</v>
      </c>
      <c r="E977" s="52">
        <v>0</v>
      </c>
      <c r="F977" s="52">
        <v>25</v>
      </c>
      <c r="G977" s="52">
        <v>0</v>
      </c>
      <c r="H977" s="50">
        <f>SUMIF(SIEMACO!A:A,A977,SIEMACO!K:K)</f>
        <v>25</v>
      </c>
      <c r="I977" s="50" t="b">
        <f t="shared" si="15"/>
        <v>1</v>
      </c>
    </row>
    <row r="978" spans="1:9" hidden="1" x14ac:dyDescent="0.2">
      <c r="A978" s="56">
        <v>118055</v>
      </c>
      <c r="B978" s="51" t="s">
        <v>1683</v>
      </c>
      <c r="C978" s="50" t="s">
        <v>2041</v>
      </c>
      <c r="D978" s="52">
        <v>16.03</v>
      </c>
      <c r="E978" s="52">
        <v>0</v>
      </c>
      <c r="F978" s="52">
        <v>25</v>
      </c>
      <c r="G978" s="52">
        <v>0</v>
      </c>
      <c r="H978" s="50">
        <f>SUMIF(SIEMACO!A:A,A978,SIEMACO!K:K)</f>
        <v>25</v>
      </c>
      <c r="I978" s="50" t="b">
        <f t="shared" si="15"/>
        <v>1</v>
      </c>
    </row>
    <row r="979" spans="1:9" hidden="1" x14ac:dyDescent="0.2">
      <c r="A979" s="56">
        <v>114933</v>
      </c>
      <c r="B979" s="51" t="s">
        <v>1685</v>
      </c>
      <c r="C979" s="50" t="s">
        <v>2045</v>
      </c>
      <c r="D979" s="52">
        <v>19.07</v>
      </c>
      <c r="E979" s="52">
        <v>0</v>
      </c>
      <c r="F979" s="52">
        <v>25</v>
      </c>
      <c r="G979" s="52">
        <v>0</v>
      </c>
      <c r="H979" s="50">
        <f>SUMIF(SIEMACO!A:A,A979,SIEMACO!K:K)</f>
        <v>25</v>
      </c>
      <c r="I979" s="50" t="b">
        <f t="shared" si="15"/>
        <v>1</v>
      </c>
    </row>
    <row r="980" spans="1:9" hidden="1" x14ac:dyDescent="0.2">
      <c r="A980" s="56">
        <v>116232</v>
      </c>
      <c r="B980" s="51" t="s">
        <v>1687</v>
      </c>
      <c r="C980" s="50" t="s">
        <v>2041</v>
      </c>
      <c r="D980" s="52">
        <v>16.03</v>
      </c>
      <c r="E980" s="52">
        <v>0</v>
      </c>
      <c r="F980" s="52">
        <v>25</v>
      </c>
      <c r="G980" s="52">
        <v>0</v>
      </c>
      <c r="H980" s="50">
        <f>SUMIF(SIEMACO!A:A,A980,SIEMACO!K:K)</f>
        <v>25</v>
      </c>
      <c r="I980" s="50" t="b">
        <f t="shared" si="15"/>
        <v>1</v>
      </c>
    </row>
    <row r="981" spans="1:9" hidden="1" x14ac:dyDescent="0.2">
      <c r="A981" s="56">
        <v>113648</v>
      </c>
      <c r="B981" s="51" t="s">
        <v>1689</v>
      </c>
      <c r="C981" s="50" t="s">
        <v>2040</v>
      </c>
      <c r="D981" s="52">
        <v>16.03</v>
      </c>
      <c r="E981" s="52">
        <v>0</v>
      </c>
      <c r="F981" s="52">
        <v>25</v>
      </c>
      <c r="G981" s="52">
        <v>0</v>
      </c>
      <c r="H981" s="50">
        <f>SUMIF(SIEMACO!A:A,A981,SIEMACO!K:K)</f>
        <v>25</v>
      </c>
      <c r="I981" s="50" t="b">
        <f t="shared" si="15"/>
        <v>1</v>
      </c>
    </row>
    <row r="982" spans="1:9" hidden="1" x14ac:dyDescent="0.2">
      <c r="A982" s="56">
        <v>113643</v>
      </c>
      <c r="B982" s="51" t="s">
        <v>1691</v>
      </c>
      <c r="C982" s="50" t="s">
        <v>2041</v>
      </c>
      <c r="D982" s="52">
        <v>16.03</v>
      </c>
      <c r="E982" s="52">
        <v>0</v>
      </c>
      <c r="F982" s="52">
        <v>25</v>
      </c>
      <c r="G982" s="52">
        <v>0</v>
      </c>
      <c r="H982" s="50">
        <f>SUMIF(SIEMACO!A:A,A982,SIEMACO!K:K)</f>
        <v>25</v>
      </c>
      <c r="I982" s="50" t="b">
        <f t="shared" si="15"/>
        <v>1</v>
      </c>
    </row>
    <row r="983" spans="1:9" hidden="1" x14ac:dyDescent="0.2">
      <c r="A983" s="56">
        <v>113638</v>
      </c>
      <c r="B983" s="51" t="s">
        <v>1693</v>
      </c>
      <c r="C983" s="50" t="s">
        <v>2050</v>
      </c>
      <c r="D983" s="52">
        <v>32.22</v>
      </c>
      <c r="E983" s="52">
        <v>0</v>
      </c>
      <c r="F983" s="52">
        <v>25</v>
      </c>
      <c r="G983" s="52">
        <v>0</v>
      </c>
      <c r="H983" s="50">
        <f>SUMIF(SIEMACO!A:A,A983,SIEMACO!K:K)</f>
        <v>25</v>
      </c>
      <c r="I983" s="50" t="b">
        <f t="shared" si="15"/>
        <v>1</v>
      </c>
    </row>
    <row r="984" spans="1:9" hidden="1" x14ac:dyDescent="0.2">
      <c r="A984" s="56">
        <v>113634</v>
      </c>
      <c r="B984" s="51" t="s">
        <v>1695</v>
      </c>
      <c r="C984" s="50" t="s">
        <v>2045</v>
      </c>
      <c r="D984" s="52">
        <v>19.07</v>
      </c>
      <c r="E984" s="52">
        <v>0</v>
      </c>
      <c r="F984" s="52">
        <v>25</v>
      </c>
      <c r="G984" s="52">
        <v>0</v>
      </c>
      <c r="H984" s="50">
        <f>SUMIF(SIEMACO!A:A,A984,SIEMACO!K:K)</f>
        <v>25</v>
      </c>
      <c r="I984" s="50" t="b">
        <f t="shared" si="15"/>
        <v>1</v>
      </c>
    </row>
    <row r="985" spans="1:9" hidden="1" x14ac:dyDescent="0.2">
      <c r="A985" s="56">
        <v>113630</v>
      </c>
      <c r="B985" s="51" t="s">
        <v>1697</v>
      </c>
      <c r="C985" s="50" t="s">
        <v>2040</v>
      </c>
      <c r="D985" s="52">
        <v>16.03</v>
      </c>
      <c r="E985" s="52">
        <v>0</v>
      </c>
      <c r="F985" s="52">
        <v>25</v>
      </c>
      <c r="G985" s="52">
        <v>0</v>
      </c>
      <c r="H985" s="50">
        <f>SUMIF(SIEMACO!A:A,A985,SIEMACO!K:K)</f>
        <v>25</v>
      </c>
      <c r="I985" s="50" t="b">
        <f t="shared" si="15"/>
        <v>1</v>
      </c>
    </row>
    <row r="986" spans="1:9" hidden="1" x14ac:dyDescent="0.2">
      <c r="A986" s="56">
        <v>113627</v>
      </c>
      <c r="B986" s="51" t="s">
        <v>1699</v>
      </c>
      <c r="C986" s="50" t="s">
        <v>2041</v>
      </c>
      <c r="D986" s="52">
        <v>16.03</v>
      </c>
      <c r="E986" s="52">
        <v>0</v>
      </c>
      <c r="F986" s="52">
        <v>25</v>
      </c>
      <c r="G986" s="52">
        <v>0</v>
      </c>
      <c r="H986" s="50">
        <f>SUMIF(SIEMACO!A:A,A986,SIEMACO!K:K)</f>
        <v>25</v>
      </c>
      <c r="I986" s="50" t="b">
        <f t="shared" si="15"/>
        <v>1</v>
      </c>
    </row>
    <row r="987" spans="1:9" hidden="1" x14ac:dyDescent="0.2">
      <c r="A987" s="56">
        <v>114734</v>
      </c>
      <c r="B987" s="51" t="s">
        <v>1701</v>
      </c>
      <c r="C987" s="50" t="s">
        <v>2041</v>
      </c>
      <c r="D987" s="52">
        <v>16.03</v>
      </c>
      <c r="E987" s="52">
        <v>0</v>
      </c>
      <c r="F987" s="52">
        <v>25</v>
      </c>
      <c r="G987" s="52">
        <v>0</v>
      </c>
      <c r="H987" s="50">
        <f>SUMIF(SIEMACO!A:A,A987,SIEMACO!K:K)</f>
        <v>25</v>
      </c>
      <c r="I987" s="50" t="b">
        <f t="shared" si="15"/>
        <v>1</v>
      </c>
    </row>
    <row r="988" spans="1:9" hidden="1" x14ac:dyDescent="0.2">
      <c r="A988" s="56">
        <v>122403</v>
      </c>
      <c r="B988" s="51" t="s">
        <v>1703</v>
      </c>
      <c r="C988" s="50" t="s">
        <v>2041</v>
      </c>
      <c r="D988" s="52">
        <v>16.03</v>
      </c>
      <c r="E988" s="52">
        <v>0</v>
      </c>
      <c r="F988" s="52">
        <v>25</v>
      </c>
      <c r="G988" s="52">
        <v>0</v>
      </c>
      <c r="H988" s="50">
        <f>SUMIF(SIEMACO!A:A,A988,SIEMACO!K:K)</f>
        <v>25</v>
      </c>
      <c r="I988" s="50" t="b">
        <f t="shared" si="15"/>
        <v>1</v>
      </c>
    </row>
    <row r="989" spans="1:9" hidden="1" x14ac:dyDescent="0.2">
      <c r="A989" s="56">
        <v>116329</v>
      </c>
      <c r="B989" s="51" t="s">
        <v>1705</v>
      </c>
      <c r="C989" s="50" t="s">
        <v>2041</v>
      </c>
      <c r="D989" s="52">
        <v>16.03</v>
      </c>
      <c r="E989" s="52">
        <v>0</v>
      </c>
      <c r="F989" s="52">
        <v>25</v>
      </c>
      <c r="G989" s="52">
        <v>0</v>
      </c>
      <c r="H989" s="50">
        <f>SUMIF(SIEMACO!A:A,A989,SIEMACO!K:K)</f>
        <v>25</v>
      </c>
      <c r="I989" s="50" t="b">
        <f t="shared" si="15"/>
        <v>1</v>
      </c>
    </row>
    <row r="990" spans="1:9" hidden="1" x14ac:dyDescent="0.2">
      <c r="A990" s="56">
        <v>114031</v>
      </c>
      <c r="B990" s="51" t="s">
        <v>1707</v>
      </c>
      <c r="C990" s="50" t="s">
        <v>2050</v>
      </c>
      <c r="D990" s="52">
        <v>32.22</v>
      </c>
      <c r="E990" s="52">
        <v>0</v>
      </c>
      <c r="F990" s="52">
        <v>25</v>
      </c>
      <c r="G990" s="52">
        <v>0</v>
      </c>
      <c r="H990" s="50">
        <f>SUMIF(SIEMACO!A:A,A990,SIEMACO!K:K)</f>
        <v>25</v>
      </c>
      <c r="I990" s="50" t="b">
        <f t="shared" si="15"/>
        <v>1</v>
      </c>
    </row>
    <row r="991" spans="1:9" hidden="1" x14ac:dyDescent="0.2">
      <c r="A991" s="56">
        <v>113689</v>
      </c>
      <c r="B991" s="51" t="s">
        <v>2301</v>
      </c>
      <c r="C991" s="50" t="s">
        <v>2045</v>
      </c>
      <c r="D991" s="52">
        <v>19.07</v>
      </c>
      <c r="E991" s="52">
        <v>0</v>
      </c>
      <c r="F991" s="52">
        <v>25</v>
      </c>
      <c r="G991" s="52">
        <v>0</v>
      </c>
      <c r="H991" s="50">
        <f>SUMIF(SIEMACO!A:A,A991,SIEMACO!K:K)</f>
        <v>25</v>
      </c>
      <c r="I991" s="50" t="b">
        <f t="shared" si="15"/>
        <v>1</v>
      </c>
    </row>
    <row r="992" spans="1:9" hidden="1" x14ac:dyDescent="0.2">
      <c r="A992" s="56">
        <v>116320</v>
      </c>
      <c r="B992" s="51" t="s">
        <v>1711</v>
      </c>
      <c r="C992" s="50" t="s">
        <v>2041</v>
      </c>
      <c r="D992" s="52">
        <v>16.03</v>
      </c>
      <c r="E992" s="52">
        <v>0</v>
      </c>
      <c r="F992" s="52">
        <v>25</v>
      </c>
      <c r="G992" s="52">
        <v>0</v>
      </c>
      <c r="H992" s="50">
        <f>SUMIF(SIEMACO!A:A,A992,SIEMACO!K:K)</f>
        <v>25</v>
      </c>
      <c r="I992" s="50" t="b">
        <f t="shared" si="15"/>
        <v>1</v>
      </c>
    </row>
    <row r="993" spans="1:9" hidden="1" x14ac:dyDescent="0.2">
      <c r="A993" s="56">
        <v>119681</v>
      </c>
      <c r="B993" s="51" t="s">
        <v>1713</v>
      </c>
      <c r="C993" s="50" t="s">
        <v>2041</v>
      </c>
      <c r="D993" s="52">
        <v>16.03</v>
      </c>
      <c r="E993" s="52">
        <v>0</v>
      </c>
      <c r="F993" s="52">
        <v>25</v>
      </c>
      <c r="G993" s="52">
        <v>0</v>
      </c>
      <c r="H993" s="50">
        <f>SUMIF(SIEMACO!A:A,A993,SIEMACO!K:K)</f>
        <v>25</v>
      </c>
      <c r="I993" s="50" t="b">
        <f t="shared" si="15"/>
        <v>1</v>
      </c>
    </row>
    <row r="994" spans="1:9" hidden="1" x14ac:dyDescent="0.2">
      <c r="A994" s="56">
        <v>113611</v>
      </c>
      <c r="B994" s="51" t="s">
        <v>1715</v>
      </c>
      <c r="C994" s="50" t="s">
        <v>2050</v>
      </c>
      <c r="D994" s="52">
        <v>32.22</v>
      </c>
      <c r="E994" s="52">
        <v>0</v>
      </c>
      <c r="F994" s="52">
        <v>25</v>
      </c>
      <c r="G994" s="52">
        <v>0</v>
      </c>
      <c r="H994" s="50">
        <f>SUMIF(SIEMACO!A:A,A994,SIEMACO!K:K)</f>
        <v>25</v>
      </c>
      <c r="I994" s="50" t="b">
        <f t="shared" si="15"/>
        <v>1</v>
      </c>
    </row>
    <row r="995" spans="1:9" hidden="1" x14ac:dyDescent="0.2">
      <c r="A995" s="56">
        <v>112862</v>
      </c>
      <c r="B995" s="51" t="s">
        <v>1717</v>
      </c>
      <c r="C995" s="50" t="s">
        <v>2040</v>
      </c>
      <c r="D995" s="52">
        <v>16.03</v>
      </c>
      <c r="E995" s="52">
        <v>0</v>
      </c>
      <c r="F995" s="52">
        <v>25</v>
      </c>
      <c r="G995" s="52">
        <v>0</v>
      </c>
      <c r="H995" s="50">
        <f>SUMIF(SIEMACO!A:A,A995,SIEMACO!K:K)</f>
        <v>25</v>
      </c>
      <c r="I995" s="50" t="b">
        <f t="shared" si="15"/>
        <v>1</v>
      </c>
    </row>
    <row r="996" spans="1:9" hidden="1" x14ac:dyDescent="0.2">
      <c r="A996" s="56">
        <v>112853</v>
      </c>
      <c r="B996" s="51" t="s">
        <v>1719</v>
      </c>
      <c r="C996" s="50" t="s">
        <v>2040</v>
      </c>
      <c r="D996" s="52">
        <v>16.03</v>
      </c>
      <c r="E996" s="52">
        <v>0</v>
      </c>
      <c r="F996" s="52">
        <v>25</v>
      </c>
      <c r="G996" s="52">
        <v>0</v>
      </c>
      <c r="H996" s="50">
        <f>SUMIF(SIEMACO!A:A,A996,SIEMACO!K:K)</f>
        <v>25</v>
      </c>
      <c r="I996" s="50" t="b">
        <f t="shared" si="15"/>
        <v>1</v>
      </c>
    </row>
    <row r="997" spans="1:9" hidden="1" x14ac:dyDescent="0.2">
      <c r="A997" s="56">
        <v>112823</v>
      </c>
      <c r="B997" s="51" t="s">
        <v>2302</v>
      </c>
      <c r="C997" s="50" t="s">
        <v>2040</v>
      </c>
      <c r="D997" s="52">
        <v>16.03</v>
      </c>
      <c r="E997" s="52">
        <v>0</v>
      </c>
      <c r="F997" s="52">
        <v>25</v>
      </c>
      <c r="G997" s="52">
        <v>0</v>
      </c>
      <c r="H997" s="50">
        <f>SUMIF(SIEMACO!A:A,A997,SIEMACO!K:K)</f>
        <v>25</v>
      </c>
      <c r="I997" s="50" t="b">
        <f t="shared" si="15"/>
        <v>1</v>
      </c>
    </row>
    <row r="998" spans="1:9" hidden="1" x14ac:dyDescent="0.2">
      <c r="A998" s="56">
        <v>112811</v>
      </c>
      <c r="B998" s="51" t="s">
        <v>2303</v>
      </c>
      <c r="C998" s="50" t="s">
        <v>2043</v>
      </c>
      <c r="D998" s="52">
        <v>0</v>
      </c>
      <c r="E998" s="52">
        <v>0</v>
      </c>
      <c r="F998" s="52">
        <v>0</v>
      </c>
      <c r="G998" s="52">
        <v>68.63</v>
      </c>
      <c r="H998" s="50">
        <f>SUMIF(SIEMACO!A:A,A998,SIEMACO!K:K)</f>
        <v>0</v>
      </c>
      <c r="I998" s="50" t="b">
        <f t="shared" si="15"/>
        <v>1</v>
      </c>
    </row>
    <row r="999" spans="1:9" hidden="1" x14ac:dyDescent="0.2">
      <c r="A999" s="56">
        <v>113733</v>
      </c>
      <c r="B999" s="51" t="s">
        <v>1723</v>
      </c>
      <c r="C999" s="50" t="s">
        <v>2304</v>
      </c>
      <c r="D999" s="52">
        <v>60.32</v>
      </c>
      <c r="E999" s="52">
        <v>0</v>
      </c>
      <c r="F999" s="52">
        <v>25</v>
      </c>
      <c r="G999" s="52">
        <v>0</v>
      </c>
      <c r="H999" s="50">
        <f>SUMIF(SIEMACO!A:A,A999,SIEMACO!K:K)</f>
        <v>25</v>
      </c>
      <c r="I999" s="50" t="b">
        <f t="shared" si="15"/>
        <v>1</v>
      </c>
    </row>
    <row r="1000" spans="1:9" hidden="1" x14ac:dyDescent="0.2">
      <c r="A1000" s="56">
        <v>114732</v>
      </c>
      <c r="B1000" s="51" t="s">
        <v>2305</v>
      </c>
      <c r="C1000" s="50" t="s">
        <v>2040</v>
      </c>
      <c r="D1000" s="52">
        <v>16.03</v>
      </c>
      <c r="E1000" s="52">
        <v>0</v>
      </c>
      <c r="F1000" s="52">
        <v>25</v>
      </c>
      <c r="G1000" s="52">
        <v>0</v>
      </c>
      <c r="H1000" s="50">
        <f>SUMIF(SIEMACO!A:A,A1000,SIEMACO!K:K)</f>
        <v>25</v>
      </c>
      <c r="I1000" s="50" t="b">
        <f t="shared" si="15"/>
        <v>1</v>
      </c>
    </row>
    <row r="1001" spans="1:9" hidden="1" x14ac:dyDescent="0.2">
      <c r="A1001" s="56">
        <v>112788</v>
      </c>
      <c r="B1001" s="51" t="s">
        <v>1727</v>
      </c>
      <c r="C1001" s="50" t="s">
        <v>2145</v>
      </c>
      <c r="D1001" s="52">
        <v>29.99</v>
      </c>
      <c r="E1001" s="52">
        <v>0</v>
      </c>
      <c r="F1001" s="52">
        <v>25</v>
      </c>
      <c r="G1001" s="52">
        <v>0</v>
      </c>
      <c r="H1001" s="50">
        <f>SUMIF(SIEMACO!A:A,A1001,SIEMACO!K:K)</f>
        <v>25</v>
      </c>
      <c r="I1001" s="50" t="b">
        <f t="shared" si="15"/>
        <v>1</v>
      </c>
    </row>
    <row r="1002" spans="1:9" hidden="1" x14ac:dyDescent="0.2">
      <c r="A1002" s="56">
        <v>112778</v>
      </c>
      <c r="B1002" s="51" t="s">
        <v>1729</v>
      </c>
      <c r="C1002" s="50" t="s">
        <v>2040</v>
      </c>
      <c r="D1002" s="52">
        <v>16.03</v>
      </c>
      <c r="E1002" s="52">
        <v>0</v>
      </c>
      <c r="F1002" s="52">
        <v>25</v>
      </c>
      <c r="G1002" s="52">
        <v>0</v>
      </c>
      <c r="H1002" s="50">
        <f>SUMIF(SIEMACO!A:A,A1002,SIEMACO!K:K)</f>
        <v>25</v>
      </c>
      <c r="I1002" s="50" t="b">
        <f t="shared" si="15"/>
        <v>1</v>
      </c>
    </row>
    <row r="1003" spans="1:9" hidden="1" x14ac:dyDescent="0.2">
      <c r="A1003" s="56">
        <v>112769</v>
      </c>
      <c r="B1003" s="51" t="s">
        <v>2306</v>
      </c>
      <c r="C1003" s="50" t="s">
        <v>2043</v>
      </c>
      <c r="D1003" s="52">
        <v>0</v>
      </c>
      <c r="E1003" s="52">
        <v>0</v>
      </c>
      <c r="F1003" s="52">
        <v>0</v>
      </c>
      <c r="G1003" s="52">
        <v>68.63</v>
      </c>
      <c r="H1003" s="50">
        <f>SUMIF(SIEMACO!A:A,A1003,SIEMACO!K:K)</f>
        <v>0</v>
      </c>
      <c r="I1003" s="50" t="b">
        <f t="shared" si="15"/>
        <v>1</v>
      </c>
    </row>
    <row r="1004" spans="1:9" hidden="1" x14ac:dyDescent="0.2">
      <c r="A1004" s="56">
        <v>116132</v>
      </c>
      <c r="B1004" s="51" t="s">
        <v>2307</v>
      </c>
      <c r="C1004" s="50" t="s">
        <v>2043</v>
      </c>
      <c r="D1004" s="52">
        <v>0</v>
      </c>
      <c r="E1004" s="52">
        <v>68.63</v>
      </c>
      <c r="F1004" s="52">
        <v>0</v>
      </c>
      <c r="G1004" s="52">
        <v>0</v>
      </c>
      <c r="H1004" s="50">
        <f>SUMIF(SIEMACO!A:A,A1004,SIEMACO!K:K)</f>
        <v>0</v>
      </c>
      <c r="I1004" s="50" t="b">
        <f t="shared" si="15"/>
        <v>1</v>
      </c>
    </row>
    <row r="1005" spans="1:9" hidden="1" x14ac:dyDescent="0.2">
      <c r="A1005" s="56">
        <v>112754</v>
      </c>
      <c r="B1005" s="51" t="s">
        <v>1731</v>
      </c>
      <c r="C1005" s="50" t="s">
        <v>2040</v>
      </c>
      <c r="D1005" s="52">
        <v>16.03</v>
      </c>
      <c r="E1005" s="52">
        <v>0</v>
      </c>
      <c r="F1005" s="52">
        <v>25</v>
      </c>
      <c r="G1005" s="52">
        <v>0</v>
      </c>
      <c r="H1005" s="50">
        <f>SUMIF(SIEMACO!A:A,A1005,SIEMACO!K:K)</f>
        <v>25</v>
      </c>
      <c r="I1005" s="50" t="b">
        <f t="shared" si="15"/>
        <v>1</v>
      </c>
    </row>
    <row r="1006" spans="1:9" hidden="1" x14ac:dyDescent="0.2">
      <c r="A1006" s="56">
        <v>113723</v>
      </c>
      <c r="B1006" s="51" t="s">
        <v>1733</v>
      </c>
      <c r="C1006" s="50" t="s">
        <v>2308</v>
      </c>
      <c r="D1006" s="52">
        <v>21.87</v>
      </c>
      <c r="E1006" s="52">
        <v>0</v>
      </c>
      <c r="F1006" s="52">
        <v>25</v>
      </c>
      <c r="G1006" s="52">
        <v>0</v>
      </c>
      <c r="H1006" s="50">
        <f>SUMIF(SIEMACO!A:A,A1006,SIEMACO!K:K)</f>
        <v>25</v>
      </c>
      <c r="I1006" s="50" t="b">
        <f t="shared" si="15"/>
        <v>1</v>
      </c>
    </row>
    <row r="1007" spans="1:9" hidden="1" x14ac:dyDescent="0.2">
      <c r="A1007" s="56">
        <v>117241</v>
      </c>
      <c r="B1007" s="51" t="s">
        <v>1735</v>
      </c>
      <c r="C1007" s="50" t="s">
        <v>2041</v>
      </c>
      <c r="D1007" s="52">
        <v>16.03</v>
      </c>
      <c r="E1007" s="52">
        <v>0</v>
      </c>
      <c r="F1007" s="52">
        <v>25</v>
      </c>
      <c r="G1007" s="52">
        <v>0</v>
      </c>
      <c r="H1007" s="50">
        <f>SUMIF(SIEMACO!A:A,A1007,SIEMACO!K:K)</f>
        <v>25</v>
      </c>
      <c r="I1007" s="50" t="b">
        <f t="shared" si="15"/>
        <v>1</v>
      </c>
    </row>
    <row r="1008" spans="1:9" hidden="1" x14ac:dyDescent="0.2">
      <c r="A1008" s="56">
        <v>112747</v>
      </c>
      <c r="B1008" s="51" t="s">
        <v>1737</v>
      </c>
      <c r="C1008" s="50" t="s">
        <v>2045</v>
      </c>
      <c r="D1008" s="52">
        <v>19.07</v>
      </c>
      <c r="E1008" s="52">
        <v>0</v>
      </c>
      <c r="F1008" s="52">
        <v>25</v>
      </c>
      <c r="G1008" s="52">
        <v>0</v>
      </c>
      <c r="H1008" s="50">
        <f>SUMIF(SIEMACO!A:A,A1008,SIEMACO!K:K)</f>
        <v>25</v>
      </c>
      <c r="I1008" s="50" t="b">
        <f t="shared" si="15"/>
        <v>1</v>
      </c>
    </row>
    <row r="1009" spans="1:9" hidden="1" x14ac:dyDescent="0.2">
      <c r="A1009" s="56">
        <v>112741</v>
      </c>
      <c r="B1009" s="51" t="s">
        <v>1739</v>
      </c>
      <c r="C1009" s="50" t="s">
        <v>2040</v>
      </c>
      <c r="D1009" s="52">
        <v>16.03</v>
      </c>
      <c r="E1009" s="52">
        <v>0</v>
      </c>
      <c r="F1009" s="52">
        <v>25</v>
      </c>
      <c r="G1009" s="52">
        <v>0</v>
      </c>
      <c r="H1009" s="50">
        <f>SUMIF(SIEMACO!A:A,A1009,SIEMACO!K:K)</f>
        <v>25</v>
      </c>
      <c r="I1009" s="50" t="b">
        <f t="shared" si="15"/>
        <v>1</v>
      </c>
    </row>
    <row r="1010" spans="1:9" hidden="1" x14ac:dyDescent="0.2">
      <c r="A1010" s="56">
        <v>112458</v>
      </c>
      <c r="B1010" s="51" t="s">
        <v>1741</v>
      </c>
      <c r="C1010" s="50" t="s">
        <v>2041</v>
      </c>
      <c r="D1010" s="52">
        <v>16.03</v>
      </c>
      <c r="E1010" s="52">
        <v>0</v>
      </c>
      <c r="F1010" s="52">
        <v>25</v>
      </c>
      <c r="G1010" s="52">
        <v>0</v>
      </c>
      <c r="H1010" s="50">
        <f>SUMIF(SIEMACO!A:A,A1010,SIEMACO!K:K)</f>
        <v>25</v>
      </c>
      <c r="I1010" s="50" t="b">
        <f t="shared" si="15"/>
        <v>1</v>
      </c>
    </row>
    <row r="1011" spans="1:9" hidden="1" x14ac:dyDescent="0.2">
      <c r="A1011" s="56">
        <v>115379</v>
      </c>
      <c r="B1011" s="51" t="s">
        <v>2309</v>
      </c>
      <c r="C1011" s="50" t="s">
        <v>2041</v>
      </c>
      <c r="D1011" s="52">
        <v>16.03</v>
      </c>
      <c r="E1011" s="52">
        <v>0</v>
      </c>
      <c r="F1011" s="52">
        <v>25</v>
      </c>
      <c r="G1011" s="52">
        <v>0</v>
      </c>
      <c r="H1011" s="50">
        <f>SUMIF(SIEMACO!A:A,A1011,SIEMACO!K:K)</f>
        <v>25</v>
      </c>
      <c r="I1011" s="50" t="b">
        <f t="shared" si="15"/>
        <v>1</v>
      </c>
    </row>
    <row r="1012" spans="1:9" hidden="1" x14ac:dyDescent="0.2">
      <c r="A1012" s="56">
        <v>112448</v>
      </c>
      <c r="B1012" s="51" t="s">
        <v>1743</v>
      </c>
      <c r="C1012" s="50" t="s">
        <v>2040</v>
      </c>
      <c r="D1012" s="52">
        <v>16.03</v>
      </c>
      <c r="E1012" s="52">
        <v>0</v>
      </c>
      <c r="F1012" s="52">
        <v>25</v>
      </c>
      <c r="G1012" s="52">
        <v>0</v>
      </c>
      <c r="H1012" s="50">
        <f>SUMIF(SIEMACO!A:A,A1012,SIEMACO!K:K)</f>
        <v>25</v>
      </c>
      <c r="I1012" s="50" t="b">
        <f t="shared" si="15"/>
        <v>1</v>
      </c>
    </row>
    <row r="1013" spans="1:9" hidden="1" x14ac:dyDescent="0.2">
      <c r="A1013" s="56">
        <v>119117</v>
      </c>
      <c r="B1013" s="51" t="s">
        <v>1745</v>
      </c>
      <c r="C1013" s="50" t="s">
        <v>2041</v>
      </c>
      <c r="D1013" s="52">
        <v>16.03</v>
      </c>
      <c r="E1013" s="52">
        <v>0</v>
      </c>
      <c r="F1013" s="52">
        <v>25</v>
      </c>
      <c r="G1013" s="52">
        <v>0</v>
      </c>
      <c r="H1013" s="50">
        <f>SUMIF(SIEMACO!A:A,A1013,SIEMACO!K:K)</f>
        <v>25</v>
      </c>
      <c r="I1013" s="50" t="b">
        <f t="shared" si="15"/>
        <v>1</v>
      </c>
    </row>
    <row r="1014" spans="1:9" hidden="1" x14ac:dyDescent="0.2">
      <c r="A1014" s="56">
        <v>112440</v>
      </c>
      <c r="B1014" s="51" t="s">
        <v>1747</v>
      </c>
      <c r="C1014" s="50" t="s">
        <v>2064</v>
      </c>
      <c r="D1014" s="52">
        <v>60.32</v>
      </c>
      <c r="E1014" s="52">
        <v>0</v>
      </c>
      <c r="F1014" s="52">
        <v>25</v>
      </c>
      <c r="G1014" s="52">
        <v>0</v>
      </c>
      <c r="H1014" s="50">
        <f>SUMIF(SIEMACO!A:A,A1014,SIEMACO!K:K)</f>
        <v>25</v>
      </c>
      <c r="I1014" s="50" t="b">
        <f t="shared" si="15"/>
        <v>1</v>
      </c>
    </row>
    <row r="1015" spans="1:9" hidden="1" x14ac:dyDescent="0.2">
      <c r="A1015" s="56">
        <v>116110</v>
      </c>
      <c r="B1015" s="51" t="s">
        <v>2310</v>
      </c>
      <c r="C1015" s="50" t="s">
        <v>2043</v>
      </c>
      <c r="D1015" s="52">
        <v>0</v>
      </c>
      <c r="E1015" s="52">
        <v>0</v>
      </c>
      <c r="F1015" s="52">
        <v>0</v>
      </c>
      <c r="G1015" s="52">
        <v>68.63</v>
      </c>
      <c r="H1015" s="50">
        <f>SUMIF(SIEMACO!A:A,A1015,SIEMACO!K:K)</f>
        <v>0</v>
      </c>
      <c r="I1015" s="50" t="b">
        <f t="shared" si="15"/>
        <v>1</v>
      </c>
    </row>
    <row r="1016" spans="1:9" hidden="1" x14ac:dyDescent="0.2">
      <c r="A1016" s="56">
        <v>114454</v>
      </c>
      <c r="B1016" s="51" t="s">
        <v>1751</v>
      </c>
      <c r="C1016" s="50" t="s">
        <v>2041</v>
      </c>
      <c r="D1016" s="52">
        <v>16.03</v>
      </c>
      <c r="E1016" s="52">
        <v>0</v>
      </c>
      <c r="F1016" s="52">
        <v>25</v>
      </c>
      <c r="G1016" s="52">
        <v>0</v>
      </c>
      <c r="H1016" s="50">
        <f>SUMIF(SIEMACO!A:A,A1016,SIEMACO!K:K)</f>
        <v>25</v>
      </c>
      <c r="I1016" s="50" t="b">
        <f t="shared" si="15"/>
        <v>1</v>
      </c>
    </row>
    <row r="1017" spans="1:9" hidden="1" x14ac:dyDescent="0.2">
      <c r="A1017" s="56">
        <v>114937</v>
      </c>
      <c r="B1017" s="51" t="s">
        <v>1753</v>
      </c>
      <c r="C1017" s="50" t="s">
        <v>2041</v>
      </c>
      <c r="D1017" s="52">
        <v>16.03</v>
      </c>
      <c r="E1017" s="52">
        <v>0</v>
      </c>
      <c r="F1017" s="52">
        <v>25</v>
      </c>
      <c r="G1017" s="52">
        <v>0</v>
      </c>
      <c r="H1017" s="50">
        <f>SUMIF(SIEMACO!A:A,A1017,SIEMACO!K:K)</f>
        <v>25</v>
      </c>
      <c r="I1017" s="50" t="b">
        <f t="shared" si="15"/>
        <v>1</v>
      </c>
    </row>
    <row r="1018" spans="1:9" hidden="1" x14ac:dyDescent="0.2">
      <c r="A1018" s="56">
        <v>112414</v>
      </c>
      <c r="B1018" s="51" t="s">
        <v>2311</v>
      </c>
      <c r="C1018" s="50" t="s">
        <v>2043</v>
      </c>
      <c r="D1018" s="52">
        <v>0</v>
      </c>
      <c r="E1018" s="52">
        <v>0</v>
      </c>
      <c r="F1018" s="52">
        <v>0</v>
      </c>
      <c r="G1018" s="52">
        <v>68.63</v>
      </c>
      <c r="H1018" s="50">
        <f>SUMIF(SIEMACO!A:A,A1018,SIEMACO!K:K)</f>
        <v>0</v>
      </c>
      <c r="I1018" s="50" t="b">
        <f t="shared" si="15"/>
        <v>1</v>
      </c>
    </row>
    <row r="1019" spans="1:9" hidden="1" x14ac:dyDescent="0.2">
      <c r="A1019" s="56">
        <v>112403</v>
      </c>
      <c r="B1019" s="51" t="s">
        <v>1755</v>
      </c>
      <c r="C1019" s="50" t="s">
        <v>2040</v>
      </c>
      <c r="D1019" s="52">
        <v>16.03</v>
      </c>
      <c r="E1019" s="52">
        <v>0</v>
      </c>
      <c r="F1019" s="52">
        <v>25</v>
      </c>
      <c r="G1019" s="52">
        <v>0</v>
      </c>
      <c r="H1019" s="50">
        <f>SUMIF(SIEMACO!A:A,A1019,SIEMACO!K:K)</f>
        <v>25</v>
      </c>
      <c r="I1019" s="50" t="b">
        <f t="shared" si="15"/>
        <v>1</v>
      </c>
    </row>
    <row r="1020" spans="1:9" hidden="1" x14ac:dyDescent="0.2">
      <c r="A1020" s="56">
        <v>112398</v>
      </c>
      <c r="B1020" s="51" t="s">
        <v>1757</v>
      </c>
      <c r="C1020" s="50" t="s">
        <v>2040</v>
      </c>
      <c r="D1020" s="52">
        <v>16.03</v>
      </c>
      <c r="E1020" s="52">
        <v>0</v>
      </c>
      <c r="F1020" s="52">
        <v>25</v>
      </c>
      <c r="G1020" s="52">
        <v>0</v>
      </c>
      <c r="H1020" s="50">
        <f>SUMIF(SIEMACO!A:A,A1020,SIEMACO!K:K)</f>
        <v>25</v>
      </c>
      <c r="I1020" s="50" t="b">
        <f t="shared" si="15"/>
        <v>1</v>
      </c>
    </row>
    <row r="1021" spans="1:9" hidden="1" x14ac:dyDescent="0.2">
      <c r="A1021" s="56">
        <v>120188</v>
      </c>
      <c r="B1021" s="51" t="s">
        <v>1759</v>
      </c>
      <c r="C1021" s="50" t="s">
        <v>2041</v>
      </c>
      <c r="D1021" s="52">
        <v>16.03</v>
      </c>
      <c r="E1021" s="52">
        <v>0</v>
      </c>
      <c r="F1021" s="52">
        <v>25</v>
      </c>
      <c r="G1021" s="52">
        <v>0</v>
      </c>
      <c r="H1021" s="50">
        <f>SUMIF(SIEMACO!A:A,A1021,SIEMACO!K:K)</f>
        <v>25</v>
      </c>
      <c r="I1021" s="50" t="b">
        <f t="shared" si="15"/>
        <v>1</v>
      </c>
    </row>
    <row r="1022" spans="1:9" hidden="1" x14ac:dyDescent="0.2">
      <c r="A1022" s="56">
        <v>112301</v>
      </c>
      <c r="B1022" s="51" t="s">
        <v>2312</v>
      </c>
      <c r="C1022" s="50" t="s">
        <v>2041</v>
      </c>
      <c r="D1022" s="52">
        <v>16.03</v>
      </c>
      <c r="E1022" s="52">
        <v>0</v>
      </c>
      <c r="F1022" s="52">
        <v>25</v>
      </c>
      <c r="G1022" s="52">
        <v>0</v>
      </c>
      <c r="H1022" s="50">
        <f>SUMIF(SIEMACO!A:A,A1022,SIEMACO!K:K)</f>
        <v>25</v>
      </c>
      <c r="I1022" s="50" t="b">
        <f t="shared" si="15"/>
        <v>1</v>
      </c>
    </row>
    <row r="1023" spans="1:9" hidden="1" x14ac:dyDescent="0.2">
      <c r="A1023" s="56">
        <v>112172</v>
      </c>
      <c r="B1023" s="51" t="s">
        <v>1763</v>
      </c>
      <c r="C1023" s="50" t="s">
        <v>2141</v>
      </c>
      <c r="D1023" s="52">
        <v>32.22</v>
      </c>
      <c r="E1023" s="52">
        <v>0</v>
      </c>
      <c r="F1023" s="52">
        <v>25</v>
      </c>
      <c r="G1023" s="52">
        <v>0</v>
      </c>
      <c r="H1023" s="50">
        <f>SUMIF(SIEMACO!A:A,A1023,SIEMACO!K:K)</f>
        <v>25</v>
      </c>
      <c r="I1023" s="50" t="b">
        <f t="shared" si="15"/>
        <v>1</v>
      </c>
    </row>
    <row r="1024" spans="1:9" hidden="1" x14ac:dyDescent="0.2">
      <c r="A1024" s="56">
        <v>112196</v>
      </c>
      <c r="B1024" s="51" t="s">
        <v>1765</v>
      </c>
      <c r="C1024" s="50" t="s">
        <v>2041</v>
      </c>
      <c r="D1024" s="52">
        <v>16.03</v>
      </c>
      <c r="E1024" s="52">
        <v>0</v>
      </c>
      <c r="F1024" s="52">
        <v>25</v>
      </c>
      <c r="G1024" s="52">
        <v>0</v>
      </c>
      <c r="H1024" s="50">
        <f>SUMIF(SIEMACO!A:A,A1024,SIEMACO!K:K)</f>
        <v>25</v>
      </c>
      <c r="I1024" s="50" t="b">
        <f t="shared" si="15"/>
        <v>1</v>
      </c>
    </row>
    <row r="1025" spans="1:9" hidden="1" x14ac:dyDescent="0.2">
      <c r="A1025" s="56">
        <v>112199</v>
      </c>
      <c r="B1025" s="51" t="s">
        <v>1767</v>
      </c>
      <c r="C1025" s="50" t="s">
        <v>2041</v>
      </c>
      <c r="D1025" s="52">
        <v>16.03</v>
      </c>
      <c r="E1025" s="52">
        <v>0</v>
      </c>
      <c r="F1025" s="52">
        <v>25</v>
      </c>
      <c r="G1025" s="52">
        <v>0</v>
      </c>
      <c r="H1025" s="50">
        <f>SUMIF(SIEMACO!A:A,A1025,SIEMACO!K:K)</f>
        <v>25</v>
      </c>
      <c r="I1025" s="50" t="b">
        <f t="shared" si="15"/>
        <v>1</v>
      </c>
    </row>
    <row r="1026" spans="1:9" hidden="1" x14ac:dyDescent="0.2">
      <c r="A1026" s="56">
        <v>114256</v>
      </c>
      <c r="B1026" s="51" t="s">
        <v>1769</v>
      </c>
      <c r="C1026" s="50" t="s">
        <v>2053</v>
      </c>
      <c r="D1026" s="52">
        <v>26.1</v>
      </c>
      <c r="E1026" s="52">
        <v>0</v>
      </c>
      <c r="F1026" s="52">
        <v>25</v>
      </c>
      <c r="G1026" s="52">
        <v>0</v>
      </c>
      <c r="H1026" s="50">
        <f>SUMIF(SIEMACO!A:A,A1026,SIEMACO!K:K)</f>
        <v>25</v>
      </c>
      <c r="I1026" s="50" t="b">
        <f t="shared" si="15"/>
        <v>1</v>
      </c>
    </row>
    <row r="1027" spans="1:9" hidden="1" x14ac:dyDescent="0.2">
      <c r="A1027" s="56">
        <v>112202</v>
      </c>
      <c r="B1027" s="51" t="s">
        <v>1771</v>
      </c>
      <c r="C1027" s="50" t="s">
        <v>2041</v>
      </c>
      <c r="D1027" s="52">
        <v>16.03</v>
      </c>
      <c r="E1027" s="52">
        <v>0</v>
      </c>
      <c r="F1027" s="52">
        <v>25</v>
      </c>
      <c r="G1027" s="52">
        <v>0</v>
      </c>
      <c r="H1027" s="50">
        <f>SUMIF(SIEMACO!A:A,A1027,SIEMACO!K:K)</f>
        <v>25</v>
      </c>
      <c r="I1027" s="50" t="b">
        <f t="shared" ref="I1027:I1090" si="16">F1027=H1027</f>
        <v>1</v>
      </c>
    </row>
    <row r="1028" spans="1:9" hidden="1" x14ac:dyDescent="0.2">
      <c r="A1028" s="56">
        <v>114958</v>
      </c>
      <c r="B1028" s="51" t="s">
        <v>2313</v>
      </c>
      <c r="C1028" s="50" t="s">
        <v>2043</v>
      </c>
      <c r="D1028" s="52">
        <v>0</v>
      </c>
      <c r="E1028" s="52">
        <v>68.63</v>
      </c>
      <c r="F1028" s="52">
        <v>0</v>
      </c>
      <c r="G1028" s="52">
        <v>0</v>
      </c>
      <c r="H1028" s="50">
        <f>SUMIF(SIEMACO!A:A,A1028,SIEMACO!K:K)</f>
        <v>0</v>
      </c>
      <c r="I1028" s="50" t="b">
        <f t="shared" si="16"/>
        <v>1</v>
      </c>
    </row>
    <row r="1029" spans="1:9" hidden="1" x14ac:dyDescent="0.2">
      <c r="A1029" s="56">
        <v>112639</v>
      </c>
      <c r="B1029" s="51" t="s">
        <v>1773</v>
      </c>
      <c r="C1029" s="50" t="s">
        <v>2040</v>
      </c>
      <c r="D1029" s="52">
        <v>16.03</v>
      </c>
      <c r="E1029" s="52">
        <v>0</v>
      </c>
      <c r="F1029" s="52">
        <v>25</v>
      </c>
      <c r="G1029" s="52">
        <v>0</v>
      </c>
      <c r="H1029" s="50">
        <f>SUMIF(SIEMACO!A:A,A1029,SIEMACO!K:K)</f>
        <v>25</v>
      </c>
      <c r="I1029" s="50" t="b">
        <f t="shared" si="16"/>
        <v>1</v>
      </c>
    </row>
    <row r="1030" spans="1:9" hidden="1" x14ac:dyDescent="0.2">
      <c r="A1030" s="56">
        <v>112257</v>
      </c>
      <c r="B1030" s="51" t="s">
        <v>1775</v>
      </c>
      <c r="C1030" s="50" t="s">
        <v>2040</v>
      </c>
      <c r="D1030" s="52">
        <v>16.03</v>
      </c>
      <c r="E1030" s="52">
        <v>0</v>
      </c>
      <c r="F1030" s="52">
        <v>25</v>
      </c>
      <c r="G1030" s="52">
        <v>0</v>
      </c>
      <c r="H1030" s="50">
        <f>SUMIF(SIEMACO!A:A,A1030,SIEMACO!K:K)</f>
        <v>25</v>
      </c>
      <c r="I1030" s="50" t="b">
        <f t="shared" si="16"/>
        <v>1</v>
      </c>
    </row>
    <row r="1031" spans="1:9" hidden="1" x14ac:dyDescent="0.2">
      <c r="A1031" s="56">
        <v>112263</v>
      </c>
      <c r="B1031" s="51" t="s">
        <v>1777</v>
      </c>
      <c r="C1031" s="50" t="s">
        <v>2040</v>
      </c>
      <c r="D1031" s="52">
        <v>16.03</v>
      </c>
      <c r="E1031" s="52">
        <v>0</v>
      </c>
      <c r="F1031" s="52">
        <v>25</v>
      </c>
      <c r="G1031" s="52">
        <v>0</v>
      </c>
      <c r="H1031" s="50">
        <f>SUMIF(SIEMACO!A:A,A1031,SIEMACO!K:K)</f>
        <v>25</v>
      </c>
      <c r="I1031" s="50" t="b">
        <f t="shared" si="16"/>
        <v>1</v>
      </c>
    </row>
    <row r="1032" spans="1:9" hidden="1" x14ac:dyDescent="0.2">
      <c r="A1032" s="56">
        <v>112381</v>
      </c>
      <c r="B1032" s="51" t="s">
        <v>1779</v>
      </c>
      <c r="C1032" s="50" t="s">
        <v>2045</v>
      </c>
      <c r="D1032" s="52">
        <v>19.07</v>
      </c>
      <c r="E1032" s="52">
        <v>0</v>
      </c>
      <c r="F1032" s="52">
        <v>25</v>
      </c>
      <c r="G1032" s="52">
        <v>0</v>
      </c>
      <c r="H1032" s="50">
        <f>SUMIF(SIEMACO!A:A,A1032,SIEMACO!K:K)</f>
        <v>25</v>
      </c>
      <c r="I1032" s="50" t="b">
        <f t="shared" si="16"/>
        <v>1</v>
      </c>
    </row>
    <row r="1033" spans="1:9" hidden="1" x14ac:dyDescent="0.2">
      <c r="A1033" s="56">
        <v>112383</v>
      </c>
      <c r="B1033" s="51" t="s">
        <v>1781</v>
      </c>
      <c r="C1033" s="50" t="s">
        <v>2040</v>
      </c>
      <c r="D1033" s="52">
        <v>16.03</v>
      </c>
      <c r="E1033" s="52">
        <v>0</v>
      </c>
      <c r="F1033" s="52">
        <v>25</v>
      </c>
      <c r="G1033" s="52">
        <v>0</v>
      </c>
      <c r="H1033" s="50">
        <f>SUMIF(SIEMACO!A:A,A1033,SIEMACO!K:K)</f>
        <v>25</v>
      </c>
      <c r="I1033" s="50" t="b">
        <f t="shared" si="16"/>
        <v>1</v>
      </c>
    </row>
    <row r="1034" spans="1:9" hidden="1" x14ac:dyDescent="0.2">
      <c r="A1034" s="56">
        <v>119929</v>
      </c>
      <c r="B1034" s="51" t="s">
        <v>1783</v>
      </c>
      <c r="C1034" s="50" t="s">
        <v>2041</v>
      </c>
      <c r="D1034" s="52">
        <v>16.03</v>
      </c>
      <c r="E1034" s="52">
        <v>0</v>
      </c>
      <c r="F1034" s="52">
        <v>25</v>
      </c>
      <c r="G1034" s="52">
        <v>0</v>
      </c>
      <c r="H1034" s="50">
        <f>SUMIF(SIEMACO!A:A,A1034,SIEMACO!K:K)</f>
        <v>25</v>
      </c>
      <c r="I1034" s="50" t="b">
        <f t="shared" si="16"/>
        <v>1</v>
      </c>
    </row>
    <row r="1035" spans="1:9" hidden="1" x14ac:dyDescent="0.2">
      <c r="A1035" s="56">
        <v>114125</v>
      </c>
      <c r="B1035" s="51" t="s">
        <v>1785</v>
      </c>
      <c r="C1035" s="50" t="s">
        <v>2040</v>
      </c>
      <c r="D1035" s="52">
        <v>16.03</v>
      </c>
      <c r="E1035" s="52">
        <v>0</v>
      </c>
      <c r="F1035" s="52">
        <v>25</v>
      </c>
      <c r="G1035" s="52">
        <v>0</v>
      </c>
      <c r="H1035" s="50">
        <f>SUMIF(SIEMACO!A:A,A1035,SIEMACO!K:K)</f>
        <v>25</v>
      </c>
      <c r="I1035" s="50" t="b">
        <f t="shared" si="16"/>
        <v>1</v>
      </c>
    </row>
    <row r="1036" spans="1:9" hidden="1" x14ac:dyDescent="0.2">
      <c r="A1036" s="56">
        <v>112666</v>
      </c>
      <c r="B1036" s="51" t="s">
        <v>2314</v>
      </c>
      <c r="C1036" s="50" t="s">
        <v>2043</v>
      </c>
      <c r="D1036" s="52">
        <v>0</v>
      </c>
      <c r="E1036" s="52">
        <v>68.63</v>
      </c>
      <c r="F1036" s="52">
        <v>0</v>
      </c>
      <c r="G1036" s="52">
        <v>0</v>
      </c>
      <c r="H1036" s="50">
        <f>SUMIF(SIEMACO!A:A,A1036,SIEMACO!K:K)</f>
        <v>0</v>
      </c>
      <c r="I1036" s="50" t="b">
        <f t="shared" si="16"/>
        <v>1</v>
      </c>
    </row>
    <row r="1037" spans="1:9" hidden="1" x14ac:dyDescent="0.2">
      <c r="A1037" s="56">
        <v>112990</v>
      </c>
      <c r="B1037" s="51" t="s">
        <v>2315</v>
      </c>
      <c r="C1037" s="50" t="s">
        <v>2043</v>
      </c>
      <c r="D1037" s="52">
        <v>0</v>
      </c>
      <c r="E1037" s="52">
        <v>0</v>
      </c>
      <c r="F1037" s="52">
        <v>0</v>
      </c>
      <c r="G1037" s="52">
        <v>68.63</v>
      </c>
      <c r="H1037" s="50">
        <f>SUMIF(SIEMACO!A:A,A1037,SIEMACO!K:K)</f>
        <v>0</v>
      </c>
      <c r="I1037" s="50" t="b">
        <f t="shared" si="16"/>
        <v>1</v>
      </c>
    </row>
    <row r="1038" spans="1:9" hidden="1" x14ac:dyDescent="0.2">
      <c r="A1038" s="56">
        <v>114955</v>
      </c>
      <c r="B1038" s="51" t="s">
        <v>2316</v>
      </c>
      <c r="C1038" s="50" t="s">
        <v>2043</v>
      </c>
      <c r="D1038" s="52">
        <v>0</v>
      </c>
      <c r="E1038" s="52">
        <v>68.63</v>
      </c>
      <c r="F1038" s="52">
        <v>0</v>
      </c>
      <c r="G1038" s="52">
        <v>0</v>
      </c>
      <c r="H1038" s="50">
        <f>SUMIF(SIEMACO!A:A,A1038,SIEMACO!K:K)</f>
        <v>0</v>
      </c>
      <c r="I1038" s="50" t="b">
        <f t="shared" si="16"/>
        <v>1</v>
      </c>
    </row>
    <row r="1039" spans="1:9" hidden="1" x14ac:dyDescent="0.2">
      <c r="A1039" s="56">
        <v>114746</v>
      </c>
      <c r="B1039" s="51" t="s">
        <v>1787</v>
      </c>
      <c r="C1039" s="50" t="s">
        <v>2040</v>
      </c>
      <c r="D1039" s="52">
        <v>16.03</v>
      </c>
      <c r="E1039" s="52">
        <v>0</v>
      </c>
      <c r="F1039" s="52">
        <v>25</v>
      </c>
      <c r="G1039" s="52">
        <v>0</v>
      </c>
      <c r="H1039" s="50">
        <f>SUMIF(SIEMACO!A:A,A1039,SIEMACO!K:K)</f>
        <v>25</v>
      </c>
      <c r="I1039" s="50" t="b">
        <f t="shared" si="16"/>
        <v>1</v>
      </c>
    </row>
    <row r="1040" spans="1:9" hidden="1" x14ac:dyDescent="0.2">
      <c r="A1040" s="56">
        <v>112674</v>
      </c>
      <c r="B1040" s="51" t="s">
        <v>1789</v>
      </c>
      <c r="C1040" s="50" t="s">
        <v>2040</v>
      </c>
      <c r="D1040" s="52">
        <v>16.03</v>
      </c>
      <c r="E1040" s="52">
        <v>0</v>
      </c>
      <c r="F1040" s="52">
        <v>25</v>
      </c>
      <c r="G1040" s="52">
        <v>0</v>
      </c>
      <c r="H1040" s="50">
        <f>SUMIF(SIEMACO!A:A,A1040,SIEMACO!K:K)</f>
        <v>25</v>
      </c>
      <c r="I1040" s="50" t="b">
        <f t="shared" si="16"/>
        <v>1</v>
      </c>
    </row>
    <row r="1041" spans="1:9" hidden="1" x14ac:dyDescent="0.2">
      <c r="A1041" s="56">
        <v>121327</v>
      </c>
      <c r="B1041" s="51" t="s">
        <v>1791</v>
      </c>
      <c r="C1041" s="50" t="s">
        <v>2041</v>
      </c>
      <c r="D1041" s="52">
        <v>16.03</v>
      </c>
      <c r="E1041" s="52">
        <v>0</v>
      </c>
      <c r="F1041" s="52">
        <v>25</v>
      </c>
      <c r="G1041" s="52">
        <v>0</v>
      </c>
      <c r="H1041" s="50">
        <f>SUMIF(SIEMACO!A:A,A1041,SIEMACO!K:K)</f>
        <v>25</v>
      </c>
      <c r="I1041" s="50" t="b">
        <f t="shared" si="16"/>
        <v>1</v>
      </c>
    </row>
    <row r="1042" spans="1:9" hidden="1" x14ac:dyDescent="0.2">
      <c r="A1042" s="56">
        <v>112274</v>
      </c>
      <c r="B1042" s="51" t="s">
        <v>1793</v>
      </c>
      <c r="C1042" s="50" t="s">
        <v>2045</v>
      </c>
      <c r="D1042" s="52">
        <v>19.07</v>
      </c>
      <c r="E1042" s="52">
        <v>0</v>
      </c>
      <c r="F1042" s="52">
        <v>25</v>
      </c>
      <c r="G1042" s="52">
        <v>0</v>
      </c>
      <c r="H1042" s="50">
        <f>SUMIF(SIEMACO!A:A,A1042,SIEMACO!K:K)</f>
        <v>25</v>
      </c>
      <c r="I1042" s="50" t="b">
        <f t="shared" si="16"/>
        <v>1</v>
      </c>
    </row>
    <row r="1043" spans="1:9" hidden="1" x14ac:dyDescent="0.2">
      <c r="A1043" s="56">
        <v>116009</v>
      </c>
      <c r="B1043" s="51" t="s">
        <v>1795</v>
      </c>
      <c r="C1043" s="50" t="s">
        <v>2040</v>
      </c>
      <c r="D1043" s="52">
        <v>16.03</v>
      </c>
      <c r="E1043" s="52">
        <v>0</v>
      </c>
      <c r="F1043" s="52">
        <v>25</v>
      </c>
      <c r="G1043" s="52">
        <v>0</v>
      </c>
      <c r="H1043" s="50">
        <f>SUMIF(SIEMACO!A:A,A1043,SIEMACO!K:K)</f>
        <v>25</v>
      </c>
      <c r="I1043" s="50" t="b">
        <f t="shared" si="16"/>
        <v>1</v>
      </c>
    </row>
    <row r="1044" spans="1:9" hidden="1" x14ac:dyDescent="0.2">
      <c r="A1044" s="56">
        <v>112278</v>
      </c>
      <c r="B1044" s="51" t="s">
        <v>1797</v>
      </c>
      <c r="C1044" s="50" t="s">
        <v>2040</v>
      </c>
      <c r="D1044" s="52">
        <v>16.03</v>
      </c>
      <c r="E1044" s="52">
        <v>0</v>
      </c>
      <c r="F1044" s="52">
        <v>25</v>
      </c>
      <c r="G1044" s="52">
        <v>0</v>
      </c>
      <c r="H1044" s="50">
        <f>SUMIF(SIEMACO!A:A,A1044,SIEMACO!K:K)</f>
        <v>25</v>
      </c>
      <c r="I1044" s="50" t="b">
        <f t="shared" si="16"/>
        <v>1</v>
      </c>
    </row>
    <row r="1045" spans="1:9" hidden="1" x14ac:dyDescent="0.2">
      <c r="A1045" s="56">
        <v>112992</v>
      </c>
      <c r="B1045" s="51" t="s">
        <v>2317</v>
      </c>
      <c r="C1045" s="50" t="s">
        <v>2043</v>
      </c>
      <c r="D1045" s="52">
        <v>0</v>
      </c>
      <c r="E1045" s="52">
        <v>0</v>
      </c>
      <c r="F1045" s="52">
        <v>0</v>
      </c>
      <c r="G1045" s="52">
        <v>68.63</v>
      </c>
      <c r="H1045" s="50">
        <f>SUMIF(SIEMACO!A:A,A1045,SIEMACO!K:K)</f>
        <v>0</v>
      </c>
      <c r="I1045" s="50" t="b">
        <f t="shared" si="16"/>
        <v>1</v>
      </c>
    </row>
    <row r="1046" spans="1:9" hidden="1" x14ac:dyDescent="0.2">
      <c r="A1046" s="56">
        <v>112686</v>
      </c>
      <c r="B1046" s="51" t="s">
        <v>1799</v>
      </c>
      <c r="C1046" s="50" t="s">
        <v>2045</v>
      </c>
      <c r="D1046" s="52">
        <v>19.07</v>
      </c>
      <c r="E1046" s="52">
        <v>0</v>
      </c>
      <c r="F1046" s="52">
        <v>25</v>
      </c>
      <c r="G1046" s="52">
        <v>0</v>
      </c>
      <c r="H1046" s="50">
        <f>SUMIF(SIEMACO!A:A,A1046,SIEMACO!K:K)</f>
        <v>25</v>
      </c>
      <c r="I1046" s="50" t="b">
        <f t="shared" si="16"/>
        <v>1</v>
      </c>
    </row>
    <row r="1047" spans="1:9" hidden="1" x14ac:dyDescent="0.2">
      <c r="A1047" s="56">
        <v>112428</v>
      </c>
      <c r="B1047" s="51" t="s">
        <v>1801</v>
      </c>
      <c r="C1047" s="50" t="s">
        <v>2040</v>
      </c>
      <c r="D1047" s="52">
        <v>16.03</v>
      </c>
      <c r="E1047" s="52">
        <v>0</v>
      </c>
      <c r="F1047" s="52">
        <v>25</v>
      </c>
      <c r="G1047" s="52">
        <v>0</v>
      </c>
      <c r="H1047" s="50">
        <f>SUMIF(SIEMACO!A:A,A1047,SIEMACO!K:K)</f>
        <v>25</v>
      </c>
      <c r="I1047" s="50" t="b">
        <f t="shared" si="16"/>
        <v>1</v>
      </c>
    </row>
    <row r="1048" spans="1:9" hidden="1" x14ac:dyDescent="0.2">
      <c r="A1048" s="56">
        <v>112432</v>
      </c>
      <c r="B1048" s="51" t="s">
        <v>2318</v>
      </c>
      <c r="C1048" s="50" t="s">
        <v>2041</v>
      </c>
      <c r="D1048" s="52">
        <v>16.03</v>
      </c>
      <c r="E1048" s="52">
        <v>0</v>
      </c>
      <c r="F1048" s="52">
        <v>25</v>
      </c>
      <c r="G1048" s="52">
        <v>0</v>
      </c>
      <c r="H1048" s="50">
        <f>SUMIF(SIEMACO!A:A,A1048,SIEMACO!K:K)</f>
        <v>25</v>
      </c>
      <c r="I1048" s="50" t="b">
        <f t="shared" si="16"/>
        <v>1</v>
      </c>
    </row>
    <row r="1049" spans="1:9" hidden="1" x14ac:dyDescent="0.2">
      <c r="A1049" s="56">
        <v>112282</v>
      </c>
      <c r="B1049" s="51" t="s">
        <v>1805</v>
      </c>
      <c r="C1049" s="50" t="s">
        <v>2040</v>
      </c>
      <c r="D1049" s="52">
        <v>16.03</v>
      </c>
      <c r="E1049" s="52">
        <v>0</v>
      </c>
      <c r="F1049" s="52">
        <v>25</v>
      </c>
      <c r="G1049" s="52">
        <v>0</v>
      </c>
      <c r="H1049" s="50">
        <f>SUMIF(SIEMACO!A:A,A1049,SIEMACO!K:K)</f>
        <v>25</v>
      </c>
      <c r="I1049" s="50" t="b">
        <f t="shared" si="16"/>
        <v>1</v>
      </c>
    </row>
    <row r="1050" spans="1:9" hidden="1" x14ac:dyDescent="0.2">
      <c r="A1050" s="56">
        <v>116237</v>
      </c>
      <c r="B1050" s="51" t="s">
        <v>1807</v>
      </c>
      <c r="C1050" s="50" t="s">
        <v>2040</v>
      </c>
      <c r="D1050" s="52">
        <v>16.03</v>
      </c>
      <c r="E1050" s="52">
        <v>0</v>
      </c>
      <c r="F1050" s="52">
        <v>25</v>
      </c>
      <c r="G1050" s="52">
        <v>0</v>
      </c>
      <c r="H1050" s="50">
        <f>SUMIF(SIEMACO!A:A,A1050,SIEMACO!K:K)</f>
        <v>25</v>
      </c>
      <c r="I1050" s="50" t="b">
        <f t="shared" si="16"/>
        <v>1</v>
      </c>
    </row>
    <row r="1051" spans="1:9" hidden="1" x14ac:dyDescent="0.2">
      <c r="A1051" s="56">
        <v>112217</v>
      </c>
      <c r="B1051" s="51" t="s">
        <v>1809</v>
      </c>
      <c r="C1051" s="50" t="s">
        <v>2040</v>
      </c>
      <c r="D1051" s="52">
        <v>16.03</v>
      </c>
      <c r="E1051" s="52">
        <v>0</v>
      </c>
      <c r="F1051" s="52">
        <v>25</v>
      </c>
      <c r="G1051" s="52">
        <v>0</v>
      </c>
      <c r="H1051" s="50">
        <f>SUMIF(SIEMACO!A:A,A1051,SIEMACO!K:K)</f>
        <v>25</v>
      </c>
      <c r="I1051" s="50" t="b">
        <f t="shared" si="16"/>
        <v>1</v>
      </c>
    </row>
    <row r="1052" spans="1:9" hidden="1" x14ac:dyDescent="0.2">
      <c r="A1052" s="56">
        <v>112434</v>
      </c>
      <c r="B1052" s="51" t="s">
        <v>1811</v>
      </c>
      <c r="C1052" s="50" t="s">
        <v>2040</v>
      </c>
      <c r="D1052" s="52">
        <v>16.03</v>
      </c>
      <c r="E1052" s="52">
        <v>0</v>
      </c>
      <c r="F1052" s="52">
        <v>25</v>
      </c>
      <c r="G1052" s="52">
        <v>0</v>
      </c>
      <c r="H1052" s="50">
        <f>SUMIF(SIEMACO!A:A,A1052,SIEMACO!K:K)</f>
        <v>25</v>
      </c>
      <c r="I1052" s="50" t="b">
        <f t="shared" si="16"/>
        <v>1</v>
      </c>
    </row>
    <row r="1053" spans="1:9" hidden="1" x14ac:dyDescent="0.2">
      <c r="A1053" s="56">
        <v>112698</v>
      </c>
      <c r="B1053" s="51" t="s">
        <v>1813</v>
      </c>
      <c r="C1053" s="50" t="s">
        <v>2040</v>
      </c>
      <c r="D1053" s="52">
        <v>16.03</v>
      </c>
      <c r="E1053" s="52">
        <v>0</v>
      </c>
      <c r="F1053" s="52">
        <v>25</v>
      </c>
      <c r="G1053" s="52">
        <v>0</v>
      </c>
      <c r="H1053" s="50">
        <f>SUMIF(SIEMACO!A:A,A1053,SIEMACO!K:K)</f>
        <v>25</v>
      </c>
      <c r="I1053" s="50" t="b">
        <f t="shared" si="16"/>
        <v>1</v>
      </c>
    </row>
    <row r="1054" spans="1:9" hidden="1" x14ac:dyDescent="0.2">
      <c r="A1054" s="56">
        <v>112444</v>
      </c>
      <c r="B1054" s="51" t="s">
        <v>1815</v>
      </c>
      <c r="C1054" s="50" t="s">
        <v>2041</v>
      </c>
      <c r="D1054" s="52">
        <v>16.03</v>
      </c>
      <c r="E1054" s="52">
        <v>0</v>
      </c>
      <c r="F1054" s="52">
        <v>25</v>
      </c>
      <c r="G1054" s="52">
        <v>0</v>
      </c>
      <c r="H1054" s="50">
        <f>SUMIF(SIEMACO!A:A,A1054,SIEMACO!K:K)</f>
        <v>25</v>
      </c>
      <c r="I1054" s="50" t="b">
        <f t="shared" si="16"/>
        <v>1</v>
      </c>
    </row>
    <row r="1055" spans="1:9" hidden="1" x14ac:dyDescent="0.2">
      <c r="A1055" s="56">
        <v>112220</v>
      </c>
      <c r="B1055" s="51" t="s">
        <v>1817</v>
      </c>
      <c r="C1055" s="50" t="s">
        <v>2040</v>
      </c>
      <c r="D1055" s="52">
        <v>16.03</v>
      </c>
      <c r="E1055" s="52">
        <v>0</v>
      </c>
      <c r="F1055" s="52">
        <v>25</v>
      </c>
      <c r="G1055" s="52">
        <v>0</v>
      </c>
      <c r="H1055" s="50">
        <f>SUMIF(SIEMACO!A:A,A1055,SIEMACO!K:K)</f>
        <v>25</v>
      </c>
      <c r="I1055" s="50" t="b">
        <f t="shared" si="16"/>
        <v>1</v>
      </c>
    </row>
    <row r="1056" spans="1:9" hidden="1" x14ac:dyDescent="0.2">
      <c r="A1056" s="56">
        <v>112704</v>
      </c>
      <c r="B1056" s="51" t="s">
        <v>1819</v>
      </c>
      <c r="C1056" s="50" t="s">
        <v>2045</v>
      </c>
      <c r="D1056" s="52">
        <v>19.07</v>
      </c>
      <c r="E1056" s="52">
        <v>0</v>
      </c>
      <c r="F1056" s="52">
        <v>25</v>
      </c>
      <c r="G1056" s="52">
        <v>0</v>
      </c>
      <c r="H1056" s="50">
        <f>SUMIF(SIEMACO!A:A,A1056,SIEMACO!K:K)</f>
        <v>25</v>
      </c>
      <c r="I1056" s="50" t="b">
        <f t="shared" si="16"/>
        <v>1</v>
      </c>
    </row>
    <row r="1057" spans="1:9" hidden="1" x14ac:dyDescent="0.2">
      <c r="A1057" s="56">
        <v>113732</v>
      </c>
      <c r="B1057" s="51" t="s">
        <v>1821</v>
      </c>
      <c r="C1057" s="50" t="s">
        <v>2064</v>
      </c>
      <c r="D1057" s="52">
        <v>60.32</v>
      </c>
      <c r="E1057" s="52">
        <v>0</v>
      </c>
      <c r="F1057" s="52">
        <v>25</v>
      </c>
      <c r="G1057" s="52">
        <v>0</v>
      </c>
      <c r="H1057" s="50">
        <f>SUMIF(SIEMACO!A:A,A1057,SIEMACO!K:K)</f>
        <v>25</v>
      </c>
      <c r="I1057" s="50" t="b">
        <f t="shared" si="16"/>
        <v>1</v>
      </c>
    </row>
    <row r="1058" spans="1:9" hidden="1" x14ac:dyDescent="0.2">
      <c r="A1058" s="56">
        <v>112454</v>
      </c>
      <c r="B1058" s="51" t="s">
        <v>1823</v>
      </c>
      <c r="C1058" s="50" t="s">
        <v>2041</v>
      </c>
      <c r="D1058" s="52">
        <v>16.03</v>
      </c>
      <c r="E1058" s="52">
        <v>0</v>
      </c>
      <c r="F1058" s="52">
        <v>25</v>
      </c>
      <c r="G1058" s="52">
        <v>0</v>
      </c>
      <c r="H1058" s="50">
        <f>SUMIF(SIEMACO!A:A,A1058,SIEMACO!K:K)</f>
        <v>25</v>
      </c>
      <c r="I1058" s="50" t="b">
        <f t="shared" si="16"/>
        <v>1</v>
      </c>
    </row>
    <row r="1059" spans="1:9" hidden="1" x14ac:dyDescent="0.2">
      <c r="A1059" s="56">
        <v>112457</v>
      </c>
      <c r="B1059" s="51" t="s">
        <v>1825</v>
      </c>
      <c r="C1059" s="50" t="s">
        <v>2040</v>
      </c>
      <c r="D1059" s="52">
        <v>16.03</v>
      </c>
      <c r="E1059" s="52">
        <v>0</v>
      </c>
      <c r="F1059" s="52">
        <v>25</v>
      </c>
      <c r="G1059" s="52">
        <v>0</v>
      </c>
      <c r="H1059" s="50">
        <f>SUMIF(SIEMACO!A:A,A1059,SIEMACO!K:K)</f>
        <v>25</v>
      </c>
      <c r="I1059" s="50" t="b">
        <f t="shared" si="16"/>
        <v>1</v>
      </c>
    </row>
    <row r="1060" spans="1:9" hidden="1" x14ac:dyDescent="0.2">
      <c r="A1060" s="56">
        <v>112706</v>
      </c>
      <c r="B1060" s="51" t="s">
        <v>1827</v>
      </c>
      <c r="C1060" s="50" t="s">
        <v>2040</v>
      </c>
      <c r="D1060" s="52">
        <v>16.03</v>
      </c>
      <c r="E1060" s="52">
        <v>0</v>
      </c>
      <c r="F1060" s="52">
        <v>25</v>
      </c>
      <c r="G1060" s="52">
        <v>0</v>
      </c>
      <c r="H1060" s="50">
        <f>SUMIF(SIEMACO!A:A,A1060,SIEMACO!K:K)</f>
        <v>25</v>
      </c>
      <c r="I1060" s="50" t="b">
        <f t="shared" si="16"/>
        <v>1</v>
      </c>
    </row>
    <row r="1061" spans="1:9" hidden="1" x14ac:dyDescent="0.2">
      <c r="A1061" s="56">
        <v>113003</v>
      </c>
      <c r="B1061" s="51" t="s">
        <v>2319</v>
      </c>
      <c r="C1061" s="50" t="s">
        <v>2043</v>
      </c>
      <c r="D1061" s="52">
        <v>0</v>
      </c>
      <c r="E1061" s="52">
        <v>0</v>
      </c>
      <c r="F1061" s="52">
        <v>0</v>
      </c>
      <c r="G1061" s="52">
        <v>68.63</v>
      </c>
      <c r="H1061" s="50">
        <f>SUMIF(SIEMACO!A:A,A1061,SIEMACO!K:K)</f>
        <v>0</v>
      </c>
      <c r="I1061" s="50" t="b">
        <f t="shared" si="16"/>
        <v>1</v>
      </c>
    </row>
    <row r="1062" spans="1:9" hidden="1" x14ac:dyDescent="0.2">
      <c r="A1062" s="56">
        <v>112707</v>
      </c>
      <c r="B1062" s="51" t="s">
        <v>1829</v>
      </c>
      <c r="C1062" s="50" t="s">
        <v>2045</v>
      </c>
      <c r="D1062" s="52">
        <v>19.07</v>
      </c>
      <c r="E1062" s="52">
        <v>0</v>
      </c>
      <c r="F1062" s="52">
        <v>25</v>
      </c>
      <c r="G1062" s="52">
        <v>0</v>
      </c>
      <c r="H1062" s="50">
        <f>SUMIF(SIEMACO!A:A,A1062,SIEMACO!K:K)</f>
        <v>25</v>
      </c>
      <c r="I1062" s="50" t="b">
        <f t="shared" si="16"/>
        <v>1</v>
      </c>
    </row>
    <row r="1063" spans="1:9" hidden="1" x14ac:dyDescent="0.2">
      <c r="A1063" s="56">
        <v>112290</v>
      </c>
      <c r="B1063" s="51" t="s">
        <v>1831</v>
      </c>
      <c r="C1063" s="50" t="s">
        <v>2040</v>
      </c>
      <c r="D1063" s="52">
        <v>16.03</v>
      </c>
      <c r="E1063" s="52">
        <v>0</v>
      </c>
      <c r="F1063" s="52">
        <v>25</v>
      </c>
      <c r="G1063" s="52">
        <v>0</v>
      </c>
      <c r="H1063" s="50">
        <f>SUMIF(SIEMACO!A:A,A1063,SIEMACO!K:K)</f>
        <v>25</v>
      </c>
      <c r="I1063" s="50" t="b">
        <f t="shared" si="16"/>
        <v>1</v>
      </c>
    </row>
    <row r="1064" spans="1:9" hidden="1" x14ac:dyDescent="0.2">
      <c r="A1064" s="56">
        <v>112461</v>
      </c>
      <c r="B1064" s="51" t="s">
        <v>1833</v>
      </c>
      <c r="C1064" s="50" t="s">
        <v>2051</v>
      </c>
      <c r="D1064" s="52">
        <v>19.07</v>
      </c>
      <c r="E1064" s="52">
        <v>0</v>
      </c>
      <c r="F1064" s="52">
        <v>25</v>
      </c>
      <c r="G1064" s="52">
        <v>0</v>
      </c>
      <c r="H1064" s="50">
        <f>SUMIF(SIEMACO!A:A,A1064,SIEMACO!K:K)</f>
        <v>25</v>
      </c>
      <c r="I1064" s="50" t="b">
        <f t="shared" si="16"/>
        <v>1</v>
      </c>
    </row>
    <row r="1065" spans="1:9" hidden="1" x14ac:dyDescent="0.2">
      <c r="A1065" s="56">
        <v>112714</v>
      </c>
      <c r="B1065" s="51" t="s">
        <v>1835</v>
      </c>
      <c r="C1065" s="50" t="s">
        <v>2040</v>
      </c>
      <c r="D1065" s="52">
        <v>16.03</v>
      </c>
      <c r="E1065" s="52">
        <v>0</v>
      </c>
      <c r="F1065" s="52">
        <v>25</v>
      </c>
      <c r="G1065" s="52">
        <v>0</v>
      </c>
      <c r="H1065" s="50">
        <f>SUMIF(SIEMACO!A:A,A1065,SIEMACO!K:K)</f>
        <v>25</v>
      </c>
      <c r="I1065" s="50" t="b">
        <f t="shared" si="16"/>
        <v>1</v>
      </c>
    </row>
    <row r="1066" spans="1:9" hidden="1" x14ac:dyDescent="0.2">
      <c r="A1066" s="56">
        <v>112224</v>
      </c>
      <c r="B1066" s="51" t="s">
        <v>1837</v>
      </c>
      <c r="C1066" s="50" t="s">
        <v>2040</v>
      </c>
      <c r="D1066" s="52">
        <v>16.03</v>
      </c>
      <c r="E1066" s="52">
        <v>0</v>
      </c>
      <c r="F1066" s="52">
        <v>25</v>
      </c>
      <c r="G1066" s="52">
        <v>0</v>
      </c>
      <c r="H1066" s="50">
        <f>SUMIF(SIEMACO!A:A,A1066,SIEMACO!K:K)</f>
        <v>25</v>
      </c>
      <c r="I1066" s="50" t="b">
        <f t="shared" si="16"/>
        <v>1</v>
      </c>
    </row>
    <row r="1067" spans="1:9" hidden="1" x14ac:dyDescent="0.2">
      <c r="A1067" s="56">
        <v>112294</v>
      </c>
      <c r="B1067" s="51" t="s">
        <v>2320</v>
      </c>
      <c r="C1067" s="50" t="s">
        <v>2040</v>
      </c>
      <c r="D1067" s="52">
        <v>16.03</v>
      </c>
      <c r="E1067" s="52">
        <v>0</v>
      </c>
      <c r="F1067" s="52">
        <v>25</v>
      </c>
      <c r="G1067" s="52">
        <v>0</v>
      </c>
      <c r="H1067" s="50">
        <f>SUMIF(SIEMACO!A:A,A1067,SIEMACO!K:K)</f>
        <v>25</v>
      </c>
      <c r="I1067" s="50" t="b">
        <f t="shared" si="16"/>
        <v>1</v>
      </c>
    </row>
    <row r="1068" spans="1:9" hidden="1" x14ac:dyDescent="0.2">
      <c r="A1068" s="56">
        <v>112717</v>
      </c>
      <c r="B1068" s="51" t="s">
        <v>1841</v>
      </c>
      <c r="C1068" s="50" t="s">
        <v>2045</v>
      </c>
      <c r="D1068" s="52">
        <v>19.07</v>
      </c>
      <c r="E1068" s="52">
        <v>0</v>
      </c>
      <c r="F1068" s="52">
        <v>25</v>
      </c>
      <c r="G1068" s="52">
        <v>0</v>
      </c>
      <c r="H1068" s="50">
        <f>SUMIF(SIEMACO!A:A,A1068,SIEMACO!K:K)</f>
        <v>25</v>
      </c>
      <c r="I1068" s="50" t="b">
        <f t="shared" si="16"/>
        <v>1</v>
      </c>
    </row>
    <row r="1069" spans="1:9" hidden="1" x14ac:dyDescent="0.2">
      <c r="A1069" s="56">
        <v>112472</v>
      </c>
      <c r="B1069" s="51" t="s">
        <v>1843</v>
      </c>
      <c r="C1069" s="50" t="s">
        <v>2041</v>
      </c>
      <c r="D1069" s="52">
        <v>16.03</v>
      </c>
      <c r="E1069" s="52">
        <v>0</v>
      </c>
      <c r="F1069" s="52">
        <v>25</v>
      </c>
      <c r="G1069" s="52">
        <v>0</v>
      </c>
      <c r="H1069" s="50">
        <f>SUMIF(SIEMACO!A:A,A1069,SIEMACO!K:K)</f>
        <v>25</v>
      </c>
      <c r="I1069" s="50" t="b">
        <f t="shared" si="16"/>
        <v>1</v>
      </c>
    </row>
    <row r="1070" spans="1:9" hidden="1" x14ac:dyDescent="0.2">
      <c r="A1070" s="56">
        <v>112228</v>
      </c>
      <c r="B1070" s="51" t="s">
        <v>1845</v>
      </c>
      <c r="C1070" s="50" t="s">
        <v>2040</v>
      </c>
      <c r="D1070" s="52">
        <v>16.03</v>
      </c>
      <c r="E1070" s="52">
        <v>0</v>
      </c>
      <c r="F1070" s="52">
        <v>25</v>
      </c>
      <c r="G1070" s="52">
        <v>0</v>
      </c>
      <c r="H1070" s="50">
        <f>SUMIF(SIEMACO!A:A,A1070,SIEMACO!K:K)</f>
        <v>25</v>
      </c>
      <c r="I1070" s="50" t="b">
        <f t="shared" si="16"/>
        <v>1</v>
      </c>
    </row>
    <row r="1071" spans="1:9" hidden="1" x14ac:dyDescent="0.2">
      <c r="A1071" s="56">
        <v>112229</v>
      </c>
      <c r="B1071" s="51" t="s">
        <v>1847</v>
      </c>
      <c r="C1071" s="50" t="s">
        <v>2040</v>
      </c>
      <c r="D1071" s="52">
        <v>16.03</v>
      </c>
      <c r="E1071" s="52">
        <v>0</v>
      </c>
      <c r="F1071" s="52">
        <v>25</v>
      </c>
      <c r="G1071" s="52">
        <v>0</v>
      </c>
      <c r="H1071" s="50">
        <f>SUMIF(SIEMACO!A:A,A1071,SIEMACO!K:K)</f>
        <v>25</v>
      </c>
      <c r="I1071" s="50" t="b">
        <f t="shared" si="16"/>
        <v>1</v>
      </c>
    </row>
    <row r="1072" spans="1:9" hidden="1" x14ac:dyDescent="0.2">
      <c r="A1072" s="56">
        <v>112475</v>
      </c>
      <c r="B1072" s="51" t="s">
        <v>1849</v>
      </c>
      <c r="C1072" s="50" t="s">
        <v>2040</v>
      </c>
      <c r="D1072" s="52">
        <v>16.03</v>
      </c>
      <c r="E1072" s="52">
        <v>0</v>
      </c>
      <c r="F1072" s="52">
        <v>25</v>
      </c>
      <c r="G1072" s="52">
        <v>0</v>
      </c>
      <c r="H1072" s="50">
        <f>SUMIF(SIEMACO!A:A,A1072,SIEMACO!K:K)</f>
        <v>25</v>
      </c>
      <c r="I1072" s="50" t="b">
        <f t="shared" si="16"/>
        <v>1</v>
      </c>
    </row>
    <row r="1073" spans="1:9" hidden="1" x14ac:dyDescent="0.2">
      <c r="A1073" s="56">
        <v>118994</v>
      </c>
      <c r="B1073" s="51" t="s">
        <v>2321</v>
      </c>
      <c r="C1073" s="50" t="s">
        <v>2043</v>
      </c>
      <c r="D1073" s="52">
        <v>0</v>
      </c>
      <c r="E1073" s="52">
        <v>0</v>
      </c>
      <c r="F1073" s="52">
        <v>0</v>
      </c>
      <c r="G1073" s="52">
        <v>68.63</v>
      </c>
      <c r="H1073" s="50">
        <f>SUMIF(SIEMACO!A:A,A1073,SIEMACO!K:K)</f>
        <v>0</v>
      </c>
      <c r="I1073" s="50" t="b">
        <f t="shared" si="16"/>
        <v>1</v>
      </c>
    </row>
    <row r="1074" spans="1:9" hidden="1" x14ac:dyDescent="0.2">
      <c r="A1074" s="56">
        <v>116112</v>
      </c>
      <c r="B1074" s="51" t="s">
        <v>2322</v>
      </c>
      <c r="C1074" s="50" t="s">
        <v>2043</v>
      </c>
      <c r="D1074" s="52">
        <v>0</v>
      </c>
      <c r="E1074" s="52">
        <v>0</v>
      </c>
      <c r="F1074" s="52">
        <v>0</v>
      </c>
      <c r="G1074" s="52">
        <v>68.63</v>
      </c>
      <c r="H1074" s="50">
        <f>SUMIF(SIEMACO!A:A,A1074,SIEMACO!K:K)</f>
        <v>0</v>
      </c>
      <c r="I1074" s="50" t="b">
        <f t="shared" si="16"/>
        <v>1</v>
      </c>
    </row>
    <row r="1075" spans="1:9" hidden="1" x14ac:dyDescent="0.2">
      <c r="A1075" s="56">
        <v>112722</v>
      </c>
      <c r="B1075" s="51" t="s">
        <v>1851</v>
      </c>
      <c r="C1075" s="50" t="s">
        <v>2041</v>
      </c>
      <c r="D1075" s="52">
        <v>16.03</v>
      </c>
      <c r="E1075" s="52">
        <v>0</v>
      </c>
      <c r="F1075" s="52">
        <v>25</v>
      </c>
      <c r="G1075" s="52">
        <v>0</v>
      </c>
      <c r="H1075" s="50">
        <f>SUMIF(SIEMACO!A:A,A1075,SIEMACO!K:K)</f>
        <v>25</v>
      </c>
      <c r="I1075" s="50" t="b">
        <f t="shared" si="16"/>
        <v>1</v>
      </c>
    </row>
    <row r="1076" spans="1:9" hidden="1" x14ac:dyDescent="0.2">
      <c r="A1076" s="56">
        <v>112298</v>
      </c>
      <c r="B1076" s="51" t="s">
        <v>1853</v>
      </c>
      <c r="C1076" s="50" t="s">
        <v>2040</v>
      </c>
      <c r="D1076" s="52">
        <v>16.03</v>
      </c>
      <c r="E1076" s="52">
        <v>0</v>
      </c>
      <c r="F1076" s="52">
        <v>25</v>
      </c>
      <c r="G1076" s="52">
        <v>0</v>
      </c>
      <c r="H1076" s="50">
        <f>SUMIF(SIEMACO!A:A,A1076,SIEMACO!K:K)</f>
        <v>25</v>
      </c>
      <c r="I1076" s="50" t="b">
        <f t="shared" si="16"/>
        <v>1</v>
      </c>
    </row>
    <row r="1077" spans="1:9" hidden="1" x14ac:dyDescent="0.2">
      <c r="A1077" s="56">
        <v>113008</v>
      </c>
      <c r="B1077" s="51" t="s">
        <v>2323</v>
      </c>
      <c r="C1077" s="50" t="s">
        <v>2043</v>
      </c>
      <c r="D1077" s="52">
        <v>0</v>
      </c>
      <c r="E1077" s="52">
        <v>0</v>
      </c>
      <c r="F1077" s="52">
        <v>0</v>
      </c>
      <c r="G1077" s="52">
        <v>68.63</v>
      </c>
      <c r="H1077" s="50">
        <f>SUMIF(SIEMACO!A:A,A1077,SIEMACO!K:K)</f>
        <v>0</v>
      </c>
      <c r="I1077" s="50" t="b">
        <f t="shared" si="16"/>
        <v>1</v>
      </c>
    </row>
    <row r="1078" spans="1:9" hidden="1" x14ac:dyDescent="0.2">
      <c r="A1078" s="56">
        <v>112725</v>
      </c>
      <c r="B1078" s="51" t="s">
        <v>1855</v>
      </c>
      <c r="C1078" s="50" t="s">
        <v>2051</v>
      </c>
      <c r="D1078" s="52">
        <v>19.07</v>
      </c>
      <c r="E1078" s="52">
        <v>0</v>
      </c>
      <c r="F1078" s="52">
        <v>25</v>
      </c>
      <c r="G1078" s="52">
        <v>0</v>
      </c>
      <c r="H1078" s="50">
        <f>SUMIF(SIEMACO!A:A,A1078,SIEMACO!K:K)</f>
        <v>25</v>
      </c>
      <c r="I1078" s="50" t="b">
        <f t="shared" si="16"/>
        <v>1</v>
      </c>
    </row>
    <row r="1079" spans="1:9" hidden="1" x14ac:dyDescent="0.2">
      <c r="A1079" s="56">
        <v>112481</v>
      </c>
      <c r="B1079" s="51" t="s">
        <v>1857</v>
      </c>
      <c r="C1079" s="50" t="s">
        <v>2051</v>
      </c>
      <c r="D1079" s="52">
        <v>19.07</v>
      </c>
      <c r="E1079" s="52">
        <v>0</v>
      </c>
      <c r="F1079" s="52">
        <v>25</v>
      </c>
      <c r="G1079" s="52">
        <v>0</v>
      </c>
      <c r="H1079" s="50">
        <f>SUMIF(SIEMACO!A:A,A1079,SIEMACO!K:K)</f>
        <v>25</v>
      </c>
      <c r="I1079" s="50" t="b">
        <f t="shared" si="16"/>
        <v>1</v>
      </c>
    </row>
    <row r="1080" spans="1:9" hidden="1" x14ac:dyDescent="0.2">
      <c r="A1080" s="56">
        <v>113013</v>
      </c>
      <c r="B1080" s="51" t="s">
        <v>2324</v>
      </c>
      <c r="C1080" s="50" t="s">
        <v>2043</v>
      </c>
      <c r="D1080" s="52">
        <v>0</v>
      </c>
      <c r="E1080" s="52">
        <v>0</v>
      </c>
      <c r="F1080" s="52">
        <v>0</v>
      </c>
      <c r="G1080" s="52">
        <v>68.63</v>
      </c>
      <c r="H1080" s="50">
        <f>SUMIF(SIEMACO!A:A,A1080,SIEMACO!K:K)</f>
        <v>0</v>
      </c>
      <c r="I1080" s="50" t="b">
        <f t="shared" si="16"/>
        <v>1</v>
      </c>
    </row>
    <row r="1081" spans="1:9" hidden="1" x14ac:dyDescent="0.2">
      <c r="A1081" s="56">
        <v>115400</v>
      </c>
      <c r="B1081" s="51" t="s">
        <v>1859</v>
      </c>
      <c r="C1081" s="50" t="s">
        <v>2041</v>
      </c>
      <c r="D1081" s="52">
        <v>16.03</v>
      </c>
      <c r="E1081" s="52">
        <v>0</v>
      </c>
      <c r="F1081" s="52">
        <v>25</v>
      </c>
      <c r="G1081" s="52">
        <v>0</v>
      </c>
      <c r="H1081" s="50">
        <f>SUMIF(SIEMACO!A:A,A1081,SIEMACO!K:K)</f>
        <v>25</v>
      </c>
      <c r="I1081" s="50" t="b">
        <f t="shared" si="16"/>
        <v>1</v>
      </c>
    </row>
    <row r="1082" spans="1:9" hidden="1" x14ac:dyDescent="0.2">
      <c r="A1082" s="56">
        <v>116021</v>
      </c>
      <c r="B1082" s="51" t="s">
        <v>1861</v>
      </c>
      <c r="C1082" s="50" t="s">
        <v>2041</v>
      </c>
      <c r="D1082" s="52">
        <v>16.03</v>
      </c>
      <c r="E1082" s="52">
        <v>0</v>
      </c>
      <c r="F1082" s="52">
        <v>25</v>
      </c>
      <c r="G1082" s="52">
        <v>0</v>
      </c>
      <c r="H1082" s="50">
        <f>SUMIF(SIEMACO!A:A,A1082,SIEMACO!K:K)</f>
        <v>25</v>
      </c>
      <c r="I1082" s="50" t="b">
        <f t="shared" si="16"/>
        <v>1</v>
      </c>
    </row>
    <row r="1083" spans="1:9" hidden="1" x14ac:dyDescent="0.2">
      <c r="A1083" s="56">
        <v>112727</v>
      </c>
      <c r="B1083" s="51" t="s">
        <v>1863</v>
      </c>
      <c r="C1083" s="50" t="s">
        <v>2040</v>
      </c>
      <c r="D1083" s="52">
        <v>16.03</v>
      </c>
      <c r="E1083" s="52">
        <v>0</v>
      </c>
      <c r="F1083" s="52">
        <v>25</v>
      </c>
      <c r="G1083" s="52">
        <v>0</v>
      </c>
      <c r="H1083" s="50">
        <f>SUMIF(SIEMACO!A:A,A1083,SIEMACO!K:K)</f>
        <v>25</v>
      </c>
      <c r="I1083" s="50" t="b">
        <f t="shared" si="16"/>
        <v>1</v>
      </c>
    </row>
    <row r="1084" spans="1:9" hidden="1" x14ac:dyDescent="0.2">
      <c r="A1084" s="56">
        <v>121458</v>
      </c>
      <c r="B1084" s="51" t="s">
        <v>1865</v>
      </c>
      <c r="C1084" s="50" t="s">
        <v>2041</v>
      </c>
      <c r="D1084" s="52">
        <v>16.03</v>
      </c>
      <c r="E1084" s="52">
        <v>0</v>
      </c>
      <c r="F1084" s="52">
        <v>25</v>
      </c>
      <c r="G1084" s="52">
        <v>0</v>
      </c>
      <c r="H1084" s="50">
        <f>SUMIF(SIEMACO!A:A,A1084,SIEMACO!K:K)</f>
        <v>25</v>
      </c>
      <c r="I1084" s="50" t="b">
        <f t="shared" si="16"/>
        <v>1</v>
      </c>
    </row>
    <row r="1085" spans="1:9" hidden="1" x14ac:dyDescent="0.2">
      <c r="A1085" s="56">
        <v>121318</v>
      </c>
      <c r="B1085" s="51" t="s">
        <v>1867</v>
      </c>
      <c r="C1085" s="50" t="s">
        <v>2040</v>
      </c>
      <c r="D1085" s="52">
        <v>16.03</v>
      </c>
      <c r="E1085" s="52">
        <v>0</v>
      </c>
      <c r="F1085" s="52">
        <v>25</v>
      </c>
      <c r="G1085" s="52">
        <v>0</v>
      </c>
      <c r="H1085" s="50">
        <f>SUMIF(SIEMACO!A:A,A1085,SIEMACO!K:K)</f>
        <v>25</v>
      </c>
      <c r="I1085" s="50" t="b">
        <f t="shared" si="16"/>
        <v>1</v>
      </c>
    </row>
    <row r="1086" spans="1:9" hidden="1" x14ac:dyDescent="0.2">
      <c r="A1086" s="56">
        <v>121850</v>
      </c>
      <c r="B1086" s="51" t="s">
        <v>2325</v>
      </c>
      <c r="C1086" s="50" t="s">
        <v>2041</v>
      </c>
      <c r="D1086" s="52">
        <v>16.03</v>
      </c>
      <c r="E1086" s="52">
        <v>0</v>
      </c>
      <c r="F1086" s="52">
        <v>25</v>
      </c>
      <c r="G1086" s="52">
        <v>0</v>
      </c>
      <c r="H1086" s="50">
        <f>SUMIF(SIEMACO!A:A,A1086,SIEMACO!K:K)</f>
        <v>25</v>
      </c>
      <c r="I1086" s="50" t="b">
        <f t="shared" si="16"/>
        <v>1</v>
      </c>
    </row>
    <row r="1087" spans="1:9" hidden="1" x14ac:dyDescent="0.2">
      <c r="A1087" s="56">
        <v>117406</v>
      </c>
      <c r="B1087" s="51" t="s">
        <v>1871</v>
      </c>
      <c r="C1087" s="50" t="s">
        <v>2040</v>
      </c>
      <c r="D1087" s="52">
        <v>16.03</v>
      </c>
      <c r="E1087" s="52">
        <v>0</v>
      </c>
      <c r="F1087" s="52">
        <v>25</v>
      </c>
      <c r="G1087" s="52">
        <v>0</v>
      </c>
      <c r="H1087" s="50">
        <f>SUMIF(SIEMACO!A:A,A1087,SIEMACO!K:K)</f>
        <v>25</v>
      </c>
      <c r="I1087" s="50" t="b">
        <f t="shared" si="16"/>
        <v>1</v>
      </c>
    </row>
    <row r="1088" spans="1:9" hidden="1" x14ac:dyDescent="0.2">
      <c r="A1088" s="56">
        <v>113016</v>
      </c>
      <c r="B1088" s="51" t="s">
        <v>2326</v>
      </c>
      <c r="C1088" s="50" t="s">
        <v>2043</v>
      </c>
      <c r="D1088" s="52">
        <v>0</v>
      </c>
      <c r="E1088" s="52">
        <v>0</v>
      </c>
      <c r="F1088" s="52">
        <v>0</v>
      </c>
      <c r="G1088" s="52">
        <v>68.63</v>
      </c>
      <c r="H1088" s="50">
        <f>SUMIF(SIEMACO!A:A,A1088,SIEMACO!K:K)</f>
        <v>0</v>
      </c>
      <c r="I1088" s="50" t="b">
        <f t="shared" si="16"/>
        <v>1</v>
      </c>
    </row>
    <row r="1089" spans="1:9" hidden="1" x14ac:dyDescent="0.2">
      <c r="A1089" s="56">
        <v>113030</v>
      </c>
      <c r="B1089" s="51" t="s">
        <v>2327</v>
      </c>
      <c r="C1089" s="50" t="s">
        <v>2043</v>
      </c>
      <c r="D1089" s="52">
        <v>0</v>
      </c>
      <c r="E1089" s="52">
        <v>0</v>
      </c>
      <c r="F1089" s="52">
        <v>0</v>
      </c>
      <c r="G1089" s="52">
        <v>68.63</v>
      </c>
      <c r="H1089" s="50">
        <f>SUMIF(SIEMACO!A:A,A1089,SIEMACO!K:K)</f>
        <v>0</v>
      </c>
      <c r="I1089" s="50" t="b">
        <f t="shared" si="16"/>
        <v>1</v>
      </c>
    </row>
    <row r="1090" spans="1:9" hidden="1" x14ac:dyDescent="0.2">
      <c r="A1090" s="56">
        <v>116988</v>
      </c>
      <c r="B1090" s="51" t="s">
        <v>1873</v>
      </c>
      <c r="C1090" s="50" t="s">
        <v>2041</v>
      </c>
      <c r="D1090" s="52">
        <v>16.03</v>
      </c>
      <c r="E1090" s="52">
        <v>0</v>
      </c>
      <c r="F1090" s="52">
        <v>25</v>
      </c>
      <c r="G1090" s="52">
        <v>0</v>
      </c>
      <c r="H1090" s="50">
        <f>SUMIF(SIEMACO!A:A,A1090,SIEMACO!K:K)</f>
        <v>25</v>
      </c>
      <c r="I1090" s="50" t="b">
        <f t="shared" si="16"/>
        <v>1</v>
      </c>
    </row>
    <row r="1091" spans="1:9" hidden="1" x14ac:dyDescent="0.2">
      <c r="A1091" s="56">
        <v>116109</v>
      </c>
      <c r="B1091" s="51" t="s">
        <v>2328</v>
      </c>
      <c r="C1091" s="50" t="s">
        <v>2043</v>
      </c>
      <c r="D1091" s="52">
        <v>0</v>
      </c>
      <c r="E1091" s="52">
        <v>0</v>
      </c>
      <c r="F1091" s="52">
        <v>0</v>
      </c>
      <c r="G1091" s="52">
        <v>68.63</v>
      </c>
      <c r="H1091" s="50">
        <f>SUMIF(SIEMACO!A:A,A1091,SIEMACO!K:K)</f>
        <v>0</v>
      </c>
      <c r="I1091" s="50" t="b">
        <f t="shared" ref="I1091:I1154" si="17">F1091=H1091</f>
        <v>1</v>
      </c>
    </row>
    <row r="1092" spans="1:9" hidden="1" x14ac:dyDescent="0.2">
      <c r="A1092" s="56">
        <v>114262</v>
      </c>
      <c r="B1092" s="51" t="s">
        <v>1875</v>
      </c>
      <c r="C1092" s="50" t="s">
        <v>2041</v>
      </c>
      <c r="D1092" s="52">
        <v>16.03</v>
      </c>
      <c r="E1092" s="52">
        <v>0</v>
      </c>
      <c r="F1092" s="52">
        <v>25</v>
      </c>
      <c r="G1092" s="52">
        <v>0</v>
      </c>
      <c r="H1092" s="50">
        <f>SUMIF(SIEMACO!A:A,A1092,SIEMACO!K:K)</f>
        <v>25</v>
      </c>
      <c r="I1092" s="50" t="b">
        <f t="shared" si="17"/>
        <v>1</v>
      </c>
    </row>
    <row r="1093" spans="1:9" hidden="1" x14ac:dyDescent="0.2">
      <c r="A1093" s="56">
        <v>112730</v>
      </c>
      <c r="B1093" s="51" t="s">
        <v>1877</v>
      </c>
      <c r="C1093" s="50" t="s">
        <v>2041</v>
      </c>
      <c r="D1093" s="52">
        <v>16.03</v>
      </c>
      <c r="E1093" s="52">
        <v>0</v>
      </c>
      <c r="F1093" s="52">
        <v>25</v>
      </c>
      <c r="G1093" s="52">
        <v>0</v>
      </c>
      <c r="H1093" s="50">
        <f>SUMIF(SIEMACO!A:A,A1093,SIEMACO!K:K)</f>
        <v>25</v>
      </c>
      <c r="I1093" s="50" t="b">
        <f t="shared" si="17"/>
        <v>1</v>
      </c>
    </row>
    <row r="1094" spans="1:9" hidden="1" x14ac:dyDescent="0.2">
      <c r="A1094" s="56">
        <v>112483</v>
      </c>
      <c r="B1094" s="51" t="s">
        <v>1879</v>
      </c>
      <c r="C1094" s="50" t="s">
        <v>2051</v>
      </c>
      <c r="D1094" s="52">
        <v>19.07</v>
      </c>
      <c r="E1094" s="52">
        <v>0</v>
      </c>
      <c r="F1094" s="52">
        <v>25</v>
      </c>
      <c r="G1094" s="52">
        <v>0</v>
      </c>
      <c r="H1094" s="50">
        <f>SUMIF(SIEMACO!A:A,A1094,SIEMACO!K:K)</f>
        <v>25</v>
      </c>
      <c r="I1094" s="50" t="b">
        <f t="shared" si="17"/>
        <v>1</v>
      </c>
    </row>
    <row r="1095" spans="1:9" hidden="1" x14ac:dyDescent="0.2">
      <c r="A1095" s="56">
        <v>122406</v>
      </c>
      <c r="B1095" s="51" t="s">
        <v>1881</v>
      </c>
      <c r="C1095" s="50" t="s">
        <v>2041</v>
      </c>
      <c r="D1095" s="52">
        <v>16.03</v>
      </c>
      <c r="E1095" s="52">
        <v>0</v>
      </c>
      <c r="F1095" s="52">
        <v>25</v>
      </c>
      <c r="G1095" s="52">
        <v>0</v>
      </c>
      <c r="H1095" s="50">
        <f>SUMIF(SIEMACO!A:A,A1095,SIEMACO!K:K)</f>
        <v>25</v>
      </c>
      <c r="I1095" s="50" t="b">
        <f t="shared" si="17"/>
        <v>1</v>
      </c>
    </row>
    <row r="1096" spans="1:9" hidden="1" x14ac:dyDescent="0.2">
      <c r="A1096" s="56">
        <v>112733</v>
      </c>
      <c r="B1096" s="51" t="s">
        <v>2329</v>
      </c>
      <c r="C1096" s="50" t="s">
        <v>2043</v>
      </c>
      <c r="D1096" s="52">
        <v>0</v>
      </c>
      <c r="E1096" s="52">
        <v>68.63</v>
      </c>
      <c r="F1096" s="52">
        <v>0</v>
      </c>
      <c r="G1096" s="52">
        <v>0</v>
      </c>
      <c r="H1096" s="50">
        <f>SUMIF(SIEMACO!A:A,A1096,SIEMACO!K:K)</f>
        <v>0</v>
      </c>
      <c r="I1096" s="50" t="b">
        <f t="shared" si="17"/>
        <v>1</v>
      </c>
    </row>
    <row r="1097" spans="1:9" hidden="1" x14ac:dyDescent="0.2">
      <c r="A1097" s="56">
        <v>121847</v>
      </c>
      <c r="B1097" s="51" t="s">
        <v>1883</v>
      </c>
      <c r="C1097" s="50" t="s">
        <v>2041</v>
      </c>
      <c r="D1097" s="52">
        <v>16.03</v>
      </c>
      <c r="E1097" s="52">
        <v>0</v>
      </c>
      <c r="F1097" s="52">
        <v>25</v>
      </c>
      <c r="G1097" s="52">
        <v>0</v>
      </c>
      <c r="H1097" s="50">
        <f>SUMIF(SIEMACO!A:A,A1097,SIEMACO!K:K)</f>
        <v>25</v>
      </c>
      <c r="I1097" s="50" t="b">
        <f t="shared" si="17"/>
        <v>1</v>
      </c>
    </row>
    <row r="1098" spans="1:9" hidden="1" x14ac:dyDescent="0.2">
      <c r="A1098" s="56">
        <v>121460</v>
      </c>
      <c r="B1098" s="51" t="s">
        <v>1885</v>
      </c>
      <c r="C1098" s="50" t="s">
        <v>2041</v>
      </c>
      <c r="D1098" s="52">
        <v>16.03</v>
      </c>
      <c r="E1098" s="52">
        <v>0</v>
      </c>
      <c r="F1098" s="52">
        <v>25</v>
      </c>
      <c r="G1098" s="52">
        <v>0</v>
      </c>
      <c r="H1098" s="50">
        <f>SUMIF(SIEMACO!A:A,A1098,SIEMACO!K:K)</f>
        <v>25</v>
      </c>
      <c r="I1098" s="50" t="b">
        <f t="shared" si="17"/>
        <v>1</v>
      </c>
    </row>
    <row r="1099" spans="1:9" hidden="1" x14ac:dyDescent="0.2">
      <c r="A1099" s="56">
        <v>112489</v>
      </c>
      <c r="B1099" s="51" t="s">
        <v>2330</v>
      </c>
      <c r="C1099" s="50" t="s">
        <v>2040</v>
      </c>
      <c r="D1099" s="52">
        <v>16.03</v>
      </c>
      <c r="E1099" s="52">
        <v>0</v>
      </c>
      <c r="F1099" s="52">
        <v>25</v>
      </c>
      <c r="G1099" s="52">
        <v>0</v>
      </c>
      <c r="H1099" s="50">
        <f>SUMIF(SIEMACO!A:A,A1099,SIEMACO!K:K)</f>
        <v>25</v>
      </c>
      <c r="I1099" s="50" t="b">
        <f t="shared" si="17"/>
        <v>1</v>
      </c>
    </row>
    <row r="1100" spans="1:9" hidden="1" x14ac:dyDescent="0.2">
      <c r="A1100" s="56">
        <v>112235</v>
      </c>
      <c r="B1100" s="51" t="s">
        <v>1889</v>
      </c>
      <c r="C1100" s="50" t="s">
        <v>2041</v>
      </c>
      <c r="D1100" s="52">
        <v>16.03</v>
      </c>
      <c r="E1100" s="52">
        <v>0</v>
      </c>
      <c r="F1100" s="52">
        <v>25</v>
      </c>
      <c r="G1100" s="52">
        <v>0</v>
      </c>
      <c r="H1100" s="50">
        <f>SUMIF(SIEMACO!A:A,A1100,SIEMACO!K:K)</f>
        <v>25</v>
      </c>
      <c r="I1100" s="50" t="b">
        <f t="shared" si="17"/>
        <v>1</v>
      </c>
    </row>
    <row r="1101" spans="1:9" hidden="1" x14ac:dyDescent="0.2">
      <c r="A1101" s="56">
        <v>112322</v>
      </c>
      <c r="B1101" s="51" t="s">
        <v>1891</v>
      </c>
      <c r="C1101" s="50" t="s">
        <v>2051</v>
      </c>
      <c r="D1101" s="52">
        <v>19.07</v>
      </c>
      <c r="E1101" s="52">
        <v>0</v>
      </c>
      <c r="F1101" s="52">
        <v>25</v>
      </c>
      <c r="G1101" s="52">
        <v>0</v>
      </c>
      <c r="H1101" s="50">
        <f>SUMIF(SIEMACO!A:A,A1101,SIEMACO!K:K)</f>
        <v>25</v>
      </c>
      <c r="I1101" s="50" t="b">
        <f t="shared" si="17"/>
        <v>1</v>
      </c>
    </row>
    <row r="1102" spans="1:9" hidden="1" x14ac:dyDescent="0.2">
      <c r="A1102" s="56">
        <v>112237</v>
      </c>
      <c r="B1102" s="51" t="s">
        <v>1893</v>
      </c>
      <c r="C1102" s="50" t="s">
        <v>2041</v>
      </c>
      <c r="D1102" s="52">
        <v>16.03</v>
      </c>
      <c r="E1102" s="52">
        <v>0</v>
      </c>
      <c r="F1102" s="52">
        <v>25</v>
      </c>
      <c r="G1102" s="52">
        <v>0</v>
      </c>
      <c r="H1102" s="50">
        <f>SUMIF(SIEMACO!A:A,A1102,SIEMACO!K:K)</f>
        <v>25</v>
      </c>
      <c r="I1102" s="50" t="b">
        <f t="shared" si="17"/>
        <v>1</v>
      </c>
    </row>
    <row r="1103" spans="1:9" hidden="1" x14ac:dyDescent="0.2">
      <c r="A1103" s="56">
        <v>112759</v>
      </c>
      <c r="B1103" s="51" t="s">
        <v>2331</v>
      </c>
      <c r="C1103" s="50" t="s">
        <v>2043</v>
      </c>
      <c r="D1103" s="52">
        <v>0</v>
      </c>
      <c r="E1103" s="52">
        <v>0</v>
      </c>
      <c r="F1103" s="52">
        <v>0</v>
      </c>
      <c r="G1103" s="52">
        <v>68.63</v>
      </c>
      <c r="H1103" s="50">
        <f>SUMIF(SIEMACO!A:A,A1103,SIEMACO!K:K)</f>
        <v>0</v>
      </c>
      <c r="I1103" s="50" t="b">
        <f t="shared" si="17"/>
        <v>1</v>
      </c>
    </row>
    <row r="1104" spans="1:9" hidden="1" x14ac:dyDescent="0.2">
      <c r="A1104" s="56">
        <v>112329</v>
      </c>
      <c r="B1104" s="51" t="s">
        <v>1895</v>
      </c>
      <c r="C1104" s="50" t="s">
        <v>2041</v>
      </c>
      <c r="D1104" s="52">
        <v>16.03</v>
      </c>
      <c r="E1104" s="52">
        <v>0</v>
      </c>
      <c r="F1104" s="52">
        <v>25</v>
      </c>
      <c r="G1104" s="52">
        <v>0</v>
      </c>
      <c r="H1104" s="50">
        <f>SUMIF(SIEMACO!A:A,A1104,SIEMACO!K:K)</f>
        <v>25</v>
      </c>
      <c r="I1104" s="50" t="b">
        <f t="shared" si="17"/>
        <v>1</v>
      </c>
    </row>
    <row r="1105" spans="1:9" hidden="1" x14ac:dyDescent="0.2">
      <c r="A1105" s="56">
        <v>114127</v>
      </c>
      <c r="B1105" s="51" t="s">
        <v>2332</v>
      </c>
      <c r="C1105" s="50" t="s">
        <v>2043</v>
      </c>
      <c r="D1105" s="52">
        <v>0</v>
      </c>
      <c r="E1105" s="52">
        <v>0</v>
      </c>
      <c r="F1105" s="52">
        <v>0</v>
      </c>
      <c r="G1105" s="52">
        <v>68.63</v>
      </c>
      <c r="H1105" s="50">
        <f>SUMIF(SIEMACO!A:A,A1105,SIEMACO!K:K)</f>
        <v>0</v>
      </c>
      <c r="I1105" s="50" t="b">
        <f t="shared" si="17"/>
        <v>1</v>
      </c>
    </row>
    <row r="1106" spans="1:9" hidden="1" x14ac:dyDescent="0.2">
      <c r="A1106" s="56">
        <v>114939</v>
      </c>
      <c r="B1106" s="51" t="s">
        <v>1897</v>
      </c>
      <c r="C1106" s="50" t="s">
        <v>2041</v>
      </c>
      <c r="D1106" s="52">
        <v>16.03</v>
      </c>
      <c r="E1106" s="52">
        <v>0</v>
      </c>
      <c r="F1106" s="52">
        <v>25</v>
      </c>
      <c r="G1106" s="52">
        <v>0</v>
      </c>
      <c r="H1106" s="50">
        <f>SUMIF(SIEMACO!A:A,A1106,SIEMACO!K:K)</f>
        <v>25</v>
      </c>
      <c r="I1106" s="50" t="b">
        <f t="shared" si="17"/>
        <v>1</v>
      </c>
    </row>
    <row r="1107" spans="1:9" hidden="1" x14ac:dyDescent="0.2">
      <c r="A1107" s="56">
        <v>113034</v>
      </c>
      <c r="B1107" s="51" t="s">
        <v>2333</v>
      </c>
      <c r="C1107" s="50" t="s">
        <v>2043</v>
      </c>
      <c r="D1107" s="52">
        <v>0</v>
      </c>
      <c r="E1107" s="52">
        <v>0</v>
      </c>
      <c r="F1107" s="52">
        <v>0</v>
      </c>
      <c r="G1107" s="52">
        <v>68.63</v>
      </c>
      <c r="H1107" s="50">
        <f>SUMIF(SIEMACO!A:A,A1107,SIEMACO!K:K)</f>
        <v>0</v>
      </c>
      <c r="I1107" s="50" t="b">
        <f t="shared" si="17"/>
        <v>1</v>
      </c>
    </row>
    <row r="1108" spans="1:9" hidden="1" x14ac:dyDescent="0.2">
      <c r="A1108" s="56">
        <v>112498</v>
      </c>
      <c r="B1108" s="51" t="s">
        <v>1899</v>
      </c>
      <c r="C1108" s="50" t="s">
        <v>2040</v>
      </c>
      <c r="D1108" s="52">
        <v>16.03</v>
      </c>
      <c r="E1108" s="52">
        <v>0</v>
      </c>
      <c r="F1108" s="52">
        <v>25</v>
      </c>
      <c r="G1108" s="52">
        <v>0</v>
      </c>
      <c r="H1108" s="50">
        <f>SUMIF(SIEMACO!A:A,A1108,SIEMACO!K:K)</f>
        <v>25</v>
      </c>
      <c r="I1108" s="50" t="b">
        <f t="shared" si="17"/>
        <v>1</v>
      </c>
    </row>
    <row r="1109" spans="1:9" hidden="1" x14ac:dyDescent="0.2">
      <c r="A1109" s="56">
        <v>112776</v>
      </c>
      <c r="B1109" s="51" t="s">
        <v>1901</v>
      </c>
      <c r="C1109" s="50" t="s">
        <v>2040</v>
      </c>
      <c r="D1109" s="52">
        <v>16.03</v>
      </c>
      <c r="E1109" s="52">
        <v>0</v>
      </c>
      <c r="F1109" s="52">
        <v>25</v>
      </c>
      <c r="G1109" s="52">
        <v>0</v>
      </c>
      <c r="H1109" s="50">
        <f>SUMIF(SIEMACO!A:A,A1109,SIEMACO!K:K)</f>
        <v>25</v>
      </c>
      <c r="I1109" s="50" t="b">
        <f t="shared" si="17"/>
        <v>1</v>
      </c>
    </row>
    <row r="1110" spans="1:9" hidden="1" x14ac:dyDescent="0.2">
      <c r="A1110" s="56">
        <v>112504</v>
      </c>
      <c r="B1110" s="51" t="s">
        <v>1903</v>
      </c>
      <c r="C1110" s="50" t="s">
        <v>2040</v>
      </c>
      <c r="D1110" s="52">
        <v>16.03</v>
      </c>
      <c r="E1110" s="52">
        <v>0</v>
      </c>
      <c r="F1110" s="52">
        <v>25</v>
      </c>
      <c r="G1110" s="52">
        <v>0</v>
      </c>
      <c r="H1110" s="50">
        <f>SUMIF(SIEMACO!A:A,A1110,SIEMACO!K:K)</f>
        <v>25</v>
      </c>
      <c r="I1110" s="50" t="b">
        <f t="shared" si="17"/>
        <v>1</v>
      </c>
    </row>
    <row r="1111" spans="1:9" hidden="1" x14ac:dyDescent="0.2">
      <c r="A1111" s="56">
        <v>112507</v>
      </c>
      <c r="B1111" s="51" t="s">
        <v>1905</v>
      </c>
      <c r="C1111" s="50" t="s">
        <v>2040</v>
      </c>
      <c r="D1111" s="52">
        <v>16.03</v>
      </c>
      <c r="E1111" s="52">
        <v>0</v>
      </c>
      <c r="F1111" s="52">
        <v>25</v>
      </c>
      <c r="G1111" s="52">
        <v>0</v>
      </c>
      <c r="H1111" s="50">
        <f>SUMIF(SIEMACO!A:A,A1111,SIEMACO!K:K)</f>
        <v>25</v>
      </c>
      <c r="I1111" s="50" t="b">
        <f t="shared" si="17"/>
        <v>1</v>
      </c>
    </row>
    <row r="1112" spans="1:9" hidden="1" x14ac:dyDescent="0.2">
      <c r="A1112" s="56">
        <v>114751</v>
      </c>
      <c r="B1112" s="51" t="s">
        <v>1907</v>
      </c>
      <c r="C1112" s="50" t="s">
        <v>2040</v>
      </c>
      <c r="D1112" s="52">
        <v>16.03</v>
      </c>
      <c r="E1112" s="52">
        <v>0</v>
      </c>
      <c r="F1112" s="52">
        <v>25</v>
      </c>
      <c r="G1112" s="52">
        <v>0</v>
      </c>
      <c r="H1112" s="50">
        <f>SUMIF(SIEMACO!A:A,A1112,SIEMACO!K:K)</f>
        <v>25</v>
      </c>
      <c r="I1112" s="50" t="b">
        <f t="shared" si="17"/>
        <v>1</v>
      </c>
    </row>
    <row r="1113" spans="1:9" hidden="1" x14ac:dyDescent="0.2">
      <c r="A1113" s="56">
        <v>112331</v>
      </c>
      <c r="B1113" s="51" t="s">
        <v>1909</v>
      </c>
      <c r="C1113" s="50" t="s">
        <v>2040</v>
      </c>
      <c r="D1113" s="52">
        <v>16.03</v>
      </c>
      <c r="E1113" s="52">
        <v>0</v>
      </c>
      <c r="F1113" s="52">
        <v>25</v>
      </c>
      <c r="G1113" s="52">
        <v>0</v>
      </c>
      <c r="H1113" s="50">
        <f>SUMIF(SIEMACO!A:A,A1113,SIEMACO!K:K)</f>
        <v>25</v>
      </c>
      <c r="I1113" s="50" t="b">
        <f t="shared" si="17"/>
        <v>1</v>
      </c>
    </row>
    <row r="1114" spans="1:9" hidden="1" x14ac:dyDescent="0.2">
      <c r="A1114" s="56">
        <v>112512</v>
      </c>
      <c r="B1114" s="51" t="s">
        <v>1911</v>
      </c>
      <c r="C1114" s="50" t="s">
        <v>2041</v>
      </c>
      <c r="D1114" s="52">
        <v>16.03</v>
      </c>
      <c r="E1114" s="52">
        <v>0</v>
      </c>
      <c r="F1114" s="52">
        <v>25</v>
      </c>
      <c r="G1114" s="52">
        <v>0</v>
      </c>
      <c r="H1114" s="50">
        <f>SUMIF(SIEMACO!A:A,A1114,SIEMACO!K:K)</f>
        <v>25</v>
      </c>
      <c r="I1114" s="50" t="b">
        <f t="shared" si="17"/>
        <v>1</v>
      </c>
    </row>
    <row r="1115" spans="1:9" hidden="1" x14ac:dyDescent="0.2">
      <c r="A1115" s="56">
        <v>112779</v>
      </c>
      <c r="B1115" s="51" t="s">
        <v>1913</v>
      </c>
      <c r="C1115" s="50" t="s">
        <v>2041</v>
      </c>
      <c r="D1115" s="52">
        <v>16.03</v>
      </c>
      <c r="E1115" s="52">
        <v>0</v>
      </c>
      <c r="F1115" s="52">
        <v>25</v>
      </c>
      <c r="G1115" s="52">
        <v>0</v>
      </c>
      <c r="H1115" s="50">
        <f>SUMIF(SIEMACO!A:A,A1115,SIEMACO!K:K)</f>
        <v>25</v>
      </c>
      <c r="I1115" s="50" t="b">
        <f t="shared" si="17"/>
        <v>1</v>
      </c>
    </row>
    <row r="1116" spans="1:9" hidden="1" x14ac:dyDescent="0.2">
      <c r="A1116" s="56">
        <v>112782</v>
      </c>
      <c r="B1116" s="51" t="s">
        <v>1915</v>
      </c>
      <c r="C1116" s="50" t="s">
        <v>2041</v>
      </c>
      <c r="D1116" s="52">
        <v>16.03</v>
      </c>
      <c r="E1116" s="52">
        <v>0</v>
      </c>
      <c r="F1116" s="52">
        <v>25</v>
      </c>
      <c r="G1116" s="52">
        <v>0</v>
      </c>
      <c r="H1116" s="50">
        <f>SUMIF(SIEMACO!A:A,A1116,SIEMACO!K:K)</f>
        <v>25</v>
      </c>
      <c r="I1116" s="50" t="b">
        <f t="shared" si="17"/>
        <v>1</v>
      </c>
    </row>
    <row r="1117" spans="1:9" hidden="1" x14ac:dyDescent="0.2">
      <c r="A1117" s="56">
        <v>112786</v>
      </c>
      <c r="B1117" s="51" t="s">
        <v>1917</v>
      </c>
      <c r="C1117" s="50" t="s">
        <v>2041</v>
      </c>
      <c r="D1117" s="52">
        <v>16.03</v>
      </c>
      <c r="E1117" s="52">
        <v>0</v>
      </c>
      <c r="F1117" s="52">
        <v>25</v>
      </c>
      <c r="G1117" s="52">
        <v>0</v>
      </c>
      <c r="H1117" s="50">
        <f>SUMIF(SIEMACO!A:A,A1117,SIEMACO!K:K)</f>
        <v>25</v>
      </c>
      <c r="I1117" s="50" t="b">
        <f t="shared" si="17"/>
        <v>1</v>
      </c>
    </row>
    <row r="1118" spans="1:9" hidden="1" x14ac:dyDescent="0.2">
      <c r="A1118" s="56">
        <v>116133</v>
      </c>
      <c r="B1118" s="51" t="s">
        <v>1919</v>
      </c>
      <c r="C1118" s="50" t="s">
        <v>2063</v>
      </c>
      <c r="D1118" s="52">
        <v>26.1</v>
      </c>
      <c r="E1118" s="52">
        <v>0</v>
      </c>
      <c r="F1118" s="52">
        <v>25</v>
      </c>
      <c r="G1118" s="52">
        <v>0</v>
      </c>
      <c r="H1118" s="50">
        <f>SUMIF(SIEMACO!A:A,A1118,SIEMACO!K:K)</f>
        <v>25</v>
      </c>
      <c r="I1118" s="50" t="b">
        <f t="shared" si="17"/>
        <v>1</v>
      </c>
    </row>
    <row r="1119" spans="1:9" hidden="1" x14ac:dyDescent="0.2">
      <c r="A1119" s="56">
        <v>112332</v>
      </c>
      <c r="B1119" s="51" t="s">
        <v>1921</v>
      </c>
      <c r="C1119" s="50" t="s">
        <v>2040</v>
      </c>
      <c r="D1119" s="52">
        <v>16.03</v>
      </c>
      <c r="E1119" s="52">
        <v>0</v>
      </c>
      <c r="F1119" s="52">
        <v>25</v>
      </c>
      <c r="G1119" s="52">
        <v>0</v>
      </c>
      <c r="H1119" s="50">
        <f>SUMIF(SIEMACO!A:A,A1119,SIEMACO!K:K)</f>
        <v>25</v>
      </c>
      <c r="I1119" s="50" t="b">
        <f t="shared" si="17"/>
        <v>1</v>
      </c>
    </row>
    <row r="1120" spans="1:9" hidden="1" x14ac:dyDescent="0.2">
      <c r="A1120" s="56">
        <v>112566</v>
      </c>
      <c r="B1120" s="51" t="s">
        <v>1923</v>
      </c>
      <c r="C1120" s="50" t="s">
        <v>2040</v>
      </c>
      <c r="D1120" s="52">
        <v>16.03</v>
      </c>
      <c r="E1120" s="52">
        <v>0</v>
      </c>
      <c r="F1120" s="52">
        <v>25</v>
      </c>
      <c r="G1120" s="52">
        <v>0</v>
      </c>
      <c r="H1120" s="50">
        <f>SUMIF(SIEMACO!A:A,A1120,SIEMACO!K:K)</f>
        <v>25</v>
      </c>
      <c r="I1120" s="50" t="b">
        <f t="shared" si="17"/>
        <v>1</v>
      </c>
    </row>
    <row r="1121" spans="1:9" hidden="1" x14ac:dyDescent="0.2">
      <c r="A1121" s="56">
        <v>112569</v>
      </c>
      <c r="B1121" s="51" t="s">
        <v>1925</v>
      </c>
      <c r="C1121" s="50" t="s">
        <v>2040</v>
      </c>
      <c r="D1121" s="52">
        <v>16.03</v>
      </c>
      <c r="E1121" s="52">
        <v>0</v>
      </c>
      <c r="F1121" s="52">
        <v>25</v>
      </c>
      <c r="G1121" s="52">
        <v>0</v>
      </c>
      <c r="H1121" s="50">
        <f>SUMIF(SIEMACO!A:A,A1121,SIEMACO!K:K)</f>
        <v>25</v>
      </c>
      <c r="I1121" s="50" t="b">
        <f t="shared" si="17"/>
        <v>1</v>
      </c>
    </row>
    <row r="1122" spans="1:9" hidden="1" x14ac:dyDescent="0.2">
      <c r="A1122" s="56">
        <v>114124</v>
      </c>
      <c r="B1122" s="51" t="s">
        <v>2334</v>
      </c>
      <c r="C1122" s="50" t="s">
        <v>2043</v>
      </c>
      <c r="D1122" s="52">
        <v>0</v>
      </c>
      <c r="E1122" s="52">
        <v>0</v>
      </c>
      <c r="F1122" s="52">
        <v>0</v>
      </c>
      <c r="G1122" s="52">
        <v>68.63</v>
      </c>
      <c r="H1122" s="50">
        <f>SUMIF(SIEMACO!A:A,A1122,SIEMACO!K:K)</f>
        <v>0</v>
      </c>
      <c r="I1122" s="50" t="b">
        <f t="shared" si="17"/>
        <v>1</v>
      </c>
    </row>
    <row r="1123" spans="1:9" hidden="1" x14ac:dyDescent="0.2">
      <c r="A1123" s="56">
        <v>112814</v>
      </c>
      <c r="B1123" s="51" t="s">
        <v>1927</v>
      </c>
      <c r="C1123" s="50" t="s">
        <v>2040</v>
      </c>
      <c r="D1123" s="52">
        <v>16.03</v>
      </c>
      <c r="E1123" s="52">
        <v>0</v>
      </c>
      <c r="F1123" s="52">
        <v>25</v>
      </c>
      <c r="G1123" s="52">
        <v>0</v>
      </c>
      <c r="H1123" s="50">
        <f>SUMIF(SIEMACO!A:A,A1123,SIEMACO!K:K)</f>
        <v>25</v>
      </c>
      <c r="I1123" s="50" t="b">
        <f t="shared" si="17"/>
        <v>1</v>
      </c>
    </row>
    <row r="1124" spans="1:9" hidden="1" x14ac:dyDescent="0.2">
      <c r="A1124" s="56">
        <v>112573</v>
      </c>
      <c r="B1124" s="51" t="s">
        <v>1929</v>
      </c>
      <c r="C1124" s="50" t="s">
        <v>2041</v>
      </c>
      <c r="D1124" s="52">
        <v>16.03</v>
      </c>
      <c r="E1124" s="52">
        <v>0</v>
      </c>
      <c r="F1124" s="52">
        <v>25</v>
      </c>
      <c r="G1124" s="52">
        <v>0</v>
      </c>
      <c r="H1124" s="50">
        <f>SUMIF(SIEMACO!A:A,A1124,SIEMACO!K:K)</f>
        <v>25</v>
      </c>
      <c r="I1124" s="50" t="b">
        <f t="shared" si="17"/>
        <v>1</v>
      </c>
    </row>
    <row r="1125" spans="1:9" hidden="1" x14ac:dyDescent="0.2">
      <c r="A1125" s="56">
        <v>112242</v>
      </c>
      <c r="B1125" s="51" t="s">
        <v>1931</v>
      </c>
      <c r="C1125" s="50" t="s">
        <v>2041</v>
      </c>
      <c r="D1125" s="52">
        <v>16.03</v>
      </c>
      <c r="E1125" s="52">
        <v>0</v>
      </c>
      <c r="F1125" s="52">
        <v>25</v>
      </c>
      <c r="G1125" s="52">
        <v>0</v>
      </c>
      <c r="H1125" s="50">
        <f>SUMIF(SIEMACO!A:A,A1125,SIEMACO!K:K)</f>
        <v>25</v>
      </c>
      <c r="I1125" s="50" t="b">
        <f t="shared" si="17"/>
        <v>1</v>
      </c>
    </row>
    <row r="1126" spans="1:9" hidden="1" x14ac:dyDescent="0.2">
      <c r="A1126" s="56">
        <v>112795</v>
      </c>
      <c r="B1126" s="51" t="s">
        <v>1933</v>
      </c>
      <c r="C1126" s="50" t="s">
        <v>2245</v>
      </c>
      <c r="D1126" s="52">
        <v>60.32</v>
      </c>
      <c r="E1126" s="52">
        <v>0</v>
      </c>
      <c r="F1126" s="52">
        <v>25</v>
      </c>
      <c r="G1126" s="52">
        <v>0</v>
      </c>
      <c r="H1126" s="50">
        <f>SUMIF(SIEMACO!A:A,A1126,SIEMACO!K:K)</f>
        <v>25</v>
      </c>
      <c r="I1126" s="50" t="b">
        <f t="shared" si="17"/>
        <v>1</v>
      </c>
    </row>
    <row r="1127" spans="1:9" hidden="1" x14ac:dyDescent="0.2">
      <c r="A1127" s="56">
        <v>112333</v>
      </c>
      <c r="B1127" s="51" t="s">
        <v>1935</v>
      </c>
      <c r="C1127" s="50" t="s">
        <v>2040</v>
      </c>
      <c r="D1127" s="52">
        <v>16.03</v>
      </c>
      <c r="E1127" s="52">
        <v>0</v>
      </c>
      <c r="F1127" s="52">
        <v>25</v>
      </c>
      <c r="G1127" s="52">
        <v>0</v>
      </c>
      <c r="H1127" s="50">
        <f>SUMIF(SIEMACO!A:A,A1127,SIEMACO!K:K)</f>
        <v>25</v>
      </c>
      <c r="I1127" s="50" t="b">
        <f t="shared" si="17"/>
        <v>1</v>
      </c>
    </row>
    <row r="1128" spans="1:9" hidden="1" x14ac:dyDescent="0.2">
      <c r="A1128" s="56">
        <v>116111</v>
      </c>
      <c r="B1128" s="51" t="s">
        <v>2335</v>
      </c>
      <c r="C1128" s="50" t="s">
        <v>2043</v>
      </c>
      <c r="D1128" s="52">
        <v>0</v>
      </c>
      <c r="E1128" s="52">
        <v>0</v>
      </c>
      <c r="F1128" s="52">
        <v>0</v>
      </c>
      <c r="G1128" s="52">
        <v>68.63</v>
      </c>
      <c r="H1128" s="50">
        <f>SUMIF(SIEMACO!A:A,A1128,SIEMACO!K:K)</f>
        <v>0</v>
      </c>
      <c r="I1128" s="50" t="b">
        <f t="shared" si="17"/>
        <v>1</v>
      </c>
    </row>
    <row r="1129" spans="1:9" hidden="1" x14ac:dyDescent="0.2">
      <c r="A1129" s="56">
        <v>113725</v>
      </c>
      <c r="B1129" s="51" t="s">
        <v>2336</v>
      </c>
      <c r="C1129" s="50" t="s">
        <v>2337</v>
      </c>
      <c r="D1129" s="52">
        <v>60.32</v>
      </c>
      <c r="E1129" s="52">
        <v>0</v>
      </c>
      <c r="F1129" s="52">
        <v>25</v>
      </c>
      <c r="G1129" s="52">
        <v>0</v>
      </c>
      <c r="H1129" s="50">
        <f>SUMIF(SIEMACO!A:A,A1129,SIEMACO!K:K)</f>
        <v>25</v>
      </c>
      <c r="I1129" s="50" t="b">
        <f t="shared" si="17"/>
        <v>1</v>
      </c>
    </row>
    <row r="1130" spans="1:9" hidden="1" x14ac:dyDescent="0.2">
      <c r="A1130" s="56">
        <v>112579</v>
      </c>
      <c r="B1130" s="51" t="s">
        <v>1939</v>
      </c>
      <c r="C1130" s="50" t="s">
        <v>2040</v>
      </c>
      <c r="D1130" s="52">
        <v>16.03</v>
      </c>
      <c r="E1130" s="52">
        <v>0</v>
      </c>
      <c r="F1130" s="52">
        <v>25</v>
      </c>
      <c r="G1130" s="52">
        <v>0</v>
      </c>
      <c r="H1130" s="50">
        <f>SUMIF(SIEMACO!A:A,A1130,SIEMACO!K:K)</f>
        <v>25</v>
      </c>
      <c r="I1130" s="50" t="b">
        <f t="shared" si="17"/>
        <v>1</v>
      </c>
    </row>
    <row r="1131" spans="1:9" hidden="1" x14ac:dyDescent="0.2">
      <c r="A1131" s="56">
        <v>112820</v>
      </c>
      <c r="B1131" s="51" t="s">
        <v>1941</v>
      </c>
      <c r="C1131" s="50" t="s">
        <v>2045</v>
      </c>
      <c r="D1131" s="52">
        <v>19.07</v>
      </c>
      <c r="E1131" s="52">
        <v>0</v>
      </c>
      <c r="F1131" s="52">
        <v>25</v>
      </c>
      <c r="G1131" s="52">
        <v>0</v>
      </c>
      <c r="H1131" s="50">
        <f>SUMIF(SIEMACO!A:A,A1131,SIEMACO!K:K)</f>
        <v>25</v>
      </c>
      <c r="I1131" s="50" t="b">
        <f t="shared" si="17"/>
        <v>1</v>
      </c>
    </row>
    <row r="1132" spans="1:9" hidden="1" x14ac:dyDescent="0.2">
      <c r="A1132" s="56">
        <v>113041</v>
      </c>
      <c r="B1132" s="51" t="s">
        <v>2338</v>
      </c>
      <c r="C1132" s="50" t="s">
        <v>2043</v>
      </c>
      <c r="D1132" s="52">
        <v>0</v>
      </c>
      <c r="E1132" s="52">
        <v>0</v>
      </c>
      <c r="F1132" s="52">
        <v>0</v>
      </c>
      <c r="G1132" s="52">
        <v>68.63</v>
      </c>
      <c r="H1132" s="50">
        <f>SUMIF(SIEMACO!A:A,A1132,SIEMACO!K:K)</f>
        <v>0</v>
      </c>
      <c r="I1132" s="50" t="b">
        <f t="shared" si="17"/>
        <v>1</v>
      </c>
    </row>
    <row r="1133" spans="1:9" hidden="1" x14ac:dyDescent="0.2">
      <c r="A1133" s="56">
        <v>114941</v>
      </c>
      <c r="B1133" s="51" t="s">
        <v>2339</v>
      </c>
      <c r="C1133" s="50" t="s">
        <v>2041</v>
      </c>
      <c r="D1133" s="52">
        <v>16.03</v>
      </c>
      <c r="E1133" s="52">
        <v>0</v>
      </c>
      <c r="F1133" s="52">
        <v>25</v>
      </c>
      <c r="G1133" s="52">
        <v>0</v>
      </c>
      <c r="H1133" s="50">
        <f>SUMIF(SIEMACO!A:A,A1133,SIEMACO!K:K)</f>
        <v>25</v>
      </c>
      <c r="I1133" s="50" t="b">
        <f t="shared" si="17"/>
        <v>1</v>
      </c>
    </row>
    <row r="1134" spans="1:9" hidden="1" x14ac:dyDescent="0.2">
      <c r="A1134" s="56">
        <v>114004</v>
      </c>
      <c r="B1134" s="51" t="s">
        <v>1945</v>
      </c>
      <c r="C1134" s="50" t="s">
        <v>2269</v>
      </c>
      <c r="D1134" s="52">
        <v>33.33</v>
      </c>
      <c r="E1134" s="52">
        <v>0</v>
      </c>
      <c r="F1134" s="52">
        <v>25</v>
      </c>
      <c r="G1134" s="52">
        <v>0</v>
      </c>
      <c r="H1134" s="50">
        <f>SUMIF(SIEMACO!A:A,A1134,SIEMACO!K:K)</f>
        <v>25</v>
      </c>
      <c r="I1134" s="50" t="b">
        <f t="shared" si="17"/>
        <v>1</v>
      </c>
    </row>
    <row r="1135" spans="1:9" hidden="1" x14ac:dyDescent="0.2">
      <c r="A1135" s="56">
        <v>112873</v>
      </c>
      <c r="B1135" s="51" t="s">
        <v>1947</v>
      </c>
      <c r="C1135" s="50" t="s">
        <v>2040</v>
      </c>
      <c r="D1135" s="52">
        <v>16.03</v>
      </c>
      <c r="E1135" s="52">
        <v>0</v>
      </c>
      <c r="F1135" s="52">
        <v>25</v>
      </c>
      <c r="G1135" s="52">
        <v>0</v>
      </c>
      <c r="H1135" s="50">
        <f>SUMIF(SIEMACO!A:A,A1135,SIEMACO!K:K)</f>
        <v>25</v>
      </c>
      <c r="I1135" s="50" t="b">
        <f t="shared" si="17"/>
        <v>1</v>
      </c>
    </row>
    <row r="1136" spans="1:9" hidden="1" x14ac:dyDescent="0.2">
      <c r="A1136" s="56">
        <v>119118</v>
      </c>
      <c r="B1136" s="51" t="s">
        <v>1949</v>
      </c>
      <c r="C1136" s="50" t="s">
        <v>2041</v>
      </c>
      <c r="D1136" s="52">
        <v>16.03</v>
      </c>
      <c r="E1136" s="52">
        <v>0</v>
      </c>
      <c r="F1136" s="52">
        <v>25</v>
      </c>
      <c r="G1136" s="52">
        <v>0</v>
      </c>
      <c r="H1136" s="50">
        <f>SUMIF(SIEMACO!A:A,A1136,SIEMACO!K:K)</f>
        <v>25</v>
      </c>
      <c r="I1136" s="50" t="b">
        <f t="shared" si="17"/>
        <v>1</v>
      </c>
    </row>
    <row r="1137" spans="1:9" hidden="1" x14ac:dyDescent="0.2">
      <c r="A1137" s="56">
        <v>114404</v>
      </c>
      <c r="B1137" s="51" t="s">
        <v>1951</v>
      </c>
      <c r="C1137" s="50" t="s">
        <v>2041</v>
      </c>
      <c r="D1137" s="52">
        <v>16.03</v>
      </c>
      <c r="E1137" s="52">
        <v>0</v>
      </c>
      <c r="F1137" s="52">
        <v>25</v>
      </c>
      <c r="G1137" s="52">
        <v>0</v>
      </c>
      <c r="H1137" s="50">
        <f>SUMIF(SIEMACO!A:A,A1137,SIEMACO!K:K)</f>
        <v>25</v>
      </c>
      <c r="I1137" s="50" t="b">
        <f t="shared" si="17"/>
        <v>1</v>
      </c>
    </row>
    <row r="1138" spans="1:9" hidden="1" x14ac:dyDescent="0.2">
      <c r="A1138" s="56">
        <v>112876</v>
      </c>
      <c r="B1138" s="51" t="s">
        <v>1953</v>
      </c>
      <c r="C1138" s="50" t="s">
        <v>2128</v>
      </c>
      <c r="D1138" s="52">
        <v>26.1</v>
      </c>
      <c r="E1138" s="52">
        <v>0</v>
      </c>
      <c r="F1138" s="52">
        <v>25</v>
      </c>
      <c r="G1138" s="52">
        <v>0</v>
      </c>
      <c r="H1138" s="50">
        <f>SUMIF(SIEMACO!A:A,A1138,SIEMACO!K:K)</f>
        <v>25</v>
      </c>
      <c r="I1138" s="50" t="b">
        <f t="shared" si="17"/>
        <v>1</v>
      </c>
    </row>
    <row r="1139" spans="1:9" hidden="1" x14ac:dyDescent="0.2">
      <c r="A1139" s="56">
        <v>121853</v>
      </c>
      <c r="B1139" s="51" t="s">
        <v>1955</v>
      </c>
      <c r="C1139" s="50" t="s">
        <v>2041</v>
      </c>
      <c r="D1139" s="52">
        <v>16.03</v>
      </c>
      <c r="E1139" s="52">
        <v>0</v>
      </c>
      <c r="F1139" s="52">
        <v>25</v>
      </c>
      <c r="G1139" s="52">
        <v>0</v>
      </c>
      <c r="H1139" s="50">
        <f>SUMIF(SIEMACO!A:A,A1139,SIEMACO!K:K)</f>
        <v>25</v>
      </c>
      <c r="I1139" s="50" t="b">
        <f t="shared" si="17"/>
        <v>1</v>
      </c>
    </row>
    <row r="1140" spans="1:9" hidden="1" x14ac:dyDescent="0.2">
      <c r="A1140" s="56">
        <v>122240</v>
      </c>
      <c r="B1140" s="51" t="s">
        <v>2340</v>
      </c>
      <c r="C1140" s="50" t="s">
        <v>2043</v>
      </c>
      <c r="D1140" s="52">
        <v>0</v>
      </c>
      <c r="E1140" s="52">
        <v>0</v>
      </c>
      <c r="F1140" s="52">
        <v>0</v>
      </c>
      <c r="G1140" s="52">
        <v>68.63</v>
      </c>
      <c r="H1140" s="50">
        <f>SUMIF(SIEMACO!A:A,A1140,SIEMACO!K:K)</f>
        <v>0</v>
      </c>
      <c r="I1140" s="50" t="b">
        <f t="shared" si="17"/>
        <v>1</v>
      </c>
    </row>
    <row r="1141" spans="1:9" hidden="1" x14ac:dyDescent="0.2">
      <c r="A1141" s="56">
        <v>113049</v>
      </c>
      <c r="B1141" s="51" t="s">
        <v>2341</v>
      </c>
      <c r="C1141" s="50" t="s">
        <v>2043</v>
      </c>
      <c r="D1141" s="52">
        <v>0</v>
      </c>
      <c r="E1141" s="52">
        <v>0</v>
      </c>
      <c r="F1141" s="52">
        <v>0</v>
      </c>
      <c r="G1141" s="52">
        <v>68.63</v>
      </c>
      <c r="H1141" s="50">
        <f>SUMIF(SIEMACO!A:A,A1141,SIEMACO!K:K)</f>
        <v>0</v>
      </c>
      <c r="I1141" s="50" t="b">
        <f t="shared" si="17"/>
        <v>1</v>
      </c>
    </row>
    <row r="1142" spans="1:9" hidden="1" x14ac:dyDescent="0.2">
      <c r="A1142" s="56">
        <v>113059</v>
      </c>
      <c r="B1142" s="51" t="s">
        <v>2342</v>
      </c>
      <c r="C1142" s="50" t="s">
        <v>2043</v>
      </c>
      <c r="D1142" s="52">
        <v>0</v>
      </c>
      <c r="E1142" s="52">
        <v>0</v>
      </c>
      <c r="F1142" s="52">
        <v>0</v>
      </c>
      <c r="G1142" s="52">
        <v>68.63</v>
      </c>
      <c r="H1142" s="50">
        <f>SUMIF(SIEMACO!A:A,A1142,SIEMACO!K:K)</f>
        <v>0</v>
      </c>
      <c r="I1142" s="50" t="b">
        <f t="shared" si="17"/>
        <v>1</v>
      </c>
    </row>
    <row r="1143" spans="1:9" hidden="1" x14ac:dyDescent="0.2">
      <c r="A1143" s="56">
        <v>118635</v>
      </c>
      <c r="B1143" s="51" t="s">
        <v>1957</v>
      </c>
      <c r="C1143" s="50" t="s">
        <v>2041</v>
      </c>
      <c r="D1143" s="52">
        <v>16.03</v>
      </c>
      <c r="E1143" s="52">
        <v>0</v>
      </c>
      <c r="F1143" s="52">
        <v>25</v>
      </c>
      <c r="G1143" s="52">
        <v>0</v>
      </c>
      <c r="H1143" s="50">
        <f>SUMIF(SIEMACO!A:A,A1143,SIEMACO!K:K)</f>
        <v>25</v>
      </c>
      <c r="I1143" s="50" t="b">
        <f t="shared" si="17"/>
        <v>1</v>
      </c>
    </row>
    <row r="1144" spans="1:9" hidden="1" x14ac:dyDescent="0.2">
      <c r="A1144" s="56">
        <v>113063</v>
      </c>
      <c r="B1144" s="51" t="s">
        <v>2343</v>
      </c>
      <c r="C1144" s="50" t="s">
        <v>2043</v>
      </c>
      <c r="D1144" s="52">
        <v>0</v>
      </c>
      <c r="E1144" s="52">
        <v>0</v>
      </c>
      <c r="F1144" s="52">
        <v>0</v>
      </c>
      <c r="G1144" s="52">
        <v>68.63</v>
      </c>
      <c r="H1144" s="50">
        <f>SUMIF(SIEMACO!A:A,A1144,SIEMACO!K:K)</f>
        <v>0</v>
      </c>
      <c r="I1144" s="50" t="b">
        <f t="shared" si="17"/>
        <v>1</v>
      </c>
    </row>
    <row r="1145" spans="1:9" hidden="1" x14ac:dyDescent="0.2">
      <c r="A1145" s="56">
        <v>114981</v>
      </c>
      <c r="B1145" s="51" t="s">
        <v>2344</v>
      </c>
      <c r="C1145" s="50" t="s">
        <v>2043</v>
      </c>
      <c r="D1145" s="52">
        <v>0</v>
      </c>
      <c r="E1145" s="52">
        <v>0</v>
      </c>
      <c r="F1145" s="52">
        <v>0</v>
      </c>
      <c r="G1145" s="52">
        <v>68.63</v>
      </c>
      <c r="H1145" s="50">
        <f>SUMIF(SIEMACO!A:A,A1145,SIEMACO!K:K)</f>
        <v>0</v>
      </c>
      <c r="I1145" s="50" t="b">
        <f t="shared" si="17"/>
        <v>1</v>
      </c>
    </row>
    <row r="1146" spans="1:9" hidden="1" x14ac:dyDescent="0.2">
      <c r="A1146" s="56">
        <v>114943</v>
      </c>
      <c r="B1146" s="51" t="s">
        <v>1959</v>
      </c>
      <c r="C1146" s="50" t="s">
        <v>2041</v>
      </c>
      <c r="D1146" s="52">
        <v>16.03</v>
      </c>
      <c r="E1146" s="52">
        <v>0</v>
      </c>
      <c r="F1146" s="52">
        <v>25</v>
      </c>
      <c r="G1146" s="52">
        <v>0</v>
      </c>
      <c r="H1146" s="50">
        <f>SUMIF(SIEMACO!A:A,A1146,SIEMACO!K:K)</f>
        <v>25</v>
      </c>
      <c r="I1146" s="50" t="b">
        <f t="shared" si="17"/>
        <v>1</v>
      </c>
    </row>
    <row r="1147" spans="1:9" hidden="1" x14ac:dyDescent="0.2">
      <c r="A1147" s="56">
        <v>122234</v>
      </c>
      <c r="B1147" s="51" t="s">
        <v>2345</v>
      </c>
      <c r="C1147" s="50" t="s">
        <v>2043</v>
      </c>
      <c r="D1147" s="52">
        <v>0</v>
      </c>
      <c r="E1147" s="52">
        <v>0</v>
      </c>
      <c r="F1147" s="52">
        <v>0</v>
      </c>
      <c r="G1147" s="52">
        <v>68.63</v>
      </c>
      <c r="H1147" s="50">
        <f>SUMIF(SIEMACO!A:A,A1147,SIEMACO!K:K)</f>
        <v>0</v>
      </c>
      <c r="I1147" s="50" t="b">
        <f t="shared" si="17"/>
        <v>1</v>
      </c>
    </row>
    <row r="1148" spans="1:9" hidden="1" x14ac:dyDescent="0.2">
      <c r="A1148" s="56">
        <v>112597</v>
      </c>
      <c r="B1148" s="51" t="s">
        <v>1961</v>
      </c>
      <c r="C1148" s="50" t="s">
        <v>2040</v>
      </c>
      <c r="D1148" s="52">
        <v>16.03</v>
      </c>
      <c r="E1148" s="52">
        <v>0</v>
      </c>
      <c r="F1148" s="52">
        <v>25</v>
      </c>
      <c r="G1148" s="52">
        <v>0</v>
      </c>
      <c r="H1148" s="50">
        <f>SUMIF(SIEMACO!A:A,A1148,SIEMACO!K:K)</f>
        <v>25</v>
      </c>
      <c r="I1148" s="50" t="b">
        <f t="shared" si="17"/>
        <v>1</v>
      </c>
    </row>
    <row r="1149" spans="1:9" hidden="1" x14ac:dyDescent="0.2">
      <c r="A1149" s="56">
        <v>112882</v>
      </c>
      <c r="B1149" s="51" t="s">
        <v>1963</v>
      </c>
      <c r="C1149" s="50" t="s">
        <v>2041</v>
      </c>
      <c r="D1149" s="52">
        <v>16.03</v>
      </c>
      <c r="E1149" s="52">
        <v>0</v>
      </c>
      <c r="F1149" s="52">
        <v>25</v>
      </c>
      <c r="G1149" s="52">
        <v>0</v>
      </c>
      <c r="H1149" s="50">
        <f>SUMIF(SIEMACO!A:A,A1149,SIEMACO!K:K)</f>
        <v>25</v>
      </c>
      <c r="I1149" s="50" t="b">
        <f t="shared" si="17"/>
        <v>1</v>
      </c>
    </row>
    <row r="1150" spans="1:9" hidden="1" x14ac:dyDescent="0.2">
      <c r="A1150" s="56">
        <v>112345</v>
      </c>
      <c r="B1150" s="51" t="s">
        <v>1965</v>
      </c>
      <c r="C1150" s="50" t="s">
        <v>2051</v>
      </c>
      <c r="D1150" s="52">
        <v>19.07</v>
      </c>
      <c r="E1150" s="52">
        <v>0</v>
      </c>
      <c r="F1150" s="52">
        <v>25</v>
      </c>
      <c r="G1150" s="52">
        <v>0</v>
      </c>
      <c r="H1150" s="50">
        <f>SUMIF(SIEMACO!A:A,A1150,SIEMACO!K:K)</f>
        <v>25</v>
      </c>
      <c r="I1150" s="50" t="b">
        <f t="shared" si="17"/>
        <v>1</v>
      </c>
    </row>
    <row r="1151" spans="1:9" hidden="1" x14ac:dyDescent="0.2">
      <c r="A1151" s="56">
        <v>112599</v>
      </c>
      <c r="B1151" s="51" t="s">
        <v>1967</v>
      </c>
      <c r="C1151" s="50" t="s">
        <v>2041</v>
      </c>
      <c r="D1151" s="52">
        <v>16.03</v>
      </c>
      <c r="E1151" s="52">
        <v>0</v>
      </c>
      <c r="F1151" s="52">
        <v>25</v>
      </c>
      <c r="G1151" s="52">
        <v>0</v>
      </c>
      <c r="H1151" s="50">
        <f>SUMIF(SIEMACO!A:A,A1151,SIEMACO!K:K)</f>
        <v>25</v>
      </c>
      <c r="I1151" s="50" t="b">
        <f t="shared" si="17"/>
        <v>1</v>
      </c>
    </row>
    <row r="1152" spans="1:9" hidden="1" x14ac:dyDescent="0.2">
      <c r="A1152" s="56">
        <v>119936</v>
      </c>
      <c r="B1152" s="51" t="s">
        <v>2346</v>
      </c>
      <c r="C1152" s="50" t="s">
        <v>2041</v>
      </c>
      <c r="D1152" s="52">
        <v>16.03</v>
      </c>
      <c r="E1152" s="52">
        <v>0</v>
      </c>
      <c r="F1152" s="52">
        <v>25</v>
      </c>
      <c r="G1152" s="52">
        <v>0</v>
      </c>
      <c r="H1152" s="50">
        <f>SUMIF(SIEMACO!A:A,A1152,SIEMACO!K:K)</f>
        <v>25</v>
      </c>
      <c r="I1152" s="50" t="b">
        <f t="shared" si="17"/>
        <v>1</v>
      </c>
    </row>
    <row r="1153" spans="1:9" hidden="1" x14ac:dyDescent="0.2">
      <c r="A1153" s="56">
        <v>112888</v>
      </c>
      <c r="B1153" s="51" t="s">
        <v>1971</v>
      </c>
      <c r="C1153" s="50" t="s">
        <v>2045</v>
      </c>
      <c r="D1153" s="52">
        <v>19.07</v>
      </c>
      <c r="E1153" s="52">
        <v>0</v>
      </c>
      <c r="F1153" s="52">
        <v>25</v>
      </c>
      <c r="G1153" s="52">
        <v>0</v>
      </c>
      <c r="H1153" s="50">
        <f>SUMIF(SIEMACO!A:A,A1153,SIEMACO!K:K)</f>
        <v>25</v>
      </c>
      <c r="I1153" s="50" t="b">
        <f t="shared" si="17"/>
        <v>1</v>
      </c>
    </row>
    <row r="1154" spans="1:9" hidden="1" x14ac:dyDescent="0.2">
      <c r="A1154" s="56">
        <v>118053</v>
      </c>
      <c r="B1154" s="51" t="s">
        <v>1973</v>
      </c>
      <c r="C1154" s="50" t="s">
        <v>2041</v>
      </c>
      <c r="D1154" s="52">
        <v>16.03</v>
      </c>
      <c r="E1154" s="52">
        <v>0</v>
      </c>
      <c r="F1154" s="52">
        <v>25</v>
      </c>
      <c r="G1154" s="52">
        <v>0</v>
      </c>
      <c r="H1154" s="50">
        <f>SUMIF(SIEMACO!A:A,A1154,SIEMACO!K:K)</f>
        <v>25</v>
      </c>
      <c r="I1154" s="50" t="b">
        <f t="shared" si="17"/>
        <v>1</v>
      </c>
    </row>
    <row r="1155" spans="1:9" hidden="1" x14ac:dyDescent="0.2">
      <c r="A1155" s="56">
        <v>112607</v>
      </c>
      <c r="B1155" s="51" t="s">
        <v>2347</v>
      </c>
      <c r="C1155" s="50" t="s">
        <v>2041</v>
      </c>
      <c r="D1155" s="52">
        <v>16.03</v>
      </c>
      <c r="E1155" s="52">
        <v>0</v>
      </c>
      <c r="F1155" s="52">
        <v>25</v>
      </c>
      <c r="G1155" s="52">
        <v>0</v>
      </c>
      <c r="H1155" s="50">
        <f>SUMIF(SIEMACO!A:A,A1155,SIEMACO!K:K)</f>
        <v>25</v>
      </c>
      <c r="I1155" s="50" t="b">
        <f t="shared" ref="I1155:I1183" si="18">F1155=H1155</f>
        <v>1</v>
      </c>
    </row>
    <row r="1156" spans="1:9" hidden="1" x14ac:dyDescent="0.2">
      <c r="A1156" s="56">
        <v>112612</v>
      </c>
      <c r="B1156" s="51" t="s">
        <v>1977</v>
      </c>
      <c r="C1156" s="50" t="s">
        <v>2041</v>
      </c>
      <c r="D1156" s="52">
        <v>16.03</v>
      </c>
      <c r="E1156" s="52">
        <v>0</v>
      </c>
      <c r="F1156" s="52">
        <v>25</v>
      </c>
      <c r="G1156" s="52">
        <v>0</v>
      </c>
      <c r="H1156" s="50">
        <f>SUMIF(SIEMACO!A:A,A1156,SIEMACO!K:K)</f>
        <v>25</v>
      </c>
      <c r="I1156" s="50" t="b">
        <f t="shared" si="18"/>
        <v>1</v>
      </c>
    </row>
    <row r="1157" spans="1:9" hidden="1" x14ac:dyDescent="0.2">
      <c r="A1157" s="56">
        <v>121480</v>
      </c>
      <c r="B1157" s="51" t="s">
        <v>1979</v>
      </c>
      <c r="C1157" s="50" t="s">
        <v>2041</v>
      </c>
      <c r="D1157" s="52">
        <v>16.03</v>
      </c>
      <c r="E1157" s="52">
        <v>0</v>
      </c>
      <c r="F1157" s="52">
        <v>25</v>
      </c>
      <c r="G1157" s="52">
        <v>0</v>
      </c>
      <c r="H1157" s="50">
        <f>SUMIF(SIEMACO!A:A,A1157,SIEMACO!K:K)</f>
        <v>25</v>
      </c>
      <c r="I1157" s="50" t="b">
        <f t="shared" si="18"/>
        <v>1</v>
      </c>
    </row>
    <row r="1158" spans="1:9" hidden="1" x14ac:dyDescent="0.2">
      <c r="A1158" s="56">
        <v>112614</v>
      </c>
      <c r="B1158" s="51" t="s">
        <v>1981</v>
      </c>
      <c r="C1158" s="50" t="s">
        <v>2041</v>
      </c>
      <c r="D1158" s="52">
        <v>16.03</v>
      </c>
      <c r="E1158" s="52">
        <v>0</v>
      </c>
      <c r="F1158" s="52">
        <v>25</v>
      </c>
      <c r="G1158" s="52">
        <v>0</v>
      </c>
      <c r="H1158" s="50">
        <f>SUMIF(SIEMACO!A:A,A1158,SIEMACO!K:K)</f>
        <v>25</v>
      </c>
      <c r="I1158" s="50" t="b">
        <f t="shared" si="18"/>
        <v>1</v>
      </c>
    </row>
    <row r="1159" spans="1:9" hidden="1" x14ac:dyDescent="0.2">
      <c r="A1159" s="56">
        <v>112354</v>
      </c>
      <c r="B1159" s="51" t="s">
        <v>1983</v>
      </c>
      <c r="C1159" s="50" t="s">
        <v>2041</v>
      </c>
      <c r="D1159" s="52">
        <v>16.03</v>
      </c>
      <c r="E1159" s="52">
        <v>0</v>
      </c>
      <c r="F1159" s="52">
        <v>25</v>
      </c>
      <c r="G1159" s="52">
        <v>0</v>
      </c>
      <c r="H1159" s="50">
        <f>SUMIF(SIEMACO!A:A,A1159,SIEMACO!K:K)</f>
        <v>25</v>
      </c>
      <c r="I1159" s="50" t="b">
        <f t="shared" si="18"/>
        <v>1</v>
      </c>
    </row>
    <row r="1160" spans="1:9" hidden="1" x14ac:dyDescent="0.2">
      <c r="A1160" s="56">
        <v>119678</v>
      </c>
      <c r="B1160" s="51" t="s">
        <v>1985</v>
      </c>
      <c r="C1160" s="50" t="s">
        <v>2041</v>
      </c>
      <c r="D1160" s="52">
        <v>16.03</v>
      </c>
      <c r="E1160" s="52">
        <v>0</v>
      </c>
      <c r="F1160" s="52">
        <v>25</v>
      </c>
      <c r="G1160" s="52">
        <v>0</v>
      </c>
      <c r="H1160" s="50">
        <f>SUMIF(SIEMACO!A:A,A1160,SIEMACO!K:K)</f>
        <v>25</v>
      </c>
      <c r="I1160" s="50" t="b">
        <f t="shared" si="18"/>
        <v>1</v>
      </c>
    </row>
    <row r="1161" spans="1:9" hidden="1" x14ac:dyDescent="0.2">
      <c r="A1161" s="56">
        <v>114360</v>
      </c>
      <c r="B1161" s="51" t="s">
        <v>1987</v>
      </c>
      <c r="C1161" s="50" t="s">
        <v>2041</v>
      </c>
      <c r="D1161" s="52">
        <v>16.03</v>
      </c>
      <c r="E1161" s="52">
        <v>0</v>
      </c>
      <c r="F1161" s="52">
        <v>25</v>
      </c>
      <c r="G1161" s="52">
        <v>0</v>
      </c>
      <c r="H1161" s="50">
        <f>SUMIF(SIEMACO!A:A,A1161,SIEMACO!K:K)</f>
        <v>25</v>
      </c>
      <c r="I1161" s="50" t="b">
        <f t="shared" si="18"/>
        <v>1</v>
      </c>
    </row>
    <row r="1162" spans="1:9" hidden="1" x14ac:dyDescent="0.2">
      <c r="A1162" s="56">
        <v>113074</v>
      </c>
      <c r="B1162" s="51" t="s">
        <v>2348</v>
      </c>
      <c r="C1162" s="50" t="s">
        <v>2043</v>
      </c>
      <c r="D1162" s="52">
        <v>0</v>
      </c>
      <c r="E1162" s="52">
        <v>0</v>
      </c>
      <c r="F1162" s="52">
        <v>0</v>
      </c>
      <c r="G1162" s="52">
        <v>68.63</v>
      </c>
      <c r="H1162" s="50">
        <f>SUMIF(SIEMACO!A:A,A1162,SIEMACO!K:K)</f>
        <v>0</v>
      </c>
      <c r="I1162" s="50" t="b">
        <f t="shared" si="18"/>
        <v>1</v>
      </c>
    </row>
    <row r="1163" spans="1:9" hidden="1" x14ac:dyDescent="0.2">
      <c r="A1163" s="56">
        <v>112363</v>
      </c>
      <c r="B1163" s="51" t="s">
        <v>1989</v>
      </c>
      <c r="C1163" s="50" t="s">
        <v>2041</v>
      </c>
      <c r="D1163" s="52">
        <v>16.03</v>
      </c>
      <c r="E1163" s="52">
        <v>0</v>
      </c>
      <c r="F1163" s="52">
        <v>25</v>
      </c>
      <c r="G1163" s="52">
        <v>0</v>
      </c>
      <c r="H1163" s="50">
        <f>SUMIF(SIEMACO!A:A,A1163,SIEMACO!K:K)</f>
        <v>25</v>
      </c>
      <c r="I1163" s="50" t="b">
        <f t="shared" si="18"/>
        <v>1</v>
      </c>
    </row>
    <row r="1164" spans="1:9" hidden="1" x14ac:dyDescent="0.2">
      <c r="A1164" s="56">
        <v>114092</v>
      </c>
      <c r="B1164" s="51" t="s">
        <v>1991</v>
      </c>
      <c r="C1164" s="50" t="s">
        <v>2041</v>
      </c>
      <c r="D1164" s="52">
        <v>16.03</v>
      </c>
      <c r="E1164" s="52">
        <v>0</v>
      </c>
      <c r="F1164" s="52">
        <v>25</v>
      </c>
      <c r="G1164" s="52">
        <v>0</v>
      </c>
      <c r="H1164" s="50">
        <f>SUMIF(SIEMACO!A:A,A1164,SIEMACO!K:K)</f>
        <v>25</v>
      </c>
      <c r="I1164" s="50" t="b">
        <f t="shared" si="18"/>
        <v>1</v>
      </c>
    </row>
    <row r="1165" spans="1:9" hidden="1" x14ac:dyDescent="0.2">
      <c r="A1165" s="56">
        <v>112250</v>
      </c>
      <c r="B1165" s="51" t="s">
        <v>1993</v>
      </c>
      <c r="C1165" s="50" t="s">
        <v>2041</v>
      </c>
      <c r="D1165" s="52">
        <v>16.03</v>
      </c>
      <c r="E1165" s="52">
        <v>0</v>
      </c>
      <c r="F1165" s="52">
        <v>25</v>
      </c>
      <c r="G1165" s="52">
        <v>0</v>
      </c>
      <c r="H1165" s="50">
        <f>SUMIF(SIEMACO!A:A,A1165,SIEMACO!K:K)</f>
        <v>25</v>
      </c>
      <c r="I1165" s="50" t="b">
        <f t="shared" si="18"/>
        <v>1</v>
      </c>
    </row>
    <row r="1166" spans="1:9" hidden="1" x14ac:dyDescent="0.2">
      <c r="A1166" s="56">
        <v>112893</v>
      </c>
      <c r="B1166" s="51" t="s">
        <v>1997</v>
      </c>
      <c r="C1166" s="50" t="s">
        <v>2050</v>
      </c>
      <c r="D1166" s="52">
        <v>32.22</v>
      </c>
      <c r="E1166" s="52">
        <v>0</v>
      </c>
      <c r="F1166" s="52">
        <v>25</v>
      </c>
      <c r="G1166" s="52">
        <v>0</v>
      </c>
      <c r="H1166" s="50">
        <f>SUMIF(SIEMACO!A:A,A1166,SIEMACO!K:K)</f>
        <v>25</v>
      </c>
      <c r="I1166" s="50" t="b">
        <f t="shared" si="18"/>
        <v>1</v>
      </c>
    </row>
    <row r="1167" spans="1:9" hidden="1" x14ac:dyDescent="0.2">
      <c r="A1167" s="56">
        <v>112896</v>
      </c>
      <c r="B1167" s="51" t="s">
        <v>1999</v>
      </c>
      <c r="C1167" s="50" t="s">
        <v>2045</v>
      </c>
      <c r="D1167" s="52">
        <v>19.07</v>
      </c>
      <c r="E1167" s="52">
        <v>0</v>
      </c>
      <c r="F1167" s="52">
        <v>25</v>
      </c>
      <c r="G1167" s="52">
        <v>0</v>
      </c>
      <c r="H1167" s="50">
        <f>SUMIF(SIEMACO!A:A,A1167,SIEMACO!K:K)</f>
        <v>25</v>
      </c>
      <c r="I1167" s="50" t="b">
        <f t="shared" si="18"/>
        <v>1</v>
      </c>
    </row>
    <row r="1168" spans="1:9" hidden="1" x14ac:dyDescent="0.2">
      <c r="A1168" s="56">
        <v>112368</v>
      </c>
      <c r="B1168" s="51" t="s">
        <v>2001</v>
      </c>
      <c r="C1168" s="50" t="s">
        <v>2041</v>
      </c>
      <c r="D1168" s="52">
        <v>16.03</v>
      </c>
      <c r="E1168" s="52">
        <v>0</v>
      </c>
      <c r="F1168" s="52">
        <v>25</v>
      </c>
      <c r="G1168" s="52">
        <v>0</v>
      </c>
      <c r="H1168" s="50">
        <f>SUMIF(SIEMACO!A:A,A1168,SIEMACO!K:K)</f>
        <v>25</v>
      </c>
      <c r="I1168" s="50" t="b">
        <f t="shared" si="18"/>
        <v>1</v>
      </c>
    </row>
    <row r="1169" spans="1:9" hidden="1" x14ac:dyDescent="0.2">
      <c r="A1169" s="56">
        <v>112626</v>
      </c>
      <c r="B1169" s="51" t="s">
        <v>2003</v>
      </c>
      <c r="C1169" s="50" t="s">
        <v>2041</v>
      </c>
      <c r="D1169" s="52">
        <v>16.03</v>
      </c>
      <c r="E1169" s="52">
        <v>0</v>
      </c>
      <c r="F1169" s="52">
        <v>25</v>
      </c>
      <c r="G1169" s="52">
        <v>0</v>
      </c>
      <c r="H1169" s="50">
        <f>SUMIF(SIEMACO!A:A,A1169,SIEMACO!K:K)</f>
        <v>25</v>
      </c>
      <c r="I1169" s="50" t="b">
        <f t="shared" si="18"/>
        <v>1</v>
      </c>
    </row>
    <row r="1170" spans="1:9" hidden="1" x14ac:dyDescent="0.2">
      <c r="A1170" s="56">
        <v>112898</v>
      </c>
      <c r="B1170" s="51" t="s">
        <v>2005</v>
      </c>
      <c r="C1170" s="50" t="s">
        <v>2045</v>
      </c>
      <c r="D1170" s="52">
        <v>19.07</v>
      </c>
      <c r="E1170" s="52">
        <v>0</v>
      </c>
      <c r="F1170" s="52">
        <v>25</v>
      </c>
      <c r="G1170" s="52">
        <v>0</v>
      </c>
      <c r="H1170" s="50">
        <f>SUMIF(SIEMACO!A:A,A1170,SIEMACO!K:K)</f>
        <v>25</v>
      </c>
      <c r="I1170" s="50" t="b">
        <f t="shared" si="18"/>
        <v>1</v>
      </c>
    </row>
    <row r="1171" spans="1:9" hidden="1" x14ac:dyDescent="0.2">
      <c r="A1171" s="56">
        <v>112618</v>
      </c>
      <c r="B1171" s="51" t="s">
        <v>2349</v>
      </c>
      <c r="C1171" s="50" t="s">
        <v>2050</v>
      </c>
      <c r="D1171" s="52">
        <v>32.22</v>
      </c>
      <c r="E1171" s="52">
        <v>0</v>
      </c>
      <c r="F1171" s="52">
        <v>25</v>
      </c>
      <c r="G1171" s="52">
        <v>0</v>
      </c>
      <c r="H1171" s="50">
        <f>SUMIF(SIEMACO!A:A,A1171,SIEMACO!K:K)</f>
        <v>25</v>
      </c>
      <c r="I1171" s="50" t="b">
        <f t="shared" si="18"/>
        <v>1</v>
      </c>
    </row>
    <row r="1172" spans="1:9" hidden="1" x14ac:dyDescent="0.2">
      <c r="A1172" s="56">
        <v>112628</v>
      </c>
      <c r="B1172" s="51" t="s">
        <v>2007</v>
      </c>
      <c r="C1172" s="50" t="s">
        <v>2041</v>
      </c>
      <c r="D1172" s="52">
        <v>16.03</v>
      </c>
      <c r="E1172" s="52">
        <v>0</v>
      </c>
      <c r="F1172" s="52">
        <v>25</v>
      </c>
      <c r="G1172" s="52">
        <v>0</v>
      </c>
      <c r="H1172" s="50">
        <f>SUMIF(SIEMACO!A:A,A1172,SIEMACO!K:K)</f>
        <v>25</v>
      </c>
      <c r="I1172" s="50" t="b">
        <f t="shared" si="18"/>
        <v>1</v>
      </c>
    </row>
    <row r="1173" spans="1:9" x14ac:dyDescent="0.2">
      <c r="A1173" s="56">
        <v>119110</v>
      </c>
      <c r="B1173" s="51" t="s">
        <v>2350</v>
      </c>
      <c r="C1173" s="50" t="s">
        <v>2041</v>
      </c>
      <c r="D1173" s="52">
        <v>16.03</v>
      </c>
      <c r="E1173" s="52">
        <v>0</v>
      </c>
      <c r="F1173" s="52">
        <v>25</v>
      </c>
      <c r="G1173" s="52">
        <v>0</v>
      </c>
      <c r="H1173" s="50">
        <f>SUMIF(SIEMACO!A:A,A1173,SIEMACO!K:K)</f>
        <v>25</v>
      </c>
      <c r="I1173" s="50" t="b">
        <f t="shared" si="18"/>
        <v>1</v>
      </c>
    </row>
    <row r="1174" spans="1:9" hidden="1" x14ac:dyDescent="0.2">
      <c r="A1174" s="56">
        <v>114265</v>
      </c>
      <c r="B1174" s="51" t="s">
        <v>2009</v>
      </c>
      <c r="C1174" s="50" t="s">
        <v>2041</v>
      </c>
      <c r="D1174" s="52">
        <v>16.03</v>
      </c>
      <c r="E1174" s="52">
        <v>0</v>
      </c>
      <c r="F1174" s="52">
        <v>25</v>
      </c>
      <c r="G1174" s="52">
        <v>0</v>
      </c>
      <c r="H1174" s="50">
        <f>SUMIF(SIEMACO!A:A,A1174,SIEMACO!K:K)</f>
        <v>25</v>
      </c>
      <c r="I1174" s="50" t="b">
        <f t="shared" si="18"/>
        <v>1</v>
      </c>
    </row>
    <row r="1175" spans="1:9" hidden="1" x14ac:dyDescent="0.2">
      <c r="A1175" s="56">
        <v>112905</v>
      </c>
      <c r="B1175" s="51" t="s">
        <v>2011</v>
      </c>
      <c r="C1175" s="50" t="s">
        <v>2041</v>
      </c>
      <c r="D1175" s="52">
        <v>16.03</v>
      </c>
      <c r="E1175" s="52">
        <v>0</v>
      </c>
      <c r="F1175" s="52">
        <v>25</v>
      </c>
      <c r="G1175" s="52">
        <v>0</v>
      </c>
      <c r="H1175" s="50">
        <f>SUMIF(SIEMACO!A:A,A1175,SIEMACO!K:K)</f>
        <v>25</v>
      </c>
      <c r="I1175" s="50" t="b">
        <f t="shared" si="18"/>
        <v>1</v>
      </c>
    </row>
    <row r="1176" spans="1:9" hidden="1" x14ac:dyDescent="0.2">
      <c r="A1176" s="56">
        <v>112907</v>
      </c>
      <c r="B1176" s="51" t="s">
        <v>2013</v>
      </c>
      <c r="C1176" s="50" t="s">
        <v>2045</v>
      </c>
      <c r="D1176" s="52">
        <v>19.07</v>
      </c>
      <c r="E1176" s="52">
        <v>0</v>
      </c>
      <c r="F1176" s="52">
        <v>25</v>
      </c>
      <c r="G1176" s="52">
        <v>0</v>
      </c>
      <c r="H1176" s="50">
        <f>SUMIF(SIEMACO!A:A,A1176,SIEMACO!K:K)</f>
        <v>25</v>
      </c>
      <c r="I1176" s="50" t="b">
        <f t="shared" si="18"/>
        <v>1</v>
      </c>
    </row>
    <row r="1177" spans="1:9" hidden="1" x14ac:dyDescent="0.2">
      <c r="A1177" s="56">
        <v>114748</v>
      </c>
      <c r="B1177" s="51" t="s">
        <v>2015</v>
      </c>
      <c r="C1177" s="50" t="s">
        <v>2041</v>
      </c>
      <c r="D1177" s="52">
        <v>16.03</v>
      </c>
      <c r="E1177" s="52">
        <v>0</v>
      </c>
      <c r="F1177" s="52">
        <v>25</v>
      </c>
      <c r="G1177" s="52">
        <v>0</v>
      </c>
      <c r="H1177" s="50">
        <f>SUMIF(SIEMACO!A:A,A1177,SIEMACO!K:K)</f>
        <v>25</v>
      </c>
      <c r="I1177" s="50" t="b">
        <f t="shared" si="18"/>
        <v>1</v>
      </c>
    </row>
    <row r="1178" spans="1:9" hidden="1" x14ac:dyDescent="0.2">
      <c r="A1178" s="56">
        <v>114949</v>
      </c>
      <c r="B1178" s="51" t="s">
        <v>2351</v>
      </c>
      <c r="C1178" s="50" t="s">
        <v>2043</v>
      </c>
      <c r="D1178" s="52">
        <v>0</v>
      </c>
      <c r="E1178" s="52">
        <v>0</v>
      </c>
      <c r="F1178" s="52">
        <v>0</v>
      </c>
      <c r="G1178" s="52">
        <v>68.63</v>
      </c>
      <c r="H1178" s="50">
        <f>SUMIF(SIEMACO!A:A,A1178,SIEMACO!K:K)</f>
        <v>0</v>
      </c>
      <c r="I1178" s="50" t="b">
        <f t="shared" si="18"/>
        <v>1</v>
      </c>
    </row>
    <row r="1179" spans="1:9" hidden="1" x14ac:dyDescent="0.2">
      <c r="A1179" s="56">
        <v>112376</v>
      </c>
      <c r="B1179" s="51" t="s">
        <v>2017</v>
      </c>
      <c r="C1179" s="50" t="s">
        <v>2056</v>
      </c>
      <c r="D1179" s="52">
        <v>19.07</v>
      </c>
      <c r="E1179" s="52">
        <v>0</v>
      </c>
      <c r="F1179" s="52">
        <v>25</v>
      </c>
      <c r="G1179" s="52">
        <v>0</v>
      </c>
      <c r="H1179" s="50">
        <f>SUMIF(SIEMACO!A:A,A1179,SIEMACO!K:K)</f>
        <v>25</v>
      </c>
      <c r="I1179" s="50" t="b">
        <f t="shared" si="18"/>
        <v>1</v>
      </c>
    </row>
    <row r="1180" spans="1:9" hidden="1" x14ac:dyDescent="0.2">
      <c r="A1180" s="56">
        <v>112911</v>
      </c>
      <c r="B1180" s="51" t="s">
        <v>2019</v>
      </c>
      <c r="C1180" s="50" t="s">
        <v>2045</v>
      </c>
      <c r="D1180" s="52">
        <v>19.07</v>
      </c>
      <c r="E1180" s="52">
        <v>0</v>
      </c>
      <c r="F1180" s="52">
        <v>25</v>
      </c>
      <c r="G1180" s="52">
        <v>0</v>
      </c>
      <c r="H1180" s="50">
        <f>SUMIF(SIEMACO!A:A,A1180,SIEMACO!K:K)</f>
        <v>25</v>
      </c>
      <c r="I1180" s="50" t="b">
        <f t="shared" si="18"/>
        <v>1</v>
      </c>
    </row>
    <row r="1181" spans="1:9" hidden="1" x14ac:dyDescent="0.2">
      <c r="A1181" s="56">
        <v>112683</v>
      </c>
      <c r="B1181" s="51" t="s">
        <v>2021</v>
      </c>
      <c r="C1181" s="50" t="s">
        <v>2041</v>
      </c>
      <c r="D1181" s="52">
        <v>16.03</v>
      </c>
      <c r="E1181" s="52">
        <v>0</v>
      </c>
      <c r="F1181" s="52">
        <v>25</v>
      </c>
      <c r="G1181" s="52">
        <v>0</v>
      </c>
      <c r="H1181" s="50">
        <f>SUMIF(SIEMACO!A:A,A1181,SIEMACO!K:K)</f>
        <v>25</v>
      </c>
      <c r="I1181" s="50" t="b">
        <f t="shared" si="18"/>
        <v>1</v>
      </c>
    </row>
    <row r="1182" spans="1:9" hidden="1" x14ac:dyDescent="0.2">
      <c r="A1182" s="56">
        <v>112685</v>
      </c>
      <c r="B1182" s="51" t="s">
        <v>2023</v>
      </c>
      <c r="C1182" s="50" t="s">
        <v>2041</v>
      </c>
      <c r="D1182" s="52">
        <v>16.03</v>
      </c>
      <c r="E1182" s="52">
        <v>0</v>
      </c>
      <c r="F1182" s="52">
        <v>25</v>
      </c>
      <c r="G1182" s="52">
        <v>0</v>
      </c>
      <c r="H1182" s="50">
        <f>SUMIF(SIEMACO!A:A,A1182,SIEMACO!K:K)</f>
        <v>25</v>
      </c>
      <c r="I1182" s="50" t="b">
        <f t="shared" si="18"/>
        <v>1</v>
      </c>
    </row>
    <row r="1183" spans="1:9" hidden="1" x14ac:dyDescent="0.2">
      <c r="A1183" s="56">
        <v>112918</v>
      </c>
      <c r="B1183" s="51" t="s">
        <v>2025</v>
      </c>
      <c r="C1183" s="50" t="s">
        <v>2045</v>
      </c>
      <c r="D1183" s="52">
        <v>19.07</v>
      </c>
      <c r="E1183" s="52">
        <v>0</v>
      </c>
      <c r="F1183" s="52">
        <v>25</v>
      </c>
      <c r="G1183" s="52">
        <v>0</v>
      </c>
      <c r="H1183" s="50">
        <f>SUMIF(SIEMACO!A:A,A1183,SIEMACO!K:K)</f>
        <v>25</v>
      </c>
      <c r="I1183" s="50" t="b">
        <f t="shared" si="18"/>
        <v>1</v>
      </c>
    </row>
    <row r="1184" spans="1:9" x14ac:dyDescent="0.2">
      <c r="A1184" s="57" t="s">
        <v>19332</v>
      </c>
      <c r="B1184" s="53">
        <v>0</v>
      </c>
      <c r="C1184" s="53">
        <v>0</v>
      </c>
      <c r="D1184" s="54">
        <f>SUM(D2:D1183)</f>
        <v>17810.400000000118</v>
      </c>
      <c r="E1184" s="54">
        <f t="shared" ref="E1184:G1184" si="19">SUM(E2:E1183)</f>
        <v>2196.1600000000017</v>
      </c>
      <c r="F1184" s="54">
        <f t="shared" si="19"/>
        <v>24850</v>
      </c>
      <c r="G1184" s="54">
        <f t="shared" si="19"/>
        <v>10749.01999999998</v>
      </c>
      <c r="H1184" s="50">
        <f>SUM(H2:H1183)</f>
        <v>24825</v>
      </c>
    </row>
    <row r="1185" spans="4:10" x14ac:dyDescent="0.2">
      <c r="D1185" s="74">
        <v>43.87</v>
      </c>
      <c r="E1185" s="74">
        <v>43.87</v>
      </c>
      <c r="F1185" s="74">
        <v>25</v>
      </c>
      <c r="G1185" s="74">
        <v>25</v>
      </c>
    </row>
    <row r="1186" spans="4:10" x14ac:dyDescent="0.2">
      <c r="E1186" s="78">
        <f>D1184+E1184</f>
        <v>20006.560000000121</v>
      </c>
      <c r="F1186" s="78"/>
      <c r="G1186" s="78">
        <f t="shared" ref="G1186" si="20">F1184+G1184</f>
        <v>35599.019999999982</v>
      </c>
    </row>
    <row r="1188" spans="4:10" ht="12.75" thickBot="1" x14ac:dyDescent="0.25"/>
    <row r="1189" spans="4:10" ht="33" customHeight="1" thickBot="1" x14ac:dyDescent="0.25">
      <c r="D1189" s="69" t="s">
        <v>19338</v>
      </c>
      <c r="E1189" s="70" t="s">
        <v>19339</v>
      </c>
      <c r="F1189" s="71" t="s">
        <v>19340</v>
      </c>
      <c r="G1189" s="72" t="s">
        <v>19341</v>
      </c>
      <c r="I1189" s="73"/>
    </row>
    <row r="1190" spans="4:10" ht="12.75" x14ac:dyDescent="0.2">
      <c r="D1190" s="66">
        <f>D1184-D1185</f>
        <v>17766.530000000119</v>
      </c>
      <c r="E1190" s="67">
        <f>E1184+E1185</f>
        <v>2240.0300000000016</v>
      </c>
      <c r="F1190" s="67">
        <f>F1184-F1185</f>
        <v>24825</v>
      </c>
      <c r="G1190" s="68">
        <f>G1184+G1185</f>
        <v>10774.01999999998</v>
      </c>
    </row>
    <row r="1191" spans="4:10" ht="12.75" x14ac:dyDescent="0.2">
      <c r="D1191" s="63"/>
      <c r="E1191" s="64"/>
      <c r="F1191" s="64"/>
      <c r="G1191" s="65"/>
    </row>
    <row r="1192" spans="4:10" ht="16.5" thickBot="1" x14ac:dyDescent="0.3">
      <c r="D1192" s="75" t="s">
        <v>19342</v>
      </c>
      <c r="E1192" s="76">
        <f>D1190+E1190</f>
        <v>20006.560000000121</v>
      </c>
      <c r="F1192" s="75" t="s">
        <v>19342</v>
      </c>
      <c r="G1192" s="77">
        <f>F1190+G1190</f>
        <v>35599.019999999982</v>
      </c>
    </row>
    <row r="1193" spans="4:10" ht="12.75" thickBot="1" x14ac:dyDescent="0.25">
      <c r="J1193" s="62"/>
    </row>
  </sheetData>
  <autoFilter ref="A1:I1184" xr:uid="{5240FB0B-7FFD-4389-A1C4-AFC56E7A8F60}">
    <filterColumn colId="8">
      <filters blank="1">
        <filter val="FALSO"/>
      </filters>
    </filterColumn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4496-E2C2-4955-8C39-BAB03981D302}">
  <dimension ref="A1:BH1523"/>
  <sheetViews>
    <sheetView workbookViewId="0">
      <selection sqref="A1:A1048576"/>
    </sheetView>
  </sheetViews>
  <sheetFormatPr defaultRowHeight="12.75" x14ac:dyDescent="0.2"/>
  <sheetData>
    <row r="1" spans="1:60" x14ac:dyDescent="0.2">
      <c r="A1" s="2" t="s">
        <v>2032</v>
      </c>
      <c r="B1" s="1" t="s">
        <v>2352</v>
      </c>
      <c r="C1" s="2" t="s">
        <v>2353</v>
      </c>
      <c r="D1" s="2" t="s">
        <v>2039</v>
      </c>
      <c r="E1" s="2" t="s">
        <v>2354</v>
      </c>
      <c r="F1" s="2" t="s">
        <v>2355</v>
      </c>
      <c r="G1" s="2" t="s">
        <v>2356</v>
      </c>
      <c r="H1" s="2" t="s">
        <v>2357</v>
      </c>
      <c r="I1" s="2" t="s">
        <v>2358</v>
      </c>
      <c r="J1" s="2" t="s">
        <v>2359</v>
      </c>
      <c r="K1" s="2" t="s">
        <v>2032</v>
      </c>
      <c r="L1" s="2" t="s">
        <v>2360</v>
      </c>
      <c r="M1" s="2" t="s">
        <v>2361</v>
      </c>
      <c r="N1" s="2" t="s">
        <v>2362</v>
      </c>
      <c r="O1" s="2" t="s">
        <v>2363</v>
      </c>
      <c r="P1" s="2" t="s">
        <v>2364</v>
      </c>
      <c r="Q1" s="2" t="s">
        <v>2365</v>
      </c>
      <c r="R1" s="2" t="s">
        <v>2366</v>
      </c>
      <c r="S1" s="2" t="s">
        <v>2367</v>
      </c>
      <c r="T1" s="2" t="s">
        <v>2368</v>
      </c>
      <c r="U1" s="2" t="s">
        <v>2369</v>
      </c>
      <c r="V1" s="2" t="s">
        <v>2370</v>
      </c>
      <c r="W1" s="2" t="s">
        <v>2371</v>
      </c>
      <c r="X1" s="2" t="s">
        <v>2372</v>
      </c>
      <c r="Y1" s="2" t="s">
        <v>2373</v>
      </c>
      <c r="Z1" s="2" t="s">
        <v>2374</v>
      </c>
      <c r="AA1" s="2" t="s">
        <v>2375</v>
      </c>
      <c r="AB1" s="2" t="s">
        <v>2376</v>
      </c>
      <c r="AC1" s="2" t="s">
        <v>2377</v>
      </c>
      <c r="AD1" s="2" t="s">
        <v>2378</v>
      </c>
      <c r="AE1" s="2" t="s">
        <v>2379</v>
      </c>
      <c r="AF1" s="2" t="s">
        <v>2380</v>
      </c>
      <c r="AG1" s="2" t="s">
        <v>2381</v>
      </c>
      <c r="AH1" s="2" t="s">
        <v>2382</v>
      </c>
      <c r="AI1" s="2" t="s">
        <v>2383</v>
      </c>
      <c r="AJ1" s="2" t="s">
        <v>2372</v>
      </c>
      <c r="AK1" s="2" t="s">
        <v>2384</v>
      </c>
      <c r="AL1" s="2" t="s">
        <v>2385</v>
      </c>
      <c r="AM1" s="2" t="s">
        <v>2386</v>
      </c>
      <c r="AN1" s="2" t="s">
        <v>2387</v>
      </c>
      <c r="AO1" s="2" t="s">
        <v>2388</v>
      </c>
      <c r="AP1" s="2" t="s">
        <v>2389</v>
      </c>
      <c r="AQ1" s="2" t="s">
        <v>2390</v>
      </c>
      <c r="AR1" s="2" t="s">
        <v>2391</v>
      </c>
      <c r="AS1" s="2" t="s">
        <v>2392</v>
      </c>
      <c r="AT1" s="2" t="s">
        <v>2393</v>
      </c>
      <c r="AU1" s="2" t="s">
        <v>2394</v>
      </c>
      <c r="AV1" s="2" t="s">
        <v>2395</v>
      </c>
      <c r="AW1" s="2" t="s">
        <v>2396</v>
      </c>
      <c r="AX1" s="2" t="s">
        <v>2397</v>
      </c>
      <c r="AY1" s="2" t="s">
        <v>2398</v>
      </c>
      <c r="AZ1" s="2" t="s">
        <v>2399</v>
      </c>
      <c r="BA1" s="2" t="s">
        <v>2400</v>
      </c>
      <c r="BB1" s="2" t="s">
        <v>2401</v>
      </c>
      <c r="BC1" s="2" t="s">
        <v>2402</v>
      </c>
      <c r="BD1" s="2" t="s">
        <v>2403</v>
      </c>
      <c r="BE1" s="2" t="s">
        <v>2404</v>
      </c>
      <c r="BF1" s="2" t="s">
        <v>2405</v>
      </c>
      <c r="BG1" s="2" t="s">
        <v>2406</v>
      </c>
      <c r="BH1" s="3" t="s">
        <v>2407</v>
      </c>
    </row>
    <row r="2" spans="1:60" x14ac:dyDescent="0.2">
      <c r="A2" s="5" t="s">
        <v>3</v>
      </c>
      <c r="B2" s="4">
        <v>112194</v>
      </c>
      <c r="C2" s="5" t="s">
        <v>1</v>
      </c>
      <c r="D2" s="5" t="s">
        <v>2040</v>
      </c>
      <c r="E2" s="5" t="s">
        <v>2408</v>
      </c>
      <c r="F2" s="6">
        <v>43617</v>
      </c>
      <c r="G2" s="7">
        <v>1603.99</v>
      </c>
      <c r="H2" s="5" t="s">
        <v>2409</v>
      </c>
      <c r="I2" s="6">
        <v>45149</v>
      </c>
      <c r="J2" s="6">
        <v>22126</v>
      </c>
      <c r="K2" s="5" t="s">
        <v>3</v>
      </c>
      <c r="L2" s="5" t="s">
        <v>2410</v>
      </c>
      <c r="M2" s="5" t="s">
        <v>2411</v>
      </c>
      <c r="N2" s="5" t="s">
        <v>2412</v>
      </c>
      <c r="O2" s="5" t="s">
        <v>2413</v>
      </c>
      <c r="P2" s="8">
        <v>66</v>
      </c>
      <c r="Q2" s="5" t="s">
        <v>2414</v>
      </c>
      <c r="R2" s="5" t="s">
        <v>2415</v>
      </c>
      <c r="S2" s="5" t="s">
        <v>2416</v>
      </c>
      <c r="T2" s="5" t="s">
        <v>2417</v>
      </c>
      <c r="U2" s="8">
        <v>2</v>
      </c>
      <c r="V2" s="5" t="s">
        <v>2418</v>
      </c>
      <c r="W2" s="5" t="s">
        <v>2419</v>
      </c>
      <c r="X2" s="5" t="s">
        <v>2420</v>
      </c>
      <c r="Y2" s="5" t="s">
        <v>2421</v>
      </c>
      <c r="Z2" s="5" t="s">
        <v>2422</v>
      </c>
      <c r="AA2" s="5" t="s">
        <v>2423</v>
      </c>
      <c r="AB2" s="5" t="s">
        <v>2424</v>
      </c>
      <c r="AC2" s="5" t="s">
        <v>2425</v>
      </c>
      <c r="AD2" s="5" t="s">
        <v>2426</v>
      </c>
      <c r="AE2" s="5" t="s">
        <v>2427</v>
      </c>
      <c r="AF2" s="5" t="s">
        <v>2428</v>
      </c>
      <c r="AG2" s="9"/>
      <c r="AH2" s="5" t="s">
        <v>2429</v>
      </c>
      <c r="AI2" s="5" t="s">
        <v>2430</v>
      </c>
      <c r="AJ2" s="5" t="s">
        <v>2431</v>
      </c>
      <c r="AK2" s="5" t="s">
        <v>2431</v>
      </c>
      <c r="AL2" s="9"/>
      <c r="AM2" s="9"/>
      <c r="AN2" s="9"/>
      <c r="AO2" s="9"/>
      <c r="AP2" s="9"/>
      <c r="AQ2" s="8">
        <v>8485</v>
      </c>
      <c r="AR2" s="5" t="s">
        <v>2432</v>
      </c>
      <c r="AS2" s="5" t="s">
        <v>2433</v>
      </c>
      <c r="AT2" s="5" t="s">
        <v>2434</v>
      </c>
      <c r="AU2" s="5" t="s">
        <v>2435</v>
      </c>
      <c r="AV2" s="5" t="s">
        <v>2436</v>
      </c>
      <c r="AW2" s="5" t="s">
        <v>2437</v>
      </c>
      <c r="AX2" s="5" t="s">
        <v>2438</v>
      </c>
      <c r="AY2" s="5" t="s">
        <v>2439</v>
      </c>
      <c r="AZ2" s="8">
        <v>4</v>
      </c>
      <c r="BA2" s="8">
        <v>3</v>
      </c>
      <c r="BB2" s="8">
        <v>0</v>
      </c>
      <c r="BC2" s="9"/>
      <c r="BD2" s="9"/>
      <c r="BE2" s="9"/>
      <c r="BF2" s="9"/>
      <c r="BG2" s="9"/>
      <c r="BH2" s="10"/>
    </row>
    <row r="3" spans="1:60" x14ac:dyDescent="0.2">
      <c r="A3" s="5" t="s">
        <v>2442</v>
      </c>
      <c r="B3" s="4">
        <v>112198</v>
      </c>
      <c r="C3" s="5" t="s">
        <v>2440</v>
      </c>
      <c r="D3" s="5" t="s">
        <v>2040</v>
      </c>
      <c r="E3" s="5" t="s">
        <v>2441</v>
      </c>
      <c r="F3" s="6">
        <v>43617</v>
      </c>
      <c r="G3" s="7">
        <v>1603.99</v>
      </c>
      <c r="H3" s="5" t="s">
        <v>2409</v>
      </c>
      <c r="I3" s="6">
        <v>45149</v>
      </c>
      <c r="J3" s="6">
        <v>25490</v>
      </c>
      <c r="K3" s="5" t="s">
        <v>2442</v>
      </c>
      <c r="L3" s="5" t="s">
        <v>2443</v>
      </c>
      <c r="M3" s="5" t="s">
        <v>2411</v>
      </c>
      <c r="N3" s="5" t="s">
        <v>2412</v>
      </c>
      <c r="O3" s="5" t="s">
        <v>2413</v>
      </c>
      <c r="P3" s="8">
        <v>167</v>
      </c>
      <c r="Q3" s="5" t="s">
        <v>2444</v>
      </c>
      <c r="R3" s="5" t="s">
        <v>2415</v>
      </c>
      <c r="S3" s="5" t="s">
        <v>2445</v>
      </c>
      <c r="T3" s="5" t="s">
        <v>2446</v>
      </c>
      <c r="U3" s="8">
        <v>2</v>
      </c>
      <c r="V3" s="5" t="s">
        <v>2418</v>
      </c>
      <c r="W3" s="5" t="s">
        <v>2419</v>
      </c>
      <c r="X3" s="5" t="s">
        <v>2431</v>
      </c>
      <c r="Y3" s="5" t="s">
        <v>2447</v>
      </c>
      <c r="Z3" s="5" t="s">
        <v>2448</v>
      </c>
      <c r="AA3" s="5" t="s">
        <v>2423</v>
      </c>
      <c r="AB3" s="5" t="s">
        <v>2449</v>
      </c>
      <c r="AC3" s="5" t="s">
        <v>2425</v>
      </c>
      <c r="AD3" s="5" t="s">
        <v>2426</v>
      </c>
      <c r="AE3" s="5" t="s">
        <v>2450</v>
      </c>
      <c r="AF3" s="5" t="s">
        <v>2451</v>
      </c>
      <c r="AG3" s="9"/>
      <c r="AH3" s="5" t="s">
        <v>2452</v>
      </c>
      <c r="AI3" s="5" t="s">
        <v>2453</v>
      </c>
      <c r="AJ3" s="5" t="s">
        <v>2454</v>
      </c>
      <c r="AK3" s="5" t="s">
        <v>2431</v>
      </c>
      <c r="AL3" s="5" t="s">
        <v>2455</v>
      </c>
      <c r="AM3" s="5" t="s">
        <v>2456</v>
      </c>
      <c r="AN3" s="9"/>
      <c r="AO3" s="9"/>
      <c r="AP3" s="9"/>
      <c r="AQ3" s="8">
        <v>8495</v>
      </c>
      <c r="AR3" s="5" t="s">
        <v>2457</v>
      </c>
      <c r="AS3" s="5" t="s">
        <v>2458</v>
      </c>
      <c r="AT3" s="5" t="s">
        <v>2459</v>
      </c>
      <c r="AU3" s="5" t="s">
        <v>2460</v>
      </c>
      <c r="AV3" s="5" t="s">
        <v>2461</v>
      </c>
      <c r="AW3" s="5" t="s">
        <v>2462</v>
      </c>
      <c r="AX3" s="5" t="s">
        <v>2463</v>
      </c>
      <c r="AY3" s="5" t="s">
        <v>2464</v>
      </c>
      <c r="AZ3" s="8">
        <v>4</v>
      </c>
      <c r="BA3" s="8">
        <v>3</v>
      </c>
      <c r="BB3" s="8">
        <v>0</v>
      </c>
      <c r="BC3" s="9"/>
      <c r="BD3" s="9"/>
      <c r="BE3" s="9"/>
      <c r="BF3" s="9"/>
      <c r="BG3" s="9"/>
      <c r="BH3" s="10"/>
    </row>
    <row r="4" spans="1:60" x14ac:dyDescent="0.2">
      <c r="A4" s="5" t="s">
        <v>5</v>
      </c>
      <c r="B4" s="4">
        <v>121403</v>
      </c>
      <c r="C4" s="5" t="s">
        <v>4</v>
      </c>
      <c r="D4" s="5" t="s">
        <v>2041</v>
      </c>
      <c r="E4" s="5" t="s">
        <v>2465</v>
      </c>
      <c r="F4" s="6">
        <v>44967</v>
      </c>
      <c r="G4" s="7">
        <v>1603.99</v>
      </c>
      <c r="H4" s="5" t="s">
        <v>2409</v>
      </c>
      <c r="I4" s="6">
        <v>44967</v>
      </c>
      <c r="J4" s="6">
        <v>24231</v>
      </c>
      <c r="K4" s="5" t="s">
        <v>5</v>
      </c>
      <c r="L4" s="5" t="s">
        <v>2466</v>
      </c>
      <c r="M4" s="5" t="s">
        <v>2411</v>
      </c>
      <c r="N4" s="5" t="s">
        <v>2412</v>
      </c>
      <c r="O4" s="5" t="s">
        <v>2467</v>
      </c>
      <c r="P4" s="8">
        <v>301</v>
      </c>
      <c r="Q4" s="5" t="s">
        <v>2468</v>
      </c>
      <c r="R4" s="5" t="s">
        <v>2415</v>
      </c>
      <c r="S4" s="5" t="s">
        <v>2469</v>
      </c>
      <c r="T4" s="5" t="s">
        <v>2470</v>
      </c>
      <c r="U4" s="8">
        <v>2</v>
      </c>
      <c r="V4" s="5" t="s">
        <v>2418</v>
      </c>
      <c r="W4" s="5" t="s">
        <v>2419</v>
      </c>
      <c r="X4" s="5" t="s">
        <v>2471</v>
      </c>
      <c r="Y4" s="5" t="s">
        <v>2472</v>
      </c>
      <c r="Z4" s="5" t="s">
        <v>2473</v>
      </c>
      <c r="AA4" s="5" t="s">
        <v>2474</v>
      </c>
      <c r="AB4" s="5" t="s">
        <v>2424</v>
      </c>
      <c r="AC4" s="5" t="s">
        <v>2425</v>
      </c>
      <c r="AD4" s="5" t="s">
        <v>2475</v>
      </c>
      <c r="AE4" s="5" t="s">
        <v>2476</v>
      </c>
      <c r="AF4" s="5" t="s">
        <v>2477</v>
      </c>
      <c r="AG4" s="9"/>
      <c r="AH4" s="5" t="s">
        <v>2478</v>
      </c>
      <c r="AI4" s="5" t="s">
        <v>2479</v>
      </c>
      <c r="AJ4" s="5" t="s">
        <v>2431</v>
      </c>
      <c r="AK4" s="5" t="s">
        <v>2431</v>
      </c>
      <c r="AL4" s="9"/>
      <c r="AM4" s="9"/>
      <c r="AN4" s="5" t="s">
        <v>2455</v>
      </c>
      <c r="AO4" s="5" t="s">
        <v>2480</v>
      </c>
      <c r="AP4" s="9"/>
      <c r="AQ4" s="8">
        <v>8485</v>
      </c>
      <c r="AR4" s="5" t="s">
        <v>2481</v>
      </c>
      <c r="AS4" s="5" t="s">
        <v>2482</v>
      </c>
      <c r="AT4" s="5" t="s">
        <v>2483</v>
      </c>
      <c r="AU4" s="5" t="s">
        <v>2484</v>
      </c>
      <c r="AV4" s="5" t="s">
        <v>2485</v>
      </c>
      <c r="AW4" s="5" t="s">
        <v>2486</v>
      </c>
      <c r="AX4" s="5" t="s">
        <v>2487</v>
      </c>
      <c r="AY4" s="5" t="s">
        <v>2488</v>
      </c>
      <c r="AZ4" s="8">
        <v>0</v>
      </c>
      <c r="BA4" s="8">
        <v>6</v>
      </c>
      <c r="BB4" s="8">
        <v>21</v>
      </c>
      <c r="BC4" s="9"/>
      <c r="BD4" s="9"/>
      <c r="BE4" s="9"/>
      <c r="BF4" s="9"/>
      <c r="BG4" s="9"/>
      <c r="BH4" s="10"/>
    </row>
    <row r="5" spans="1:60" x14ac:dyDescent="0.2">
      <c r="A5" s="5" t="s">
        <v>8</v>
      </c>
      <c r="B5" s="4">
        <v>112225</v>
      </c>
      <c r="C5" s="5" t="s">
        <v>6</v>
      </c>
      <c r="D5" s="5" t="s">
        <v>2041</v>
      </c>
      <c r="E5" s="5" t="s">
        <v>2465</v>
      </c>
      <c r="F5" s="6">
        <v>43617</v>
      </c>
      <c r="G5" s="7">
        <v>1603.99</v>
      </c>
      <c r="H5" s="5" t="s">
        <v>2502</v>
      </c>
      <c r="I5" s="6">
        <v>45164</v>
      </c>
      <c r="J5" s="6">
        <v>23048</v>
      </c>
      <c r="K5" s="5" t="s">
        <v>8</v>
      </c>
      <c r="L5" s="5" t="s">
        <v>2503</v>
      </c>
      <c r="M5" s="5" t="s">
        <v>2411</v>
      </c>
      <c r="N5" s="5" t="s">
        <v>2412</v>
      </c>
      <c r="O5" s="5" t="s">
        <v>2467</v>
      </c>
      <c r="P5" s="8">
        <v>339</v>
      </c>
      <c r="Q5" s="5" t="s">
        <v>2504</v>
      </c>
      <c r="R5" s="5" t="s">
        <v>2415</v>
      </c>
      <c r="S5" s="5" t="s">
        <v>2469</v>
      </c>
      <c r="T5" s="5" t="s">
        <v>2470</v>
      </c>
      <c r="U5" s="8">
        <v>2</v>
      </c>
      <c r="V5" s="5" t="s">
        <v>2418</v>
      </c>
      <c r="W5" s="5" t="s">
        <v>2419</v>
      </c>
      <c r="X5" s="5" t="s">
        <v>2431</v>
      </c>
      <c r="Y5" s="5" t="s">
        <v>2505</v>
      </c>
      <c r="Z5" s="5" t="s">
        <v>2506</v>
      </c>
      <c r="AA5" s="5" t="s">
        <v>2474</v>
      </c>
      <c r="AB5" s="5" t="s">
        <v>2449</v>
      </c>
      <c r="AC5" s="5" t="s">
        <v>2425</v>
      </c>
      <c r="AD5" s="5" t="s">
        <v>2475</v>
      </c>
      <c r="AE5" s="5" t="s">
        <v>2507</v>
      </c>
      <c r="AF5" s="5" t="s">
        <v>2508</v>
      </c>
      <c r="AG5" s="9"/>
      <c r="AH5" s="5" t="s">
        <v>2509</v>
      </c>
      <c r="AI5" s="5" t="s">
        <v>2510</v>
      </c>
      <c r="AJ5" s="5" t="s">
        <v>2431</v>
      </c>
      <c r="AK5" s="5" t="s">
        <v>2431</v>
      </c>
      <c r="AL5" s="9"/>
      <c r="AM5" s="9"/>
      <c r="AN5" s="9"/>
      <c r="AO5" s="9"/>
      <c r="AP5" s="9"/>
      <c r="AQ5" s="8">
        <v>390</v>
      </c>
      <c r="AR5" s="5" t="s">
        <v>2511</v>
      </c>
      <c r="AS5" s="5" t="s">
        <v>2512</v>
      </c>
      <c r="AT5" s="5" t="s">
        <v>2513</v>
      </c>
      <c r="AU5" s="5" t="s">
        <v>2514</v>
      </c>
      <c r="AV5" s="5" t="s">
        <v>2515</v>
      </c>
      <c r="AW5" s="5" t="s">
        <v>2516</v>
      </c>
      <c r="AX5" s="5" t="s">
        <v>2517</v>
      </c>
      <c r="AY5" s="5" t="s">
        <v>2518</v>
      </c>
      <c r="AZ5" s="8">
        <v>4</v>
      </c>
      <c r="BA5" s="8">
        <v>3</v>
      </c>
      <c r="BB5" s="8">
        <v>0</v>
      </c>
      <c r="BC5" s="9"/>
      <c r="BD5" s="9"/>
      <c r="BE5" s="9"/>
      <c r="BF5" s="9"/>
      <c r="BG5" s="9"/>
      <c r="BH5" s="10"/>
    </row>
    <row r="6" spans="1:60" x14ac:dyDescent="0.2">
      <c r="A6" s="5" t="s">
        <v>2519</v>
      </c>
      <c r="B6" s="4">
        <v>121531</v>
      </c>
      <c r="C6" s="5" t="s">
        <v>2042</v>
      </c>
      <c r="D6" s="5" t="s">
        <v>2043</v>
      </c>
      <c r="E6" s="5" t="s">
        <v>2465</v>
      </c>
      <c r="F6" s="6">
        <v>44972</v>
      </c>
      <c r="G6" s="7">
        <v>3050.22</v>
      </c>
      <c r="H6" s="5" t="s">
        <v>2409</v>
      </c>
      <c r="I6" s="6">
        <v>44972</v>
      </c>
      <c r="J6" s="6">
        <v>30513</v>
      </c>
      <c r="K6" s="5" t="s">
        <v>2519</v>
      </c>
      <c r="L6" s="5" t="s">
        <v>2520</v>
      </c>
      <c r="M6" s="5" t="s">
        <v>2411</v>
      </c>
      <c r="N6" s="5" t="s">
        <v>2412</v>
      </c>
      <c r="O6" s="5" t="s">
        <v>2521</v>
      </c>
      <c r="P6" s="8">
        <v>339</v>
      </c>
      <c r="Q6" s="5" t="s">
        <v>2504</v>
      </c>
      <c r="R6" s="5" t="s">
        <v>2415</v>
      </c>
      <c r="S6" s="5" t="s">
        <v>2522</v>
      </c>
      <c r="T6" s="5" t="s">
        <v>2523</v>
      </c>
      <c r="U6" s="8">
        <v>2</v>
      </c>
      <c r="V6" s="5" t="s">
        <v>2524</v>
      </c>
      <c r="W6" s="5" t="s">
        <v>2419</v>
      </c>
      <c r="X6" s="5" t="s">
        <v>2525</v>
      </c>
      <c r="Y6" s="5" t="s">
        <v>2526</v>
      </c>
      <c r="Z6" s="5" t="s">
        <v>2527</v>
      </c>
      <c r="AA6" s="5" t="s">
        <v>2528</v>
      </c>
      <c r="AB6" s="5" t="s">
        <v>2529</v>
      </c>
      <c r="AC6" s="5" t="s">
        <v>2425</v>
      </c>
      <c r="AD6" s="5" t="s">
        <v>2475</v>
      </c>
      <c r="AE6" s="5" t="s">
        <v>2530</v>
      </c>
      <c r="AF6" s="5" t="s">
        <v>2531</v>
      </c>
      <c r="AG6" s="9"/>
      <c r="AH6" s="5" t="s">
        <v>2532</v>
      </c>
      <c r="AI6" s="5" t="s">
        <v>2533</v>
      </c>
      <c r="AJ6" s="5" t="s">
        <v>2431</v>
      </c>
      <c r="AK6" s="5" t="s">
        <v>2431</v>
      </c>
      <c r="AL6" s="5" t="s">
        <v>2455</v>
      </c>
      <c r="AM6" s="5" t="s">
        <v>2534</v>
      </c>
      <c r="AN6" s="5" t="s">
        <v>2455</v>
      </c>
      <c r="AO6" s="5" t="s">
        <v>2535</v>
      </c>
      <c r="AP6" s="9"/>
      <c r="AQ6" s="8">
        <v>7245</v>
      </c>
      <c r="AR6" s="5" t="s">
        <v>2536</v>
      </c>
      <c r="AS6" s="5" t="s">
        <v>2433</v>
      </c>
      <c r="AT6" s="5" t="s">
        <v>2537</v>
      </c>
      <c r="AU6" s="5" t="s">
        <v>2538</v>
      </c>
      <c r="AV6" s="5" t="s">
        <v>2539</v>
      </c>
      <c r="AW6" s="5" t="s">
        <v>2540</v>
      </c>
      <c r="AX6" s="5" t="s">
        <v>2541</v>
      </c>
      <c r="AY6" s="5" t="s">
        <v>2542</v>
      </c>
      <c r="AZ6" s="8">
        <v>0</v>
      </c>
      <c r="BA6" s="8">
        <v>6</v>
      </c>
      <c r="BB6" s="8">
        <v>16</v>
      </c>
      <c r="BC6" s="5" t="s">
        <v>2543</v>
      </c>
      <c r="BD6" s="6">
        <v>48417</v>
      </c>
      <c r="BE6" s="6">
        <v>44767</v>
      </c>
      <c r="BF6" s="5" t="s">
        <v>2544</v>
      </c>
      <c r="BG6" s="5" t="s">
        <v>2545</v>
      </c>
      <c r="BH6" s="11">
        <v>44960</v>
      </c>
    </row>
    <row r="7" spans="1:60" x14ac:dyDescent="0.2">
      <c r="A7" s="5" t="s">
        <v>2584</v>
      </c>
      <c r="B7" s="4">
        <v>121851</v>
      </c>
      <c r="C7" s="5" t="s">
        <v>2583</v>
      </c>
      <c r="D7" s="5" t="s">
        <v>2041</v>
      </c>
      <c r="E7" s="5" t="s">
        <v>2441</v>
      </c>
      <c r="F7" s="6">
        <v>45022</v>
      </c>
      <c r="G7" s="7">
        <v>1603.99</v>
      </c>
      <c r="H7" s="5" t="s">
        <v>2409</v>
      </c>
      <c r="I7" s="6">
        <v>45022</v>
      </c>
      <c r="J7" s="6">
        <v>24122</v>
      </c>
      <c r="K7" s="5" t="s">
        <v>2584</v>
      </c>
      <c r="L7" s="5" t="s">
        <v>2585</v>
      </c>
      <c r="M7" s="5" t="s">
        <v>2411</v>
      </c>
      <c r="N7" s="5" t="s">
        <v>2412</v>
      </c>
      <c r="O7" s="5" t="s">
        <v>2467</v>
      </c>
      <c r="P7" s="8">
        <v>66</v>
      </c>
      <c r="Q7" s="5" t="s">
        <v>2414</v>
      </c>
      <c r="R7" s="5" t="s">
        <v>2415</v>
      </c>
      <c r="S7" s="5" t="s">
        <v>2586</v>
      </c>
      <c r="T7" s="5" t="s">
        <v>2587</v>
      </c>
      <c r="U7" s="8">
        <v>2</v>
      </c>
      <c r="V7" s="5" t="s">
        <v>2418</v>
      </c>
      <c r="W7" s="5" t="s">
        <v>2419</v>
      </c>
      <c r="X7" s="5" t="s">
        <v>2588</v>
      </c>
      <c r="Y7" s="5" t="s">
        <v>2589</v>
      </c>
      <c r="Z7" s="9"/>
      <c r="AA7" s="5" t="s">
        <v>2423</v>
      </c>
      <c r="AB7" s="5" t="s">
        <v>2449</v>
      </c>
      <c r="AC7" s="5" t="s">
        <v>2425</v>
      </c>
      <c r="AD7" s="5" t="s">
        <v>2475</v>
      </c>
      <c r="AE7" s="5" t="s">
        <v>2590</v>
      </c>
      <c r="AF7" s="5" t="s">
        <v>2591</v>
      </c>
      <c r="AG7" s="9"/>
      <c r="AH7" s="5" t="s">
        <v>2592</v>
      </c>
      <c r="AI7" s="5" t="s">
        <v>2593</v>
      </c>
      <c r="AJ7" s="5" t="s">
        <v>2594</v>
      </c>
      <c r="AK7" s="5" t="s">
        <v>2431</v>
      </c>
      <c r="AL7" s="9"/>
      <c r="AM7" s="9"/>
      <c r="AN7" s="5" t="s">
        <v>2455</v>
      </c>
      <c r="AO7" s="5" t="s">
        <v>2595</v>
      </c>
      <c r="AP7" s="9"/>
      <c r="AQ7" s="8">
        <v>1601</v>
      </c>
      <c r="AR7" s="5" t="s">
        <v>2596</v>
      </c>
      <c r="AS7" s="5" t="s">
        <v>2597</v>
      </c>
      <c r="AT7" s="5" t="s">
        <v>2598</v>
      </c>
      <c r="AU7" s="5" t="s">
        <v>2599</v>
      </c>
      <c r="AV7" s="5" t="s">
        <v>2600</v>
      </c>
      <c r="AW7" s="5" t="s">
        <v>2601</v>
      </c>
      <c r="AX7" s="5" t="s">
        <v>2602</v>
      </c>
      <c r="AY7" s="5" t="s">
        <v>2603</v>
      </c>
      <c r="AZ7" s="8">
        <v>0</v>
      </c>
      <c r="BA7" s="8">
        <v>4</v>
      </c>
      <c r="BB7" s="8">
        <v>25</v>
      </c>
      <c r="BC7" s="9"/>
      <c r="BD7" s="9"/>
      <c r="BE7" s="9"/>
      <c r="BF7" s="9"/>
      <c r="BG7" s="9"/>
      <c r="BH7" s="10"/>
    </row>
    <row r="8" spans="1:60" x14ac:dyDescent="0.2">
      <c r="A8" s="5" t="s">
        <v>2604</v>
      </c>
      <c r="B8" s="4">
        <v>114763</v>
      </c>
      <c r="C8" s="5" t="s">
        <v>2044</v>
      </c>
      <c r="D8" s="5" t="s">
        <v>2043</v>
      </c>
      <c r="E8" s="5" t="s">
        <v>2465</v>
      </c>
      <c r="F8" s="6">
        <v>43874</v>
      </c>
      <c r="G8" s="7">
        <v>3050.22</v>
      </c>
      <c r="H8" s="5" t="s">
        <v>2409</v>
      </c>
      <c r="I8" s="6">
        <v>45056</v>
      </c>
      <c r="J8" s="6">
        <v>31030</v>
      </c>
      <c r="K8" s="5" t="s">
        <v>2604</v>
      </c>
      <c r="L8" s="5" t="s">
        <v>2605</v>
      </c>
      <c r="M8" s="5" t="s">
        <v>2411</v>
      </c>
      <c r="N8" s="5" t="s">
        <v>2412</v>
      </c>
      <c r="O8" s="5" t="s">
        <v>2521</v>
      </c>
      <c r="P8" s="8">
        <v>297</v>
      </c>
      <c r="Q8" s="5" t="s">
        <v>2606</v>
      </c>
      <c r="R8" s="5" t="s">
        <v>2415</v>
      </c>
      <c r="S8" s="5" t="s">
        <v>2607</v>
      </c>
      <c r="T8" s="5" t="s">
        <v>2608</v>
      </c>
      <c r="U8" s="8">
        <v>2</v>
      </c>
      <c r="V8" s="5" t="s">
        <v>2524</v>
      </c>
      <c r="W8" s="5" t="s">
        <v>2419</v>
      </c>
      <c r="X8" s="5" t="s">
        <v>2431</v>
      </c>
      <c r="Y8" s="5" t="s">
        <v>2609</v>
      </c>
      <c r="Z8" s="5" t="s">
        <v>2610</v>
      </c>
      <c r="AA8" s="5" t="s">
        <v>2528</v>
      </c>
      <c r="AB8" s="5" t="s">
        <v>2529</v>
      </c>
      <c r="AC8" s="5" t="s">
        <v>2425</v>
      </c>
      <c r="AD8" s="5" t="s">
        <v>2475</v>
      </c>
      <c r="AE8" s="5" t="s">
        <v>2611</v>
      </c>
      <c r="AF8" s="5" t="s">
        <v>2612</v>
      </c>
      <c r="AG8" s="9"/>
      <c r="AH8" s="5" t="s">
        <v>2613</v>
      </c>
      <c r="AI8" s="5" t="s">
        <v>2614</v>
      </c>
      <c r="AJ8" s="5" t="s">
        <v>2431</v>
      </c>
      <c r="AK8" s="5" t="s">
        <v>2431</v>
      </c>
      <c r="AL8" s="5" t="s">
        <v>2455</v>
      </c>
      <c r="AM8" s="5" t="s">
        <v>2615</v>
      </c>
      <c r="AN8" s="5" t="s">
        <v>2455</v>
      </c>
      <c r="AO8" s="5" t="s">
        <v>2616</v>
      </c>
      <c r="AP8" s="9"/>
      <c r="AQ8" s="8">
        <v>7245</v>
      </c>
      <c r="AR8" s="5" t="s">
        <v>2617</v>
      </c>
      <c r="AS8" s="5" t="s">
        <v>966</v>
      </c>
      <c r="AT8" s="5" t="s">
        <v>2618</v>
      </c>
      <c r="AU8" s="5" t="s">
        <v>2619</v>
      </c>
      <c r="AV8" s="5" t="s">
        <v>2591</v>
      </c>
      <c r="AW8" s="5" t="s">
        <v>2620</v>
      </c>
      <c r="AX8" s="5" t="s">
        <v>2621</v>
      </c>
      <c r="AY8" s="5" t="s">
        <v>2622</v>
      </c>
      <c r="AZ8" s="8">
        <v>3</v>
      </c>
      <c r="BA8" s="8">
        <v>6</v>
      </c>
      <c r="BB8" s="8">
        <v>18</v>
      </c>
      <c r="BC8" s="5" t="s">
        <v>2623</v>
      </c>
      <c r="BD8" s="6">
        <v>44626</v>
      </c>
      <c r="BE8" s="6">
        <v>42801</v>
      </c>
      <c r="BF8" s="5" t="s">
        <v>2545</v>
      </c>
      <c r="BG8" s="9"/>
      <c r="BH8" s="11">
        <v>43866</v>
      </c>
    </row>
    <row r="9" spans="1:60" x14ac:dyDescent="0.2">
      <c r="A9" s="5" t="s">
        <v>2625</v>
      </c>
      <c r="B9" s="4">
        <v>122404</v>
      </c>
      <c r="C9" s="5" t="s">
        <v>2624</v>
      </c>
      <c r="D9" s="5" t="s">
        <v>2041</v>
      </c>
      <c r="E9" s="5" t="s">
        <v>2465</v>
      </c>
      <c r="F9" s="6">
        <v>45117</v>
      </c>
      <c r="G9" s="7">
        <v>1603.99</v>
      </c>
      <c r="H9" s="5" t="s">
        <v>2409</v>
      </c>
      <c r="I9" s="6">
        <v>45117</v>
      </c>
      <c r="J9" s="6">
        <v>33230</v>
      </c>
      <c r="K9" s="5" t="s">
        <v>2625</v>
      </c>
      <c r="L9" s="5" t="s">
        <v>2626</v>
      </c>
      <c r="M9" s="5" t="s">
        <v>2411</v>
      </c>
      <c r="N9" s="5" t="s">
        <v>2412</v>
      </c>
      <c r="O9" s="5" t="s">
        <v>2467</v>
      </c>
      <c r="P9" s="8">
        <v>339</v>
      </c>
      <c r="Q9" s="5" t="s">
        <v>2504</v>
      </c>
      <c r="R9" s="5" t="s">
        <v>2415</v>
      </c>
      <c r="S9" s="5" t="s">
        <v>2469</v>
      </c>
      <c r="T9" s="5" t="s">
        <v>2470</v>
      </c>
      <c r="U9" s="8">
        <v>2</v>
      </c>
      <c r="V9" s="5" t="s">
        <v>2418</v>
      </c>
      <c r="W9" s="5" t="s">
        <v>2419</v>
      </c>
      <c r="X9" s="5" t="s">
        <v>2431</v>
      </c>
      <c r="Y9" s="5" t="s">
        <v>2627</v>
      </c>
      <c r="Z9" s="9"/>
      <c r="AA9" s="5" t="s">
        <v>2474</v>
      </c>
      <c r="AB9" s="5" t="s">
        <v>2639</v>
      </c>
      <c r="AC9" s="5" t="s">
        <v>2425</v>
      </c>
      <c r="AD9" s="5" t="s">
        <v>2475</v>
      </c>
      <c r="AE9" s="5" t="s">
        <v>2629</v>
      </c>
      <c r="AF9" s="5" t="s">
        <v>2630</v>
      </c>
      <c r="AG9" s="9"/>
      <c r="AH9" s="5" t="s">
        <v>2631</v>
      </c>
      <c r="AI9" s="5" t="s">
        <v>2640</v>
      </c>
      <c r="AJ9" s="5" t="s">
        <v>2431</v>
      </c>
      <c r="AK9" s="5" t="s">
        <v>2431</v>
      </c>
      <c r="AL9" s="9"/>
      <c r="AM9" s="9"/>
      <c r="AN9" s="5" t="s">
        <v>2455</v>
      </c>
      <c r="AO9" s="5" t="s">
        <v>2633</v>
      </c>
      <c r="AP9" s="9"/>
      <c r="AQ9" s="8">
        <v>6733</v>
      </c>
      <c r="AR9" s="5" t="s">
        <v>2634</v>
      </c>
      <c r="AS9" s="5" t="s">
        <v>2573</v>
      </c>
      <c r="AT9" s="5" t="s">
        <v>2635</v>
      </c>
      <c r="AU9" s="5" t="s">
        <v>2636</v>
      </c>
      <c r="AV9" s="5" t="s">
        <v>2641</v>
      </c>
      <c r="AW9" s="5" t="s">
        <v>2637</v>
      </c>
      <c r="AX9" s="5" t="s">
        <v>2642</v>
      </c>
      <c r="AY9" s="5" t="s">
        <v>2643</v>
      </c>
      <c r="AZ9" s="8">
        <v>0</v>
      </c>
      <c r="BA9" s="8">
        <v>1</v>
      </c>
      <c r="BB9" s="8">
        <v>21</v>
      </c>
      <c r="BC9" s="9"/>
      <c r="BD9" s="9"/>
      <c r="BE9" s="9"/>
      <c r="BF9" s="9"/>
      <c r="BG9" s="9"/>
      <c r="BH9" s="10"/>
    </row>
    <row r="10" spans="1:60" x14ac:dyDescent="0.2">
      <c r="A10" s="5" t="s">
        <v>10</v>
      </c>
      <c r="B10" s="4">
        <v>112254</v>
      </c>
      <c r="C10" s="5" t="s">
        <v>9</v>
      </c>
      <c r="D10" s="5" t="s">
        <v>2045</v>
      </c>
      <c r="E10" s="5" t="s">
        <v>2465</v>
      </c>
      <c r="F10" s="6">
        <v>43617</v>
      </c>
      <c r="G10" s="7">
        <v>1907.79</v>
      </c>
      <c r="H10" s="5" t="s">
        <v>2409</v>
      </c>
      <c r="I10" s="6">
        <v>45119</v>
      </c>
      <c r="J10" s="6">
        <v>29303</v>
      </c>
      <c r="K10" s="5" t="s">
        <v>10</v>
      </c>
      <c r="L10" s="5" t="s">
        <v>2644</v>
      </c>
      <c r="M10" s="5" t="s">
        <v>2411</v>
      </c>
      <c r="N10" s="5" t="s">
        <v>2412</v>
      </c>
      <c r="O10" s="5" t="s">
        <v>2645</v>
      </c>
      <c r="P10" s="8">
        <v>301</v>
      </c>
      <c r="Q10" s="5" t="s">
        <v>2468</v>
      </c>
      <c r="R10" s="5" t="s">
        <v>2415</v>
      </c>
      <c r="S10" s="5" t="s">
        <v>2607</v>
      </c>
      <c r="T10" s="5" t="s">
        <v>2608</v>
      </c>
      <c r="U10" s="8">
        <v>2</v>
      </c>
      <c r="V10" s="5" t="s">
        <v>2418</v>
      </c>
      <c r="W10" s="5" t="s">
        <v>2419</v>
      </c>
      <c r="X10" s="5" t="s">
        <v>2431</v>
      </c>
      <c r="Y10" s="5" t="s">
        <v>2646</v>
      </c>
      <c r="Z10" s="5" t="s">
        <v>2647</v>
      </c>
      <c r="AA10" s="5" t="s">
        <v>2474</v>
      </c>
      <c r="AB10" s="5" t="s">
        <v>2449</v>
      </c>
      <c r="AC10" s="5" t="s">
        <v>2425</v>
      </c>
      <c r="AD10" s="5" t="s">
        <v>2475</v>
      </c>
      <c r="AE10" s="5" t="s">
        <v>2648</v>
      </c>
      <c r="AF10" s="5" t="s">
        <v>2649</v>
      </c>
      <c r="AG10" s="9"/>
      <c r="AH10" s="5" t="s">
        <v>2650</v>
      </c>
      <c r="AI10" s="5" t="s">
        <v>2651</v>
      </c>
      <c r="AJ10" s="5" t="s">
        <v>2431</v>
      </c>
      <c r="AK10" s="5" t="s">
        <v>2431</v>
      </c>
      <c r="AL10" s="5" t="s">
        <v>2455</v>
      </c>
      <c r="AM10" s="5" t="s">
        <v>2652</v>
      </c>
      <c r="AN10" s="9"/>
      <c r="AO10" s="9"/>
      <c r="AP10" s="9"/>
      <c r="AQ10" s="8">
        <v>6733</v>
      </c>
      <c r="AR10" s="5" t="s">
        <v>2653</v>
      </c>
      <c r="AS10" s="5" t="s">
        <v>2654</v>
      </c>
      <c r="AT10" s="5" t="s">
        <v>2655</v>
      </c>
      <c r="AU10" s="5" t="s">
        <v>2656</v>
      </c>
      <c r="AV10" s="5" t="s">
        <v>2657</v>
      </c>
      <c r="AW10" s="5" t="s">
        <v>2658</v>
      </c>
      <c r="AX10" s="5" t="s">
        <v>2659</v>
      </c>
      <c r="AY10" s="5" t="s">
        <v>2660</v>
      </c>
      <c r="AZ10" s="8">
        <v>4</v>
      </c>
      <c r="BA10" s="8">
        <v>3</v>
      </c>
      <c r="BB10" s="8">
        <v>0</v>
      </c>
      <c r="BC10" s="9"/>
      <c r="BD10" s="9"/>
      <c r="BE10" s="9"/>
      <c r="BF10" s="9"/>
      <c r="BG10" s="9"/>
      <c r="BH10" s="10"/>
    </row>
    <row r="11" spans="1:60" x14ac:dyDescent="0.2">
      <c r="A11" s="5" t="s">
        <v>12</v>
      </c>
      <c r="B11" s="4">
        <v>112258</v>
      </c>
      <c r="C11" s="5" t="s">
        <v>11</v>
      </c>
      <c r="D11" s="5" t="s">
        <v>2040</v>
      </c>
      <c r="E11" s="5" t="s">
        <v>2489</v>
      </c>
      <c r="F11" s="6">
        <v>43623</v>
      </c>
      <c r="G11" s="7">
        <v>1603.99</v>
      </c>
      <c r="H11" s="5" t="s">
        <v>2409</v>
      </c>
      <c r="I11" s="6">
        <v>45023</v>
      </c>
      <c r="J11" s="6">
        <v>29502</v>
      </c>
      <c r="K11" s="5" t="s">
        <v>12</v>
      </c>
      <c r="L11" s="5" t="s">
        <v>2661</v>
      </c>
      <c r="M11" s="5" t="s">
        <v>2411</v>
      </c>
      <c r="N11" s="5" t="s">
        <v>2412</v>
      </c>
      <c r="O11" s="5" t="s">
        <v>2413</v>
      </c>
      <c r="P11" s="8">
        <v>233</v>
      </c>
      <c r="Q11" s="5" t="s">
        <v>2662</v>
      </c>
      <c r="R11" s="5" t="s">
        <v>2415</v>
      </c>
      <c r="S11" s="5" t="s">
        <v>2559</v>
      </c>
      <c r="T11" s="5" t="s">
        <v>2560</v>
      </c>
      <c r="U11" s="8">
        <v>2</v>
      </c>
      <c r="V11" s="5" t="s">
        <v>2418</v>
      </c>
      <c r="W11" s="5" t="s">
        <v>2419</v>
      </c>
      <c r="X11" s="5" t="s">
        <v>2431</v>
      </c>
      <c r="Y11" s="5" t="s">
        <v>2663</v>
      </c>
      <c r="Z11" s="5" t="s">
        <v>2664</v>
      </c>
      <c r="AA11" s="5" t="s">
        <v>2474</v>
      </c>
      <c r="AB11" s="5" t="s">
        <v>2449</v>
      </c>
      <c r="AC11" s="5" t="s">
        <v>2425</v>
      </c>
      <c r="AD11" s="5" t="s">
        <v>2475</v>
      </c>
      <c r="AE11" s="5" t="s">
        <v>2665</v>
      </c>
      <c r="AF11" s="5" t="s">
        <v>2666</v>
      </c>
      <c r="AG11" s="9"/>
      <c r="AH11" s="5" t="s">
        <v>2667</v>
      </c>
      <c r="AI11" s="5" t="s">
        <v>2668</v>
      </c>
      <c r="AJ11" s="5" t="s">
        <v>2431</v>
      </c>
      <c r="AK11" s="5" t="s">
        <v>2431</v>
      </c>
      <c r="AL11" s="9"/>
      <c r="AM11" s="9"/>
      <c r="AN11" s="9"/>
      <c r="AO11" s="9"/>
      <c r="AP11" s="9"/>
      <c r="AQ11" s="8">
        <v>9340</v>
      </c>
      <c r="AR11" s="5" t="s">
        <v>2669</v>
      </c>
      <c r="AS11" s="5" t="s">
        <v>2498</v>
      </c>
      <c r="AT11" s="5" t="s">
        <v>2670</v>
      </c>
      <c r="AU11" s="5" t="s">
        <v>2671</v>
      </c>
      <c r="AV11" s="5" t="s">
        <v>2672</v>
      </c>
      <c r="AW11" s="5" t="s">
        <v>2637</v>
      </c>
      <c r="AX11" s="5" t="s">
        <v>2673</v>
      </c>
      <c r="AY11" s="5" t="s">
        <v>2674</v>
      </c>
      <c r="AZ11" s="8">
        <v>4</v>
      </c>
      <c r="BA11" s="8">
        <v>2</v>
      </c>
      <c r="BB11" s="8">
        <v>24</v>
      </c>
      <c r="BC11" s="9"/>
      <c r="BD11" s="9"/>
      <c r="BE11" s="9"/>
      <c r="BF11" s="9"/>
      <c r="BG11" s="9"/>
      <c r="BH11" s="10"/>
    </row>
    <row r="12" spans="1:60" x14ac:dyDescent="0.2">
      <c r="A12" s="5" t="s">
        <v>14</v>
      </c>
      <c r="B12" s="4">
        <v>112265</v>
      </c>
      <c r="C12" s="5" t="s">
        <v>13</v>
      </c>
      <c r="D12" s="5" t="s">
        <v>2041</v>
      </c>
      <c r="E12" s="5" t="s">
        <v>2408</v>
      </c>
      <c r="F12" s="6">
        <v>43617</v>
      </c>
      <c r="G12" s="7">
        <v>1603.99</v>
      </c>
      <c r="H12" s="5" t="s">
        <v>2409</v>
      </c>
      <c r="I12" s="6">
        <v>45149</v>
      </c>
      <c r="J12" s="6">
        <v>33263</v>
      </c>
      <c r="K12" s="5" t="s">
        <v>14</v>
      </c>
      <c r="L12" s="5" t="s">
        <v>2675</v>
      </c>
      <c r="M12" s="5" t="s">
        <v>2411</v>
      </c>
      <c r="N12" s="5" t="s">
        <v>2412</v>
      </c>
      <c r="O12" s="5" t="s">
        <v>2467</v>
      </c>
      <c r="P12" s="8">
        <v>167</v>
      </c>
      <c r="Q12" s="5" t="s">
        <v>2444</v>
      </c>
      <c r="R12" s="5" t="s">
        <v>2415</v>
      </c>
      <c r="S12" s="5" t="s">
        <v>2522</v>
      </c>
      <c r="T12" s="5" t="s">
        <v>2523</v>
      </c>
      <c r="U12" s="8">
        <v>2</v>
      </c>
      <c r="V12" s="5" t="s">
        <v>2418</v>
      </c>
      <c r="W12" s="5" t="s">
        <v>2419</v>
      </c>
      <c r="X12" s="5" t="s">
        <v>2431</v>
      </c>
      <c r="Y12" s="5" t="s">
        <v>2676</v>
      </c>
      <c r="Z12" s="5" t="s">
        <v>2677</v>
      </c>
      <c r="AA12" s="5" t="s">
        <v>2474</v>
      </c>
      <c r="AB12" s="5" t="s">
        <v>2449</v>
      </c>
      <c r="AC12" s="5" t="s">
        <v>2425</v>
      </c>
      <c r="AD12" s="5" t="s">
        <v>2475</v>
      </c>
      <c r="AE12" s="5" t="s">
        <v>2678</v>
      </c>
      <c r="AF12" s="5" t="s">
        <v>2679</v>
      </c>
      <c r="AG12" s="9"/>
      <c r="AH12" s="5" t="s">
        <v>2680</v>
      </c>
      <c r="AI12" s="5" t="s">
        <v>2681</v>
      </c>
      <c r="AJ12" s="5" t="s">
        <v>2431</v>
      </c>
      <c r="AK12" s="5" t="s">
        <v>2431</v>
      </c>
      <c r="AL12" s="9"/>
      <c r="AM12" s="9"/>
      <c r="AN12" s="9"/>
      <c r="AO12" s="9"/>
      <c r="AP12" s="9"/>
      <c r="AQ12" s="8">
        <v>390</v>
      </c>
      <c r="AR12" s="5" t="s">
        <v>2682</v>
      </c>
      <c r="AS12" s="5" t="s">
        <v>2458</v>
      </c>
      <c r="AT12" s="5" t="s">
        <v>2683</v>
      </c>
      <c r="AU12" s="5" t="s">
        <v>2684</v>
      </c>
      <c r="AV12" s="5" t="s">
        <v>2570</v>
      </c>
      <c r="AW12" s="5" t="s">
        <v>2685</v>
      </c>
      <c r="AX12" s="5" t="s">
        <v>2686</v>
      </c>
      <c r="AY12" s="5" t="s">
        <v>2687</v>
      </c>
      <c r="AZ12" s="8">
        <v>4</v>
      </c>
      <c r="BA12" s="8">
        <v>3</v>
      </c>
      <c r="BB12" s="8">
        <v>0</v>
      </c>
      <c r="BC12" s="9"/>
      <c r="BD12" s="9"/>
      <c r="BE12" s="9"/>
      <c r="BF12" s="9"/>
      <c r="BG12" s="9"/>
      <c r="BH12" s="10"/>
    </row>
    <row r="13" spans="1:60" x14ac:dyDescent="0.2">
      <c r="A13" s="5" t="s">
        <v>16</v>
      </c>
      <c r="B13" s="4">
        <v>112271</v>
      </c>
      <c r="C13" s="5" t="s">
        <v>15</v>
      </c>
      <c r="D13" s="5" t="s">
        <v>2041</v>
      </c>
      <c r="E13" s="5" t="s">
        <v>2688</v>
      </c>
      <c r="F13" s="6">
        <v>43617</v>
      </c>
      <c r="G13" s="7">
        <v>1603.99</v>
      </c>
      <c r="H13" s="5" t="s">
        <v>2409</v>
      </c>
      <c r="I13" s="6">
        <v>45023</v>
      </c>
      <c r="J13" s="6">
        <v>31003</v>
      </c>
      <c r="K13" s="5" t="s">
        <v>16</v>
      </c>
      <c r="L13" s="5" t="s">
        <v>2689</v>
      </c>
      <c r="M13" s="5" t="s">
        <v>2411</v>
      </c>
      <c r="N13" s="5" t="s">
        <v>2412</v>
      </c>
      <c r="O13" s="5" t="s">
        <v>2467</v>
      </c>
      <c r="P13" s="8">
        <v>167</v>
      </c>
      <c r="Q13" s="5" t="s">
        <v>2444</v>
      </c>
      <c r="R13" s="5" t="s">
        <v>2415</v>
      </c>
      <c r="S13" s="5" t="s">
        <v>2576</v>
      </c>
      <c r="T13" s="5" t="s">
        <v>2577</v>
      </c>
      <c r="U13" s="8">
        <v>2</v>
      </c>
      <c r="V13" s="5" t="s">
        <v>2418</v>
      </c>
      <c r="W13" s="5" t="s">
        <v>2419</v>
      </c>
      <c r="X13" s="5" t="s">
        <v>2431</v>
      </c>
      <c r="Y13" s="5" t="s">
        <v>2690</v>
      </c>
      <c r="Z13" s="5" t="s">
        <v>2691</v>
      </c>
      <c r="AA13" s="5" t="s">
        <v>2423</v>
      </c>
      <c r="AB13" s="5" t="s">
        <v>2449</v>
      </c>
      <c r="AC13" s="5" t="s">
        <v>2425</v>
      </c>
      <c r="AD13" s="5" t="s">
        <v>2692</v>
      </c>
      <c r="AE13" s="5" t="s">
        <v>2693</v>
      </c>
      <c r="AF13" s="5" t="s">
        <v>2694</v>
      </c>
      <c r="AG13" s="9"/>
      <c r="AH13" s="5" t="s">
        <v>2695</v>
      </c>
      <c r="AI13" s="5" t="s">
        <v>2696</v>
      </c>
      <c r="AJ13" s="5" t="s">
        <v>2431</v>
      </c>
      <c r="AK13" s="5" t="s">
        <v>2431</v>
      </c>
      <c r="AL13" s="9"/>
      <c r="AM13" s="9"/>
      <c r="AN13" s="9"/>
      <c r="AO13" s="9"/>
      <c r="AP13" s="9"/>
      <c r="AQ13" s="8">
        <v>9106</v>
      </c>
      <c r="AR13" s="5" t="s">
        <v>2697</v>
      </c>
      <c r="AS13" s="5" t="s">
        <v>2512</v>
      </c>
      <c r="AT13" s="5" t="s">
        <v>2698</v>
      </c>
      <c r="AU13" s="5" t="s">
        <v>2699</v>
      </c>
      <c r="AV13" s="5" t="s">
        <v>2700</v>
      </c>
      <c r="AW13" s="5" t="s">
        <v>2701</v>
      </c>
      <c r="AX13" s="5" t="s">
        <v>2702</v>
      </c>
      <c r="AY13" s="5" t="s">
        <v>2660</v>
      </c>
      <c r="AZ13" s="8">
        <v>4</v>
      </c>
      <c r="BA13" s="8">
        <v>3</v>
      </c>
      <c r="BB13" s="8">
        <v>0</v>
      </c>
      <c r="BC13" s="9"/>
      <c r="BD13" s="9"/>
      <c r="BE13" s="9"/>
      <c r="BF13" s="9"/>
      <c r="BG13" s="9"/>
      <c r="BH13" s="10"/>
    </row>
    <row r="14" spans="1:60" x14ac:dyDescent="0.2">
      <c r="A14" s="5" t="s">
        <v>18</v>
      </c>
      <c r="B14" s="4">
        <v>115223</v>
      </c>
      <c r="C14" s="5" t="s">
        <v>17</v>
      </c>
      <c r="D14" s="5" t="s">
        <v>2041</v>
      </c>
      <c r="E14" s="5" t="s">
        <v>2557</v>
      </c>
      <c r="F14" s="6">
        <v>44018</v>
      </c>
      <c r="G14" s="7">
        <v>1603.99</v>
      </c>
      <c r="H14" s="5" t="s">
        <v>2409</v>
      </c>
      <c r="I14" s="6">
        <v>45086</v>
      </c>
      <c r="J14" s="6">
        <v>26105</v>
      </c>
      <c r="K14" s="5" t="s">
        <v>18</v>
      </c>
      <c r="L14" s="5" t="s">
        <v>2703</v>
      </c>
      <c r="M14" s="5" t="s">
        <v>2411</v>
      </c>
      <c r="N14" s="5" t="s">
        <v>2412</v>
      </c>
      <c r="O14" s="5" t="s">
        <v>2467</v>
      </c>
      <c r="P14" s="8">
        <v>66</v>
      </c>
      <c r="Q14" s="5" t="s">
        <v>2414</v>
      </c>
      <c r="R14" s="5" t="s">
        <v>2415</v>
      </c>
      <c r="S14" s="5" t="s">
        <v>2469</v>
      </c>
      <c r="T14" s="5" t="s">
        <v>2470</v>
      </c>
      <c r="U14" s="8">
        <v>2</v>
      </c>
      <c r="V14" s="5" t="s">
        <v>2418</v>
      </c>
      <c r="W14" s="5" t="s">
        <v>2419</v>
      </c>
      <c r="X14" s="5" t="s">
        <v>2704</v>
      </c>
      <c r="Y14" s="5" t="s">
        <v>2705</v>
      </c>
      <c r="Z14" s="5" t="s">
        <v>2706</v>
      </c>
      <c r="AA14" s="5" t="s">
        <v>2423</v>
      </c>
      <c r="AB14" s="5" t="s">
        <v>2529</v>
      </c>
      <c r="AC14" s="5" t="s">
        <v>2425</v>
      </c>
      <c r="AD14" s="5" t="s">
        <v>2475</v>
      </c>
      <c r="AE14" s="5" t="s">
        <v>2707</v>
      </c>
      <c r="AF14" s="5" t="s">
        <v>2708</v>
      </c>
      <c r="AG14" s="5" t="s">
        <v>2709</v>
      </c>
      <c r="AH14" s="5" t="s">
        <v>2710</v>
      </c>
      <c r="AI14" s="5" t="s">
        <v>2711</v>
      </c>
      <c r="AJ14" s="5" t="s">
        <v>2431</v>
      </c>
      <c r="AK14" s="5" t="s">
        <v>2431</v>
      </c>
      <c r="AL14" s="5" t="s">
        <v>2455</v>
      </c>
      <c r="AM14" s="5" t="s">
        <v>2712</v>
      </c>
      <c r="AN14" s="5" t="s">
        <v>2455</v>
      </c>
      <c r="AO14" s="9"/>
      <c r="AP14" s="9"/>
      <c r="AQ14" s="8">
        <v>7245</v>
      </c>
      <c r="AR14" s="5" t="s">
        <v>2713</v>
      </c>
      <c r="AS14" s="5" t="s">
        <v>966</v>
      </c>
      <c r="AT14" s="5" t="s">
        <v>2714</v>
      </c>
      <c r="AU14" s="5" t="s">
        <v>2715</v>
      </c>
      <c r="AV14" s="5" t="s">
        <v>2716</v>
      </c>
      <c r="AW14" s="5" t="s">
        <v>2437</v>
      </c>
      <c r="AX14" s="5" t="s">
        <v>2717</v>
      </c>
      <c r="AY14" s="5" t="s">
        <v>2718</v>
      </c>
      <c r="AZ14" s="8">
        <v>3</v>
      </c>
      <c r="BA14" s="8">
        <v>1</v>
      </c>
      <c r="BB14" s="8">
        <v>25</v>
      </c>
      <c r="BC14" s="9"/>
      <c r="BD14" s="9"/>
      <c r="BE14" s="9"/>
      <c r="BF14" s="9"/>
      <c r="BG14" s="9"/>
      <c r="BH14" s="10"/>
    </row>
    <row r="15" spans="1:60" x14ac:dyDescent="0.2">
      <c r="A15" s="5" t="s">
        <v>2720</v>
      </c>
      <c r="B15" s="4">
        <v>114910</v>
      </c>
      <c r="C15" s="5" t="s">
        <v>2719</v>
      </c>
      <c r="D15" s="5" t="s">
        <v>2041</v>
      </c>
      <c r="E15" s="5" t="s">
        <v>2465</v>
      </c>
      <c r="F15" s="6">
        <v>43916</v>
      </c>
      <c r="G15" s="7">
        <v>1603.99</v>
      </c>
      <c r="H15" s="5" t="s">
        <v>2409</v>
      </c>
      <c r="I15" s="6">
        <v>45086</v>
      </c>
      <c r="J15" s="6">
        <v>27807</v>
      </c>
      <c r="K15" s="5" t="s">
        <v>2720</v>
      </c>
      <c r="L15" s="5" t="s">
        <v>2721</v>
      </c>
      <c r="M15" s="5" t="s">
        <v>2411</v>
      </c>
      <c r="N15" s="5" t="s">
        <v>2412</v>
      </c>
      <c r="O15" s="5" t="s">
        <v>2467</v>
      </c>
      <c r="P15" s="8">
        <v>297</v>
      </c>
      <c r="Q15" s="5" t="s">
        <v>2606</v>
      </c>
      <c r="R15" s="5" t="s">
        <v>2415</v>
      </c>
      <c r="S15" s="5" t="s">
        <v>2722</v>
      </c>
      <c r="T15" s="5" t="s">
        <v>2723</v>
      </c>
      <c r="U15" s="8">
        <v>2</v>
      </c>
      <c r="V15" s="5" t="s">
        <v>2418</v>
      </c>
      <c r="W15" s="5" t="s">
        <v>2419</v>
      </c>
      <c r="X15" s="5" t="s">
        <v>2724</v>
      </c>
      <c r="Y15" s="5" t="s">
        <v>2725</v>
      </c>
      <c r="Z15" s="5" t="s">
        <v>2726</v>
      </c>
      <c r="AA15" s="5" t="s">
        <v>2474</v>
      </c>
      <c r="AB15" s="5" t="s">
        <v>2529</v>
      </c>
      <c r="AC15" s="5" t="s">
        <v>2425</v>
      </c>
      <c r="AD15" s="5" t="s">
        <v>2475</v>
      </c>
      <c r="AE15" s="5" t="s">
        <v>2727</v>
      </c>
      <c r="AF15" s="5" t="s">
        <v>2728</v>
      </c>
      <c r="AG15" s="9"/>
      <c r="AH15" s="5" t="s">
        <v>2729</v>
      </c>
      <c r="AI15" s="5" t="s">
        <v>2730</v>
      </c>
      <c r="AJ15" s="5" t="s">
        <v>2431</v>
      </c>
      <c r="AK15" s="5" t="s">
        <v>2431</v>
      </c>
      <c r="AL15" s="5" t="s">
        <v>2455</v>
      </c>
      <c r="AM15" s="5" t="s">
        <v>2731</v>
      </c>
      <c r="AN15" s="5" t="s">
        <v>2455</v>
      </c>
      <c r="AO15" s="5" t="s">
        <v>2732</v>
      </c>
      <c r="AP15" s="9"/>
      <c r="AQ15" s="8">
        <v>9106</v>
      </c>
      <c r="AR15" s="5" t="s">
        <v>2733</v>
      </c>
      <c r="AS15" s="5" t="s">
        <v>2458</v>
      </c>
      <c r="AT15" s="5" t="s">
        <v>2734</v>
      </c>
      <c r="AU15" s="5" t="s">
        <v>2735</v>
      </c>
      <c r="AV15" s="5" t="s">
        <v>2736</v>
      </c>
      <c r="AW15" s="5" t="s">
        <v>2737</v>
      </c>
      <c r="AX15" s="5" t="s">
        <v>2738</v>
      </c>
      <c r="AY15" s="5" t="s">
        <v>2739</v>
      </c>
      <c r="AZ15" s="8">
        <v>3</v>
      </c>
      <c r="BA15" s="8">
        <v>5</v>
      </c>
      <c r="BB15" s="8">
        <v>5</v>
      </c>
      <c r="BC15" s="5" t="s">
        <v>2740</v>
      </c>
      <c r="BD15" s="6">
        <v>43978</v>
      </c>
      <c r="BE15" s="6">
        <v>43549</v>
      </c>
      <c r="BF15" s="5" t="s">
        <v>2544</v>
      </c>
      <c r="BG15" s="9"/>
      <c r="BH15" s="10"/>
    </row>
    <row r="16" spans="1:60" x14ac:dyDescent="0.2">
      <c r="A16" s="5" t="s">
        <v>20</v>
      </c>
      <c r="B16" s="4">
        <v>112279</v>
      </c>
      <c r="C16" s="5" t="s">
        <v>19</v>
      </c>
      <c r="D16" s="5" t="s">
        <v>2040</v>
      </c>
      <c r="E16" s="5" t="s">
        <v>2441</v>
      </c>
      <c r="F16" s="6">
        <v>43617</v>
      </c>
      <c r="G16" s="7">
        <v>1603.99</v>
      </c>
      <c r="H16" s="5" t="s">
        <v>2741</v>
      </c>
      <c r="I16" s="6">
        <v>45180</v>
      </c>
      <c r="J16" s="6">
        <v>26566</v>
      </c>
      <c r="K16" s="5" t="s">
        <v>20</v>
      </c>
      <c r="L16" s="5" t="s">
        <v>2742</v>
      </c>
      <c r="M16" s="5" t="s">
        <v>2411</v>
      </c>
      <c r="N16" s="5" t="s">
        <v>2412</v>
      </c>
      <c r="O16" s="5" t="s">
        <v>2413</v>
      </c>
      <c r="P16" s="8">
        <v>299</v>
      </c>
      <c r="Q16" s="5" t="s">
        <v>2743</v>
      </c>
      <c r="R16" s="5" t="s">
        <v>2415</v>
      </c>
      <c r="S16" s="5" t="s">
        <v>2445</v>
      </c>
      <c r="T16" s="5" t="s">
        <v>2446</v>
      </c>
      <c r="U16" s="8">
        <v>2</v>
      </c>
      <c r="V16" s="5" t="s">
        <v>2418</v>
      </c>
      <c r="W16" s="5" t="s">
        <v>2419</v>
      </c>
      <c r="X16" s="5" t="s">
        <v>2744</v>
      </c>
      <c r="Y16" s="5" t="s">
        <v>2745</v>
      </c>
      <c r="Z16" s="5" t="s">
        <v>1345</v>
      </c>
      <c r="AA16" s="5" t="s">
        <v>2474</v>
      </c>
      <c r="AB16" s="5" t="s">
        <v>2449</v>
      </c>
      <c r="AC16" s="5" t="s">
        <v>2425</v>
      </c>
      <c r="AD16" s="5" t="s">
        <v>2692</v>
      </c>
      <c r="AE16" s="5" t="s">
        <v>2746</v>
      </c>
      <c r="AF16" s="5" t="s">
        <v>2512</v>
      </c>
      <c r="AG16" s="9"/>
      <c r="AH16" s="5" t="s">
        <v>2747</v>
      </c>
      <c r="AI16" s="5" t="s">
        <v>2748</v>
      </c>
      <c r="AJ16" s="5" t="s">
        <v>2431</v>
      </c>
      <c r="AK16" s="5" t="s">
        <v>2431</v>
      </c>
      <c r="AL16" s="9"/>
      <c r="AM16" s="9"/>
      <c r="AN16" s="9"/>
      <c r="AO16" s="9"/>
      <c r="AP16" s="9"/>
      <c r="AQ16" s="8">
        <v>9104</v>
      </c>
      <c r="AR16" s="5" t="s">
        <v>2749</v>
      </c>
      <c r="AS16" s="5" t="s">
        <v>2597</v>
      </c>
      <c r="AT16" s="5" t="s">
        <v>2750</v>
      </c>
      <c r="AU16" s="5" t="s">
        <v>2751</v>
      </c>
      <c r="AV16" s="5" t="s">
        <v>2752</v>
      </c>
      <c r="AW16" s="5" t="s">
        <v>2564</v>
      </c>
      <c r="AX16" s="5" t="s">
        <v>2753</v>
      </c>
      <c r="AY16" s="5" t="s">
        <v>2754</v>
      </c>
      <c r="AZ16" s="8">
        <v>4</v>
      </c>
      <c r="BA16" s="8">
        <v>3</v>
      </c>
      <c r="BB16" s="8">
        <v>0</v>
      </c>
      <c r="BC16" s="9"/>
      <c r="BD16" s="9"/>
      <c r="BE16" s="9"/>
      <c r="BF16" s="9"/>
      <c r="BG16" s="9"/>
      <c r="BH16" s="10"/>
    </row>
    <row r="17" spans="1:60" x14ac:dyDescent="0.2">
      <c r="A17" s="5" t="s">
        <v>22</v>
      </c>
      <c r="B17" s="4">
        <v>112299</v>
      </c>
      <c r="C17" s="5" t="s">
        <v>21</v>
      </c>
      <c r="D17" s="5" t="s">
        <v>2040</v>
      </c>
      <c r="E17" s="5" t="s">
        <v>2489</v>
      </c>
      <c r="F17" s="6">
        <v>43617</v>
      </c>
      <c r="G17" s="7">
        <v>1603.99</v>
      </c>
      <c r="H17" s="5" t="s">
        <v>2409</v>
      </c>
      <c r="I17" s="6">
        <v>45149</v>
      </c>
      <c r="J17" s="6">
        <v>23818</v>
      </c>
      <c r="K17" s="5" t="s">
        <v>22</v>
      </c>
      <c r="L17" s="5" t="s">
        <v>2763</v>
      </c>
      <c r="M17" s="5" t="s">
        <v>2411</v>
      </c>
      <c r="N17" s="5" t="s">
        <v>2412</v>
      </c>
      <c r="O17" s="5" t="s">
        <v>2413</v>
      </c>
      <c r="P17" s="8">
        <v>233</v>
      </c>
      <c r="Q17" s="5" t="s">
        <v>2662</v>
      </c>
      <c r="R17" s="5" t="s">
        <v>2415</v>
      </c>
      <c r="S17" s="5" t="s">
        <v>2559</v>
      </c>
      <c r="T17" s="5" t="s">
        <v>2560</v>
      </c>
      <c r="U17" s="8">
        <v>2</v>
      </c>
      <c r="V17" s="5" t="s">
        <v>2418</v>
      </c>
      <c r="W17" s="5" t="s">
        <v>2419</v>
      </c>
      <c r="X17" s="5" t="s">
        <v>2431</v>
      </c>
      <c r="Y17" s="5" t="s">
        <v>2764</v>
      </c>
      <c r="Z17" s="5" t="s">
        <v>2765</v>
      </c>
      <c r="AA17" s="5" t="s">
        <v>2561</v>
      </c>
      <c r="AB17" s="5" t="s">
        <v>2449</v>
      </c>
      <c r="AC17" s="5" t="s">
        <v>2425</v>
      </c>
      <c r="AD17" s="5" t="s">
        <v>2475</v>
      </c>
      <c r="AE17" s="5" t="s">
        <v>2766</v>
      </c>
      <c r="AF17" s="5" t="s">
        <v>2767</v>
      </c>
      <c r="AG17" s="9"/>
      <c r="AH17" s="5" t="s">
        <v>2768</v>
      </c>
      <c r="AI17" s="5" t="s">
        <v>2769</v>
      </c>
      <c r="AJ17" s="5" t="s">
        <v>2431</v>
      </c>
      <c r="AK17" s="5" t="s">
        <v>2431</v>
      </c>
      <c r="AL17" s="9"/>
      <c r="AM17" s="9"/>
      <c r="AN17" s="9"/>
      <c r="AO17" s="9"/>
      <c r="AP17" s="9"/>
      <c r="AQ17" s="8">
        <v>5917</v>
      </c>
      <c r="AR17" s="5" t="s">
        <v>2770</v>
      </c>
      <c r="AS17" s="5" t="s">
        <v>2512</v>
      </c>
      <c r="AT17" s="5" t="s">
        <v>2771</v>
      </c>
      <c r="AU17" s="5" t="s">
        <v>2772</v>
      </c>
      <c r="AV17" s="5" t="s">
        <v>2773</v>
      </c>
      <c r="AW17" s="5" t="s">
        <v>2774</v>
      </c>
      <c r="AX17" s="5" t="s">
        <v>2775</v>
      </c>
      <c r="AY17" s="5" t="s">
        <v>2776</v>
      </c>
      <c r="AZ17" s="8">
        <v>4</v>
      </c>
      <c r="BA17" s="8">
        <v>3</v>
      </c>
      <c r="BB17" s="8">
        <v>0</v>
      </c>
      <c r="BC17" s="9"/>
      <c r="BD17" s="9"/>
      <c r="BE17" s="9"/>
      <c r="BF17" s="9"/>
      <c r="BG17" s="9"/>
      <c r="BH17" s="10"/>
    </row>
    <row r="18" spans="1:60" x14ac:dyDescent="0.2">
      <c r="A18" s="5" t="s">
        <v>2780</v>
      </c>
      <c r="B18" s="4">
        <v>121802</v>
      </c>
      <c r="C18" s="5" t="s">
        <v>2777</v>
      </c>
      <c r="D18" s="5" t="s">
        <v>2778</v>
      </c>
      <c r="E18" s="5" t="s">
        <v>2779</v>
      </c>
      <c r="F18" s="6">
        <v>45008</v>
      </c>
      <c r="G18" s="7">
        <v>3190.71</v>
      </c>
      <c r="H18" s="5" t="s">
        <v>2409</v>
      </c>
      <c r="I18" s="6">
        <v>45008</v>
      </c>
      <c r="J18" s="6">
        <v>28606</v>
      </c>
      <c r="K18" s="5" t="s">
        <v>2780</v>
      </c>
      <c r="L18" s="5" t="s">
        <v>2781</v>
      </c>
      <c r="M18" s="5" t="s">
        <v>2411</v>
      </c>
      <c r="N18" s="5" t="s">
        <v>2412</v>
      </c>
      <c r="O18" s="5" t="s">
        <v>2782</v>
      </c>
      <c r="P18" s="8">
        <v>46</v>
      </c>
      <c r="Q18" s="5" t="s">
        <v>2783</v>
      </c>
      <c r="R18" s="5" t="s">
        <v>2415</v>
      </c>
      <c r="S18" s="5" t="s">
        <v>2784</v>
      </c>
      <c r="T18" s="5" t="s">
        <v>2785</v>
      </c>
      <c r="U18" s="8">
        <v>1</v>
      </c>
      <c r="V18" s="5" t="s">
        <v>2418</v>
      </c>
      <c r="W18" s="5" t="s">
        <v>2419</v>
      </c>
      <c r="X18" s="5" t="s">
        <v>2786</v>
      </c>
      <c r="Y18" s="5" t="s">
        <v>2787</v>
      </c>
      <c r="Z18" s="5" t="s">
        <v>2788</v>
      </c>
      <c r="AA18" s="5" t="s">
        <v>2423</v>
      </c>
      <c r="AB18" s="5" t="s">
        <v>2789</v>
      </c>
      <c r="AC18" s="5" t="s">
        <v>2425</v>
      </c>
      <c r="AD18" s="5" t="s">
        <v>2475</v>
      </c>
      <c r="AE18" s="5" t="s">
        <v>2790</v>
      </c>
      <c r="AF18" s="5" t="s">
        <v>2462</v>
      </c>
      <c r="AG18" s="9"/>
      <c r="AH18" s="5" t="s">
        <v>2791</v>
      </c>
      <c r="AI18" s="5" t="s">
        <v>2792</v>
      </c>
      <c r="AJ18" s="5" t="s">
        <v>2431</v>
      </c>
      <c r="AK18" s="5" t="s">
        <v>2431</v>
      </c>
      <c r="AL18" s="5" t="s">
        <v>2455</v>
      </c>
      <c r="AM18" s="5" t="s">
        <v>2793</v>
      </c>
      <c r="AN18" s="5" t="s">
        <v>2455</v>
      </c>
      <c r="AO18" s="5" t="s">
        <v>2794</v>
      </c>
      <c r="AP18" s="9"/>
      <c r="AQ18" s="8">
        <v>2921</v>
      </c>
      <c r="AR18" s="5" t="s">
        <v>2795</v>
      </c>
      <c r="AS18" s="5" t="s">
        <v>2597</v>
      </c>
      <c r="AT18" s="5" t="s">
        <v>2796</v>
      </c>
      <c r="AU18" s="5" t="s">
        <v>2797</v>
      </c>
      <c r="AV18" s="5" t="s">
        <v>2798</v>
      </c>
      <c r="AW18" s="5" t="s">
        <v>2774</v>
      </c>
      <c r="AX18" s="5" t="s">
        <v>2799</v>
      </c>
      <c r="AY18" s="5" t="s">
        <v>2800</v>
      </c>
      <c r="AZ18" s="8">
        <v>0</v>
      </c>
      <c r="BA18" s="8">
        <v>5</v>
      </c>
      <c r="BB18" s="8">
        <v>8</v>
      </c>
      <c r="BC18" s="9"/>
      <c r="BD18" s="9"/>
      <c r="BE18" s="9"/>
      <c r="BF18" s="9"/>
      <c r="BG18" s="9"/>
      <c r="BH18" s="10"/>
    </row>
    <row r="19" spans="1:60" x14ac:dyDescent="0.2">
      <c r="A19" s="5" t="s">
        <v>2808</v>
      </c>
      <c r="B19" s="4">
        <v>120186</v>
      </c>
      <c r="C19" s="5" t="s">
        <v>2046</v>
      </c>
      <c r="D19" s="5" t="s">
        <v>2043</v>
      </c>
      <c r="E19" s="5" t="s">
        <v>2465</v>
      </c>
      <c r="F19" s="6">
        <v>44791</v>
      </c>
      <c r="G19" s="7">
        <v>3050.22</v>
      </c>
      <c r="H19" s="5" t="s">
        <v>2409</v>
      </c>
      <c r="I19" s="6">
        <v>44791</v>
      </c>
      <c r="J19" s="6">
        <v>25131</v>
      </c>
      <c r="K19" s="5" t="s">
        <v>2808</v>
      </c>
      <c r="L19" s="5" t="s">
        <v>2809</v>
      </c>
      <c r="M19" s="5" t="s">
        <v>2411</v>
      </c>
      <c r="N19" s="5" t="s">
        <v>2412</v>
      </c>
      <c r="O19" s="5" t="s">
        <v>2521</v>
      </c>
      <c r="P19" s="8">
        <v>301</v>
      </c>
      <c r="Q19" s="5" t="s">
        <v>2468</v>
      </c>
      <c r="R19" s="5" t="s">
        <v>2415</v>
      </c>
      <c r="S19" s="5" t="s">
        <v>2810</v>
      </c>
      <c r="T19" s="5" t="s">
        <v>2811</v>
      </c>
      <c r="U19" s="8">
        <v>2</v>
      </c>
      <c r="V19" s="5" t="s">
        <v>2524</v>
      </c>
      <c r="W19" s="5" t="s">
        <v>2419</v>
      </c>
      <c r="X19" s="5" t="s">
        <v>2431</v>
      </c>
      <c r="Y19" s="5" t="s">
        <v>2812</v>
      </c>
      <c r="Z19" s="5" t="s">
        <v>2813</v>
      </c>
      <c r="AA19" s="5" t="s">
        <v>2561</v>
      </c>
      <c r="AB19" s="5" t="s">
        <v>2529</v>
      </c>
      <c r="AC19" s="5" t="s">
        <v>2425</v>
      </c>
      <c r="AD19" s="5" t="s">
        <v>2475</v>
      </c>
      <c r="AE19" s="5" t="s">
        <v>2814</v>
      </c>
      <c r="AF19" s="5" t="s">
        <v>2498</v>
      </c>
      <c r="AG19" s="5" t="s">
        <v>2709</v>
      </c>
      <c r="AH19" s="5" t="s">
        <v>2815</v>
      </c>
      <c r="AI19" s="5" t="s">
        <v>2816</v>
      </c>
      <c r="AJ19" s="5" t="s">
        <v>2431</v>
      </c>
      <c r="AK19" s="5" t="s">
        <v>2431</v>
      </c>
      <c r="AL19" s="5" t="s">
        <v>2455</v>
      </c>
      <c r="AM19" s="5" t="s">
        <v>2817</v>
      </c>
      <c r="AN19" s="9"/>
      <c r="AO19" s="9"/>
      <c r="AP19" s="9"/>
      <c r="AQ19" s="8">
        <v>8485</v>
      </c>
      <c r="AR19" s="5" t="s">
        <v>2818</v>
      </c>
      <c r="AS19" s="5" t="s">
        <v>2819</v>
      </c>
      <c r="AT19" s="5" t="s">
        <v>2820</v>
      </c>
      <c r="AU19" s="5" t="s">
        <v>2821</v>
      </c>
      <c r="AV19" s="5" t="s">
        <v>2822</v>
      </c>
      <c r="AW19" s="5" t="s">
        <v>2437</v>
      </c>
      <c r="AX19" s="5" t="s">
        <v>2823</v>
      </c>
      <c r="AY19" s="5" t="s">
        <v>2824</v>
      </c>
      <c r="AZ19" s="8">
        <v>1</v>
      </c>
      <c r="BA19" s="8">
        <v>0</v>
      </c>
      <c r="BB19" s="8">
        <v>13</v>
      </c>
      <c r="BC19" s="5" t="s">
        <v>2825</v>
      </c>
      <c r="BD19" s="6">
        <v>31904</v>
      </c>
      <c r="BE19" s="6">
        <v>43801</v>
      </c>
      <c r="BF19" s="5" t="s">
        <v>2545</v>
      </c>
      <c r="BG19" s="9"/>
      <c r="BH19" s="11">
        <v>44712</v>
      </c>
    </row>
    <row r="20" spans="1:60" x14ac:dyDescent="0.2">
      <c r="A20" s="5" t="s">
        <v>24</v>
      </c>
      <c r="B20" s="4">
        <v>112319</v>
      </c>
      <c r="C20" s="5" t="s">
        <v>23</v>
      </c>
      <c r="D20" s="5" t="s">
        <v>2041</v>
      </c>
      <c r="E20" s="5" t="s">
        <v>2408</v>
      </c>
      <c r="F20" s="6">
        <v>43617</v>
      </c>
      <c r="G20" s="7">
        <v>1603.99</v>
      </c>
      <c r="H20" s="5" t="s">
        <v>2409</v>
      </c>
      <c r="I20" s="6">
        <v>45149</v>
      </c>
      <c r="J20" s="6">
        <v>31140</v>
      </c>
      <c r="K20" s="5" t="s">
        <v>24</v>
      </c>
      <c r="L20" s="5" t="s">
        <v>2826</v>
      </c>
      <c r="M20" s="5" t="s">
        <v>2411</v>
      </c>
      <c r="N20" s="5" t="s">
        <v>2412</v>
      </c>
      <c r="O20" s="5" t="s">
        <v>2467</v>
      </c>
      <c r="P20" s="8">
        <v>66</v>
      </c>
      <c r="Q20" s="5" t="s">
        <v>2414</v>
      </c>
      <c r="R20" s="5" t="s">
        <v>2415</v>
      </c>
      <c r="S20" s="5" t="s">
        <v>2566</v>
      </c>
      <c r="T20" s="5" t="s">
        <v>2567</v>
      </c>
      <c r="U20" s="8">
        <v>2</v>
      </c>
      <c r="V20" s="5" t="s">
        <v>2418</v>
      </c>
      <c r="W20" s="5" t="s">
        <v>2419</v>
      </c>
      <c r="X20" s="5" t="s">
        <v>2431</v>
      </c>
      <c r="Y20" s="5" t="s">
        <v>2827</v>
      </c>
      <c r="Z20" s="5" t="s">
        <v>2828</v>
      </c>
      <c r="AA20" s="5" t="s">
        <v>2423</v>
      </c>
      <c r="AB20" s="5" t="s">
        <v>2449</v>
      </c>
      <c r="AC20" s="5" t="s">
        <v>2425</v>
      </c>
      <c r="AD20" s="5" t="s">
        <v>2475</v>
      </c>
      <c r="AE20" s="5" t="s">
        <v>2829</v>
      </c>
      <c r="AF20" s="5" t="s">
        <v>2830</v>
      </c>
      <c r="AG20" s="9"/>
      <c r="AH20" s="5" t="s">
        <v>2831</v>
      </c>
      <c r="AI20" s="5" t="s">
        <v>2832</v>
      </c>
      <c r="AJ20" s="5" t="s">
        <v>2431</v>
      </c>
      <c r="AK20" s="5" t="s">
        <v>2431</v>
      </c>
      <c r="AL20" s="9"/>
      <c r="AM20" s="9"/>
      <c r="AN20" s="9"/>
      <c r="AO20" s="9"/>
      <c r="AP20" s="9"/>
      <c r="AQ20" s="8">
        <v>9106</v>
      </c>
      <c r="AR20" s="5" t="s">
        <v>2833</v>
      </c>
      <c r="AS20" s="5" t="s">
        <v>2654</v>
      </c>
      <c r="AT20" s="5" t="s">
        <v>2834</v>
      </c>
      <c r="AU20" s="9"/>
      <c r="AV20" s="9"/>
      <c r="AW20" s="9"/>
      <c r="AX20" s="5" t="s">
        <v>2835</v>
      </c>
      <c r="AY20" s="5" t="s">
        <v>2836</v>
      </c>
      <c r="AZ20" s="8">
        <v>4</v>
      </c>
      <c r="BA20" s="8">
        <v>3</v>
      </c>
      <c r="BB20" s="8">
        <v>0</v>
      </c>
      <c r="BC20" s="9"/>
      <c r="BD20" s="9"/>
      <c r="BE20" s="9"/>
      <c r="BF20" s="9"/>
      <c r="BG20" s="9"/>
      <c r="BH20" s="10"/>
    </row>
    <row r="21" spans="1:60" x14ac:dyDescent="0.2">
      <c r="A21" s="5" t="s">
        <v>2837</v>
      </c>
      <c r="B21" s="4">
        <v>116729</v>
      </c>
      <c r="C21" s="5" t="s">
        <v>2048</v>
      </c>
      <c r="D21" s="5" t="s">
        <v>2043</v>
      </c>
      <c r="E21" s="5" t="s">
        <v>2465</v>
      </c>
      <c r="F21" s="6">
        <v>44368</v>
      </c>
      <c r="G21" s="7">
        <v>3050.22</v>
      </c>
      <c r="H21" s="5" t="s">
        <v>2409</v>
      </c>
      <c r="I21" s="6">
        <v>45149</v>
      </c>
      <c r="J21" s="6">
        <v>23921</v>
      </c>
      <c r="K21" s="5" t="s">
        <v>2837</v>
      </c>
      <c r="L21" s="5" t="s">
        <v>2838</v>
      </c>
      <c r="M21" s="5" t="s">
        <v>2411</v>
      </c>
      <c r="N21" s="5" t="s">
        <v>2412</v>
      </c>
      <c r="O21" s="5" t="s">
        <v>2521</v>
      </c>
      <c r="P21" s="8">
        <v>301</v>
      </c>
      <c r="Q21" s="5" t="s">
        <v>2468</v>
      </c>
      <c r="R21" s="5" t="s">
        <v>2415</v>
      </c>
      <c r="S21" s="5" t="s">
        <v>2810</v>
      </c>
      <c r="T21" s="5" t="s">
        <v>2811</v>
      </c>
      <c r="U21" s="8">
        <v>2</v>
      </c>
      <c r="V21" s="5" t="s">
        <v>2524</v>
      </c>
      <c r="W21" s="5" t="s">
        <v>2419</v>
      </c>
      <c r="X21" s="5" t="s">
        <v>2431</v>
      </c>
      <c r="Y21" s="5" t="s">
        <v>2839</v>
      </c>
      <c r="Z21" s="5" t="s">
        <v>2628</v>
      </c>
      <c r="AA21" s="5" t="s">
        <v>2423</v>
      </c>
      <c r="AB21" s="5" t="s">
        <v>2529</v>
      </c>
      <c r="AC21" s="5" t="s">
        <v>2425</v>
      </c>
      <c r="AD21" s="5" t="s">
        <v>2426</v>
      </c>
      <c r="AE21" s="5" t="s">
        <v>2840</v>
      </c>
      <c r="AF21" s="5" t="s">
        <v>2841</v>
      </c>
      <c r="AG21" s="5" t="s">
        <v>2842</v>
      </c>
      <c r="AH21" s="5" t="s">
        <v>2843</v>
      </c>
      <c r="AI21" s="5" t="s">
        <v>2844</v>
      </c>
      <c r="AJ21" s="5" t="s">
        <v>2431</v>
      </c>
      <c r="AK21" s="5" t="s">
        <v>2431</v>
      </c>
      <c r="AL21" s="5" t="s">
        <v>2455</v>
      </c>
      <c r="AM21" s="5" t="s">
        <v>2845</v>
      </c>
      <c r="AN21" s="5" t="s">
        <v>2455</v>
      </c>
      <c r="AO21" s="5" t="s">
        <v>2846</v>
      </c>
      <c r="AP21" s="9"/>
      <c r="AQ21" s="8">
        <v>7245</v>
      </c>
      <c r="AR21" s="5" t="s">
        <v>2847</v>
      </c>
      <c r="AS21" s="5" t="s">
        <v>2654</v>
      </c>
      <c r="AT21" s="5" t="s">
        <v>2848</v>
      </c>
      <c r="AU21" s="5" t="s">
        <v>2849</v>
      </c>
      <c r="AV21" s="5" t="s">
        <v>2850</v>
      </c>
      <c r="AW21" s="5" t="s">
        <v>2851</v>
      </c>
      <c r="AX21" s="5" t="s">
        <v>2852</v>
      </c>
      <c r="AY21" s="5" t="s">
        <v>2853</v>
      </c>
      <c r="AZ21" s="8">
        <v>2</v>
      </c>
      <c r="BA21" s="8">
        <v>2</v>
      </c>
      <c r="BB21" s="8">
        <v>10</v>
      </c>
      <c r="BC21" s="5" t="s">
        <v>2854</v>
      </c>
      <c r="BD21" s="6">
        <v>46216</v>
      </c>
      <c r="BE21" s="6">
        <v>43515</v>
      </c>
      <c r="BF21" s="5" t="s">
        <v>2545</v>
      </c>
      <c r="BG21" s="9"/>
      <c r="BH21" s="11">
        <v>44357</v>
      </c>
    </row>
    <row r="22" spans="1:60" x14ac:dyDescent="0.2">
      <c r="A22" s="5" t="s">
        <v>26</v>
      </c>
      <c r="B22" s="4">
        <v>112171</v>
      </c>
      <c r="C22" s="5" t="s">
        <v>25</v>
      </c>
      <c r="D22" s="5" t="s">
        <v>2041</v>
      </c>
      <c r="E22" s="5" t="s">
        <v>2441</v>
      </c>
      <c r="F22" s="6">
        <v>43617</v>
      </c>
      <c r="G22" s="7">
        <v>1603.99</v>
      </c>
      <c r="H22" s="5" t="s">
        <v>2409</v>
      </c>
      <c r="I22" s="6">
        <v>44960</v>
      </c>
      <c r="J22" s="6">
        <v>30190</v>
      </c>
      <c r="K22" s="5" t="s">
        <v>26</v>
      </c>
      <c r="L22" s="5" t="s">
        <v>2855</v>
      </c>
      <c r="M22" s="5" t="s">
        <v>2411</v>
      </c>
      <c r="N22" s="5" t="s">
        <v>2412</v>
      </c>
      <c r="O22" s="5" t="s">
        <v>2467</v>
      </c>
      <c r="P22" s="8">
        <v>66</v>
      </c>
      <c r="Q22" s="5" t="s">
        <v>2414</v>
      </c>
      <c r="R22" s="5" t="s">
        <v>2415</v>
      </c>
      <c r="S22" s="5" t="s">
        <v>2566</v>
      </c>
      <c r="T22" s="5" t="s">
        <v>2567</v>
      </c>
      <c r="U22" s="8">
        <v>2</v>
      </c>
      <c r="V22" s="5" t="s">
        <v>2418</v>
      </c>
      <c r="W22" s="5" t="s">
        <v>2419</v>
      </c>
      <c r="X22" s="5" t="s">
        <v>2431</v>
      </c>
      <c r="Y22" s="5" t="s">
        <v>2856</v>
      </c>
      <c r="Z22" s="5" t="s">
        <v>2857</v>
      </c>
      <c r="AA22" s="5" t="s">
        <v>2474</v>
      </c>
      <c r="AB22" s="5" t="s">
        <v>2529</v>
      </c>
      <c r="AC22" s="5" t="s">
        <v>2425</v>
      </c>
      <c r="AD22" s="5" t="s">
        <v>2475</v>
      </c>
      <c r="AE22" s="5" t="s">
        <v>2858</v>
      </c>
      <c r="AF22" s="5" t="s">
        <v>2859</v>
      </c>
      <c r="AG22" s="9"/>
      <c r="AH22" s="5" t="s">
        <v>2860</v>
      </c>
      <c r="AI22" s="5" t="s">
        <v>2861</v>
      </c>
      <c r="AJ22" s="5" t="s">
        <v>2431</v>
      </c>
      <c r="AK22" s="5" t="s">
        <v>2431</v>
      </c>
      <c r="AL22" s="9"/>
      <c r="AM22" s="9"/>
      <c r="AN22" s="9"/>
      <c r="AO22" s="9"/>
      <c r="AP22" s="9"/>
      <c r="AQ22" s="8">
        <v>390</v>
      </c>
      <c r="AR22" s="5" t="s">
        <v>2862</v>
      </c>
      <c r="AS22" s="5" t="s">
        <v>2512</v>
      </c>
      <c r="AT22" s="5" t="s">
        <v>2863</v>
      </c>
      <c r="AU22" s="5" t="s">
        <v>2864</v>
      </c>
      <c r="AV22" s="5" t="s">
        <v>2865</v>
      </c>
      <c r="AW22" s="5" t="s">
        <v>2516</v>
      </c>
      <c r="AX22" s="5" t="s">
        <v>2866</v>
      </c>
      <c r="AY22" s="5" t="s">
        <v>2867</v>
      </c>
      <c r="AZ22" s="8">
        <v>4</v>
      </c>
      <c r="BA22" s="8">
        <v>3</v>
      </c>
      <c r="BB22" s="8">
        <v>0</v>
      </c>
      <c r="BC22" s="9"/>
      <c r="BD22" s="9"/>
      <c r="BE22" s="9"/>
      <c r="BF22" s="9"/>
      <c r="BG22" s="9"/>
      <c r="BH22" s="10"/>
    </row>
    <row r="23" spans="1:60" x14ac:dyDescent="0.2">
      <c r="A23" s="5" t="s">
        <v>28</v>
      </c>
      <c r="B23" s="4">
        <v>112355</v>
      </c>
      <c r="C23" s="5" t="s">
        <v>27</v>
      </c>
      <c r="D23" s="5" t="s">
        <v>2040</v>
      </c>
      <c r="E23" s="5" t="s">
        <v>2557</v>
      </c>
      <c r="F23" s="6">
        <v>43617</v>
      </c>
      <c r="G23" s="7">
        <v>1603.99</v>
      </c>
      <c r="H23" s="5" t="s">
        <v>2409</v>
      </c>
      <c r="I23" s="6">
        <v>45177</v>
      </c>
      <c r="J23" s="6">
        <v>25163</v>
      </c>
      <c r="K23" s="5" t="s">
        <v>28</v>
      </c>
      <c r="L23" s="5" t="s">
        <v>2868</v>
      </c>
      <c r="M23" s="5" t="s">
        <v>2411</v>
      </c>
      <c r="N23" s="5" t="s">
        <v>2412</v>
      </c>
      <c r="O23" s="5" t="s">
        <v>2413</v>
      </c>
      <c r="P23" s="8">
        <v>223</v>
      </c>
      <c r="Q23" s="5" t="s">
        <v>2558</v>
      </c>
      <c r="R23" s="5" t="s">
        <v>2415</v>
      </c>
      <c r="S23" s="5" t="s">
        <v>2559</v>
      </c>
      <c r="T23" s="5" t="s">
        <v>2560</v>
      </c>
      <c r="U23" s="8">
        <v>2</v>
      </c>
      <c r="V23" s="5" t="s">
        <v>2418</v>
      </c>
      <c r="W23" s="5" t="s">
        <v>2419</v>
      </c>
      <c r="X23" s="5" t="s">
        <v>2431</v>
      </c>
      <c r="Y23" s="5" t="s">
        <v>2869</v>
      </c>
      <c r="Z23" s="5" t="s">
        <v>2870</v>
      </c>
      <c r="AA23" s="5" t="s">
        <v>2561</v>
      </c>
      <c r="AB23" s="5" t="s">
        <v>2424</v>
      </c>
      <c r="AC23" s="5" t="s">
        <v>2425</v>
      </c>
      <c r="AD23" s="5" t="s">
        <v>2426</v>
      </c>
      <c r="AE23" s="5" t="s">
        <v>2871</v>
      </c>
      <c r="AF23" s="5" t="s">
        <v>2553</v>
      </c>
      <c r="AG23" s="9"/>
      <c r="AH23" s="5" t="s">
        <v>2872</v>
      </c>
      <c r="AI23" s="5" t="s">
        <v>2873</v>
      </c>
      <c r="AJ23" s="5" t="s">
        <v>2548</v>
      </c>
      <c r="AK23" s="5" t="s">
        <v>2431</v>
      </c>
      <c r="AL23" s="9"/>
      <c r="AM23" s="9"/>
      <c r="AN23" s="9"/>
      <c r="AO23" s="9"/>
      <c r="AP23" s="9"/>
      <c r="AQ23" s="8">
        <v>641</v>
      </c>
      <c r="AR23" s="5" t="s">
        <v>2874</v>
      </c>
      <c r="AS23" s="5" t="s">
        <v>2573</v>
      </c>
      <c r="AT23" s="5" t="s">
        <v>2875</v>
      </c>
      <c r="AU23" s="5" t="s">
        <v>2875</v>
      </c>
      <c r="AV23" s="5" t="s">
        <v>2876</v>
      </c>
      <c r="AW23" s="5" t="s">
        <v>2877</v>
      </c>
      <c r="AX23" s="5" t="s">
        <v>2878</v>
      </c>
      <c r="AY23" s="5" t="s">
        <v>2879</v>
      </c>
      <c r="AZ23" s="8">
        <v>4</v>
      </c>
      <c r="BA23" s="8">
        <v>3</v>
      </c>
      <c r="BB23" s="8">
        <v>0</v>
      </c>
      <c r="BC23" s="9"/>
      <c r="BD23" s="9"/>
      <c r="BE23" s="9"/>
      <c r="BF23" s="9"/>
      <c r="BG23" s="9"/>
      <c r="BH23" s="10"/>
    </row>
    <row r="24" spans="1:60" x14ac:dyDescent="0.2">
      <c r="A24" s="5" t="s">
        <v>30</v>
      </c>
      <c r="B24" s="4">
        <v>112358</v>
      </c>
      <c r="C24" s="5" t="s">
        <v>29</v>
      </c>
      <c r="D24" s="5" t="s">
        <v>2041</v>
      </c>
      <c r="E24" s="5" t="s">
        <v>2408</v>
      </c>
      <c r="F24" s="6">
        <v>43617</v>
      </c>
      <c r="G24" s="7">
        <v>1603.99</v>
      </c>
      <c r="H24" s="5" t="s">
        <v>2409</v>
      </c>
      <c r="I24" s="6">
        <v>45177</v>
      </c>
      <c r="J24" s="6">
        <v>30120</v>
      </c>
      <c r="K24" s="5" t="s">
        <v>30</v>
      </c>
      <c r="L24" s="5" t="s">
        <v>2880</v>
      </c>
      <c r="M24" s="5" t="s">
        <v>2411</v>
      </c>
      <c r="N24" s="5" t="s">
        <v>2412</v>
      </c>
      <c r="O24" s="5" t="s">
        <v>2467</v>
      </c>
      <c r="P24" s="8">
        <v>66</v>
      </c>
      <c r="Q24" s="5" t="s">
        <v>2414</v>
      </c>
      <c r="R24" s="5" t="s">
        <v>2415</v>
      </c>
      <c r="S24" s="5" t="s">
        <v>2576</v>
      </c>
      <c r="T24" s="5" t="s">
        <v>2577</v>
      </c>
      <c r="U24" s="8">
        <v>2</v>
      </c>
      <c r="V24" s="5" t="s">
        <v>2418</v>
      </c>
      <c r="W24" s="5" t="s">
        <v>2419</v>
      </c>
      <c r="X24" s="5" t="s">
        <v>2431</v>
      </c>
      <c r="Y24" s="5" t="s">
        <v>2881</v>
      </c>
      <c r="Z24" s="5" t="s">
        <v>2882</v>
      </c>
      <c r="AA24" s="5" t="s">
        <v>2474</v>
      </c>
      <c r="AB24" s="5" t="s">
        <v>2449</v>
      </c>
      <c r="AC24" s="5" t="s">
        <v>2425</v>
      </c>
      <c r="AD24" s="5" t="s">
        <v>2475</v>
      </c>
      <c r="AE24" s="5" t="s">
        <v>2883</v>
      </c>
      <c r="AF24" s="5" t="s">
        <v>2884</v>
      </c>
      <c r="AG24" s="9"/>
      <c r="AH24" s="5" t="s">
        <v>2885</v>
      </c>
      <c r="AI24" s="5" t="s">
        <v>2886</v>
      </c>
      <c r="AJ24" s="5" t="s">
        <v>2454</v>
      </c>
      <c r="AK24" s="5" t="s">
        <v>2431</v>
      </c>
      <c r="AL24" s="9"/>
      <c r="AM24" s="9"/>
      <c r="AN24" s="9"/>
      <c r="AO24" s="9"/>
      <c r="AP24" s="9"/>
      <c r="AQ24" s="8">
        <v>9106</v>
      </c>
      <c r="AR24" s="5" t="s">
        <v>2887</v>
      </c>
      <c r="AS24" s="5" t="s">
        <v>2433</v>
      </c>
      <c r="AT24" s="5" t="s">
        <v>2888</v>
      </c>
      <c r="AU24" s="5" t="s">
        <v>2889</v>
      </c>
      <c r="AV24" s="5" t="s">
        <v>2890</v>
      </c>
      <c r="AW24" s="5" t="s">
        <v>2461</v>
      </c>
      <c r="AX24" s="5" t="s">
        <v>2891</v>
      </c>
      <c r="AY24" s="5" t="s">
        <v>2892</v>
      </c>
      <c r="AZ24" s="8">
        <v>4</v>
      </c>
      <c r="BA24" s="8">
        <v>3</v>
      </c>
      <c r="BB24" s="8">
        <v>0</v>
      </c>
      <c r="BC24" s="9"/>
      <c r="BD24" s="9"/>
      <c r="BE24" s="9"/>
      <c r="BF24" s="9"/>
      <c r="BG24" s="9"/>
      <c r="BH24" s="10"/>
    </row>
    <row r="25" spans="1:60" x14ac:dyDescent="0.2">
      <c r="A25" s="5" t="s">
        <v>34</v>
      </c>
      <c r="B25" s="4">
        <v>114679</v>
      </c>
      <c r="C25" s="5" t="s">
        <v>2049</v>
      </c>
      <c r="D25" s="5" t="s">
        <v>2040</v>
      </c>
      <c r="E25" s="5" t="s">
        <v>2557</v>
      </c>
      <c r="F25" s="6">
        <v>43874</v>
      </c>
      <c r="G25" s="7">
        <v>1603.99</v>
      </c>
      <c r="H25" s="5" t="s">
        <v>2409</v>
      </c>
      <c r="I25" s="6">
        <v>45086</v>
      </c>
      <c r="J25" s="6">
        <v>30541</v>
      </c>
      <c r="K25" s="5" t="s">
        <v>34</v>
      </c>
      <c r="L25" s="5" t="s">
        <v>2903</v>
      </c>
      <c r="M25" s="5" t="s">
        <v>2411</v>
      </c>
      <c r="N25" s="5" t="s">
        <v>2412</v>
      </c>
      <c r="O25" s="5" t="s">
        <v>2413</v>
      </c>
      <c r="P25" s="8">
        <v>71</v>
      </c>
      <c r="Q25" s="5" t="s">
        <v>2904</v>
      </c>
      <c r="R25" s="5" t="s">
        <v>2415</v>
      </c>
      <c r="S25" s="5" t="s">
        <v>2755</v>
      </c>
      <c r="T25" s="5" t="s">
        <v>2756</v>
      </c>
      <c r="U25" s="8">
        <v>2</v>
      </c>
      <c r="V25" s="5" t="s">
        <v>2418</v>
      </c>
      <c r="W25" s="5" t="s">
        <v>2419</v>
      </c>
      <c r="X25" s="5" t="s">
        <v>2905</v>
      </c>
      <c r="Y25" s="5" t="s">
        <v>2906</v>
      </c>
      <c r="Z25" s="5" t="s">
        <v>2907</v>
      </c>
      <c r="AA25" s="5" t="s">
        <v>2528</v>
      </c>
      <c r="AB25" s="5" t="s">
        <v>2529</v>
      </c>
      <c r="AC25" s="5" t="s">
        <v>2425</v>
      </c>
      <c r="AD25" s="5" t="s">
        <v>2475</v>
      </c>
      <c r="AE25" s="5" t="s">
        <v>2908</v>
      </c>
      <c r="AF25" s="5" t="s">
        <v>2760</v>
      </c>
      <c r="AG25" s="9"/>
      <c r="AH25" s="5" t="s">
        <v>2909</v>
      </c>
      <c r="AI25" s="5" t="s">
        <v>2910</v>
      </c>
      <c r="AJ25" s="5" t="s">
        <v>2431</v>
      </c>
      <c r="AK25" s="5" t="s">
        <v>2431</v>
      </c>
      <c r="AL25" s="5" t="s">
        <v>2455</v>
      </c>
      <c r="AM25" s="5" t="s">
        <v>2911</v>
      </c>
      <c r="AN25" s="5" t="s">
        <v>2455</v>
      </c>
      <c r="AO25" s="5" t="s">
        <v>2912</v>
      </c>
      <c r="AP25" s="9"/>
      <c r="AQ25" s="8">
        <v>6493</v>
      </c>
      <c r="AR25" s="5" t="s">
        <v>2913</v>
      </c>
      <c r="AS25" s="5" t="s">
        <v>2498</v>
      </c>
      <c r="AT25" s="5" t="s">
        <v>2914</v>
      </c>
      <c r="AU25" s="5" t="s">
        <v>2915</v>
      </c>
      <c r="AV25" s="5" t="s">
        <v>2916</v>
      </c>
      <c r="AW25" s="5" t="s">
        <v>2500</v>
      </c>
      <c r="AX25" s="5" t="s">
        <v>2917</v>
      </c>
      <c r="AY25" s="5" t="s">
        <v>2918</v>
      </c>
      <c r="AZ25" s="8">
        <v>3</v>
      </c>
      <c r="BA25" s="8">
        <v>6</v>
      </c>
      <c r="BB25" s="8">
        <v>18</v>
      </c>
      <c r="BC25" s="9"/>
      <c r="BD25" s="9"/>
      <c r="BE25" s="9"/>
      <c r="BF25" s="9"/>
      <c r="BG25" s="9"/>
      <c r="BH25" s="10"/>
    </row>
    <row r="26" spans="1:60" x14ac:dyDescent="0.2">
      <c r="A26" s="5" t="s">
        <v>32</v>
      </c>
      <c r="B26" s="4">
        <v>114239</v>
      </c>
      <c r="C26" s="5" t="s">
        <v>31</v>
      </c>
      <c r="D26" s="5" t="s">
        <v>2050</v>
      </c>
      <c r="E26" s="5" t="s">
        <v>2688</v>
      </c>
      <c r="F26" s="6">
        <v>43790</v>
      </c>
      <c r="G26" s="7">
        <v>3222.08</v>
      </c>
      <c r="H26" s="5" t="s">
        <v>2409</v>
      </c>
      <c r="I26" s="6">
        <v>45023</v>
      </c>
      <c r="J26" s="6">
        <v>22497</v>
      </c>
      <c r="K26" s="5" t="s">
        <v>32</v>
      </c>
      <c r="L26" s="5" t="s">
        <v>2919</v>
      </c>
      <c r="M26" s="5" t="s">
        <v>2411</v>
      </c>
      <c r="N26" s="5" t="s">
        <v>2412</v>
      </c>
      <c r="O26" s="5" t="s">
        <v>2920</v>
      </c>
      <c r="P26" s="8">
        <v>167</v>
      </c>
      <c r="Q26" s="5" t="s">
        <v>2444</v>
      </c>
      <c r="R26" s="5" t="s">
        <v>2415</v>
      </c>
      <c r="S26" s="5" t="s">
        <v>2921</v>
      </c>
      <c r="T26" s="5" t="s">
        <v>2922</v>
      </c>
      <c r="U26" s="8">
        <v>2</v>
      </c>
      <c r="V26" s="5" t="s">
        <v>2418</v>
      </c>
      <c r="W26" s="5" t="s">
        <v>2419</v>
      </c>
      <c r="X26" s="5" t="s">
        <v>2923</v>
      </c>
      <c r="Y26" s="5" t="s">
        <v>2924</v>
      </c>
      <c r="Z26" s="5" t="s">
        <v>2925</v>
      </c>
      <c r="AA26" s="5" t="s">
        <v>2528</v>
      </c>
      <c r="AB26" s="5" t="s">
        <v>2424</v>
      </c>
      <c r="AC26" s="5" t="s">
        <v>2425</v>
      </c>
      <c r="AD26" s="5" t="s">
        <v>2475</v>
      </c>
      <c r="AE26" s="5" t="s">
        <v>2926</v>
      </c>
      <c r="AF26" s="5" t="s">
        <v>2927</v>
      </c>
      <c r="AG26" s="9"/>
      <c r="AH26" s="5" t="s">
        <v>2928</v>
      </c>
      <c r="AI26" s="5" t="s">
        <v>2929</v>
      </c>
      <c r="AJ26" s="5" t="s">
        <v>2431</v>
      </c>
      <c r="AK26" s="5" t="s">
        <v>2431</v>
      </c>
      <c r="AL26" s="5" t="s">
        <v>2455</v>
      </c>
      <c r="AM26" s="5" t="s">
        <v>2930</v>
      </c>
      <c r="AN26" s="9"/>
      <c r="AO26" s="9"/>
      <c r="AP26" s="9"/>
      <c r="AQ26" s="8">
        <v>2921</v>
      </c>
      <c r="AR26" s="5" t="s">
        <v>2931</v>
      </c>
      <c r="AS26" s="5" t="s">
        <v>2512</v>
      </c>
      <c r="AT26" s="5" t="s">
        <v>2932</v>
      </c>
      <c r="AU26" s="5" t="s">
        <v>2933</v>
      </c>
      <c r="AV26" s="5" t="s">
        <v>2934</v>
      </c>
      <c r="AW26" s="5" t="s">
        <v>2564</v>
      </c>
      <c r="AX26" s="5" t="s">
        <v>2935</v>
      </c>
      <c r="AY26" s="5" t="s">
        <v>2936</v>
      </c>
      <c r="AZ26" s="8">
        <v>3</v>
      </c>
      <c r="BA26" s="8">
        <v>9</v>
      </c>
      <c r="BB26" s="8">
        <v>10</v>
      </c>
      <c r="BC26" s="5" t="s">
        <v>2937</v>
      </c>
      <c r="BD26" s="6">
        <v>45596</v>
      </c>
      <c r="BE26" s="6">
        <v>43769</v>
      </c>
      <c r="BF26" s="5" t="s">
        <v>2544</v>
      </c>
      <c r="BG26" s="5" t="s">
        <v>2545</v>
      </c>
      <c r="BH26" s="10"/>
    </row>
    <row r="27" spans="1:60" x14ac:dyDescent="0.2">
      <c r="A27" s="5" t="s">
        <v>2940</v>
      </c>
      <c r="B27" s="4">
        <v>121941</v>
      </c>
      <c r="C27" s="5" t="s">
        <v>2938</v>
      </c>
      <c r="D27" s="5" t="s">
        <v>2939</v>
      </c>
      <c r="E27" s="5" t="s">
        <v>2779</v>
      </c>
      <c r="F27" s="6">
        <v>45040</v>
      </c>
      <c r="G27" s="7">
        <v>1320</v>
      </c>
      <c r="H27" s="5" t="s">
        <v>2409</v>
      </c>
      <c r="I27" s="6">
        <v>45040</v>
      </c>
      <c r="J27" s="6">
        <v>38411</v>
      </c>
      <c r="K27" s="5" t="s">
        <v>2940</v>
      </c>
      <c r="L27" s="5" t="s">
        <v>2941</v>
      </c>
      <c r="M27" s="5" t="s">
        <v>2411</v>
      </c>
      <c r="N27" s="5" t="s">
        <v>2942</v>
      </c>
      <c r="O27" s="5" t="s">
        <v>2943</v>
      </c>
      <c r="P27" s="8">
        <v>419</v>
      </c>
      <c r="Q27" s="5" t="s">
        <v>2944</v>
      </c>
      <c r="R27" s="5" t="s">
        <v>2945</v>
      </c>
      <c r="S27" s="5" t="s">
        <v>2946</v>
      </c>
      <c r="T27" s="5" t="s">
        <v>2947</v>
      </c>
      <c r="U27" s="8">
        <v>1</v>
      </c>
      <c r="V27" s="5" t="s">
        <v>2418</v>
      </c>
      <c r="W27" s="5" t="s">
        <v>2419</v>
      </c>
      <c r="X27" s="5" t="s">
        <v>2431</v>
      </c>
      <c r="Y27" s="5" t="s">
        <v>2948</v>
      </c>
      <c r="Z27" s="5" t="s">
        <v>2949</v>
      </c>
      <c r="AA27" s="5" t="s">
        <v>2474</v>
      </c>
      <c r="AB27" s="5" t="s">
        <v>2639</v>
      </c>
      <c r="AC27" s="5" t="s">
        <v>2425</v>
      </c>
      <c r="AD27" s="5" t="s">
        <v>2475</v>
      </c>
      <c r="AE27" s="5" t="s">
        <v>2950</v>
      </c>
      <c r="AF27" s="5" t="s">
        <v>2951</v>
      </c>
      <c r="AG27" s="9"/>
      <c r="AH27" s="5" t="s">
        <v>2952</v>
      </c>
      <c r="AI27" s="5" t="s">
        <v>2953</v>
      </c>
      <c r="AJ27" s="5" t="s">
        <v>2431</v>
      </c>
      <c r="AK27" s="5" t="s">
        <v>2431</v>
      </c>
      <c r="AL27" s="9"/>
      <c r="AM27" s="9"/>
      <c r="AN27" s="5" t="s">
        <v>2455</v>
      </c>
      <c r="AO27" s="5" t="s">
        <v>2954</v>
      </c>
      <c r="AP27" s="9"/>
      <c r="AQ27" s="8">
        <v>6611</v>
      </c>
      <c r="AR27" s="5" t="s">
        <v>2955</v>
      </c>
      <c r="AS27" s="5" t="s">
        <v>2512</v>
      </c>
      <c r="AT27" s="5" t="s">
        <v>2956</v>
      </c>
      <c r="AU27" s="5" t="s">
        <v>2957</v>
      </c>
      <c r="AV27" s="5" t="s">
        <v>2958</v>
      </c>
      <c r="AW27" s="5" t="s">
        <v>2620</v>
      </c>
      <c r="AX27" s="5" t="s">
        <v>2959</v>
      </c>
      <c r="AY27" s="5" t="s">
        <v>2960</v>
      </c>
      <c r="AZ27" s="8">
        <v>0</v>
      </c>
      <c r="BA27" s="8">
        <v>4</v>
      </c>
      <c r="BB27" s="8">
        <v>7</v>
      </c>
      <c r="BC27" s="9"/>
      <c r="BD27" s="9"/>
      <c r="BE27" s="9"/>
      <c r="BF27" s="9"/>
      <c r="BG27" s="9"/>
      <c r="BH27" s="10"/>
    </row>
    <row r="28" spans="1:60" x14ac:dyDescent="0.2">
      <c r="A28" s="5" t="s">
        <v>36</v>
      </c>
      <c r="B28" s="4">
        <v>112173</v>
      </c>
      <c r="C28" s="5" t="s">
        <v>35</v>
      </c>
      <c r="D28" s="5" t="s">
        <v>2041</v>
      </c>
      <c r="E28" s="5" t="s">
        <v>2489</v>
      </c>
      <c r="F28" s="6">
        <v>43617</v>
      </c>
      <c r="G28" s="7">
        <v>1603.99</v>
      </c>
      <c r="H28" s="5" t="s">
        <v>2409</v>
      </c>
      <c r="I28" s="6">
        <v>44898</v>
      </c>
      <c r="J28" s="6">
        <v>31596</v>
      </c>
      <c r="K28" s="5" t="s">
        <v>36</v>
      </c>
      <c r="L28" s="5" t="s">
        <v>2967</v>
      </c>
      <c r="M28" s="5" t="s">
        <v>2411</v>
      </c>
      <c r="N28" s="5" t="s">
        <v>2412</v>
      </c>
      <c r="O28" s="5" t="s">
        <v>2467</v>
      </c>
      <c r="P28" s="8">
        <v>66</v>
      </c>
      <c r="Q28" s="5" t="s">
        <v>2414</v>
      </c>
      <c r="R28" s="5" t="s">
        <v>2415</v>
      </c>
      <c r="S28" s="5" t="s">
        <v>2586</v>
      </c>
      <c r="T28" s="5" t="s">
        <v>2587</v>
      </c>
      <c r="U28" s="8">
        <v>2</v>
      </c>
      <c r="V28" s="5" t="s">
        <v>2418</v>
      </c>
      <c r="W28" s="5" t="s">
        <v>2419</v>
      </c>
      <c r="X28" s="5" t="s">
        <v>2724</v>
      </c>
      <c r="Y28" s="5" t="s">
        <v>2968</v>
      </c>
      <c r="Z28" s="5" t="s">
        <v>2969</v>
      </c>
      <c r="AA28" s="5" t="s">
        <v>2474</v>
      </c>
      <c r="AB28" s="5" t="s">
        <v>2424</v>
      </c>
      <c r="AC28" s="5" t="s">
        <v>2961</v>
      </c>
      <c r="AD28" s="5" t="s">
        <v>2475</v>
      </c>
      <c r="AE28" s="5" t="s">
        <v>2970</v>
      </c>
      <c r="AF28" s="5" t="s">
        <v>2971</v>
      </c>
      <c r="AG28" s="9"/>
      <c r="AH28" s="5" t="s">
        <v>2972</v>
      </c>
      <c r="AI28" s="5" t="s">
        <v>2973</v>
      </c>
      <c r="AJ28" s="5" t="s">
        <v>2431</v>
      </c>
      <c r="AK28" s="5" t="s">
        <v>2431</v>
      </c>
      <c r="AL28" s="9"/>
      <c r="AM28" s="9"/>
      <c r="AN28" s="9"/>
      <c r="AO28" s="9"/>
      <c r="AP28" s="9"/>
      <c r="AQ28" s="8">
        <v>390</v>
      </c>
      <c r="AR28" s="5" t="s">
        <v>2974</v>
      </c>
      <c r="AS28" s="5" t="s">
        <v>2458</v>
      </c>
      <c r="AT28" s="5" t="s">
        <v>2975</v>
      </c>
      <c r="AU28" s="5" t="s">
        <v>2976</v>
      </c>
      <c r="AV28" s="5" t="s">
        <v>2977</v>
      </c>
      <c r="AW28" s="5" t="s">
        <v>2978</v>
      </c>
      <c r="AX28" s="5" t="s">
        <v>2979</v>
      </c>
      <c r="AY28" s="5" t="s">
        <v>2980</v>
      </c>
      <c r="AZ28" s="8">
        <v>4</v>
      </c>
      <c r="BA28" s="8">
        <v>3</v>
      </c>
      <c r="BB28" s="8">
        <v>0</v>
      </c>
      <c r="BC28" s="9"/>
      <c r="BD28" s="9"/>
      <c r="BE28" s="9"/>
      <c r="BF28" s="9"/>
      <c r="BG28" s="9"/>
      <c r="BH28" s="10"/>
    </row>
    <row r="29" spans="1:60" x14ac:dyDescent="0.2">
      <c r="A29" s="5" t="s">
        <v>38</v>
      </c>
      <c r="B29" s="4">
        <v>112377</v>
      </c>
      <c r="C29" s="5" t="s">
        <v>37</v>
      </c>
      <c r="D29" s="5" t="s">
        <v>2051</v>
      </c>
      <c r="E29" s="5" t="s">
        <v>2557</v>
      </c>
      <c r="F29" s="6">
        <v>43617</v>
      </c>
      <c r="G29" s="7">
        <v>1907.79</v>
      </c>
      <c r="H29" s="5" t="s">
        <v>2409</v>
      </c>
      <c r="I29" s="6">
        <v>45023</v>
      </c>
      <c r="J29" s="6">
        <v>31625</v>
      </c>
      <c r="K29" s="5" t="s">
        <v>38</v>
      </c>
      <c r="L29" s="5" t="s">
        <v>2987</v>
      </c>
      <c r="M29" s="5" t="s">
        <v>2411</v>
      </c>
      <c r="N29" s="5" t="s">
        <v>2412</v>
      </c>
      <c r="O29" s="5" t="s">
        <v>2491</v>
      </c>
      <c r="P29" s="8">
        <v>66</v>
      </c>
      <c r="Q29" s="5" t="s">
        <v>2414</v>
      </c>
      <c r="R29" s="5" t="s">
        <v>2415</v>
      </c>
      <c r="S29" s="5" t="s">
        <v>2492</v>
      </c>
      <c r="T29" s="5" t="s">
        <v>2493</v>
      </c>
      <c r="U29" s="8">
        <v>2</v>
      </c>
      <c r="V29" s="5" t="s">
        <v>2418</v>
      </c>
      <c r="W29" s="5" t="s">
        <v>2419</v>
      </c>
      <c r="X29" s="5" t="s">
        <v>2431</v>
      </c>
      <c r="Y29" s="5" t="s">
        <v>2988</v>
      </c>
      <c r="Z29" s="5" t="s">
        <v>2989</v>
      </c>
      <c r="AA29" s="5" t="s">
        <v>2474</v>
      </c>
      <c r="AB29" s="5" t="s">
        <v>2449</v>
      </c>
      <c r="AC29" s="5" t="s">
        <v>2425</v>
      </c>
      <c r="AD29" s="5" t="s">
        <v>2475</v>
      </c>
      <c r="AE29" s="5" t="s">
        <v>2990</v>
      </c>
      <c r="AF29" s="5" t="s">
        <v>2991</v>
      </c>
      <c r="AG29" s="9"/>
      <c r="AH29" s="5" t="s">
        <v>2992</v>
      </c>
      <c r="AI29" s="5" t="s">
        <v>2993</v>
      </c>
      <c r="AJ29" s="5" t="s">
        <v>2431</v>
      </c>
      <c r="AK29" s="5" t="s">
        <v>2431</v>
      </c>
      <c r="AL29" s="9"/>
      <c r="AM29" s="9"/>
      <c r="AN29" s="9"/>
      <c r="AO29" s="9"/>
      <c r="AP29" s="9"/>
      <c r="AQ29" s="8">
        <v>8485</v>
      </c>
      <c r="AR29" s="5" t="s">
        <v>2994</v>
      </c>
      <c r="AS29" s="5" t="s">
        <v>2498</v>
      </c>
      <c r="AT29" s="5" t="s">
        <v>2995</v>
      </c>
      <c r="AU29" s="5" t="s">
        <v>2996</v>
      </c>
      <c r="AV29" s="5" t="s">
        <v>2546</v>
      </c>
      <c r="AW29" s="5" t="s">
        <v>2516</v>
      </c>
      <c r="AX29" s="5" t="s">
        <v>2997</v>
      </c>
      <c r="AY29" s="5" t="s">
        <v>2998</v>
      </c>
      <c r="AZ29" s="8">
        <v>4</v>
      </c>
      <c r="BA29" s="8">
        <v>3</v>
      </c>
      <c r="BB29" s="8">
        <v>0</v>
      </c>
      <c r="BC29" s="9"/>
      <c r="BD29" s="9"/>
      <c r="BE29" s="9"/>
      <c r="BF29" s="9"/>
      <c r="BG29" s="9"/>
      <c r="BH29" s="10"/>
    </row>
    <row r="30" spans="1:60" x14ac:dyDescent="0.2">
      <c r="A30" s="5" t="s">
        <v>40</v>
      </c>
      <c r="B30" s="4">
        <v>116224</v>
      </c>
      <c r="C30" s="5" t="s">
        <v>39</v>
      </c>
      <c r="D30" s="5" t="s">
        <v>2041</v>
      </c>
      <c r="E30" s="5" t="s">
        <v>2441</v>
      </c>
      <c r="F30" s="6">
        <v>44273</v>
      </c>
      <c r="G30" s="7">
        <v>1603.99</v>
      </c>
      <c r="H30" s="5" t="s">
        <v>2409</v>
      </c>
      <c r="I30" s="6">
        <v>44930</v>
      </c>
      <c r="J30" s="6">
        <v>30647</v>
      </c>
      <c r="K30" s="5" t="s">
        <v>40</v>
      </c>
      <c r="L30" s="5" t="s">
        <v>2999</v>
      </c>
      <c r="M30" s="5" t="s">
        <v>2411</v>
      </c>
      <c r="N30" s="5" t="s">
        <v>2412</v>
      </c>
      <c r="O30" s="5" t="s">
        <v>2467</v>
      </c>
      <c r="P30" s="8">
        <v>300</v>
      </c>
      <c r="Q30" s="5" t="s">
        <v>2801</v>
      </c>
      <c r="R30" s="5" t="s">
        <v>2415</v>
      </c>
      <c r="S30" s="5" t="s">
        <v>2576</v>
      </c>
      <c r="T30" s="5" t="s">
        <v>2577</v>
      </c>
      <c r="U30" s="8">
        <v>2</v>
      </c>
      <c r="V30" s="5" t="s">
        <v>2418</v>
      </c>
      <c r="W30" s="5" t="s">
        <v>2419</v>
      </c>
      <c r="X30" s="5" t="s">
        <v>2431</v>
      </c>
      <c r="Y30" s="5" t="s">
        <v>3000</v>
      </c>
      <c r="Z30" s="5" t="s">
        <v>3001</v>
      </c>
      <c r="AA30" s="5" t="s">
        <v>2474</v>
      </c>
      <c r="AB30" s="5" t="s">
        <v>2529</v>
      </c>
      <c r="AC30" s="5" t="s">
        <v>2425</v>
      </c>
      <c r="AD30" s="5" t="s">
        <v>2475</v>
      </c>
      <c r="AE30" s="5" t="s">
        <v>3002</v>
      </c>
      <c r="AF30" s="5" t="s">
        <v>3003</v>
      </c>
      <c r="AG30" s="5" t="s">
        <v>3004</v>
      </c>
      <c r="AH30" s="5" t="s">
        <v>3005</v>
      </c>
      <c r="AI30" s="5" t="s">
        <v>3006</v>
      </c>
      <c r="AJ30" s="5" t="s">
        <v>2431</v>
      </c>
      <c r="AK30" s="5" t="s">
        <v>2431</v>
      </c>
      <c r="AL30" s="5" t="s">
        <v>2455</v>
      </c>
      <c r="AM30" s="5" t="s">
        <v>3007</v>
      </c>
      <c r="AN30" s="5" t="s">
        <v>2455</v>
      </c>
      <c r="AO30" s="5" t="s">
        <v>3008</v>
      </c>
      <c r="AP30" s="9"/>
      <c r="AQ30" s="8">
        <v>7245</v>
      </c>
      <c r="AR30" s="5" t="s">
        <v>3009</v>
      </c>
      <c r="AS30" s="5" t="s">
        <v>2482</v>
      </c>
      <c r="AT30" s="5" t="s">
        <v>3010</v>
      </c>
      <c r="AU30" s="5" t="s">
        <v>3011</v>
      </c>
      <c r="AV30" s="5" t="s">
        <v>3012</v>
      </c>
      <c r="AW30" s="5" t="s">
        <v>2500</v>
      </c>
      <c r="AX30" s="5" t="s">
        <v>3013</v>
      </c>
      <c r="AY30" s="5" t="s">
        <v>3014</v>
      </c>
      <c r="AZ30" s="8">
        <v>2</v>
      </c>
      <c r="BA30" s="8">
        <v>5</v>
      </c>
      <c r="BB30" s="8">
        <v>13</v>
      </c>
      <c r="BC30" s="9"/>
      <c r="BD30" s="9"/>
      <c r="BE30" s="9"/>
      <c r="BF30" s="9"/>
      <c r="BG30" s="9"/>
      <c r="BH30" s="10"/>
    </row>
    <row r="31" spans="1:60" x14ac:dyDescent="0.2">
      <c r="A31" s="5" t="s">
        <v>3015</v>
      </c>
      <c r="B31" s="4">
        <v>116087</v>
      </c>
      <c r="C31" s="5" t="s">
        <v>2052</v>
      </c>
      <c r="D31" s="5" t="s">
        <v>2043</v>
      </c>
      <c r="E31" s="5" t="s">
        <v>2465</v>
      </c>
      <c r="F31" s="6">
        <v>44235</v>
      </c>
      <c r="G31" s="7">
        <v>3050.22</v>
      </c>
      <c r="H31" s="5" t="s">
        <v>2409</v>
      </c>
      <c r="I31" s="6">
        <v>45023</v>
      </c>
      <c r="J31" s="6">
        <v>28398</v>
      </c>
      <c r="K31" s="5" t="s">
        <v>3015</v>
      </c>
      <c r="L31" s="5" t="s">
        <v>3016</v>
      </c>
      <c r="M31" s="5" t="s">
        <v>2411</v>
      </c>
      <c r="N31" s="5" t="s">
        <v>2412</v>
      </c>
      <c r="O31" s="5" t="s">
        <v>2521</v>
      </c>
      <c r="P31" s="8">
        <v>301</v>
      </c>
      <c r="Q31" s="5" t="s">
        <v>2468</v>
      </c>
      <c r="R31" s="5" t="s">
        <v>2415</v>
      </c>
      <c r="S31" s="5" t="s">
        <v>2566</v>
      </c>
      <c r="T31" s="5" t="s">
        <v>2567</v>
      </c>
      <c r="U31" s="8">
        <v>2</v>
      </c>
      <c r="V31" s="5" t="s">
        <v>2524</v>
      </c>
      <c r="W31" s="5" t="s">
        <v>2419</v>
      </c>
      <c r="X31" s="5" t="s">
        <v>3017</v>
      </c>
      <c r="Y31" s="5" t="s">
        <v>3018</v>
      </c>
      <c r="Z31" s="5" t="s">
        <v>3019</v>
      </c>
      <c r="AA31" s="5" t="s">
        <v>2423</v>
      </c>
      <c r="AB31" s="5" t="s">
        <v>2529</v>
      </c>
      <c r="AC31" s="5" t="s">
        <v>2425</v>
      </c>
      <c r="AD31" s="5" t="s">
        <v>2475</v>
      </c>
      <c r="AE31" s="5" t="s">
        <v>3020</v>
      </c>
      <c r="AF31" s="5" t="s">
        <v>2597</v>
      </c>
      <c r="AG31" s="9"/>
      <c r="AH31" s="5" t="s">
        <v>3021</v>
      </c>
      <c r="AI31" s="5" t="s">
        <v>3022</v>
      </c>
      <c r="AJ31" s="5" t="s">
        <v>2431</v>
      </c>
      <c r="AK31" s="5" t="s">
        <v>2431</v>
      </c>
      <c r="AL31" s="5" t="s">
        <v>2455</v>
      </c>
      <c r="AM31" s="5" t="s">
        <v>3023</v>
      </c>
      <c r="AN31" s="9"/>
      <c r="AO31" s="9"/>
      <c r="AP31" s="9"/>
      <c r="AQ31" s="8">
        <v>6733</v>
      </c>
      <c r="AR31" s="5" t="s">
        <v>3024</v>
      </c>
      <c r="AS31" s="5" t="s">
        <v>2498</v>
      </c>
      <c r="AT31" s="5" t="s">
        <v>3025</v>
      </c>
      <c r="AU31" s="5" t="s">
        <v>3026</v>
      </c>
      <c r="AV31" s="5" t="s">
        <v>3027</v>
      </c>
      <c r="AW31" s="5" t="s">
        <v>2500</v>
      </c>
      <c r="AX31" s="5" t="s">
        <v>3028</v>
      </c>
      <c r="AY31" s="5" t="s">
        <v>3029</v>
      </c>
      <c r="AZ31" s="8">
        <v>2</v>
      </c>
      <c r="BA31" s="8">
        <v>6</v>
      </c>
      <c r="BB31" s="8">
        <v>23</v>
      </c>
      <c r="BC31" s="5" t="s">
        <v>3030</v>
      </c>
      <c r="BD31" s="6">
        <v>45029</v>
      </c>
      <c r="BE31" s="6">
        <v>43203</v>
      </c>
      <c r="BF31" s="5" t="s">
        <v>2544</v>
      </c>
      <c r="BG31" s="5" t="s">
        <v>3031</v>
      </c>
      <c r="BH31" s="11">
        <v>44228</v>
      </c>
    </row>
    <row r="32" spans="1:60" x14ac:dyDescent="0.2">
      <c r="A32" s="5" t="s">
        <v>42</v>
      </c>
      <c r="B32" s="4">
        <v>112389</v>
      </c>
      <c r="C32" s="5" t="s">
        <v>41</v>
      </c>
      <c r="D32" s="5" t="s">
        <v>2040</v>
      </c>
      <c r="E32" s="5" t="s">
        <v>2489</v>
      </c>
      <c r="F32" s="6">
        <v>43617</v>
      </c>
      <c r="G32" s="7">
        <v>1603.99</v>
      </c>
      <c r="H32" s="5" t="s">
        <v>2409</v>
      </c>
      <c r="I32" s="6">
        <v>45149</v>
      </c>
      <c r="J32" s="6">
        <v>26234</v>
      </c>
      <c r="K32" s="5" t="s">
        <v>42</v>
      </c>
      <c r="L32" s="5" t="s">
        <v>3032</v>
      </c>
      <c r="M32" s="5" t="s">
        <v>2411</v>
      </c>
      <c r="N32" s="5" t="s">
        <v>2412</v>
      </c>
      <c r="O32" s="5" t="s">
        <v>2413</v>
      </c>
      <c r="P32" s="8">
        <v>233</v>
      </c>
      <c r="Q32" s="5" t="s">
        <v>2662</v>
      </c>
      <c r="R32" s="5" t="s">
        <v>2415</v>
      </c>
      <c r="S32" s="5" t="s">
        <v>2416</v>
      </c>
      <c r="T32" s="5" t="s">
        <v>2417</v>
      </c>
      <c r="U32" s="8">
        <v>2</v>
      </c>
      <c r="V32" s="5" t="s">
        <v>2418</v>
      </c>
      <c r="W32" s="5" t="s">
        <v>2419</v>
      </c>
      <c r="X32" s="5" t="s">
        <v>3033</v>
      </c>
      <c r="Y32" s="5" t="s">
        <v>3034</v>
      </c>
      <c r="Z32" s="5" t="s">
        <v>3035</v>
      </c>
      <c r="AA32" s="5" t="s">
        <v>2561</v>
      </c>
      <c r="AB32" s="5" t="s">
        <v>2449</v>
      </c>
      <c r="AC32" s="5" t="s">
        <v>2425</v>
      </c>
      <c r="AD32" s="5" t="s">
        <v>2475</v>
      </c>
      <c r="AE32" s="5" t="s">
        <v>3036</v>
      </c>
      <c r="AF32" s="5" t="s">
        <v>3037</v>
      </c>
      <c r="AG32" s="5" t="s">
        <v>3038</v>
      </c>
      <c r="AH32" s="5" t="s">
        <v>3039</v>
      </c>
      <c r="AI32" s="5" t="s">
        <v>3040</v>
      </c>
      <c r="AJ32" s="5" t="s">
        <v>2431</v>
      </c>
      <c r="AK32" s="5" t="s">
        <v>2431</v>
      </c>
      <c r="AL32" s="9"/>
      <c r="AM32" s="9"/>
      <c r="AN32" s="9"/>
      <c r="AO32" s="9"/>
      <c r="AP32" s="9"/>
      <c r="AQ32" s="8">
        <v>8341</v>
      </c>
      <c r="AR32" s="5" t="s">
        <v>3041</v>
      </c>
      <c r="AS32" s="5" t="s">
        <v>966</v>
      </c>
      <c r="AT32" s="5" t="s">
        <v>3042</v>
      </c>
      <c r="AU32" s="5" t="s">
        <v>3043</v>
      </c>
      <c r="AV32" s="5" t="s">
        <v>3044</v>
      </c>
      <c r="AW32" s="5" t="s">
        <v>2564</v>
      </c>
      <c r="AX32" s="5" t="s">
        <v>3045</v>
      </c>
      <c r="AY32" s="5" t="s">
        <v>3046</v>
      </c>
      <c r="AZ32" s="8">
        <v>4</v>
      </c>
      <c r="BA32" s="8">
        <v>3</v>
      </c>
      <c r="BB32" s="8">
        <v>0</v>
      </c>
      <c r="BC32" s="9"/>
      <c r="BD32" s="9"/>
      <c r="BE32" s="9"/>
      <c r="BF32" s="9"/>
      <c r="BG32" s="9"/>
      <c r="BH32" s="10"/>
    </row>
    <row r="33" spans="1:60" x14ac:dyDescent="0.2">
      <c r="A33" s="5" t="s">
        <v>44</v>
      </c>
      <c r="B33" s="4">
        <v>112393</v>
      </c>
      <c r="C33" s="5" t="s">
        <v>43</v>
      </c>
      <c r="D33" s="5" t="s">
        <v>2041</v>
      </c>
      <c r="E33" s="5" t="s">
        <v>2408</v>
      </c>
      <c r="F33" s="6">
        <v>43617</v>
      </c>
      <c r="G33" s="7">
        <v>1603.99</v>
      </c>
      <c r="H33" s="5" t="s">
        <v>2409</v>
      </c>
      <c r="I33" s="6">
        <v>45177</v>
      </c>
      <c r="J33" s="6">
        <v>30416</v>
      </c>
      <c r="K33" s="5" t="s">
        <v>44</v>
      </c>
      <c r="L33" s="5" t="s">
        <v>3047</v>
      </c>
      <c r="M33" s="5" t="s">
        <v>2411</v>
      </c>
      <c r="N33" s="5" t="s">
        <v>2412</v>
      </c>
      <c r="O33" s="5" t="s">
        <v>2467</v>
      </c>
      <c r="P33" s="8">
        <v>167</v>
      </c>
      <c r="Q33" s="5" t="s">
        <v>2444</v>
      </c>
      <c r="R33" s="5" t="s">
        <v>2415</v>
      </c>
      <c r="S33" s="5" t="s">
        <v>2566</v>
      </c>
      <c r="T33" s="5" t="s">
        <v>2567</v>
      </c>
      <c r="U33" s="8">
        <v>2</v>
      </c>
      <c r="V33" s="5" t="s">
        <v>2418</v>
      </c>
      <c r="W33" s="5" t="s">
        <v>2419</v>
      </c>
      <c r="X33" s="5" t="s">
        <v>3048</v>
      </c>
      <c r="Y33" s="5" t="s">
        <v>3049</v>
      </c>
      <c r="Z33" s="5" t="s">
        <v>3050</v>
      </c>
      <c r="AA33" s="5" t="s">
        <v>2474</v>
      </c>
      <c r="AB33" s="5" t="s">
        <v>2529</v>
      </c>
      <c r="AC33" s="5" t="s">
        <v>2425</v>
      </c>
      <c r="AD33" s="5" t="s">
        <v>2475</v>
      </c>
      <c r="AE33" s="5" t="s">
        <v>3051</v>
      </c>
      <c r="AF33" s="5" t="s">
        <v>3052</v>
      </c>
      <c r="AG33" s="9"/>
      <c r="AH33" s="5" t="s">
        <v>3053</v>
      </c>
      <c r="AI33" s="5" t="s">
        <v>3054</v>
      </c>
      <c r="AJ33" s="5" t="s">
        <v>2431</v>
      </c>
      <c r="AK33" s="5" t="s">
        <v>2431</v>
      </c>
      <c r="AL33" s="9"/>
      <c r="AM33" s="9"/>
      <c r="AN33" s="9"/>
      <c r="AO33" s="9"/>
      <c r="AP33" s="9"/>
      <c r="AQ33" s="8">
        <v>8781</v>
      </c>
      <c r="AR33" s="5" t="s">
        <v>3055</v>
      </c>
      <c r="AS33" s="5" t="s">
        <v>2482</v>
      </c>
      <c r="AT33" s="5" t="s">
        <v>3056</v>
      </c>
      <c r="AU33" s="5" t="s">
        <v>3057</v>
      </c>
      <c r="AV33" s="5" t="s">
        <v>3058</v>
      </c>
      <c r="AW33" s="5" t="s">
        <v>2877</v>
      </c>
      <c r="AX33" s="5" t="s">
        <v>3059</v>
      </c>
      <c r="AY33" s="5" t="s">
        <v>3060</v>
      </c>
      <c r="AZ33" s="8">
        <v>4</v>
      </c>
      <c r="BA33" s="8">
        <v>3</v>
      </c>
      <c r="BB33" s="8">
        <v>0</v>
      </c>
      <c r="BC33" s="9"/>
      <c r="BD33" s="9"/>
      <c r="BE33" s="9"/>
      <c r="BF33" s="9"/>
      <c r="BG33" s="9"/>
      <c r="BH33" s="10"/>
    </row>
    <row r="34" spans="1:60" x14ac:dyDescent="0.2">
      <c r="A34" s="5" t="s">
        <v>46</v>
      </c>
      <c r="B34" s="4">
        <v>112396</v>
      </c>
      <c r="C34" s="5" t="s">
        <v>45</v>
      </c>
      <c r="D34" s="5" t="s">
        <v>2040</v>
      </c>
      <c r="E34" s="5" t="s">
        <v>2441</v>
      </c>
      <c r="F34" s="6">
        <v>43617</v>
      </c>
      <c r="G34" s="7">
        <v>1603.99</v>
      </c>
      <c r="H34" s="5" t="s">
        <v>3061</v>
      </c>
      <c r="I34" s="6">
        <v>45179</v>
      </c>
      <c r="J34" s="6">
        <v>28381</v>
      </c>
      <c r="K34" s="5" t="s">
        <v>46</v>
      </c>
      <c r="L34" s="5" t="s">
        <v>3062</v>
      </c>
      <c r="M34" s="5" t="s">
        <v>2411</v>
      </c>
      <c r="N34" s="5" t="s">
        <v>2412</v>
      </c>
      <c r="O34" s="5" t="s">
        <v>2413</v>
      </c>
      <c r="P34" s="8">
        <v>66</v>
      </c>
      <c r="Q34" s="5" t="s">
        <v>2414</v>
      </c>
      <c r="R34" s="5" t="s">
        <v>2415</v>
      </c>
      <c r="S34" s="5" t="s">
        <v>2445</v>
      </c>
      <c r="T34" s="5" t="s">
        <v>2446</v>
      </c>
      <c r="U34" s="8">
        <v>2</v>
      </c>
      <c r="V34" s="5" t="s">
        <v>2418</v>
      </c>
      <c r="W34" s="5" t="s">
        <v>2419</v>
      </c>
      <c r="X34" s="5" t="s">
        <v>2431</v>
      </c>
      <c r="Y34" s="5" t="s">
        <v>3063</v>
      </c>
      <c r="Z34" s="5" t="s">
        <v>3064</v>
      </c>
      <c r="AA34" s="5" t="s">
        <v>2474</v>
      </c>
      <c r="AB34" s="5" t="s">
        <v>2529</v>
      </c>
      <c r="AC34" s="5" t="s">
        <v>2425</v>
      </c>
      <c r="AD34" s="5" t="s">
        <v>2475</v>
      </c>
      <c r="AE34" s="5" t="s">
        <v>3065</v>
      </c>
      <c r="AF34" s="5" t="s">
        <v>2512</v>
      </c>
      <c r="AG34" s="9"/>
      <c r="AH34" s="5" t="s">
        <v>3066</v>
      </c>
      <c r="AI34" s="5" t="s">
        <v>3067</v>
      </c>
      <c r="AJ34" s="5" t="s">
        <v>2431</v>
      </c>
      <c r="AK34" s="5" t="s">
        <v>2431</v>
      </c>
      <c r="AL34" s="9"/>
      <c r="AM34" s="9"/>
      <c r="AN34" s="9"/>
      <c r="AO34" s="9"/>
      <c r="AP34" s="9"/>
      <c r="AQ34" s="8">
        <v>9104</v>
      </c>
      <c r="AR34" s="5" t="s">
        <v>3068</v>
      </c>
      <c r="AS34" s="5" t="s">
        <v>2573</v>
      </c>
      <c r="AT34" s="5" t="s">
        <v>3069</v>
      </c>
      <c r="AU34" s="5" t="s">
        <v>3070</v>
      </c>
      <c r="AV34" s="5" t="s">
        <v>3071</v>
      </c>
      <c r="AW34" s="5" t="s">
        <v>2437</v>
      </c>
      <c r="AX34" s="5" t="s">
        <v>3072</v>
      </c>
      <c r="AY34" s="5" t="s">
        <v>3073</v>
      </c>
      <c r="AZ34" s="8">
        <v>4</v>
      </c>
      <c r="BA34" s="8">
        <v>3</v>
      </c>
      <c r="BB34" s="8">
        <v>0</v>
      </c>
      <c r="BC34" s="9"/>
      <c r="BD34" s="9"/>
      <c r="BE34" s="9"/>
      <c r="BF34" s="9"/>
      <c r="BG34" s="9"/>
      <c r="BH34" s="10"/>
    </row>
    <row r="35" spans="1:60" x14ac:dyDescent="0.2">
      <c r="A35" s="5" t="s">
        <v>48</v>
      </c>
      <c r="B35" s="4">
        <v>114607</v>
      </c>
      <c r="C35" s="5" t="s">
        <v>47</v>
      </c>
      <c r="D35" s="5" t="s">
        <v>2053</v>
      </c>
      <c r="E35" s="5" t="s">
        <v>2465</v>
      </c>
      <c r="F35" s="6">
        <v>43836</v>
      </c>
      <c r="G35" s="7">
        <v>2610.2399999999998</v>
      </c>
      <c r="H35" s="5" t="s">
        <v>2409</v>
      </c>
      <c r="I35" s="6">
        <v>45119</v>
      </c>
      <c r="J35" s="6">
        <v>30655</v>
      </c>
      <c r="K35" s="5" t="s">
        <v>48</v>
      </c>
      <c r="L35" s="5" t="s">
        <v>3074</v>
      </c>
      <c r="M35" s="5" t="s">
        <v>2411</v>
      </c>
      <c r="N35" s="5" t="s">
        <v>2412</v>
      </c>
      <c r="O35" s="5" t="s">
        <v>2413</v>
      </c>
      <c r="P35" s="8">
        <v>339</v>
      </c>
      <c r="Q35" s="5" t="s">
        <v>2504</v>
      </c>
      <c r="R35" s="5" t="s">
        <v>2415</v>
      </c>
      <c r="S35" s="5" t="s">
        <v>2921</v>
      </c>
      <c r="T35" s="5" t="s">
        <v>2922</v>
      </c>
      <c r="U35" s="8">
        <v>2</v>
      </c>
      <c r="V35" s="5" t="s">
        <v>2418</v>
      </c>
      <c r="W35" s="5" t="s">
        <v>2419</v>
      </c>
      <c r="X35" s="5" t="s">
        <v>2431</v>
      </c>
      <c r="Y35" s="5" t="s">
        <v>3075</v>
      </c>
      <c r="Z35" s="5" t="s">
        <v>3076</v>
      </c>
      <c r="AA35" s="5" t="s">
        <v>2423</v>
      </c>
      <c r="AB35" s="5" t="s">
        <v>2639</v>
      </c>
      <c r="AC35" s="5" t="s">
        <v>2425</v>
      </c>
      <c r="AD35" s="5" t="s">
        <v>2475</v>
      </c>
      <c r="AE35" s="5" t="s">
        <v>3077</v>
      </c>
      <c r="AF35" s="5" t="s">
        <v>3078</v>
      </c>
      <c r="AG35" s="5" t="s">
        <v>3079</v>
      </c>
      <c r="AH35" s="5" t="s">
        <v>3080</v>
      </c>
      <c r="AI35" s="5" t="s">
        <v>3081</v>
      </c>
      <c r="AJ35" s="5" t="s">
        <v>2431</v>
      </c>
      <c r="AK35" s="5" t="s">
        <v>2431</v>
      </c>
      <c r="AL35" s="5" t="s">
        <v>2455</v>
      </c>
      <c r="AM35" s="5" t="s">
        <v>3082</v>
      </c>
      <c r="AN35" s="9"/>
      <c r="AO35" s="9"/>
      <c r="AP35" s="9"/>
      <c r="AQ35" s="8">
        <v>6326</v>
      </c>
      <c r="AR35" s="5" t="s">
        <v>3083</v>
      </c>
      <c r="AS35" s="5" t="s">
        <v>2597</v>
      </c>
      <c r="AT35" s="5" t="s">
        <v>3084</v>
      </c>
      <c r="AU35" s="5" t="s">
        <v>3085</v>
      </c>
      <c r="AV35" s="5" t="s">
        <v>2701</v>
      </c>
      <c r="AW35" s="5" t="s">
        <v>3086</v>
      </c>
      <c r="AX35" s="5" t="s">
        <v>3087</v>
      </c>
      <c r="AY35" s="5" t="s">
        <v>3088</v>
      </c>
      <c r="AZ35" s="8">
        <v>3</v>
      </c>
      <c r="BA35" s="8">
        <v>7</v>
      </c>
      <c r="BB35" s="8">
        <v>25</v>
      </c>
      <c r="BC35" s="9"/>
      <c r="BD35" s="9"/>
      <c r="BE35" s="9"/>
      <c r="BF35" s="9"/>
      <c r="BG35" s="9"/>
      <c r="BH35" s="10"/>
    </row>
    <row r="36" spans="1:60" x14ac:dyDescent="0.2">
      <c r="A36" s="5" t="s">
        <v>3090</v>
      </c>
      <c r="B36" s="4">
        <v>122411</v>
      </c>
      <c r="C36" s="5" t="s">
        <v>3089</v>
      </c>
      <c r="D36" s="5" t="s">
        <v>2041</v>
      </c>
      <c r="E36" s="5" t="s">
        <v>2465</v>
      </c>
      <c r="F36" s="6">
        <v>45117</v>
      </c>
      <c r="G36" s="7">
        <v>1603.99</v>
      </c>
      <c r="H36" s="5" t="s">
        <v>2409</v>
      </c>
      <c r="I36" s="6">
        <v>45117</v>
      </c>
      <c r="J36" s="6">
        <v>30080</v>
      </c>
      <c r="K36" s="5" t="s">
        <v>3090</v>
      </c>
      <c r="L36" s="5" t="s">
        <v>3091</v>
      </c>
      <c r="M36" s="5" t="s">
        <v>2411</v>
      </c>
      <c r="N36" s="5" t="s">
        <v>2412</v>
      </c>
      <c r="O36" s="5" t="s">
        <v>2467</v>
      </c>
      <c r="P36" s="8">
        <v>301</v>
      </c>
      <c r="Q36" s="5" t="s">
        <v>2468</v>
      </c>
      <c r="R36" s="5" t="s">
        <v>2415</v>
      </c>
      <c r="S36" s="5" t="s">
        <v>2586</v>
      </c>
      <c r="T36" s="5" t="s">
        <v>2587</v>
      </c>
      <c r="U36" s="8">
        <v>2</v>
      </c>
      <c r="V36" s="5" t="s">
        <v>2418</v>
      </c>
      <c r="W36" s="5" t="s">
        <v>2419</v>
      </c>
      <c r="X36" s="5" t="s">
        <v>2431</v>
      </c>
      <c r="Y36" s="5" t="s">
        <v>3092</v>
      </c>
      <c r="Z36" s="5" t="s">
        <v>3093</v>
      </c>
      <c r="AA36" s="5" t="s">
        <v>2528</v>
      </c>
      <c r="AB36" s="5" t="s">
        <v>2529</v>
      </c>
      <c r="AC36" s="5" t="s">
        <v>2425</v>
      </c>
      <c r="AD36" s="5" t="s">
        <v>2475</v>
      </c>
      <c r="AE36" s="5" t="s">
        <v>3104</v>
      </c>
      <c r="AF36" s="5" t="s">
        <v>3105</v>
      </c>
      <c r="AG36" s="5" t="s">
        <v>3106</v>
      </c>
      <c r="AH36" s="5" t="s">
        <v>3096</v>
      </c>
      <c r="AI36" s="5" t="s">
        <v>3107</v>
      </c>
      <c r="AJ36" s="5" t="s">
        <v>2431</v>
      </c>
      <c r="AK36" s="5" t="s">
        <v>2431</v>
      </c>
      <c r="AL36" s="9"/>
      <c r="AM36" s="9"/>
      <c r="AN36" s="5" t="s">
        <v>2455</v>
      </c>
      <c r="AO36" s="5" t="s">
        <v>3097</v>
      </c>
      <c r="AP36" s="9"/>
      <c r="AQ36" s="8">
        <v>7245</v>
      </c>
      <c r="AR36" s="5" t="s">
        <v>3098</v>
      </c>
      <c r="AS36" s="5" t="s">
        <v>2819</v>
      </c>
      <c r="AT36" s="5" t="s">
        <v>3099</v>
      </c>
      <c r="AU36" s="5" t="s">
        <v>3100</v>
      </c>
      <c r="AV36" s="5" t="s">
        <v>3101</v>
      </c>
      <c r="AW36" s="5" t="s">
        <v>2564</v>
      </c>
      <c r="AX36" s="5" t="s">
        <v>3102</v>
      </c>
      <c r="AY36" s="5" t="s">
        <v>3103</v>
      </c>
      <c r="AZ36" s="8">
        <v>0</v>
      </c>
      <c r="BA36" s="8">
        <v>1</v>
      </c>
      <c r="BB36" s="8">
        <v>21</v>
      </c>
      <c r="BC36" s="9"/>
      <c r="BD36" s="9"/>
      <c r="BE36" s="9"/>
      <c r="BF36" s="9"/>
      <c r="BG36" s="9"/>
      <c r="BH36" s="10"/>
    </row>
    <row r="37" spans="1:60" x14ac:dyDescent="0.2">
      <c r="A37" s="5" t="s">
        <v>50</v>
      </c>
      <c r="B37" s="4">
        <v>112399</v>
      </c>
      <c r="C37" s="5" t="s">
        <v>49</v>
      </c>
      <c r="D37" s="5" t="s">
        <v>2040</v>
      </c>
      <c r="E37" s="5" t="s">
        <v>2557</v>
      </c>
      <c r="F37" s="6">
        <v>43617</v>
      </c>
      <c r="G37" s="7">
        <v>1603.99</v>
      </c>
      <c r="H37" s="5" t="s">
        <v>2741</v>
      </c>
      <c r="I37" s="6">
        <v>45180</v>
      </c>
      <c r="J37" s="6">
        <v>30260</v>
      </c>
      <c r="K37" s="5" t="s">
        <v>50</v>
      </c>
      <c r="L37" s="5" t="s">
        <v>3108</v>
      </c>
      <c r="M37" s="5" t="s">
        <v>2411</v>
      </c>
      <c r="N37" s="5" t="s">
        <v>2412</v>
      </c>
      <c r="O37" s="5" t="s">
        <v>2413</v>
      </c>
      <c r="P37" s="8">
        <v>66</v>
      </c>
      <c r="Q37" s="5" t="s">
        <v>2414</v>
      </c>
      <c r="R37" s="5" t="s">
        <v>2415</v>
      </c>
      <c r="S37" s="5" t="s">
        <v>2559</v>
      </c>
      <c r="T37" s="5" t="s">
        <v>2560</v>
      </c>
      <c r="U37" s="8">
        <v>2</v>
      </c>
      <c r="V37" s="5" t="s">
        <v>2418</v>
      </c>
      <c r="W37" s="5" t="s">
        <v>2419</v>
      </c>
      <c r="X37" s="5" t="s">
        <v>3109</v>
      </c>
      <c r="Y37" s="5" t="s">
        <v>3110</v>
      </c>
      <c r="Z37" s="5" t="s">
        <v>3111</v>
      </c>
      <c r="AA37" s="5" t="s">
        <v>2474</v>
      </c>
      <c r="AB37" s="5" t="s">
        <v>2449</v>
      </c>
      <c r="AC37" s="5" t="s">
        <v>2425</v>
      </c>
      <c r="AD37" s="5" t="s">
        <v>2475</v>
      </c>
      <c r="AE37" s="5" t="s">
        <v>3112</v>
      </c>
      <c r="AF37" s="5" t="s">
        <v>2512</v>
      </c>
      <c r="AG37" s="9"/>
      <c r="AH37" s="5" t="s">
        <v>3113</v>
      </c>
      <c r="AI37" s="5" t="s">
        <v>3114</v>
      </c>
      <c r="AJ37" s="5" t="s">
        <v>2431</v>
      </c>
      <c r="AK37" s="5" t="s">
        <v>2431</v>
      </c>
      <c r="AL37" s="9"/>
      <c r="AM37" s="9"/>
      <c r="AN37" s="9"/>
      <c r="AO37" s="9"/>
      <c r="AP37" s="9"/>
      <c r="AQ37" s="8">
        <v>7867</v>
      </c>
      <c r="AR37" s="5" t="s">
        <v>3115</v>
      </c>
      <c r="AS37" s="5" t="s">
        <v>2573</v>
      </c>
      <c r="AT37" s="5" t="s">
        <v>3116</v>
      </c>
      <c r="AU37" s="5" t="s">
        <v>3117</v>
      </c>
      <c r="AV37" s="5" t="s">
        <v>2482</v>
      </c>
      <c r="AW37" s="5" t="s">
        <v>3118</v>
      </c>
      <c r="AX37" s="5" t="s">
        <v>3119</v>
      </c>
      <c r="AY37" s="5" t="s">
        <v>3120</v>
      </c>
      <c r="AZ37" s="8">
        <v>4</v>
      </c>
      <c r="BA37" s="8">
        <v>3</v>
      </c>
      <c r="BB37" s="8">
        <v>0</v>
      </c>
      <c r="BC37" s="9"/>
      <c r="BD37" s="9"/>
      <c r="BE37" s="9"/>
      <c r="BF37" s="9"/>
      <c r="BG37" s="9"/>
      <c r="BH37" s="10"/>
    </row>
    <row r="38" spans="1:60" x14ac:dyDescent="0.2">
      <c r="A38" s="5" t="s">
        <v>52</v>
      </c>
      <c r="B38" s="4">
        <v>112419</v>
      </c>
      <c r="C38" s="5" t="s">
        <v>51</v>
      </c>
      <c r="D38" s="5" t="s">
        <v>2040</v>
      </c>
      <c r="E38" s="5" t="s">
        <v>2408</v>
      </c>
      <c r="F38" s="6">
        <v>43617</v>
      </c>
      <c r="G38" s="7">
        <v>1603.99</v>
      </c>
      <c r="H38" s="5" t="s">
        <v>2409</v>
      </c>
      <c r="I38" s="6">
        <v>45050</v>
      </c>
      <c r="J38" s="6">
        <v>22226</v>
      </c>
      <c r="K38" s="5" t="s">
        <v>52</v>
      </c>
      <c r="L38" s="5" t="s">
        <v>3130</v>
      </c>
      <c r="M38" s="5" t="s">
        <v>2411</v>
      </c>
      <c r="N38" s="5" t="s">
        <v>2412</v>
      </c>
      <c r="O38" s="5" t="s">
        <v>2413</v>
      </c>
      <c r="P38" s="8">
        <v>66</v>
      </c>
      <c r="Q38" s="5" t="s">
        <v>2414</v>
      </c>
      <c r="R38" s="5" t="s">
        <v>2415</v>
      </c>
      <c r="S38" s="5" t="s">
        <v>2559</v>
      </c>
      <c r="T38" s="5" t="s">
        <v>2560</v>
      </c>
      <c r="U38" s="8">
        <v>2</v>
      </c>
      <c r="V38" s="5" t="s">
        <v>2418</v>
      </c>
      <c r="W38" s="5" t="s">
        <v>2419</v>
      </c>
      <c r="X38" s="5" t="s">
        <v>2431</v>
      </c>
      <c r="Y38" s="5" t="s">
        <v>3131</v>
      </c>
      <c r="Z38" s="9"/>
      <c r="AA38" s="5" t="s">
        <v>2423</v>
      </c>
      <c r="AB38" s="5" t="s">
        <v>2449</v>
      </c>
      <c r="AC38" s="5" t="s">
        <v>2425</v>
      </c>
      <c r="AD38" s="5" t="s">
        <v>2475</v>
      </c>
      <c r="AE38" s="5" t="s">
        <v>3132</v>
      </c>
      <c r="AF38" s="5" t="s">
        <v>3133</v>
      </c>
      <c r="AG38" s="9"/>
      <c r="AH38" s="5" t="s">
        <v>3134</v>
      </c>
      <c r="AI38" s="5" t="s">
        <v>2668</v>
      </c>
      <c r="AJ38" s="5" t="s">
        <v>2431</v>
      </c>
      <c r="AK38" s="5" t="s">
        <v>2431</v>
      </c>
      <c r="AL38" s="9"/>
      <c r="AM38" s="9"/>
      <c r="AN38" s="9"/>
      <c r="AO38" s="9"/>
      <c r="AP38" s="9"/>
      <c r="AQ38" s="8">
        <v>390</v>
      </c>
      <c r="AR38" s="5" t="s">
        <v>3135</v>
      </c>
      <c r="AS38" s="5" t="s">
        <v>2498</v>
      </c>
      <c r="AT38" s="5" t="s">
        <v>3136</v>
      </c>
      <c r="AU38" s="5" t="s">
        <v>3137</v>
      </c>
      <c r="AV38" s="5" t="s">
        <v>2554</v>
      </c>
      <c r="AW38" s="5" t="s">
        <v>2500</v>
      </c>
      <c r="AX38" s="5" t="s">
        <v>3138</v>
      </c>
      <c r="AY38" s="5" t="s">
        <v>3139</v>
      </c>
      <c r="AZ38" s="8">
        <v>4</v>
      </c>
      <c r="BA38" s="8">
        <v>3</v>
      </c>
      <c r="BB38" s="8">
        <v>0</v>
      </c>
      <c r="BC38" s="9"/>
      <c r="BD38" s="9"/>
      <c r="BE38" s="9"/>
      <c r="BF38" s="9"/>
      <c r="BG38" s="9"/>
      <c r="BH38" s="10"/>
    </row>
    <row r="39" spans="1:60" x14ac:dyDescent="0.2">
      <c r="A39" s="5" t="s">
        <v>54</v>
      </c>
      <c r="B39" s="4">
        <v>112422</v>
      </c>
      <c r="C39" s="5" t="s">
        <v>53</v>
      </c>
      <c r="D39" s="5" t="s">
        <v>2040</v>
      </c>
      <c r="E39" s="5" t="s">
        <v>2557</v>
      </c>
      <c r="F39" s="6">
        <v>43617</v>
      </c>
      <c r="G39" s="7">
        <v>1603.99</v>
      </c>
      <c r="H39" s="5" t="s">
        <v>2409</v>
      </c>
      <c r="I39" s="6">
        <v>45149</v>
      </c>
      <c r="J39" s="6">
        <v>27142</v>
      </c>
      <c r="K39" s="5" t="s">
        <v>54</v>
      </c>
      <c r="L39" s="5" t="s">
        <v>3140</v>
      </c>
      <c r="M39" s="5" t="s">
        <v>2411</v>
      </c>
      <c r="N39" s="5" t="s">
        <v>2412</v>
      </c>
      <c r="O39" s="5" t="s">
        <v>2413</v>
      </c>
      <c r="P39" s="8">
        <v>223</v>
      </c>
      <c r="Q39" s="5" t="s">
        <v>2558</v>
      </c>
      <c r="R39" s="5" t="s">
        <v>2415</v>
      </c>
      <c r="S39" s="5" t="s">
        <v>2559</v>
      </c>
      <c r="T39" s="5" t="s">
        <v>2560</v>
      </c>
      <c r="U39" s="8">
        <v>2</v>
      </c>
      <c r="V39" s="5" t="s">
        <v>2418</v>
      </c>
      <c r="W39" s="5" t="s">
        <v>2419</v>
      </c>
      <c r="X39" s="5" t="s">
        <v>2431</v>
      </c>
      <c r="Y39" s="5" t="s">
        <v>2646</v>
      </c>
      <c r="Z39" s="5" t="s">
        <v>2647</v>
      </c>
      <c r="AA39" s="5" t="s">
        <v>2474</v>
      </c>
      <c r="AB39" s="5" t="s">
        <v>2449</v>
      </c>
      <c r="AC39" s="5" t="s">
        <v>2425</v>
      </c>
      <c r="AD39" s="5" t="s">
        <v>2578</v>
      </c>
      <c r="AE39" s="5" t="s">
        <v>3141</v>
      </c>
      <c r="AF39" s="5" t="s">
        <v>3142</v>
      </c>
      <c r="AG39" s="9"/>
      <c r="AH39" s="5" t="s">
        <v>3143</v>
      </c>
      <c r="AI39" s="5" t="s">
        <v>3144</v>
      </c>
      <c r="AJ39" s="5" t="s">
        <v>2431</v>
      </c>
      <c r="AK39" s="5" t="s">
        <v>2431</v>
      </c>
      <c r="AL39" s="9"/>
      <c r="AM39" s="9"/>
      <c r="AN39" s="9"/>
      <c r="AO39" s="9"/>
      <c r="AP39" s="9"/>
      <c r="AQ39" s="8">
        <v>390</v>
      </c>
      <c r="AR39" s="5" t="s">
        <v>3145</v>
      </c>
      <c r="AS39" s="5" t="s">
        <v>2573</v>
      </c>
      <c r="AT39" s="5" t="s">
        <v>3146</v>
      </c>
      <c r="AU39" s="5" t="s">
        <v>3147</v>
      </c>
      <c r="AV39" s="5" t="s">
        <v>3148</v>
      </c>
      <c r="AW39" s="5" t="s">
        <v>2516</v>
      </c>
      <c r="AX39" s="5" t="s">
        <v>3149</v>
      </c>
      <c r="AY39" s="5" t="s">
        <v>3150</v>
      </c>
      <c r="AZ39" s="8">
        <v>4</v>
      </c>
      <c r="BA39" s="8">
        <v>3</v>
      </c>
      <c r="BB39" s="8">
        <v>0</v>
      </c>
      <c r="BC39" s="9"/>
      <c r="BD39" s="9"/>
      <c r="BE39" s="9"/>
      <c r="BF39" s="9"/>
      <c r="BG39" s="9"/>
      <c r="BH39" s="10"/>
    </row>
    <row r="40" spans="1:60" x14ac:dyDescent="0.2">
      <c r="A40" s="5" t="s">
        <v>56</v>
      </c>
      <c r="B40" s="4">
        <v>112174</v>
      </c>
      <c r="C40" s="5" t="s">
        <v>55</v>
      </c>
      <c r="D40" s="5" t="s">
        <v>2041</v>
      </c>
      <c r="E40" s="5" t="s">
        <v>2557</v>
      </c>
      <c r="F40" s="6">
        <v>43617</v>
      </c>
      <c r="G40" s="7">
        <v>1603.99</v>
      </c>
      <c r="H40" s="5" t="s">
        <v>2409</v>
      </c>
      <c r="I40" s="6">
        <v>44867</v>
      </c>
      <c r="J40" s="6">
        <v>29878</v>
      </c>
      <c r="K40" s="5" t="s">
        <v>56</v>
      </c>
      <c r="L40" s="5" t="s">
        <v>3151</v>
      </c>
      <c r="M40" s="5" t="s">
        <v>2411</v>
      </c>
      <c r="N40" s="5" t="s">
        <v>2412</v>
      </c>
      <c r="O40" s="5" t="s">
        <v>2467</v>
      </c>
      <c r="P40" s="8">
        <v>66</v>
      </c>
      <c r="Q40" s="5" t="s">
        <v>2414</v>
      </c>
      <c r="R40" s="5" t="s">
        <v>2415</v>
      </c>
      <c r="S40" s="5" t="s">
        <v>3152</v>
      </c>
      <c r="T40" s="5" t="s">
        <v>3153</v>
      </c>
      <c r="U40" s="8">
        <v>2</v>
      </c>
      <c r="V40" s="5" t="s">
        <v>2418</v>
      </c>
      <c r="W40" s="5" t="s">
        <v>2419</v>
      </c>
      <c r="X40" s="5" t="s">
        <v>3154</v>
      </c>
      <c r="Y40" s="5" t="s">
        <v>3155</v>
      </c>
      <c r="Z40" s="5" t="s">
        <v>3156</v>
      </c>
      <c r="AA40" s="5" t="s">
        <v>2474</v>
      </c>
      <c r="AB40" s="5" t="s">
        <v>2424</v>
      </c>
      <c r="AC40" s="5" t="s">
        <v>2425</v>
      </c>
      <c r="AD40" s="5" t="s">
        <v>2475</v>
      </c>
      <c r="AE40" s="5" t="s">
        <v>3157</v>
      </c>
      <c r="AF40" s="5" t="s">
        <v>3158</v>
      </c>
      <c r="AG40" s="9"/>
      <c r="AH40" s="5" t="s">
        <v>3159</v>
      </c>
      <c r="AI40" s="5" t="s">
        <v>3160</v>
      </c>
      <c r="AJ40" s="5" t="s">
        <v>2431</v>
      </c>
      <c r="AK40" s="5" t="s">
        <v>2431</v>
      </c>
      <c r="AL40" s="9"/>
      <c r="AM40" s="9"/>
      <c r="AN40" s="9"/>
      <c r="AO40" s="9"/>
      <c r="AP40" s="9"/>
      <c r="AQ40" s="8">
        <v>1634</v>
      </c>
      <c r="AR40" s="5" t="s">
        <v>3161</v>
      </c>
      <c r="AS40" s="5" t="s">
        <v>2654</v>
      </c>
      <c r="AT40" s="5" t="s">
        <v>3162</v>
      </c>
      <c r="AU40" s="5" t="s">
        <v>3163</v>
      </c>
      <c r="AV40" s="5" t="s">
        <v>3164</v>
      </c>
      <c r="AW40" s="5" t="s">
        <v>3165</v>
      </c>
      <c r="AX40" s="5" t="s">
        <v>3166</v>
      </c>
      <c r="AY40" s="5" t="s">
        <v>3167</v>
      </c>
      <c r="AZ40" s="8">
        <v>4</v>
      </c>
      <c r="BA40" s="8">
        <v>3</v>
      </c>
      <c r="BB40" s="8">
        <v>0</v>
      </c>
      <c r="BC40" s="9"/>
      <c r="BD40" s="9"/>
      <c r="BE40" s="9"/>
      <c r="BF40" s="9"/>
      <c r="BG40" s="9"/>
      <c r="BH40" s="10"/>
    </row>
    <row r="41" spans="1:60" x14ac:dyDescent="0.2">
      <c r="A41" s="5" t="s">
        <v>58</v>
      </c>
      <c r="B41" s="4">
        <v>112430</v>
      </c>
      <c r="C41" s="5" t="s">
        <v>57</v>
      </c>
      <c r="D41" s="5" t="s">
        <v>2041</v>
      </c>
      <c r="E41" s="5" t="s">
        <v>2465</v>
      </c>
      <c r="F41" s="6">
        <v>43617</v>
      </c>
      <c r="G41" s="7">
        <v>1603.99</v>
      </c>
      <c r="H41" s="5" t="s">
        <v>2409</v>
      </c>
      <c r="I41" s="6">
        <v>44930</v>
      </c>
      <c r="J41" s="6">
        <v>27007</v>
      </c>
      <c r="K41" s="5" t="s">
        <v>58</v>
      </c>
      <c r="L41" s="5" t="s">
        <v>3170</v>
      </c>
      <c r="M41" s="5" t="s">
        <v>2411</v>
      </c>
      <c r="N41" s="5" t="s">
        <v>2412</v>
      </c>
      <c r="O41" s="5" t="s">
        <v>2467</v>
      </c>
      <c r="P41" s="8">
        <v>339</v>
      </c>
      <c r="Q41" s="5" t="s">
        <v>2504</v>
      </c>
      <c r="R41" s="5" t="s">
        <v>2415</v>
      </c>
      <c r="S41" s="5" t="s">
        <v>2469</v>
      </c>
      <c r="T41" s="5" t="s">
        <v>2470</v>
      </c>
      <c r="U41" s="8">
        <v>2</v>
      </c>
      <c r="V41" s="5" t="s">
        <v>2418</v>
      </c>
      <c r="W41" s="5" t="s">
        <v>2419</v>
      </c>
      <c r="X41" s="5" t="s">
        <v>3171</v>
      </c>
      <c r="Y41" s="5" t="s">
        <v>3172</v>
      </c>
      <c r="Z41" s="5" t="s">
        <v>3173</v>
      </c>
      <c r="AA41" s="5" t="s">
        <v>2474</v>
      </c>
      <c r="AB41" s="5" t="s">
        <v>2424</v>
      </c>
      <c r="AC41" s="5" t="s">
        <v>2425</v>
      </c>
      <c r="AD41" s="5" t="s">
        <v>2475</v>
      </c>
      <c r="AE41" s="5" t="s">
        <v>3174</v>
      </c>
      <c r="AF41" s="5" t="s">
        <v>3175</v>
      </c>
      <c r="AG41" s="9"/>
      <c r="AH41" s="5" t="s">
        <v>3176</v>
      </c>
      <c r="AI41" s="5" t="s">
        <v>3177</v>
      </c>
      <c r="AJ41" s="5" t="s">
        <v>3171</v>
      </c>
      <c r="AK41" s="5" t="s">
        <v>2431</v>
      </c>
      <c r="AL41" s="9"/>
      <c r="AM41" s="9"/>
      <c r="AN41" s="9"/>
      <c r="AO41" s="9"/>
      <c r="AP41" s="9"/>
      <c r="AQ41" s="8">
        <v>2978</v>
      </c>
      <c r="AR41" s="5" t="s">
        <v>3178</v>
      </c>
      <c r="AS41" s="5" t="s">
        <v>966</v>
      </c>
      <c r="AT41" s="5" t="s">
        <v>3179</v>
      </c>
      <c r="AU41" s="5" t="s">
        <v>3180</v>
      </c>
      <c r="AV41" s="5" t="s">
        <v>3181</v>
      </c>
      <c r="AW41" s="5" t="s">
        <v>3182</v>
      </c>
      <c r="AX41" s="5" t="s">
        <v>3183</v>
      </c>
      <c r="AY41" s="5" t="s">
        <v>2464</v>
      </c>
      <c r="AZ41" s="8">
        <v>4</v>
      </c>
      <c r="BA41" s="8">
        <v>3</v>
      </c>
      <c r="BB41" s="8">
        <v>0</v>
      </c>
      <c r="BC41" s="9"/>
      <c r="BD41" s="9"/>
      <c r="BE41" s="9"/>
      <c r="BF41" s="9"/>
      <c r="BG41" s="9"/>
      <c r="BH41" s="10"/>
    </row>
    <row r="42" spans="1:60" x14ac:dyDescent="0.2">
      <c r="A42" s="5" t="s">
        <v>60</v>
      </c>
      <c r="B42" s="4">
        <v>112433</v>
      </c>
      <c r="C42" s="5" t="s">
        <v>59</v>
      </c>
      <c r="D42" s="5" t="s">
        <v>2045</v>
      </c>
      <c r="E42" s="5" t="s">
        <v>2465</v>
      </c>
      <c r="F42" s="6">
        <v>43617</v>
      </c>
      <c r="G42" s="7">
        <v>1907.79</v>
      </c>
      <c r="H42" s="5" t="s">
        <v>2409</v>
      </c>
      <c r="I42" s="6">
        <v>45149</v>
      </c>
      <c r="J42" s="6">
        <v>28071</v>
      </c>
      <c r="K42" s="5" t="s">
        <v>60</v>
      </c>
      <c r="L42" s="5" t="s">
        <v>3184</v>
      </c>
      <c r="M42" s="5" t="s">
        <v>2411</v>
      </c>
      <c r="N42" s="5" t="s">
        <v>2412</v>
      </c>
      <c r="O42" s="5" t="s">
        <v>2645</v>
      </c>
      <c r="P42" s="8">
        <v>339</v>
      </c>
      <c r="Q42" s="5" t="s">
        <v>2504</v>
      </c>
      <c r="R42" s="5" t="s">
        <v>2415</v>
      </c>
      <c r="S42" s="5" t="s">
        <v>2722</v>
      </c>
      <c r="T42" s="5" t="s">
        <v>2723</v>
      </c>
      <c r="U42" s="8">
        <v>2</v>
      </c>
      <c r="V42" s="5" t="s">
        <v>2418</v>
      </c>
      <c r="W42" s="5" t="s">
        <v>2419</v>
      </c>
      <c r="X42" s="5" t="s">
        <v>3185</v>
      </c>
      <c r="Y42" s="5" t="s">
        <v>3186</v>
      </c>
      <c r="Z42" s="5" t="s">
        <v>3187</v>
      </c>
      <c r="AA42" s="5" t="s">
        <v>2561</v>
      </c>
      <c r="AB42" s="5" t="s">
        <v>2449</v>
      </c>
      <c r="AC42" s="5" t="s">
        <v>2425</v>
      </c>
      <c r="AD42" s="5" t="s">
        <v>2578</v>
      </c>
      <c r="AE42" s="5" t="s">
        <v>3188</v>
      </c>
      <c r="AF42" s="5" t="s">
        <v>2752</v>
      </c>
      <c r="AG42" s="9"/>
      <c r="AH42" s="5" t="s">
        <v>3189</v>
      </c>
      <c r="AI42" s="5" t="s">
        <v>3190</v>
      </c>
      <c r="AJ42" s="5" t="s">
        <v>2431</v>
      </c>
      <c r="AK42" s="5" t="s">
        <v>2431</v>
      </c>
      <c r="AL42" s="9"/>
      <c r="AM42" s="9"/>
      <c r="AN42" s="9"/>
      <c r="AO42" s="9"/>
      <c r="AP42" s="9"/>
      <c r="AQ42" s="8">
        <v>390</v>
      </c>
      <c r="AR42" s="5" t="s">
        <v>3191</v>
      </c>
      <c r="AS42" s="5" t="s">
        <v>966</v>
      </c>
      <c r="AT42" s="5" t="s">
        <v>3192</v>
      </c>
      <c r="AU42" s="5" t="s">
        <v>3193</v>
      </c>
      <c r="AV42" s="5" t="s">
        <v>3194</v>
      </c>
      <c r="AW42" s="5" t="s">
        <v>2564</v>
      </c>
      <c r="AX42" s="5" t="s">
        <v>3195</v>
      </c>
      <c r="AY42" s="5" t="s">
        <v>3196</v>
      </c>
      <c r="AZ42" s="8">
        <v>4</v>
      </c>
      <c r="BA42" s="8">
        <v>3</v>
      </c>
      <c r="BB42" s="8">
        <v>0</v>
      </c>
      <c r="BC42" s="9"/>
      <c r="BD42" s="9"/>
      <c r="BE42" s="9"/>
      <c r="BF42" s="9"/>
      <c r="BG42" s="9"/>
      <c r="BH42" s="10"/>
    </row>
    <row r="43" spans="1:60" x14ac:dyDescent="0.2">
      <c r="A43" s="5" t="s">
        <v>62</v>
      </c>
      <c r="B43" s="4">
        <v>112436</v>
      </c>
      <c r="C43" s="5" t="s">
        <v>61</v>
      </c>
      <c r="D43" s="5" t="s">
        <v>2051</v>
      </c>
      <c r="E43" s="5" t="s">
        <v>2557</v>
      </c>
      <c r="F43" s="6">
        <v>43617</v>
      </c>
      <c r="G43" s="7">
        <v>1907.79</v>
      </c>
      <c r="H43" s="5" t="s">
        <v>2409</v>
      </c>
      <c r="I43" s="6">
        <v>45119</v>
      </c>
      <c r="J43" s="6">
        <v>28188</v>
      </c>
      <c r="K43" s="5" t="s">
        <v>62</v>
      </c>
      <c r="L43" s="5" t="s">
        <v>3197</v>
      </c>
      <c r="M43" s="5" t="s">
        <v>2411</v>
      </c>
      <c r="N43" s="5" t="s">
        <v>2412</v>
      </c>
      <c r="O43" s="5" t="s">
        <v>2491</v>
      </c>
      <c r="P43" s="8">
        <v>66</v>
      </c>
      <c r="Q43" s="5" t="s">
        <v>2414</v>
      </c>
      <c r="R43" s="5" t="s">
        <v>2415</v>
      </c>
      <c r="S43" s="5" t="s">
        <v>2492</v>
      </c>
      <c r="T43" s="5" t="s">
        <v>2493</v>
      </c>
      <c r="U43" s="8">
        <v>2</v>
      </c>
      <c r="V43" s="5" t="s">
        <v>2418</v>
      </c>
      <c r="W43" s="5" t="s">
        <v>2419</v>
      </c>
      <c r="X43" s="5" t="s">
        <v>3198</v>
      </c>
      <c r="Y43" s="5" t="s">
        <v>3199</v>
      </c>
      <c r="Z43" s="5" t="s">
        <v>3200</v>
      </c>
      <c r="AA43" s="5" t="s">
        <v>2561</v>
      </c>
      <c r="AB43" s="5" t="s">
        <v>2449</v>
      </c>
      <c r="AC43" s="5" t="s">
        <v>2425</v>
      </c>
      <c r="AD43" s="5" t="s">
        <v>2475</v>
      </c>
      <c r="AE43" s="5" t="s">
        <v>3201</v>
      </c>
      <c r="AF43" s="5" t="s">
        <v>2512</v>
      </c>
      <c r="AG43" s="9"/>
      <c r="AH43" s="5" t="s">
        <v>3202</v>
      </c>
      <c r="AI43" s="5" t="s">
        <v>3203</v>
      </c>
      <c r="AJ43" s="5" t="s">
        <v>2431</v>
      </c>
      <c r="AK43" s="5" t="s">
        <v>2431</v>
      </c>
      <c r="AL43" s="5" t="s">
        <v>2455</v>
      </c>
      <c r="AM43" s="5" t="s">
        <v>3204</v>
      </c>
      <c r="AN43" s="9"/>
      <c r="AO43" s="9"/>
      <c r="AP43" s="9"/>
      <c r="AQ43" s="8">
        <v>390</v>
      </c>
      <c r="AR43" s="5" t="s">
        <v>3205</v>
      </c>
      <c r="AS43" s="5" t="s">
        <v>2819</v>
      </c>
      <c r="AT43" s="5" t="s">
        <v>3206</v>
      </c>
      <c r="AU43" s="5" t="s">
        <v>3207</v>
      </c>
      <c r="AV43" s="5" t="s">
        <v>3194</v>
      </c>
      <c r="AW43" s="5" t="s">
        <v>2564</v>
      </c>
      <c r="AX43" s="5" t="s">
        <v>3208</v>
      </c>
      <c r="AY43" s="5" t="s">
        <v>3209</v>
      </c>
      <c r="AZ43" s="8">
        <v>4</v>
      </c>
      <c r="BA43" s="8">
        <v>3</v>
      </c>
      <c r="BB43" s="8">
        <v>0</v>
      </c>
      <c r="BC43" s="9"/>
      <c r="BD43" s="9"/>
      <c r="BE43" s="9"/>
      <c r="BF43" s="9"/>
      <c r="BG43" s="9"/>
      <c r="BH43" s="10"/>
    </row>
    <row r="44" spans="1:60" x14ac:dyDescent="0.2">
      <c r="A44" s="5" t="s">
        <v>3220</v>
      </c>
      <c r="B44" s="4">
        <v>112462</v>
      </c>
      <c r="C44" s="5" t="s">
        <v>2055</v>
      </c>
      <c r="D44" s="5" t="s">
        <v>2043</v>
      </c>
      <c r="E44" s="5" t="s">
        <v>2465</v>
      </c>
      <c r="F44" s="6">
        <v>43617</v>
      </c>
      <c r="G44" s="7">
        <v>3050.22</v>
      </c>
      <c r="H44" s="5" t="s">
        <v>2741</v>
      </c>
      <c r="I44" s="6">
        <v>45180</v>
      </c>
      <c r="J44" s="6">
        <v>28105</v>
      </c>
      <c r="K44" s="5" t="s">
        <v>3220</v>
      </c>
      <c r="L44" s="5" t="s">
        <v>3221</v>
      </c>
      <c r="M44" s="5" t="s">
        <v>2411</v>
      </c>
      <c r="N44" s="5" t="s">
        <v>2412</v>
      </c>
      <c r="O44" s="5" t="s">
        <v>2521</v>
      </c>
      <c r="P44" s="8">
        <v>339</v>
      </c>
      <c r="Q44" s="5" t="s">
        <v>2504</v>
      </c>
      <c r="R44" s="5" t="s">
        <v>2415</v>
      </c>
      <c r="S44" s="5" t="s">
        <v>2810</v>
      </c>
      <c r="T44" s="5" t="s">
        <v>2811</v>
      </c>
      <c r="U44" s="8">
        <v>2</v>
      </c>
      <c r="V44" s="5" t="s">
        <v>2524</v>
      </c>
      <c r="W44" s="5" t="s">
        <v>2419</v>
      </c>
      <c r="X44" s="5" t="s">
        <v>2431</v>
      </c>
      <c r="Y44" s="5" t="s">
        <v>3222</v>
      </c>
      <c r="Z44" s="5" t="s">
        <v>3223</v>
      </c>
      <c r="AA44" s="5" t="s">
        <v>2474</v>
      </c>
      <c r="AB44" s="5" t="s">
        <v>2639</v>
      </c>
      <c r="AC44" s="5" t="s">
        <v>2425</v>
      </c>
      <c r="AD44" s="5" t="s">
        <v>2475</v>
      </c>
      <c r="AE44" s="5" t="s">
        <v>3224</v>
      </c>
      <c r="AF44" s="5" t="s">
        <v>3225</v>
      </c>
      <c r="AG44" s="9"/>
      <c r="AH44" s="5" t="s">
        <v>3226</v>
      </c>
      <c r="AI44" s="5" t="s">
        <v>3227</v>
      </c>
      <c r="AJ44" s="5" t="s">
        <v>2431</v>
      </c>
      <c r="AK44" s="5" t="s">
        <v>2431</v>
      </c>
      <c r="AL44" s="9"/>
      <c r="AM44" s="9"/>
      <c r="AN44" s="9"/>
      <c r="AO44" s="9"/>
      <c r="AP44" s="9"/>
      <c r="AQ44" s="8">
        <v>390</v>
      </c>
      <c r="AR44" s="5" t="s">
        <v>3228</v>
      </c>
      <c r="AS44" s="5" t="s">
        <v>2458</v>
      </c>
      <c r="AT44" s="5" t="s">
        <v>3229</v>
      </c>
      <c r="AU44" s="5" t="s">
        <v>3230</v>
      </c>
      <c r="AV44" s="5" t="s">
        <v>3231</v>
      </c>
      <c r="AW44" s="5" t="s">
        <v>3182</v>
      </c>
      <c r="AX44" s="5" t="s">
        <v>3232</v>
      </c>
      <c r="AY44" s="5" t="s">
        <v>2464</v>
      </c>
      <c r="AZ44" s="8">
        <v>4</v>
      </c>
      <c r="BA44" s="8">
        <v>3</v>
      </c>
      <c r="BB44" s="8">
        <v>0</v>
      </c>
      <c r="BC44" s="5" t="s">
        <v>3233</v>
      </c>
      <c r="BD44" s="6">
        <v>45313</v>
      </c>
      <c r="BE44" s="9"/>
      <c r="BF44" s="5" t="s">
        <v>2544</v>
      </c>
      <c r="BG44" s="5" t="s">
        <v>2545</v>
      </c>
      <c r="BH44" s="11">
        <v>43608</v>
      </c>
    </row>
    <row r="45" spans="1:60" x14ac:dyDescent="0.2">
      <c r="A45" s="5" t="s">
        <v>3235</v>
      </c>
      <c r="B45" s="4">
        <v>116968</v>
      </c>
      <c r="C45" s="5" t="s">
        <v>3234</v>
      </c>
      <c r="D45" s="5" t="s">
        <v>2041</v>
      </c>
      <c r="E45" s="5" t="s">
        <v>2489</v>
      </c>
      <c r="F45" s="6">
        <v>44419</v>
      </c>
      <c r="G45" s="7">
        <v>1603.99</v>
      </c>
      <c r="H45" s="5" t="s">
        <v>2409</v>
      </c>
      <c r="I45" s="6">
        <v>45086</v>
      </c>
      <c r="J45" s="6">
        <v>23921</v>
      </c>
      <c r="K45" s="5" t="s">
        <v>3235</v>
      </c>
      <c r="L45" s="5" t="s">
        <v>3236</v>
      </c>
      <c r="M45" s="5" t="s">
        <v>2411</v>
      </c>
      <c r="N45" s="5" t="s">
        <v>2412</v>
      </c>
      <c r="O45" s="5" t="s">
        <v>2467</v>
      </c>
      <c r="P45" s="8">
        <v>66</v>
      </c>
      <c r="Q45" s="5" t="s">
        <v>2414</v>
      </c>
      <c r="R45" s="5" t="s">
        <v>2415</v>
      </c>
      <c r="S45" s="5" t="s">
        <v>2522</v>
      </c>
      <c r="T45" s="5" t="s">
        <v>2523</v>
      </c>
      <c r="U45" s="8">
        <v>2</v>
      </c>
      <c r="V45" s="5" t="s">
        <v>2418</v>
      </c>
      <c r="W45" s="5" t="s">
        <v>2419</v>
      </c>
      <c r="X45" s="5" t="s">
        <v>2431</v>
      </c>
      <c r="Y45" s="5" t="s">
        <v>3237</v>
      </c>
      <c r="Z45" s="5" t="s">
        <v>3238</v>
      </c>
      <c r="AA45" s="5" t="s">
        <v>2528</v>
      </c>
      <c r="AB45" s="5" t="s">
        <v>2424</v>
      </c>
      <c r="AC45" s="5" t="s">
        <v>2425</v>
      </c>
      <c r="AD45" s="5" t="s">
        <v>2475</v>
      </c>
      <c r="AE45" s="5" t="s">
        <v>3239</v>
      </c>
      <c r="AF45" s="5" t="s">
        <v>2654</v>
      </c>
      <c r="AG45" s="5" t="s">
        <v>2544</v>
      </c>
      <c r="AH45" s="5" t="s">
        <v>3240</v>
      </c>
      <c r="AI45" s="5" t="s">
        <v>3241</v>
      </c>
      <c r="AJ45" s="5" t="s">
        <v>2431</v>
      </c>
      <c r="AK45" s="5" t="s">
        <v>2431</v>
      </c>
      <c r="AL45" s="5" t="s">
        <v>2455</v>
      </c>
      <c r="AM45" s="5" t="s">
        <v>3242</v>
      </c>
      <c r="AN45" s="5" t="s">
        <v>2455</v>
      </c>
      <c r="AO45" s="5" t="s">
        <v>3243</v>
      </c>
      <c r="AP45" s="9"/>
      <c r="AQ45" s="8">
        <v>7867</v>
      </c>
      <c r="AR45" s="5" t="s">
        <v>3244</v>
      </c>
      <c r="AS45" s="5" t="s">
        <v>2498</v>
      </c>
      <c r="AT45" s="5" t="s">
        <v>3245</v>
      </c>
      <c r="AU45" s="5" t="s">
        <v>3246</v>
      </c>
      <c r="AV45" s="5" t="s">
        <v>3247</v>
      </c>
      <c r="AW45" s="5" t="s">
        <v>2737</v>
      </c>
      <c r="AX45" s="5" t="s">
        <v>3248</v>
      </c>
      <c r="AY45" s="5" t="s">
        <v>3249</v>
      </c>
      <c r="AZ45" s="8">
        <v>2</v>
      </c>
      <c r="BA45" s="8">
        <v>0</v>
      </c>
      <c r="BB45" s="8">
        <v>20</v>
      </c>
      <c r="BC45" s="9"/>
      <c r="BD45" s="9"/>
      <c r="BE45" s="9"/>
      <c r="BF45" s="9"/>
      <c r="BG45" s="9"/>
      <c r="BH45" s="10"/>
    </row>
    <row r="46" spans="1:60" x14ac:dyDescent="0.2">
      <c r="A46" s="5" t="s">
        <v>64</v>
      </c>
      <c r="B46" s="4">
        <v>112547</v>
      </c>
      <c r="C46" s="5" t="s">
        <v>63</v>
      </c>
      <c r="D46" s="5" t="s">
        <v>2040</v>
      </c>
      <c r="E46" s="5" t="s">
        <v>2557</v>
      </c>
      <c r="F46" s="6">
        <v>43617</v>
      </c>
      <c r="G46" s="7">
        <v>1603.99</v>
      </c>
      <c r="H46" s="5" t="s">
        <v>2409</v>
      </c>
      <c r="I46" s="6">
        <v>45149</v>
      </c>
      <c r="J46" s="6">
        <v>32513</v>
      </c>
      <c r="K46" s="5" t="s">
        <v>64</v>
      </c>
      <c r="L46" s="5" t="s">
        <v>3250</v>
      </c>
      <c r="M46" s="5" t="s">
        <v>2411</v>
      </c>
      <c r="N46" s="5" t="s">
        <v>2412</v>
      </c>
      <c r="O46" s="5" t="s">
        <v>2413</v>
      </c>
      <c r="P46" s="8">
        <v>223</v>
      </c>
      <c r="Q46" s="5" t="s">
        <v>2558</v>
      </c>
      <c r="R46" s="5" t="s">
        <v>2415</v>
      </c>
      <c r="S46" s="5" t="s">
        <v>2559</v>
      </c>
      <c r="T46" s="5" t="s">
        <v>2560</v>
      </c>
      <c r="U46" s="8">
        <v>2</v>
      </c>
      <c r="V46" s="5" t="s">
        <v>2418</v>
      </c>
      <c r="W46" s="5" t="s">
        <v>2419</v>
      </c>
      <c r="X46" s="5" t="s">
        <v>3251</v>
      </c>
      <c r="Y46" s="5" t="s">
        <v>3252</v>
      </c>
      <c r="Z46" s="5" t="s">
        <v>3253</v>
      </c>
      <c r="AA46" s="5" t="s">
        <v>2474</v>
      </c>
      <c r="AB46" s="5" t="s">
        <v>2449</v>
      </c>
      <c r="AC46" s="5" t="s">
        <v>2425</v>
      </c>
      <c r="AD46" s="5" t="s">
        <v>2475</v>
      </c>
      <c r="AE46" s="5" t="s">
        <v>3254</v>
      </c>
      <c r="AF46" s="5" t="s">
        <v>2767</v>
      </c>
      <c r="AG46" s="9"/>
      <c r="AH46" s="5" t="s">
        <v>3255</v>
      </c>
      <c r="AI46" s="5" t="s">
        <v>3256</v>
      </c>
      <c r="AJ46" s="5" t="s">
        <v>2431</v>
      </c>
      <c r="AK46" s="5" t="s">
        <v>2431</v>
      </c>
      <c r="AL46" s="9"/>
      <c r="AM46" s="9"/>
      <c r="AN46" s="9"/>
      <c r="AO46" s="9"/>
      <c r="AP46" s="9"/>
      <c r="AQ46" s="8">
        <v>390</v>
      </c>
      <c r="AR46" s="5" t="s">
        <v>3257</v>
      </c>
      <c r="AS46" s="5" t="s">
        <v>2458</v>
      </c>
      <c r="AT46" s="5" t="s">
        <v>3258</v>
      </c>
      <c r="AU46" s="5" t="s">
        <v>3259</v>
      </c>
      <c r="AV46" s="5" t="s">
        <v>3260</v>
      </c>
      <c r="AW46" s="5" t="s">
        <v>3261</v>
      </c>
      <c r="AX46" s="5" t="s">
        <v>3262</v>
      </c>
      <c r="AY46" s="5" t="s">
        <v>3263</v>
      </c>
      <c r="AZ46" s="8">
        <v>4</v>
      </c>
      <c r="BA46" s="8">
        <v>3</v>
      </c>
      <c r="BB46" s="8">
        <v>0</v>
      </c>
      <c r="BC46" s="9"/>
      <c r="BD46" s="9"/>
      <c r="BE46" s="9"/>
      <c r="BF46" s="9"/>
      <c r="BG46" s="9"/>
      <c r="BH46" s="10"/>
    </row>
    <row r="47" spans="1:60" x14ac:dyDescent="0.2">
      <c r="A47" s="5" t="s">
        <v>66</v>
      </c>
      <c r="B47" s="4">
        <v>112632</v>
      </c>
      <c r="C47" s="5" t="s">
        <v>65</v>
      </c>
      <c r="D47" s="5" t="s">
        <v>2040</v>
      </c>
      <c r="E47" s="5" t="s">
        <v>2557</v>
      </c>
      <c r="F47" s="6">
        <v>43617</v>
      </c>
      <c r="G47" s="7">
        <v>1603.99</v>
      </c>
      <c r="H47" s="5" t="s">
        <v>2409</v>
      </c>
      <c r="I47" s="6">
        <v>45177</v>
      </c>
      <c r="J47" s="6">
        <v>22019</v>
      </c>
      <c r="K47" s="5" t="s">
        <v>66</v>
      </c>
      <c r="L47" s="5" t="s">
        <v>3264</v>
      </c>
      <c r="M47" s="5" t="s">
        <v>2411</v>
      </c>
      <c r="N47" s="5" t="s">
        <v>2412</v>
      </c>
      <c r="O47" s="5" t="s">
        <v>2413</v>
      </c>
      <c r="P47" s="8">
        <v>167</v>
      </c>
      <c r="Q47" s="5" t="s">
        <v>2444</v>
      </c>
      <c r="R47" s="5" t="s">
        <v>2415</v>
      </c>
      <c r="S47" s="5" t="s">
        <v>2559</v>
      </c>
      <c r="T47" s="5" t="s">
        <v>2560</v>
      </c>
      <c r="U47" s="8">
        <v>2</v>
      </c>
      <c r="V47" s="5" t="s">
        <v>2418</v>
      </c>
      <c r="W47" s="5" t="s">
        <v>2419</v>
      </c>
      <c r="X47" s="5" t="s">
        <v>2431</v>
      </c>
      <c r="Y47" s="5" t="s">
        <v>3265</v>
      </c>
      <c r="Z47" s="9"/>
      <c r="AA47" s="5" t="s">
        <v>2423</v>
      </c>
      <c r="AB47" s="5" t="s">
        <v>2449</v>
      </c>
      <c r="AC47" s="5" t="s">
        <v>2425</v>
      </c>
      <c r="AD47" s="5" t="s">
        <v>2475</v>
      </c>
      <c r="AE47" s="5" t="s">
        <v>3266</v>
      </c>
      <c r="AF47" s="5" t="s">
        <v>2512</v>
      </c>
      <c r="AG47" s="9"/>
      <c r="AH47" s="5" t="s">
        <v>3267</v>
      </c>
      <c r="AI47" s="5" t="s">
        <v>3268</v>
      </c>
      <c r="AJ47" s="5" t="s">
        <v>3171</v>
      </c>
      <c r="AK47" s="5" t="s">
        <v>2431</v>
      </c>
      <c r="AL47" s="9"/>
      <c r="AM47" s="9"/>
      <c r="AN47" s="9"/>
      <c r="AO47" s="9"/>
      <c r="AP47" s="9"/>
      <c r="AQ47" s="8">
        <v>390</v>
      </c>
      <c r="AR47" s="5" t="s">
        <v>3269</v>
      </c>
      <c r="AS47" s="5" t="s">
        <v>2458</v>
      </c>
      <c r="AT47" s="5" t="s">
        <v>3270</v>
      </c>
      <c r="AU47" s="5" t="s">
        <v>3271</v>
      </c>
      <c r="AV47" s="5" t="s">
        <v>3272</v>
      </c>
      <c r="AW47" s="5" t="s">
        <v>3182</v>
      </c>
      <c r="AX47" s="5" t="s">
        <v>3273</v>
      </c>
      <c r="AY47" s="5" t="s">
        <v>3274</v>
      </c>
      <c r="AZ47" s="8">
        <v>4</v>
      </c>
      <c r="BA47" s="8">
        <v>3</v>
      </c>
      <c r="BB47" s="8">
        <v>0</v>
      </c>
      <c r="BC47" s="9"/>
      <c r="BD47" s="9"/>
      <c r="BE47" s="9"/>
      <c r="BF47" s="9"/>
      <c r="BG47" s="9"/>
      <c r="BH47" s="10"/>
    </row>
    <row r="48" spans="1:60" x14ac:dyDescent="0.2">
      <c r="A48" s="5" t="s">
        <v>68</v>
      </c>
      <c r="B48" s="4">
        <v>112549</v>
      </c>
      <c r="C48" s="5" t="s">
        <v>67</v>
      </c>
      <c r="D48" s="5" t="s">
        <v>2040</v>
      </c>
      <c r="E48" s="5" t="s">
        <v>2557</v>
      </c>
      <c r="F48" s="6">
        <v>43617</v>
      </c>
      <c r="G48" s="7">
        <v>1603.99</v>
      </c>
      <c r="H48" s="5" t="s">
        <v>2409</v>
      </c>
      <c r="I48" s="6">
        <v>45177</v>
      </c>
      <c r="J48" s="6">
        <v>24675</v>
      </c>
      <c r="K48" s="5" t="s">
        <v>68</v>
      </c>
      <c r="L48" s="5" t="s">
        <v>3275</v>
      </c>
      <c r="M48" s="5" t="s">
        <v>2411</v>
      </c>
      <c r="N48" s="5" t="s">
        <v>2412</v>
      </c>
      <c r="O48" s="5" t="s">
        <v>2413</v>
      </c>
      <c r="P48" s="8">
        <v>223</v>
      </c>
      <c r="Q48" s="5" t="s">
        <v>2558</v>
      </c>
      <c r="R48" s="5" t="s">
        <v>2415</v>
      </c>
      <c r="S48" s="5" t="s">
        <v>2559</v>
      </c>
      <c r="T48" s="5" t="s">
        <v>2560</v>
      </c>
      <c r="U48" s="8">
        <v>2</v>
      </c>
      <c r="V48" s="5" t="s">
        <v>2418</v>
      </c>
      <c r="W48" s="5" t="s">
        <v>2419</v>
      </c>
      <c r="X48" s="5" t="s">
        <v>3276</v>
      </c>
      <c r="Y48" s="5" t="s">
        <v>3277</v>
      </c>
      <c r="Z48" s="5" t="s">
        <v>3278</v>
      </c>
      <c r="AA48" s="5" t="s">
        <v>2561</v>
      </c>
      <c r="AB48" s="5" t="s">
        <v>2449</v>
      </c>
      <c r="AC48" s="5" t="s">
        <v>2425</v>
      </c>
      <c r="AD48" s="5" t="s">
        <v>2475</v>
      </c>
      <c r="AE48" s="5" t="s">
        <v>3279</v>
      </c>
      <c r="AF48" s="5" t="s">
        <v>2546</v>
      </c>
      <c r="AG48" s="9"/>
      <c r="AH48" s="5" t="s">
        <v>3280</v>
      </c>
      <c r="AI48" s="5" t="s">
        <v>3281</v>
      </c>
      <c r="AJ48" s="5" t="s">
        <v>2431</v>
      </c>
      <c r="AK48" s="5" t="s">
        <v>2431</v>
      </c>
      <c r="AL48" s="5" t="s">
        <v>2455</v>
      </c>
      <c r="AM48" s="5" t="s">
        <v>3282</v>
      </c>
      <c r="AN48" s="5" t="s">
        <v>2455</v>
      </c>
      <c r="AO48" s="5" t="s">
        <v>3283</v>
      </c>
      <c r="AP48" s="9"/>
      <c r="AQ48" s="8">
        <v>9106</v>
      </c>
      <c r="AR48" s="5" t="s">
        <v>3284</v>
      </c>
      <c r="AS48" s="5" t="s">
        <v>2458</v>
      </c>
      <c r="AT48" s="5" t="s">
        <v>3285</v>
      </c>
      <c r="AU48" s="5" t="s">
        <v>3286</v>
      </c>
      <c r="AV48" s="5" t="s">
        <v>3287</v>
      </c>
      <c r="AW48" s="5" t="s">
        <v>2516</v>
      </c>
      <c r="AX48" s="5" t="s">
        <v>3288</v>
      </c>
      <c r="AY48" s="5" t="s">
        <v>3289</v>
      </c>
      <c r="AZ48" s="8">
        <v>4</v>
      </c>
      <c r="BA48" s="8">
        <v>3</v>
      </c>
      <c r="BB48" s="8">
        <v>0</v>
      </c>
      <c r="BC48" s="9"/>
      <c r="BD48" s="9"/>
      <c r="BE48" s="9"/>
      <c r="BF48" s="9"/>
      <c r="BG48" s="9"/>
      <c r="BH48" s="10"/>
    </row>
    <row r="49" spans="1:60" x14ac:dyDescent="0.2">
      <c r="A49" s="5" t="s">
        <v>70</v>
      </c>
      <c r="B49" s="4">
        <v>112641</v>
      </c>
      <c r="C49" s="5" t="s">
        <v>69</v>
      </c>
      <c r="D49" s="5" t="s">
        <v>2040</v>
      </c>
      <c r="E49" s="5" t="s">
        <v>2557</v>
      </c>
      <c r="F49" s="6">
        <v>43617</v>
      </c>
      <c r="G49" s="7">
        <v>1603.99</v>
      </c>
      <c r="H49" s="5" t="s">
        <v>2409</v>
      </c>
      <c r="I49" s="6">
        <v>45177</v>
      </c>
      <c r="J49" s="6">
        <v>26644</v>
      </c>
      <c r="K49" s="5" t="s">
        <v>70</v>
      </c>
      <c r="L49" s="5" t="s">
        <v>3290</v>
      </c>
      <c r="M49" s="5" t="s">
        <v>2411</v>
      </c>
      <c r="N49" s="5" t="s">
        <v>2412</v>
      </c>
      <c r="O49" s="5" t="s">
        <v>2413</v>
      </c>
      <c r="P49" s="8">
        <v>71</v>
      </c>
      <c r="Q49" s="5" t="s">
        <v>2904</v>
      </c>
      <c r="R49" s="5" t="s">
        <v>2415</v>
      </c>
      <c r="S49" s="5" t="s">
        <v>2559</v>
      </c>
      <c r="T49" s="5" t="s">
        <v>2560</v>
      </c>
      <c r="U49" s="8">
        <v>2</v>
      </c>
      <c r="V49" s="5" t="s">
        <v>2418</v>
      </c>
      <c r="W49" s="5" t="s">
        <v>2419</v>
      </c>
      <c r="X49" s="5" t="s">
        <v>2431</v>
      </c>
      <c r="Y49" s="5" t="s">
        <v>2628</v>
      </c>
      <c r="Z49" s="9"/>
      <c r="AA49" s="5" t="s">
        <v>2474</v>
      </c>
      <c r="AB49" s="5" t="s">
        <v>2449</v>
      </c>
      <c r="AC49" s="5" t="s">
        <v>2425</v>
      </c>
      <c r="AD49" s="5" t="s">
        <v>2475</v>
      </c>
      <c r="AE49" s="5" t="s">
        <v>3291</v>
      </c>
      <c r="AF49" s="5" t="s">
        <v>2512</v>
      </c>
      <c r="AG49" s="9"/>
      <c r="AH49" s="5" t="s">
        <v>3292</v>
      </c>
      <c r="AI49" s="5" t="s">
        <v>2711</v>
      </c>
      <c r="AJ49" s="5" t="s">
        <v>2431</v>
      </c>
      <c r="AK49" s="5" t="s">
        <v>2431</v>
      </c>
      <c r="AL49" s="9"/>
      <c r="AM49" s="9"/>
      <c r="AN49" s="9"/>
      <c r="AO49" s="9"/>
      <c r="AP49" s="9"/>
      <c r="AQ49" s="8">
        <v>1634</v>
      </c>
      <c r="AR49" s="5" t="s">
        <v>3293</v>
      </c>
      <c r="AS49" s="5" t="s">
        <v>2573</v>
      </c>
      <c r="AT49" s="5" t="s">
        <v>3294</v>
      </c>
      <c r="AU49" s="5" t="s">
        <v>3295</v>
      </c>
      <c r="AV49" s="5" t="s">
        <v>2716</v>
      </c>
      <c r="AW49" s="5" t="s">
        <v>2437</v>
      </c>
      <c r="AX49" s="5" t="s">
        <v>3296</v>
      </c>
      <c r="AY49" s="5" t="s">
        <v>3297</v>
      </c>
      <c r="AZ49" s="8">
        <v>4</v>
      </c>
      <c r="BA49" s="8">
        <v>3</v>
      </c>
      <c r="BB49" s="8">
        <v>0</v>
      </c>
      <c r="BC49" s="9"/>
      <c r="BD49" s="9"/>
      <c r="BE49" s="9"/>
      <c r="BF49" s="9"/>
      <c r="BG49" s="9"/>
      <c r="BH49" s="10"/>
    </row>
    <row r="50" spans="1:60" x14ac:dyDescent="0.2">
      <c r="A50" s="5" t="s">
        <v>72</v>
      </c>
      <c r="B50" s="4">
        <v>114966</v>
      </c>
      <c r="C50" s="5" t="s">
        <v>71</v>
      </c>
      <c r="D50" s="5" t="s">
        <v>2045</v>
      </c>
      <c r="E50" s="5" t="s">
        <v>2465</v>
      </c>
      <c r="F50" s="6">
        <v>43917</v>
      </c>
      <c r="G50" s="7">
        <v>1907.79</v>
      </c>
      <c r="H50" s="5" t="s">
        <v>2409</v>
      </c>
      <c r="I50" s="6">
        <v>45086</v>
      </c>
      <c r="J50" s="6">
        <v>25849</v>
      </c>
      <c r="K50" s="5" t="s">
        <v>72</v>
      </c>
      <c r="L50" s="5" t="s">
        <v>3298</v>
      </c>
      <c r="M50" s="5" t="s">
        <v>2411</v>
      </c>
      <c r="N50" s="5" t="s">
        <v>2412</v>
      </c>
      <c r="O50" s="5" t="s">
        <v>2645</v>
      </c>
      <c r="P50" s="8">
        <v>297</v>
      </c>
      <c r="Q50" s="5" t="s">
        <v>2606</v>
      </c>
      <c r="R50" s="5" t="s">
        <v>2415</v>
      </c>
      <c r="S50" s="5" t="s">
        <v>2722</v>
      </c>
      <c r="T50" s="5" t="s">
        <v>2723</v>
      </c>
      <c r="U50" s="8">
        <v>2</v>
      </c>
      <c r="V50" s="5" t="s">
        <v>2418</v>
      </c>
      <c r="W50" s="5" t="s">
        <v>2419</v>
      </c>
      <c r="X50" s="5" t="s">
        <v>3299</v>
      </c>
      <c r="Y50" s="5" t="s">
        <v>3300</v>
      </c>
      <c r="Z50" s="5" t="s">
        <v>3301</v>
      </c>
      <c r="AA50" s="5" t="s">
        <v>2474</v>
      </c>
      <c r="AB50" s="5" t="s">
        <v>2529</v>
      </c>
      <c r="AC50" s="5" t="s">
        <v>2425</v>
      </c>
      <c r="AD50" s="5" t="s">
        <v>2475</v>
      </c>
      <c r="AE50" s="5" t="s">
        <v>3302</v>
      </c>
      <c r="AF50" s="5" t="s">
        <v>3303</v>
      </c>
      <c r="AG50" s="9"/>
      <c r="AH50" s="5" t="s">
        <v>3304</v>
      </c>
      <c r="AI50" s="5" t="s">
        <v>3305</v>
      </c>
      <c r="AJ50" s="5" t="s">
        <v>2431</v>
      </c>
      <c r="AK50" s="5" t="s">
        <v>2431</v>
      </c>
      <c r="AL50" s="5" t="s">
        <v>2455</v>
      </c>
      <c r="AM50" s="5" t="s">
        <v>3306</v>
      </c>
      <c r="AN50" s="5" t="s">
        <v>2455</v>
      </c>
      <c r="AO50" s="5" t="s">
        <v>3307</v>
      </c>
      <c r="AP50" s="9"/>
      <c r="AQ50" s="8">
        <v>1003</v>
      </c>
      <c r="AR50" s="5" t="s">
        <v>3308</v>
      </c>
      <c r="AS50" s="5" t="s">
        <v>2458</v>
      </c>
      <c r="AT50" s="5" t="s">
        <v>3309</v>
      </c>
      <c r="AU50" s="5" t="s">
        <v>3310</v>
      </c>
      <c r="AV50" s="5" t="s">
        <v>3311</v>
      </c>
      <c r="AW50" s="5" t="s">
        <v>2461</v>
      </c>
      <c r="AX50" s="5" t="s">
        <v>3312</v>
      </c>
      <c r="AY50" s="5" t="s">
        <v>3313</v>
      </c>
      <c r="AZ50" s="8">
        <v>3</v>
      </c>
      <c r="BA50" s="8">
        <v>6</v>
      </c>
      <c r="BB50" s="8">
        <v>3</v>
      </c>
      <c r="BC50" s="9"/>
      <c r="BD50" s="9"/>
      <c r="BE50" s="9"/>
      <c r="BF50" s="9"/>
      <c r="BG50" s="9"/>
      <c r="BH50" s="10"/>
    </row>
    <row r="51" spans="1:60" x14ac:dyDescent="0.2">
      <c r="A51" s="5" t="s">
        <v>74</v>
      </c>
      <c r="B51" s="4">
        <v>116076</v>
      </c>
      <c r="C51" s="5" t="s">
        <v>73</v>
      </c>
      <c r="D51" s="5" t="s">
        <v>2056</v>
      </c>
      <c r="E51" s="5" t="s">
        <v>2465</v>
      </c>
      <c r="F51" s="6">
        <v>44218</v>
      </c>
      <c r="G51" s="7">
        <v>1907.79</v>
      </c>
      <c r="H51" s="5" t="s">
        <v>2409</v>
      </c>
      <c r="I51" s="6">
        <v>45049</v>
      </c>
      <c r="J51" s="6">
        <v>34738</v>
      </c>
      <c r="K51" s="5" t="s">
        <v>74</v>
      </c>
      <c r="L51" s="5" t="s">
        <v>3320</v>
      </c>
      <c r="M51" s="5" t="s">
        <v>2411</v>
      </c>
      <c r="N51" s="5" t="s">
        <v>2412</v>
      </c>
      <c r="O51" s="5" t="s">
        <v>3321</v>
      </c>
      <c r="P51" s="8">
        <v>301</v>
      </c>
      <c r="Q51" s="5" t="s">
        <v>2468</v>
      </c>
      <c r="R51" s="5" t="s">
        <v>2415</v>
      </c>
      <c r="S51" s="5" t="s">
        <v>2921</v>
      </c>
      <c r="T51" s="5" t="s">
        <v>2922</v>
      </c>
      <c r="U51" s="8">
        <v>2</v>
      </c>
      <c r="V51" s="5" t="s">
        <v>2418</v>
      </c>
      <c r="W51" s="5" t="s">
        <v>2419</v>
      </c>
      <c r="X51" s="5" t="s">
        <v>2431</v>
      </c>
      <c r="Y51" s="5" t="s">
        <v>3322</v>
      </c>
      <c r="Z51" s="5" t="s">
        <v>3323</v>
      </c>
      <c r="AA51" s="5" t="s">
        <v>2474</v>
      </c>
      <c r="AB51" s="5" t="s">
        <v>2424</v>
      </c>
      <c r="AC51" s="5" t="s">
        <v>2425</v>
      </c>
      <c r="AD51" s="5" t="s">
        <v>2475</v>
      </c>
      <c r="AE51" s="5" t="s">
        <v>3324</v>
      </c>
      <c r="AF51" s="5" t="s">
        <v>3325</v>
      </c>
      <c r="AG51" s="5" t="s">
        <v>3038</v>
      </c>
      <c r="AH51" s="5" t="s">
        <v>3326</v>
      </c>
      <c r="AI51" s="5" t="s">
        <v>3327</v>
      </c>
      <c r="AJ51" s="5" t="s">
        <v>2431</v>
      </c>
      <c r="AK51" s="5" t="s">
        <v>2431</v>
      </c>
      <c r="AL51" s="5" t="s">
        <v>2455</v>
      </c>
      <c r="AM51" s="5" t="s">
        <v>3328</v>
      </c>
      <c r="AN51" s="5" t="s">
        <v>2455</v>
      </c>
      <c r="AO51" s="5" t="s">
        <v>3329</v>
      </c>
      <c r="AP51" s="9"/>
      <c r="AQ51" s="8">
        <v>1667</v>
      </c>
      <c r="AR51" s="5" t="s">
        <v>3330</v>
      </c>
      <c r="AS51" s="5" t="s">
        <v>2597</v>
      </c>
      <c r="AT51" s="5" t="s">
        <v>3331</v>
      </c>
      <c r="AU51" s="5" t="s">
        <v>3332</v>
      </c>
      <c r="AV51" s="5" t="s">
        <v>3333</v>
      </c>
      <c r="AW51" s="5" t="s">
        <v>2555</v>
      </c>
      <c r="AX51" s="5" t="s">
        <v>3334</v>
      </c>
      <c r="AY51" s="5" t="s">
        <v>3335</v>
      </c>
      <c r="AZ51" s="8">
        <v>2</v>
      </c>
      <c r="BA51" s="8">
        <v>7</v>
      </c>
      <c r="BB51" s="8">
        <v>9</v>
      </c>
      <c r="BC51" s="9"/>
      <c r="BD51" s="9"/>
      <c r="BE51" s="9"/>
      <c r="BF51" s="9"/>
      <c r="BG51" s="9"/>
      <c r="BH51" s="10"/>
    </row>
    <row r="52" spans="1:60" x14ac:dyDescent="0.2">
      <c r="A52" s="5" t="s">
        <v>76</v>
      </c>
      <c r="B52" s="4">
        <v>113710</v>
      </c>
      <c r="C52" s="5" t="s">
        <v>75</v>
      </c>
      <c r="D52" s="5" t="s">
        <v>2136</v>
      </c>
      <c r="E52" s="5" t="s">
        <v>2465</v>
      </c>
      <c r="F52" s="6">
        <v>43619</v>
      </c>
      <c r="G52" s="7">
        <v>5277.68</v>
      </c>
      <c r="H52" s="5" t="s">
        <v>2502</v>
      </c>
      <c r="I52" s="6">
        <v>43968</v>
      </c>
      <c r="J52" s="6">
        <v>31240</v>
      </c>
      <c r="K52" s="5" t="s">
        <v>76</v>
      </c>
      <c r="L52" s="5" t="s">
        <v>3341</v>
      </c>
      <c r="M52" s="5" t="s">
        <v>2411</v>
      </c>
      <c r="N52" s="5" t="s">
        <v>2412</v>
      </c>
      <c r="O52" s="5" t="s">
        <v>3342</v>
      </c>
      <c r="P52" s="8">
        <v>301</v>
      </c>
      <c r="Q52" s="5" t="s">
        <v>2468</v>
      </c>
      <c r="R52" s="5" t="s">
        <v>2415</v>
      </c>
      <c r="S52" s="5" t="s">
        <v>3343</v>
      </c>
      <c r="T52" s="5" t="s">
        <v>3344</v>
      </c>
      <c r="U52" s="8">
        <v>3</v>
      </c>
      <c r="V52" s="5" t="s">
        <v>2418</v>
      </c>
      <c r="W52" s="5" t="s">
        <v>2419</v>
      </c>
      <c r="X52" s="5" t="s">
        <v>3345</v>
      </c>
      <c r="Y52" s="5" t="s">
        <v>3346</v>
      </c>
      <c r="Z52" s="5" t="s">
        <v>3347</v>
      </c>
      <c r="AA52" s="5" t="s">
        <v>2474</v>
      </c>
      <c r="AB52" s="5" t="s">
        <v>2529</v>
      </c>
      <c r="AC52" s="5" t="s">
        <v>2425</v>
      </c>
      <c r="AD52" s="5" t="s">
        <v>2475</v>
      </c>
      <c r="AE52" s="5" t="s">
        <v>3348</v>
      </c>
      <c r="AF52" s="5" t="s">
        <v>2512</v>
      </c>
      <c r="AG52" s="9"/>
      <c r="AH52" s="5" t="s">
        <v>3349</v>
      </c>
      <c r="AI52" s="5" t="s">
        <v>3318</v>
      </c>
      <c r="AJ52" s="5" t="s">
        <v>2431</v>
      </c>
      <c r="AK52" s="5" t="s">
        <v>2431</v>
      </c>
      <c r="AL52" s="9"/>
      <c r="AM52" s="9"/>
      <c r="AN52" s="9"/>
      <c r="AO52" s="9"/>
      <c r="AP52" s="5" t="s">
        <v>3350</v>
      </c>
      <c r="AQ52" s="8">
        <v>390</v>
      </c>
      <c r="AR52" s="5" t="s">
        <v>3351</v>
      </c>
      <c r="AS52" s="5" t="s">
        <v>2482</v>
      </c>
      <c r="AT52" s="5" t="s">
        <v>3352</v>
      </c>
      <c r="AU52" s="5" t="s">
        <v>3353</v>
      </c>
      <c r="AV52" s="5" t="s">
        <v>3354</v>
      </c>
      <c r="AW52" s="5" t="s">
        <v>2807</v>
      </c>
      <c r="AX52" s="5" t="s">
        <v>3355</v>
      </c>
      <c r="AY52" s="5" t="s">
        <v>3356</v>
      </c>
      <c r="AZ52" s="8">
        <v>4</v>
      </c>
      <c r="BA52" s="8">
        <v>2</v>
      </c>
      <c r="BB52" s="8">
        <v>28</v>
      </c>
      <c r="BC52" s="5" t="s">
        <v>3357</v>
      </c>
      <c r="BD52" s="6">
        <v>44633</v>
      </c>
      <c r="BE52" s="6">
        <v>43661</v>
      </c>
      <c r="BF52" s="5" t="s">
        <v>3358</v>
      </c>
      <c r="BG52" s="9"/>
      <c r="BH52" s="10"/>
    </row>
    <row r="53" spans="1:60" x14ac:dyDescent="0.2">
      <c r="A53" s="5" t="s">
        <v>78</v>
      </c>
      <c r="B53" s="4">
        <v>112646</v>
      </c>
      <c r="C53" s="5" t="s">
        <v>77</v>
      </c>
      <c r="D53" s="5" t="s">
        <v>2041</v>
      </c>
      <c r="E53" s="5" t="s">
        <v>2408</v>
      </c>
      <c r="F53" s="6">
        <v>43617</v>
      </c>
      <c r="G53" s="7">
        <v>1603.99</v>
      </c>
      <c r="H53" s="5" t="s">
        <v>2409</v>
      </c>
      <c r="I53" s="6">
        <v>45177</v>
      </c>
      <c r="J53" s="6">
        <v>26530</v>
      </c>
      <c r="K53" s="5" t="s">
        <v>78</v>
      </c>
      <c r="L53" s="5" t="s">
        <v>3363</v>
      </c>
      <c r="M53" s="5" t="s">
        <v>2411</v>
      </c>
      <c r="N53" s="5" t="s">
        <v>2412</v>
      </c>
      <c r="O53" s="5" t="s">
        <v>2467</v>
      </c>
      <c r="P53" s="8">
        <v>66</v>
      </c>
      <c r="Q53" s="5" t="s">
        <v>2414</v>
      </c>
      <c r="R53" s="5" t="s">
        <v>2415</v>
      </c>
      <c r="S53" s="5" t="s">
        <v>2522</v>
      </c>
      <c r="T53" s="5" t="s">
        <v>2523</v>
      </c>
      <c r="U53" s="8">
        <v>2</v>
      </c>
      <c r="V53" s="5" t="s">
        <v>2418</v>
      </c>
      <c r="W53" s="5" t="s">
        <v>2419</v>
      </c>
      <c r="X53" s="5" t="s">
        <v>3364</v>
      </c>
      <c r="Y53" s="5" t="s">
        <v>3365</v>
      </c>
      <c r="Z53" s="5" t="s">
        <v>3366</v>
      </c>
      <c r="AA53" s="5" t="s">
        <v>2474</v>
      </c>
      <c r="AB53" s="5" t="s">
        <v>2449</v>
      </c>
      <c r="AC53" s="5" t="s">
        <v>2425</v>
      </c>
      <c r="AD53" s="5" t="s">
        <v>2475</v>
      </c>
      <c r="AE53" s="5" t="s">
        <v>3367</v>
      </c>
      <c r="AF53" s="5" t="s">
        <v>2512</v>
      </c>
      <c r="AG53" s="9"/>
      <c r="AH53" s="5" t="s">
        <v>3368</v>
      </c>
      <c r="AI53" s="5" t="s">
        <v>3369</v>
      </c>
      <c r="AJ53" s="5" t="s">
        <v>2548</v>
      </c>
      <c r="AK53" s="5" t="s">
        <v>2431</v>
      </c>
      <c r="AL53" s="9"/>
      <c r="AM53" s="9"/>
      <c r="AN53" s="9"/>
      <c r="AO53" s="9"/>
      <c r="AP53" s="9"/>
      <c r="AQ53" s="8">
        <v>9106</v>
      </c>
      <c r="AR53" s="5" t="s">
        <v>3370</v>
      </c>
      <c r="AS53" s="5" t="s">
        <v>2482</v>
      </c>
      <c r="AT53" s="5" t="s">
        <v>3371</v>
      </c>
      <c r="AU53" s="5" t="s">
        <v>3372</v>
      </c>
      <c r="AV53" s="5" t="s">
        <v>2556</v>
      </c>
      <c r="AW53" s="5" t="s">
        <v>2877</v>
      </c>
      <c r="AX53" s="5" t="s">
        <v>3373</v>
      </c>
      <c r="AY53" s="5" t="s">
        <v>3374</v>
      </c>
      <c r="AZ53" s="8">
        <v>4</v>
      </c>
      <c r="BA53" s="8">
        <v>3</v>
      </c>
      <c r="BB53" s="8">
        <v>0</v>
      </c>
      <c r="BC53" s="9"/>
      <c r="BD53" s="9"/>
      <c r="BE53" s="9"/>
      <c r="BF53" s="9"/>
      <c r="BG53" s="9"/>
      <c r="BH53" s="10"/>
    </row>
    <row r="54" spans="1:60" x14ac:dyDescent="0.2">
      <c r="A54" s="5" t="s">
        <v>3376</v>
      </c>
      <c r="B54" s="4">
        <v>121954</v>
      </c>
      <c r="C54" s="5" t="s">
        <v>3375</v>
      </c>
      <c r="D54" s="5" t="s">
        <v>2041</v>
      </c>
      <c r="E54" s="5" t="s">
        <v>2465</v>
      </c>
      <c r="F54" s="6">
        <v>45040</v>
      </c>
      <c r="G54" s="7">
        <v>1603.99</v>
      </c>
      <c r="H54" s="5" t="s">
        <v>2409</v>
      </c>
      <c r="I54" s="6">
        <v>45040</v>
      </c>
      <c r="J54" s="6">
        <v>34996</v>
      </c>
      <c r="K54" s="5" t="s">
        <v>3376</v>
      </c>
      <c r="L54" s="5" t="s">
        <v>3377</v>
      </c>
      <c r="M54" s="5" t="s">
        <v>2411</v>
      </c>
      <c r="N54" s="5" t="s">
        <v>2412</v>
      </c>
      <c r="O54" s="5" t="s">
        <v>2467</v>
      </c>
      <c r="P54" s="8">
        <v>301</v>
      </c>
      <c r="Q54" s="5" t="s">
        <v>2468</v>
      </c>
      <c r="R54" s="5" t="s">
        <v>2415</v>
      </c>
      <c r="S54" s="5" t="s">
        <v>2722</v>
      </c>
      <c r="T54" s="5" t="s">
        <v>2723</v>
      </c>
      <c r="U54" s="8">
        <v>2</v>
      </c>
      <c r="V54" s="5" t="s">
        <v>2418</v>
      </c>
      <c r="W54" s="5" t="s">
        <v>2419</v>
      </c>
      <c r="X54" s="5" t="s">
        <v>2431</v>
      </c>
      <c r="Y54" s="5" t="s">
        <v>3378</v>
      </c>
      <c r="Z54" s="5" t="s">
        <v>3379</v>
      </c>
      <c r="AA54" s="5" t="s">
        <v>2474</v>
      </c>
      <c r="AB54" s="5" t="s">
        <v>2424</v>
      </c>
      <c r="AC54" s="5" t="s">
        <v>2425</v>
      </c>
      <c r="AD54" s="5" t="s">
        <v>2475</v>
      </c>
      <c r="AE54" s="5" t="s">
        <v>3380</v>
      </c>
      <c r="AF54" s="5" t="s">
        <v>3381</v>
      </c>
      <c r="AG54" s="5" t="s">
        <v>2963</v>
      </c>
      <c r="AH54" s="5" t="s">
        <v>3382</v>
      </c>
      <c r="AI54" s="5" t="s">
        <v>2973</v>
      </c>
      <c r="AJ54" s="5" t="s">
        <v>2431</v>
      </c>
      <c r="AK54" s="5" t="s">
        <v>2431</v>
      </c>
      <c r="AL54" s="9"/>
      <c r="AM54" s="9"/>
      <c r="AN54" s="5" t="s">
        <v>2455</v>
      </c>
      <c r="AO54" s="5" t="s">
        <v>3383</v>
      </c>
      <c r="AP54" s="9"/>
      <c r="AQ54" s="8">
        <v>7245</v>
      </c>
      <c r="AR54" s="5" t="s">
        <v>3384</v>
      </c>
      <c r="AS54" s="5" t="s">
        <v>2433</v>
      </c>
      <c r="AT54" s="5" t="s">
        <v>3385</v>
      </c>
      <c r="AU54" s="5" t="s">
        <v>3386</v>
      </c>
      <c r="AV54" s="5" t="s">
        <v>3387</v>
      </c>
      <c r="AW54" s="5" t="s">
        <v>2500</v>
      </c>
      <c r="AX54" s="5" t="s">
        <v>3388</v>
      </c>
      <c r="AY54" s="5" t="s">
        <v>3389</v>
      </c>
      <c r="AZ54" s="8">
        <v>0</v>
      </c>
      <c r="BA54" s="8">
        <v>4</v>
      </c>
      <c r="BB54" s="8">
        <v>7</v>
      </c>
      <c r="BC54" s="9"/>
      <c r="BD54" s="9"/>
      <c r="BE54" s="9"/>
      <c r="BF54" s="9"/>
      <c r="BG54" s="9"/>
      <c r="BH54" s="10"/>
    </row>
    <row r="55" spans="1:60" x14ac:dyDescent="0.2">
      <c r="A55" s="5" t="s">
        <v>3405</v>
      </c>
      <c r="B55" s="4">
        <v>117290</v>
      </c>
      <c r="C55" s="5" t="s">
        <v>3403</v>
      </c>
      <c r="D55" s="5" t="s">
        <v>3404</v>
      </c>
      <c r="E55" s="5" t="s">
        <v>2465</v>
      </c>
      <c r="F55" s="6">
        <v>44494</v>
      </c>
      <c r="G55" s="7">
        <v>3043.01</v>
      </c>
      <c r="H55" s="5" t="s">
        <v>2409</v>
      </c>
      <c r="I55" s="6">
        <v>44985</v>
      </c>
      <c r="J55" s="6">
        <v>33664</v>
      </c>
      <c r="K55" s="5" t="s">
        <v>3405</v>
      </c>
      <c r="L55" s="5" t="s">
        <v>3406</v>
      </c>
      <c r="M55" s="5" t="s">
        <v>2411</v>
      </c>
      <c r="N55" s="5" t="s">
        <v>2412</v>
      </c>
      <c r="O55" s="5" t="s">
        <v>3407</v>
      </c>
      <c r="P55" s="8">
        <v>61</v>
      </c>
      <c r="Q55" s="5" t="s">
        <v>3408</v>
      </c>
      <c r="R55" s="5" t="s">
        <v>2415</v>
      </c>
      <c r="S55" s="5" t="s">
        <v>2921</v>
      </c>
      <c r="T55" s="5" t="s">
        <v>2922</v>
      </c>
      <c r="U55" s="8">
        <v>2</v>
      </c>
      <c r="V55" s="5" t="s">
        <v>2418</v>
      </c>
      <c r="W55" s="5" t="s">
        <v>2419</v>
      </c>
      <c r="X55" s="5" t="s">
        <v>3409</v>
      </c>
      <c r="Y55" s="5" t="s">
        <v>3410</v>
      </c>
      <c r="Z55" s="5" t="s">
        <v>2628</v>
      </c>
      <c r="AA55" s="5" t="s">
        <v>2474</v>
      </c>
      <c r="AB55" s="5" t="s">
        <v>2529</v>
      </c>
      <c r="AC55" s="5" t="s">
        <v>2425</v>
      </c>
      <c r="AD55" s="5" t="s">
        <v>2692</v>
      </c>
      <c r="AE55" s="5" t="s">
        <v>3411</v>
      </c>
      <c r="AF55" s="5" t="s">
        <v>3412</v>
      </c>
      <c r="AG55" s="9"/>
      <c r="AH55" s="5" t="s">
        <v>3413</v>
      </c>
      <c r="AI55" s="5" t="s">
        <v>3414</v>
      </c>
      <c r="AJ55" s="5" t="s">
        <v>2431</v>
      </c>
      <c r="AK55" s="5" t="s">
        <v>2431</v>
      </c>
      <c r="AL55" s="5" t="s">
        <v>2455</v>
      </c>
      <c r="AM55" s="5" t="s">
        <v>3415</v>
      </c>
      <c r="AN55" s="5" t="s">
        <v>2455</v>
      </c>
      <c r="AO55" s="5" t="s">
        <v>3416</v>
      </c>
      <c r="AP55" s="9"/>
      <c r="AQ55" s="8">
        <v>2395</v>
      </c>
      <c r="AR55" s="5" t="s">
        <v>3417</v>
      </c>
      <c r="AS55" s="5" t="s">
        <v>2654</v>
      </c>
      <c r="AT55" s="5" t="s">
        <v>3418</v>
      </c>
      <c r="AU55" s="5" t="s">
        <v>3419</v>
      </c>
      <c r="AV55" s="5" t="s">
        <v>3014</v>
      </c>
      <c r="AW55" s="5" t="s">
        <v>3420</v>
      </c>
      <c r="AX55" s="5" t="s">
        <v>3421</v>
      </c>
      <c r="AY55" s="5" t="s">
        <v>3422</v>
      </c>
      <c r="AZ55" s="8">
        <v>1</v>
      </c>
      <c r="BA55" s="8">
        <v>10</v>
      </c>
      <c r="BB55" s="8">
        <v>6</v>
      </c>
      <c r="BC55" s="9"/>
      <c r="BD55" s="9"/>
      <c r="BE55" s="9"/>
      <c r="BF55" s="9"/>
      <c r="BG55" s="9"/>
      <c r="BH55" s="10"/>
    </row>
    <row r="56" spans="1:60" x14ac:dyDescent="0.2">
      <c r="A56" s="5" t="s">
        <v>80</v>
      </c>
      <c r="B56" s="4">
        <v>112652</v>
      </c>
      <c r="C56" s="5" t="s">
        <v>79</v>
      </c>
      <c r="D56" s="5" t="s">
        <v>2041</v>
      </c>
      <c r="E56" s="5" t="s">
        <v>2688</v>
      </c>
      <c r="F56" s="6">
        <v>43617</v>
      </c>
      <c r="G56" s="7">
        <v>1603.99</v>
      </c>
      <c r="H56" s="5" t="s">
        <v>2741</v>
      </c>
      <c r="I56" s="6">
        <v>45180</v>
      </c>
      <c r="J56" s="6">
        <v>25070</v>
      </c>
      <c r="K56" s="5" t="s">
        <v>80</v>
      </c>
      <c r="L56" s="5" t="s">
        <v>3423</v>
      </c>
      <c r="M56" s="5" t="s">
        <v>2411</v>
      </c>
      <c r="N56" s="5" t="s">
        <v>2412</v>
      </c>
      <c r="O56" s="5" t="s">
        <v>2467</v>
      </c>
      <c r="P56" s="8">
        <v>66</v>
      </c>
      <c r="Q56" s="5" t="s">
        <v>2414</v>
      </c>
      <c r="R56" s="5" t="s">
        <v>2415</v>
      </c>
      <c r="S56" s="5" t="s">
        <v>2566</v>
      </c>
      <c r="T56" s="5" t="s">
        <v>2567</v>
      </c>
      <c r="U56" s="8">
        <v>2</v>
      </c>
      <c r="V56" s="5" t="s">
        <v>2418</v>
      </c>
      <c r="W56" s="5" t="s">
        <v>2419</v>
      </c>
      <c r="X56" s="5" t="s">
        <v>3424</v>
      </c>
      <c r="Y56" s="5" t="s">
        <v>3425</v>
      </c>
      <c r="Z56" s="5" t="s">
        <v>3426</v>
      </c>
      <c r="AA56" s="5" t="s">
        <v>2474</v>
      </c>
      <c r="AB56" s="5" t="s">
        <v>3427</v>
      </c>
      <c r="AC56" s="5" t="s">
        <v>2425</v>
      </c>
      <c r="AD56" s="5" t="s">
        <v>2475</v>
      </c>
      <c r="AE56" s="5" t="s">
        <v>3428</v>
      </c>
      <c r="AF56" s="5" t="s">
        <v>2512</v>
      </c>
      <c r="AG56" s="9"/>
      <c r="AH56" s="5" t="s">
        <v>3429</v>
      </c>
      <c r="AI56" s="5" t="s">
        <v>3430</v>
      </c>
      <c r="AJ56" s="5" t="s">
        <v>2431</v>
      </c>
      <c r="AK56" s="5" t="s">
        <v>2431</v>
      </c>
      <c r="AL56" s="9"/>
      <c r="AM56" s="9"/>
      <c r="AN56" s="9"/>
      <c r="AO56" s="9"/>
      <c r="AP56" s="9"/>
      <c r="AQ56" s="8">
        <v>2921</v>
      </c>
      <c r="AR56" s="5" t="s">
        <v>3431</v>
      </c>
      <c r="AS56" s="5" t="s">
        <v>2819</v>
      </c>
      <c r="AT56" s="5" t="s">
        <v>3432</v>
      </c>
      <c r="AU56" s="5" t="s">
        <v>3433</v>
      </c>
      <c r="AV56" s="5" t="s">
        <v>3434</v>
      </c>
      <c r="AW56" s="5" t="s">
        <v>3435</v>
      </c>
      <c r="AX56" s="5" t="s">
        <v>3436</v>
      </c>
      <c r="AY56" s="5" t="s">
        <v>3437</v>
      </c>
      <c r="AZ56" s="8">
        <v>4</v>
      </c>
      <c r="BA56" s="8">
        <v>3</v>
      </c>
      <c r="BB56" s="8">
        <v>0</v>
      </c>
      <c r="BC56" s="9"/>
      <c r="BD56" s="9"/>
      <c r="BE56" s="9"/>
      <c r="BF56" s="9"/>
      <c r="BG56" s="9"/>
      <c r="BH56" s="10"/>
    </row>
    <row r="57" spans="1:60" x14ac:dyDescent="0.2">
      <c r="A57" s="5" t="s">
        <v>82</v>
      </c>
      <c r="B57" s="4">
        <v>112567</v>
      </c>
      <c r="C57" s="5" t="s">
        <v>81</v>
      </c>
      <c r="D57" s="5" t="s">
        <v>2041</v>
      </c>
      <c r="E57" s="5" t="s">
        <v>2489</v>
      </c>
      <c r="F57" s="6">
        <v>43617</v>
      </c>
      <c r="G57" s="7">
        <v>1603.99</v>
      </c>
      <c r="H57" s="5" t="s">
        <v>2741</v>
      </c>
      <c r="I57" s="6">
        <v>45180</v>
      </c>
      <c r="J57" s="6">
        <v>24930</v>
      </c>
      <c r="K57" s="5" t="s">
        <v>82</v>
      </c>
      <c r="L57" s="5" t="s">
        <v>3438</v>
      </c>
      <c r="M57" s="5" t="s">
        <v>2411</v>
      </c>
      <c r="N57" s="5" t="s">
        <v>2412</v>
      </c>
      <c r="O57" s="5" t="s">
        <v>2467</v>
      </c>
      <c r="P57" s="8">
        <v>66</v>
      </c>
      <c r="Q57" s="5" t="s">
        <v>2414</v>
      </c>
      <c r="R57" s="5" t="s">
        <v>2415</v>
      </c>
      <c r="S57" s="5" t="s">
        <v>2566</v>
      </c>
      <c r="T57" s="5" t="s">
        <v>2567</v>
      </c>
      <c r="U57" s="8">
        <v>2</v>
      </c>
      <c r="V57" s="5" t="s">
        <v>2418</v>
      </c>
      <c r="W57" s="5" t="s">
        <v>2419</v>
      </c>
      <c r="X57" s="5" t="s">
        <v>2431</v>
      </c>
      <c r="Y57" s="5" t="s">
        <v>3439</v>
      </c>
      <c r="Z57" s="5" t="s">
        <v>3440</v>
      </c>
      <c r="AA57" s="5" t="s">
        <v>2423</v>
      </c>
      <c r="AB57" s="5" t="s">
        <v>2449</v>
      </c>
      <c r="AC57" s="5" t="s">
        <v>2425</v>
      </c>
      <c r="AD57" s="5" t="s">
        <v>2578</v>
      </c>
      <c r="AE57" s="5" t="s">
        <v>3441</v>
      </c>
      <c r="AF57" s="5" t="s">
        <v>3442</v>
      </c>
      <c r="AG57" s="9"/>
      <c r="AH57" s="5" t="s">
        <v>3443</v>
      </c>
      <c r="AI57" s="5" t="s">
        <v>3444</v>
      </c>
      <c r="AJ57" s="5" t="s">
        <v>2431</v>
      </c>
      <c r="AK57" s="5" t="s">
        <v>2431</v>
      </c>
      <c r="AL57" s="9"/>
      <c r="AM57" s="9"/>
      <c r="AN57" s="9"/>
      <c r="AO57" s="9"/>
      <c r="AP57" s="9"/>
      <c r="AQ57" s="8">
        <v>5917</v>
      </c>
      <c r="AR57" s="5" t="s">
        <v>3445</v>
      </c>
      <c r="AS57" s="5" t="s">
        <v>2819</v>
      </c>
      <c r="AT57" s="5" t="s">
        <v>3446</v>
      </c>
      <c r="AU57" s="5" t="s">
        <v>3447</v>
      </c>
      <c r="AV57" s="5" t="s">
        <v>3448</v>
      </c>
      <c r="AW57" s="5" t="s">
        <v>2701</v>
      </c>
      <c r="AX57" s="5" t="s">
        <v>3449</v>
      </c>
      <c r="AY57" s="5" t="s">
        <v>3450</v>
      </c>
      <c r="AZ57" s="8">
        <v>4</v>
      </c>
      <c r="BA57" s="8">
        <v>3</v>
      </c>
      <c r="BB57" s="8">
        <v>0</v>
      </c>
      <c r="BC57" s="9"/>
      <c r="BD57" s="9"/>
      <c r="BE57" s="9"/>
      <c r="BF57" s="9"/>
      <c r="BG57" s="9"/>
      <c r="BH57" s="10"/>
    </row>
    <row r="58" spans="1:60" x14ac:dyDescent="0.2">
      <c r="A58" s="5" t="s">
        <v>84</v>
      </c>
      <c r="B58" s="4">
        <v>112656</v>
      </c>
      <c r="C58" s="5" t="s">
        <v>83</v>
      </c>
      <c r="D58" s="5" t="s">
        <v>2045</v>
      </c>
      <c r="E58" s="5" t="s">
        <v>2465</v>
      </c>
      <c r="F58" s="6">
        <v>43617</v>
      </c>
      <c r="G58" s="7">
        <v>1907.79</v>
      </c>
      <c r="H58" s="5" t="s">
        <v>2409</v>
      </c>
      <c r="I58" s="6">
        <v>44898</v>
      </c>
      <c r="J58" s="6">
        <v>25406</v>
      </c>
      <c r="K58" s="5" t="s">
        <v>84</v>
      </c>
      <c r="L58" s="5" t="s">
        <v>3454</v>
      </c>
      <c r="M58" s="5" t="s">
        <v>2411</v>
      </c>
      <c r="N58" s="5" t="s">
        <v>2412</v>
      </c>
      <c r="O58" s="5" t="s">
        <v>2645</v>
      </c>
      <c r="P58" s="8">
        <v>301</v>
      </c>
      <c r="Q58" s="5" t="s">
        <v>2468</v>
      </c>
      <c r="R58" s="5" t="s">
        <v>2415</v>
      </c>
      <c r="S58" s="5" t="s">
        <v>2607</v>
      </c>
      <c r="T58" s="5" t="s">
        <v>2608</v>
      </c>
      <c r="U58" s="8">
        <v>2</v>
      </c>
      <c r="V58" s="5" t="s">
        <v>2418</v>
      </c>
      <c r="W58" s="5" t="s">
        <v>2419</v>
      </c>
      <c r="X58" s="5" t="s">
        <v>2431</v>
      </c>
      <c r="Y58" s="5" t="s">
        <v>3455</v>
      </c>
      <c r="Z58" s="5" t="s">
        <v>3456</v>
      </c>
      <c r="AA58" s="5" t="s">
        <v>2561</v>
      </c>
      <c r="AB58" s="5" t="s">
        <v>2449</v>
      </c>
      <c r="AC58" s="5" t="s">
        <v>2425</v>
      </c>
      <c r="AD58" s="5" t="s">
        <v>2426</v>
      </c>
      <c r="AE58" s="5" t="s">
        <v>3457</v>
      </c>
      <c r="AF58" s="5" t="s">
        <v>3458</v>
      </c>
      <c r="AG58" s="9"/>
      <c r="AH58" s="5" t="s">
        <v>3459</v>
      </c>
      <c r="AI58" s="5" t="s">
        <v>3460</v>
      </c>
      <c r="AJ58" s="5" t="s">
        <v>2431</v>
      </c>
      <c r="AK58" s="5" t="s">
        <v>2431</v>
      </c>
      <c r="AL58" s="9"/>
      <c r="AM58" s="9"/>
      <c r="AN58" s="9"/>
      <c r="AO58" s="9"/>
      <c r="AP58" s="9"/>
      <c r="AQ58" s="8">
        <v>1546</v>
      </c>
      <c r="AR58" s="5" t="s">
        <v>3461</v>
      </c>
      <c r="AS58" s="5" t="s">
        <v>2482</v>
      </c>
      <c r="AT58" s="5" t="s">
        <v>3462</v>
      </c>
      <c r="AU58" s="5" t="s">
        <v>3463</v>
      </c>
      <c r="AV58" s="5" t="s">
        <v>3464</v>
      </c>
      <c r="AW58" s="5" t="s">
        <v>2437</v>
      </c>
      <c r="AX58" s="5" t="s">
        <v>3465</v>
      </c>
      <c r="AY58" s="5" t="s">
        <v>3450</v>
      </c>
      <c r="AZ58" s="8">
        <v>4</v>
      </c>
      <c r="BA58" s="8">
        <v>3</v>
      </c>
      <c r="BB58" s="8">
        <v>0</v>
      </c>
      <c r="BC58" s="9"/>
      <c r="BD58" s="9"/>
      <c r="BE58" s="9"/>
      <c r="BF58" s="9"/>
      <c r="BG58" s="9"/>
      <c r="BH58" s="10"/>
    </row>
    <row r="59" spans="1:60" x14ac:dyDescent="0.2">
      <c r="A59" s="5" t="s">
        <v>3471</v>
      </c>
      <c r="B59" s="4">
        <v>114976</v>
      </c>
      <c r="C59" s="5" t="s">
        <v>2057</v>
      </c>
      <c r="D59" s="5" t="s">
        <v>2043</v>
      </c>
      <c r="E59" s="5" t="s">
        <v>2465</v>
      </c>
      <c r="F59" s="6">
        <v>43917</v>
      </c>
      <c r="G59" s="7">
        <v>3050.22</v>
      </c>
      <c r="H59" s="5" t="s">
        <v>2409</v>
      </c>
      <c r="I59" s="6">
        <v>45086</v>
      </c>
      <c r="J59" s="6">
        <v>22357</v>
      </c>
      <c r="K59" s="5" t="s">
        <v>3471</v>
      </c>
      <c r="L59" s="5" t="s">
        <v>3472</v>
      </c>
      <c r="M59" s="5" t="s">
        <v>2411</v>
      </c>
      <c r="N59" s="5" t="s">
        <v>2412</v>
      </c>
      <c r="O59" s="5" t="s">
        <v>2521</v>
      </c>
      <c r="P59" s="8">
        <v>301</v>
      </c>
      <c r="Q59" s="5" t="s">
        <v>2468</v>
      </c>
      <c r="R59" s="5" t="s">
        <v>2415</v>
      </c>
      <c r="S59" s="5" t="s">
        <v>3210</v>
      </c>
      <c r="T59" s="5" t="s">
        <v>3211</v>
      </c>
      <c r="U59" s="8">
        <v>2</v>
      </c>
      <c r="V59" s="5" t="s">
        <v>2524</v>
      </c>
      <c r="W59" s="5" t="s">
        <v>2419</v>
      </c>
      <c r="X59" s="5" t="s">
        <v>2431</v>
      </c>
      <c r="Y59" s="5" t="s">
        <v>3473</v>
      </c>
      <c r="Z59" s="5" t="s">
        <v>3474</v>
      </c>
      <c r="AA59" s="5" t="s">
        <v>2423</v>
      </c>
      <c r="AB59" s="5" t="s">
        <v>2639</v>
      </c>
      <c r="AC59" s="5" t="s">
        <v>2425</v>
      </c>
      <c r="AD59" s="5" t="s">
        <v>2475</v>
      </c>
      <c r="AE59" s="5" t="s">
        <v>3475</v>
      </c>
      <c r="AF59" s="5" t="s">
        <v>2876</v>
      </c>
      <c r="AG59" s="9"/>
      <c r="AH59" s="5" t="s">
        <v>3476</v>
      </c>
      <c r="AI59" s="5" t="s">
        <v>3477</v>
      </c>
      <c r="AJ59" s="5" t="s">
        <v>2431</v>
      </c>
      <c r="AK59" s="5" t="s">
        <v>2431</v>
      </c>
      <c r="AL59" s="5" t="s">
        <v>2455</v>
      </c>
      <c r="AM59" s="5" t="s">
        <v>3478</v>
      </c>
      <c r="AN59" s="5" t="s">
        <v>2455</v>
      </c>
      <c r="AO59" s="5" t="s">
        <v>3479</v>
      </c>
      <c r="AP59" s="9"/>
      <c r="AQ59" s="8">
        <v>7245</v>
      </c>
      <c r="AR59" s="5" t="s">
        <v>3480</v>
      </c>
      <c r="AS59" s="5" t="s">
        <v>2512</v>
      </c>
      <c r="AT59" s="5" t="s">
        <v>3481</v>
      </c>
      <c r="AU59" s="5" t="s">
        <v>3482</v>
      </c>
      <c r="AV59" s="5" t="s">
        <v>3448</v>
      </c>
      <c r="AW59" s="5" t="s">
        <v>2637</v>
      </c>
      <c r="AX59" s="5" t="s">
        <v>3483</v>
      </c>
      <c r="AY59" s="5" t="s">
        <v>3484</v>
      </c>
      <c r="AZ59" s="8">
        <v>3</v>
      </c>
      <c r="BA59" s="8">
        <v>5</v>
      </c>
      <c r="BB59" s="8">
        <v>4</v>
      </c>
      <c r="BC59" s="5" t="s">
        <v>3485</v>
      </c>
      <c r="BD59" s="6">
        <v>44893</v>
      </c>
      <c r="BE59" s="6">
        <v>43068</v>
      </c>
      <c r="BF59" s="5" t="s">
        <v>2545</v>
      </c>
      <c r="BG59" s="9"/>
      <c r="BH59" s="11">
        <v>43965</v>
      </c>
    </row>
    <row r="60" spans="1:60" x14ac:dyDescent="0.2">
      <c r="A60" s="5" t="s">
        <v>86</v>
      </c>
      <c r="B60" s="4">
        <v>112664</v>
      </c>
      <c r="C60" s="5" t="s">
        <v>85</v>
      </c>
      <c r="D60" s="5" t="s">
        <v>2040</v>
      </c>
      <c r="E60" s="5" t="s">
        <v>2441</v>
      </c>
      <c r="F60" s="6">
        <v>43617</v>
      </c>
      <c r="G60" s="7">
        <v>1603.99</v>
      </c>
      <c r="H60" s="5" t="s">
        <v>2409</v>
      </c>
      <c r="I60" s="6">
        <v>44993</v>
      </c>
      <c r="J60" s="6">
        <v>27869</v>
      </c>
      <c r="K60" s="5" t="s">
        <v>86</v>
      </c>
      <c r="L60" s="5" t="s">
        <v>3490</v>
      </c>
      <c r="M60" s="5" t="s">
        <v>2411</v>
      </c>
      <c r="N60" s="5" t="s">
        <v>2412</v>
      </c>
      <c r="O60" s="5" t="s">
        <v>2413</v>
      </c>
      <c r="P60" s="8">
        <v>66</v>
      </c>
      <c r="Q60" s="5" t="s">
        <v>2414</v>
      </c>
      <c r="R60" s="5" t="s">
        <v>2415</v>
      </c>
      <c r="S60" s="5" t="s">
        <v>2445</v>
      </c>
      <c r="T60" s="5" t="s">
        <v>2446</v>
      </c>
      <c r="U60" s="8">
        <v>2</v>
      </c>
      <c r="V60" s="5" t="s">
        <v>2418</v>
      </c>
      <c r="W60" s="5" t="s">
        <v>2419</v>
      </c>
      <c r="X60" s="5" t="s">
        <v>3491</v>
      </c>
      <c r="Y60" s="5" t="s">
        <v>3492</v>
      </c>
      <c r="Z60" s="5" t="s">
        <v>3493</v>
      </c>
      <c r="AA60" s="5" t="s">
        <v>2474</v>
      </c>
      <c r="AB60" s="5" t="s">
        <v>2424</v>
      </c>
      <c r="AC60" s="5" t="s">
        <v>2961</v>
      </c>
      <c r="AD60" s="5" t="s">
        <v>2475</v>
      </c>
      <c r="AE60" s="5" t="s">
        <v>3494</v>
      </c>
      <c r="AF60" s="5" t="s">
        <v>3212</v>
      </c>
      <c r="AG60" s="9"/>
      <c r="AH60" s="5" t="s">
        <v>3495</v>
      </c>
      <c r="AI60" s="5" t="s">
        <v>3496</v>
      </c>
      <c r="AJ60" s="5" t="s">
        <v>2431</v>
      </c>
      <c r="AK60" s="5" t="s">
        <v>2431</v>
      </c>
      <c r="AL60" s="9"/>
      <c r="AM60" s="9"/>
      <c r="AN60" s="9"/>
      <c r="AO60" s="9"/>
      <c r="AP60" s="9"/>
      <c r="AQ60" s="8">
        <v>9104</v>
      </c>
      <c r="AR60" s="5" t="s">
        <v>3497</v>
      </c>
      <c r="AS60" s="5" t="s">
        <v>2482</v>
      </c>
      <c r="AT60" s="5" t="s">
        <v>3498</v>
      </c>
      <c r="AU60" s="5" t="s">
        <v>3499</v>
      </c>
      <c r="AV60" s="5" t="s">
        <v>3500</v>
      </c>
      <c r="AW60" s="5" t="s">
        <v>2806</v>
      </c>
      <c r="AX60" s="5" t="s">
        <v>3501</v>
      </c>
      <c r="AY60" s="5" t="s">
        <v>2980</v>
      </c>
      <c r="AZ60" s="8">
        <v>4</v>
      </c>
      <c r="BA60" s="8">
        <v>3</v>
      </c>
      <c r="BB60" s="8">
        <v>0</v>
      </c>
      <c r="BC60" s="9"/>
      <c r="BD60" s="9"/>
      <c r="BE60" s="9"/>
      <c r="BF60" s="9"/>
      <c r="BG60" s="9"/>
      <c r="BH60" s="10"/>
    </row>
    <row r="61" spans="1:60" x14ac:dyDescent="0.2">
      <c r="A61" s="5" t="s">
        <v>3503</v>
      </c>
      <c r="B61" s="4">
        <v>112691</v>
      </c>
      <c r="C61" s="5" t="s">
        <v>3502</v>
      </c>
      <c r="D61" s="5" t="s">
        <v>2045</v>
      </c>
      <c r="E61" s="5" t="s">
        <v>2465</v>
      </c>
      <c r="F61" s="6">
        <v>43617</v>
      </c>
      <c r="G61" s="7">
        <v>1907.79</v>
      </c>
      <c r="H61" s="5" t="s">
        <v>2409</v>
      </c>
      <c r="I61" s="6">
        <v>44960</v>
      </c>
      <c r="J61" s="6">
        <v>28549</v>
      </c>
      <c r="K61" s="5" t="s">
        <v>3503</v>
      </c>
      <c r="L61" s="5" t="s">
        <v>3504</v>
      </c>
      <c r="M61" s="5" t="s">
        <v>2411</v>
      </c>
      <c r="N61" s="5" t="s">
        <v>2412</v>
      </c>
      <c r="O61" s="5" t="s">
        <v>2645</v>
      </c>
      <c r="P61" s="8">
        <v>297</v>
      </c>
      <c r="Q61" s="5" t="s">
        <v>2606</v>
      </c>
      <c r="R61" s="5" t="s">
        <v>2415</v>
      </c>
      <c r="S61" s="5" t="s">
        <v>2607</v>
      </c>
      <c r="T61" s="5" t="s">
        <v>2608</v>
      </c>
      <c r="U61" s="8">
        <v>2</v>
      </c>
      <c r="V61" s="5" t="s">
        <v>2418</v>
      </c>
      <c r="W61" s="5" t="s">
        <v>2419</v>
      </c>
      <c r="X61" s="5" t="s">
        <v>3505</v>
      </c>
      <c r="Y61" s="5" t="s">
        <v>3506</v>
      </c>
      <c r="Z61" s="5" t="s">
        <v>3507</v>
      </c>
      <c r="AA61" s="5" t="s">
        <v>2474</v>
      </c>
      <c r="AB61" s="5" t="s">
        <v>2449</v>
      </c>
      <c r="AC61" s="5" t="s">
        <v>2425</v>
      </c>
      <c r="AD61" s="5" t="s">
        <v>2475</v>
      </c>
      <c r="AE61" s="5" t="s">
        <v>3508</v>
      </c>
      <c r="AF61" s="5" t="s">
        <v>3509</v>
      </c>
      <c r="AG61" s="9"/>
      <c r="AH61" s="5" t="s">
        <v>3510</v>
      </c>
      <c r="AI61" s="5" t="s">
        <v>3511</v>
      </c>
      <c r="AJ61" s="5" t="s">
        <v>2431</v>
      </c>
      <c r="AK61" s="5" t="s">
        <v>2431</v>
      </c>
      <c r="AL61" s="9"/>
      <c r="AM61" s="9"/>
      <c r="AN61" s="9"/>
      <c r="AO61" s="9"/>
      <c r="AP61" s="9"/>
      <c r="AQ61" s="8">
        <v>2949</v>
      </c>
      <c r="AR61" s="5" t="s">
        <v>3512</v>
      </c>
      <c r="AS61" s="5" t="s">
        <v>2482</v>
      </c>
      <c r="AT61" s="5" t="s">
        <v>3513</v>
      </c>
      <c r="AU61" s="5" t="s">
        <v>3514</v>
      </c>
      <c r="AV61" s="5" t="s">
        <v>2951</v>
      </c>
      <c r="AW61" s="5" t="s">
        <v>3515</v>
      </c>
      <c r="AX61" s="5" t="s">
        <v>3516</v>
      </c>
      <c r="AY61" s="5" t="s">
        <v>3517</v>
      </c>
      <c r="AZ61" s="8">
        <v>4</v>
      </c>
      <c r="BA61" s="8">
        <v>3</v>
      </c>
      <c r="BB61" s="8">
        <v>0</v>
      </c>
      <c r="BC61" s="9"/>
      <c r="BD61" s="9"/>
      <c r="BE61" s="9"/>
      <c r="BF61" s="9"/>
      <c r="BG61" s="9"/>
      <c r="BH61" s="10"/>
    </row>
    <row r="62" spans="1:60" x14ac:dyDescent="0.2">
      <c r="A62" s="5" t="s">
        <v>88</v>
      </c>
      <c r="B62" s="4">
        <v>112697</v>
      </c>
      <c r="C62" s="5" t="s">
        <v>2058</v>
      </c>
      <c r="D62" s="5" t="s">
        <v>2040</v>
      </c>
      <c r="E62" s="5" t="s">
        <v>2489</v>
      </c>
      <c r="F62" s="6">
        <v>43617</v>
      </c>
      <c r="G62" s="7">
        <v>1603.99</v>
      </c>
      <c r="H62" s="5" t="s">
        <v>2409</v>
      </c>
      <c r="I62" s="6">
        <v>45056</v>
      </c>
      <c r="J62" s="6">
        <v>32503</v>
      </c>
      <c r="K62" s="5" t="s">
        <v>88</v>
      </c>
      <c r="L62" s="5" t="s">
        <v>3518</v>
      </c>
      <c r="M62" s="5" t="s">
        <v>2411</v>
      </c>
      <c r="N62" s="5" t="s">
        <v>2412</v>
      </c>
      <c r="O62" s="5" t="s">
        <v>2413</v>
      </c>
      <c r="P62" s="8">
        <v>233</v>
      </c>
      <c r="Q62" s="5" t="s">
        <v>2662</v>
      </c>
      <c r="R62" s="5" t="s">
        <v>2415</v>
      </c>
      <c r="S62" s="5" t="s">
        <v>2559</v>
      </c>
      <c r="T62" s="5" t="s">
        <v>2560</v>
      </c>
      <c r="U62" s="8">
        <v>2</v>
      </c>
      <c r="V62" s="5" t="s">
        <v>2418</v>
      </c>
      <c r="W62" s="5" t="s">
        <v>2419</v>
      </c>
      <c r="X62" s="5" t="s">
        <v>2431</v>
      </c>
      <c r="Y62" s="5" t="s">
        <v>3519</v>
      </c>
      <c r="Z62" s="5" t="s">
        <v>3520</v>
      </c>
      <c r="AA62" s="5" t="s">
        <v>2474</v>
      </c>
      <c r="AB62" s="5" t="s">
        <v>2449</v>
      </c>
      <c r="AC62" s="5" t="s">
        <v>2425</v>
      </c>
      <c r="AD62" s="5" t="s">
        <v>2475</v>
      </c>
      <c r="AE62" s="5" t="s">
        <v>3521</v>
      </c>
      <c r="AF62" s="5" t="s">
        <v>3522</v>
      </c>
      <c r="AG62" s="9"/>
      <c r="AH62" s="5" t="s">
        <v>2981</v>
      </c>
      <c r="AI62" s="5" t="s">
        <v>2758</v>
      </c>
      <c r="AJ62" s="5" t="s">
        <v>2431</v>
      </c>
      <c r="AK62" s="5" t="s">
        <v>2431</v>
      </c>
      <c r="AL62" s="9"/>
      <c r="AM62" s="9"/>
      <c r="AN62" s="9"/>
      <c r="AO62" s="9"/>
      <c r="AP62" s="9"/>
      <c r="AQ62" s="8">
        <v>9340</v>
      </c>
      <c r="AR62" s="5" t="s">
        <v>3523</v>
      </c>
      <c r="AS62" s="5" t="s">
        <v>2597</v>
      </c>
      <c r="AT62" s="5" t="s">
        <v>3524</v>
      </c>
      <c r="AU62" s="5" t="s">
        <v>3525</v>
      </c>
      <c r="AV62" s="5" t="s">
        <v>2982</v>
      </c>
      <c r="AW62" s="5" t="s">
        <v>2500</v>
      </c>
      <c r="AX62" s="5" t="s">
        <v>3526</v>
      </c>
      <c r="AY62" s="5" t="s">
        <v>3527</v>
      </c>
      <c r="AZ62" s="8">
        <v>4</v>
      </c>
      <c r="BA62" s="8">
        <v>3</v>
      </c>
      <c r="BB62" s="8">
        <v>0</v>
      </c>
      <c r="BC62" s="9"/>
      <c r="BD62" s="9"/>
      <c r="BE62" s="9"/>
      <c r="BF62" s="9"/>
      <c r="BG62" s="9"/>
      <c r="BH62" s="10"/>
    </row>
    <row r="63" spans="1:60" x14ac:dyDescent="0.2">
      <c r="A63" s="5" t="s">
        <v>90</v>
      </c>
      <c r="B63" s="4">
        <v>112700</v>
      </c>
      <c r="C63" s="5" t="s">
        <v>89</v>
      </c>
      <c r="D63" s="5" t="s">
        <v>2040</v>
      </c>
      <c r="E63" s="5" t="s">
        <v>2489</v>
      </c>
      <c r="F63" s="6">
        <v>43617</v>
      </c>
      <c r="G63" s="7">
        <v>1603.99</v>
      </c>
      <c r="H63" s="5" t="s">
        <v>2409</v>
      </c>
      <c r="I63" s="6">
        <v>45056</v>
      </c>
      <c r="J63" s="6">
        <v>33479</v>
      </c>
      <c r="K63" s="5" t="s">
        <v>90</v>
      </c>
      <c r="L63" s="5" t="s">
        <v>3528</v>
      </c>
      <c r="M63" s="5" t="s">
        <v>2411</v>
      </c>
      <c r="N63" s="5" t="s">
        <v>2412</v>
      </c>
      <c r="O63" s="5" t="s">
        <v>2413</v>
      </c>
      <c r="P63" s="8">
        <v>233</v>
      </c>
      <c r="Q63" s="5" t="s">
        <v>2662</v>
      </c>
      <c r="R63" s="5" t="s">
        <v>2415</v>
      </c>
      <c r="S63" s="5" t="s">
        <v>2416</v>
      </c>
      <c r="T63" s="5" t="s">
        <v>2417</v>
      </c>
      <c r="U63" s="8">
        <v>2</v>
      </c>
      <c r="V63" s="5" t="s">
        <v>2418</v>
      </c>
      <c r="W63" s="5" t="s">
        <v>2419</v>
      </c>
      <c r="X63" s="5" t="s">
        <v>2431</v>
      </c>
      <c r="Y63" s="5" t="s">
        <v>3529</v>
      </c>
      <c r="Z63" s="5" t="s">
        <v>3530</v>
      </c>
      <c r="AA63" s="5" t="s">
        <v>2423</v>
      </c>
      <c r="AB63" s="5" t="s">
        <v>2529</v>
      </c>
      <c r="AC63" s="5" t="s">
        <v>2425</v>
      </c>
      <c r="AD63" s="5" t="s">
        <v>2475</v>
      </c>
      <c r="AE63" s="5" t="s">
        <v>3531</v>
      </c>
      <c r="AF63" s="5" t="s">
        <v>3532</v>
      </c>
      <c r="AG63" s="9"/>
      <c r="AH63" s="5" t="s">
        <v>3533</v>
      </c>
      <c r="AI63" s="5" t="s">
        <v>3534</v>
      </c>
      <c r="AJ63" s="5" t="s">
        <v>2431</v>
      </c>
      <c r="AK63" s="5" t="s">
        <v>2431</v>
      </c>
      <c r="AL63" s="9"/>
      <c r="AM63" s="9"/>
      <c r="AN63" s="9"/>
      <c r="AO63" s="9"/>
      <c r="AP63" s="9"/>
      <c r="AQ63" s="8">
        <v>6733</v>
      </c>
      <c r="AR63" s="5" t="s">
        <v>3535</v>
      </c>
      <c r="AS63" s="5" t="s">
        <v>2512</v>
      </c>
      <c r="AT63" s="5" t="s">
        <v>3536</v>
      </c>
      <c r="AU63" s="5" t="s">
        <v>3537</v>
      </c>
      <c r="AV63" s="5" t="s">
        <v>2752</v>
      </c>
      <c r="AW63" s="5" t="s">
        <v>2500</v>
      </c>
      <c r="AX63" s="5" t="s">
        <v>3538</v>
      </c>
      <c r="AY63" s="5" t="s">
        <v>3539</v>
      </c>
      <c r="AZ63" s="8">
        <v>4</v>
      </c>
      <c r="BA63" s="8">
        <v>3</v>
      </c>
      <c r="BB63" s="8">
        <v>0</v>
      </c>
      <c r="BC63" s="5" t="s">
        <v>3540</v>
      </c>
      <c r="BD63" s="6">
        <v>44315</v>
      </c>
      <c r="BE63" s="9"/>
      <c r="BF63" s="5" t="s">
        <v>2544</v>
      </c>
      <c r="BG63" s="5" t="s">
        <v>3541</v>
      </c>
      <c r="BH63" s="10"/>
    </row>
    <row r="64" spans="1:60" x14ac:dyDescent="0.2">
      <c r="A64" s="5" t="s">
        <v>92</v>
      </c>
      <c r="B64" s="4">
        <v>112175</v>
      </c>
      <c r="C64" s="5" t="s">
        <v>91</v>
      </c>
      <c r="D64" s="5" t="s">
        <v>2041</v>
      </c>
      <c r="E64" s="5" t="s">
        <v>2557</v>
      </c>
      <c r="F64" s="6">
        <v>43617</v>
      </c>
      <c r="G64" s="7">
        <v>1603.99</v>
      </c>
      <c r="H64" s="5" t="s">
        <v>2409</v>
      </c>
      <c r="I64" s="6">
        <v>44776</v>
      </c>
      <c r="J64" s="6">
        <v>28512</v>
      </c>
      <c r="K64" s="5" t="s">
        <v>92</v>
      </c>
      <c r="L64" s="5" t="s">
        <v>3542</v>
      </c>
      <c r="M64" s="5" t="s">
        <v>2411</v>
      </c>
      <c r="N64" s="5" t="s">
        <v>2412</v>
      </c>
      <c r="O64" s="5" t="s">
        <v>2467</v>
      </c>
      <c r="P64" s="8">
        <v>167</v>
      </c>
      <c r="Q64" s="5" t="s">
        <v>2444</v>
      </c>
      <c r="R64" s="5" t="s">
        <v>2415</v>
      </c>
      <c r="S64" s="5" t="s">
        <v>3210</v>
      </c>
      <c r="T64" s="5" t="s">
        <v>3211</v>
      </c>
      <c r="U64" s="8">
        <v>2</v>
      </c>
      <c r="V64" s="5" t="s">
        <v>2418</v>
      </c>
      <c r="W64" s="5" t="s">
        <v>2419</v>
      </c>
      <c r="X64" s="5" t="s">
        <v>2454</v>
      </c>
      <c r="Y64" s="5" t="s">
        <v>3543</v>
      </c>
      <c r="Z64" s="5" t="s">
        <v>3544</v>
      </c>
      <c r="AA64" s="5" t="s">
        <v>2474</v>
      </c>
      <c r="AB64" s="5" t="s">
        <v>2424</v>
      </c>
      <c r="AC64" s="5" t="s">
        <v>2425</v>
      </c>
      <c r="AD64" s="5" t="s">
        <v>2475</v>
      </c>
      <c r="AE64" s="5" t="s">
        <v>3545</v>
      </c>
      <c r="AF64" s="5" t="s">
        <v>3546</v>
      </c>
      <c r="AG64" s="9"/>
      <c r="AH64" s="5" t="s">
        <v>3547</v>
      </c>
      <c r="AI64" s="5" t="s">
        <v>3548</v>
      </c>
      <c r="AJ64" s="5" t="s">
        <v>2431</v>
      </c>
      <c r="AK64" s="5" t="s">
        <v>2431</v>
      </c>
      <c r="AL64" s="9"/>
      <c r="AM64" s="9"/>
      <c r="AN64" s="9"/>
      <c r="AO64" s="9"/>
      <c r="AP64" s="9"/>
      <c r="AQ64" s="8">
        <v>390</v>
      </c>
      <c r="AR64" s="5" t="s">
        <v>3549</v>
      </c>
      <c r="AS64" s="5" t="s">
        <v>2597</v>
      </c>
      <c r="AT64" s="5" t="s">
        <v>3550</v>
      </c>
      <c r="AU64" s="5" t="s">
        <v>3551</v>
      </c>
      <c r="AV64" s="5" t="s">
        <v>3552</v>
      </c>
      <c r="AW64" s="5" t="s">
        <v>2555</v>
      </c>
      <c r="AX64" s="5" t="s">
        <v>3553</v>
      </c>
      <c r="AY64" s="5" t="s">
        <v>3554</v>
      </c>
      <c r="AZ64" s="8">
        <v>4</v>
      </c>
      <c r="BA64" s="8">
        <v>3</v>
      </c>
      <c r="BB64" s="8">
        <v>0</v>
      </c>
      <c r="BC64" s="9"/>
      <c r="BD64" s="9"/>
      <c r="BE64" s="9"/>
      <c r="BF64" s="9"/>
      <c r="BG64" s="9"/>
      <c r="BH64" s="10"/>
    </row>
    <row r="65" spans="1:60" x14ac:dyDescent="0.2">
      <c r="A65" s="5" t="s">
        <v>94</v>
      </c>
      <c r="B65" s="4">
        <v>121314</v>
      </c>
      <c r="C65" s="5" t="s">
        <v>93</v>
      </c>
      <c r="D65" s="5" t="s">
        <v>2041</v>
      </c>
      <c r="E65" s="5" t="s">
        <v>2557</v>
      </c>
      <c r="F65" s="6">
        <v>44945</v>
      </c>
      <c r="G65" s="7">
        <v>1603.99</v>
      </c>
      <c r="H65" s="5" t="s">
        <v>2409</v>
      </c>
      <c r="I65" s="6">
        <v>44945</v>
      </c>
      <c r="J65" s="6">
        <v>27185</v>
      </c>
      <c r="K65" s="5" t="s">
        <v>94</v>
      </c>
      <c r="L65" s="5" t="s">
        <v>3560</v>
      </c>
      <c r="M65" s="5" t="s">
        <v>2411</v>
      </c>
      <c r="N65" s="5" t="s">
        <v>2412</v>
      </c>
      <c r="O65" s="5" t="s">
        <v>2467</v>
      </c>
      <c r="P65" s="8">
        <v>167</v>
      </c>
      <c r="Q65" s="5" t="s">
        <v>2444</v>
      </c>
      <c r="R65" s="5" t="s">
        <v>2415</v>
      </c>
      <c r="S65" s="5" t="s">
        <v>2566</v>
      </c>
      <c r="T65" s="5" t="s">
        <v>2567</v>
      </c>
      <c r="U65" s="8">
        <v>2</v>
      </c>
      <c r="V65" s="5" t="s">
        <v>2418</v>
      </c>
      <c r="W65" s="5" t="s">
        <v>2419</v>
      </c>
      <c r="X65" s="5" t="s">
        <v>2431</v>
      </c>
      <c r="Y65" s="5" t="s">
        <v>3561</v>
      </c>
      <c r="Z65" s="5" t="s">
        <v>3562</v>
      </c>
      <c r="AA65" s="5" t="s">
        <v>2474</v>
      </c>
      <c r="AB65" s="5" t="s">
        <v>2424</v>
      </c>
      <c r="AC65" s="5" t="s">
        <v>2425</v>
      </c>
      <c r="AD65" s="5" t="s">
        <v>2475</v>
      </c>
      <c r="AE65" s="5" t="s">
        <v>3563</v>
      </c>
      <c r="AF65" s="5" t="s">
        <v>3564</v>
      </c>
      <c r="AG65" s="5" t="s">
        <v>3095</v>
      </c>
      <c r="AH65" s="5" t="s">
        <v>3565</v>
      </c>
      <c r="AI65" s="5" t="s">
        <v>3566</v>
      </c>
      <c r="AJ65" s="5" t="s">
        <v>2431</v>
      </c>
      <c r="AK65" s="5" t="s">
        <v>2431</v>
      </c>
      <c r="AL65" s="5" t="s">
        <v>2455</v>
      </c>
      <c r="AM65" s="5" t="s">
        <v>3567</v>
      </c>
      <c r="AN65" s="5" t="s">
        <v>2455</v>
      </c>
      <c r="AO65" s="5" t="s">
        <v>3568</v>
      </c>
      <c r="AP65" s="9"/>
      <c r="AQ65" s="8">
        <v>755</v>
      </c>
      <c r="AR65" s="5" t="s">
        <v>3569</v>
      </c>
      <c r="AS65" s="5" t="s">
        <v>2512</v>
      </c>
      <c r="AT65" s="5" t="s">
        <v>3570</v>
      </c>
      <c r="AU65" s="5" t="s">
        <v>3571</v>
      </c>
      <c r="AV65" s="5" t="s">
        <v>3572</v>
      </c>
      <c r="AW65" s="5" t="s">
        <v>3573</v>
      </c>
      <c r="AX65" s="5" t="s">
        <v>3574</v>
      </c>
      <c r="AY65" s="5" t="s">
        <v>3575</v>
      </c>
      <c r="AZ65" s="8">
        <v>0</v>
      </c>
      <c r="BA65" s="8">
        <v>7</v>
      </c>
      <c r="BB65" s="8">
        <v>12</v>
      </c>
      <c r="BC65" s="9"/>
      <c r="BD65" s="9"/>
      <c r="BE65" s="9"/>
      <c r="BF65" s="9"/>
      <c r="BG65" s="9"/>
      <c r="BH65" s="10"/>
    </row>
    <row r="66" spans="1:60" x14ac:dyDescent="0.2">
      <c r="A66" s="5" t="s">
        <v>3576</v>
      </c>
      <c r="B66" s="4">
        <v>112719</v>
      </c>
      <c r="C66" s="5" t="s">
        <v>2059</v>
      </c>
      <c r="D66" s="5" t="s">
        <v>2043</v>
      </c>
      <c r="E66" s="5" t="s">
        <v>2465</v>
      </c>
      <c r="F66" s="6">
        <v>43617</v>
      </c>
      <c r="G66" s="7">
        <v>3050.22</v>
      </c>
      <c r="H66" s="5" t="s">
        <v>2409</v>
      </c>
      <c r="I66" s="6">
        <v>44960</v>
      </c>
      <c r="J66" s="6">
        <v>33526</v>
      </c>
      <c r="K66" s="5" t="s">
        <v>3576</v>
      </c>
      <c r="L66" s="5" t="s">
        <v>3577</v>
      </c>
      <c r="M66" s="5" t="s">
        <v>2411</v>
      </c>
      <c r="N66" s="5" t="s">
        <v>2412</v>
      </c>
      <c r="O66" s="5" t="s">
        <v>2521</v>
      </c>
      <c r="P66" s="8">
        <v>297</v>
      </c>
      <c r="Q66" s="5" t="s">
        <v>2606</v>
      </c>
      <c r="R66" s="5" t="s">
        <v>2415</v>
      </c>
      <c r="S66" s="5" t="s">
        <v>2492</v>
      </c>
      <c r="T66" s="5" t="s">
        <v>2493</v>
      </c>
      <c r="U66" s="8">
        <v>2</v>
      </c>
      <c r="V66" s="5" t="s">
        <v>2524</v>
      </c>
      <c r="W66" s="5" t="s">
        <v>2419</v>
      </c>
      <c r="X66" s="5" t="s">
        <v>2431</v>
      </c>
      <c r="Y66" s="5" t="s">
        <v>3578</v>
      </c>
      <c r="Z66" s="5" t="s">
        <v>3579</v>
      </c>
      <c r="AA66" s="5" t="s">
        <v>2474</v>
      </c>
      <c r="AB66" s="5" t="s">
        <v>2529</v>
      </c>
      <c r="AC66" s="5" t="s">
        <v>2425</v>
      </c>
      <c r="AD66" s="5" t="s">
        <v>2475</v>
      </c>
      <c r="AE66" s="5" t="s">
        <v>3580</v>
      </c>
      <c r="AF66" s="5" t="s">
        <v>2679</v>
      </c>
      <c r="AG66" s="9"/>
      <c r="AH66" s="5" t="s">
        <v>3581</v>
      </c>
      <c r="AI66" s="5" t="s">
        <v>3582</v>
      </c>
      <c r="AJ66" s="5" t="s">
        <v>2431</v>
      </c>
      <c r="AK66" s="5" t="s">
        <v>2431</v>
      </c>
      <c r="AL66" s="9"/>
      <c r="AM66" s="9"/>
      <c r="AN66" s="9"/>
      <c r="AO66" s="9"/>
      <c r="AP66" s="9"/>
      <c r="AQ66" s="8">
        <v>8331</v>
      </c>
      <c r="AR66" s="5" t="s">
        <v>3583</v>
      </c>
      <c r="AS66" s="5" t="s">
        <v>2433</v>
      </c>
      <c r="AT66" s="5" t="s">
        <v>3584</v>
      </c>
      <c r="AU66" s="5" t="s">
        <v>3585</v>
      </c>
      <c r="AV66" s="5" t="s">
        <v>3586</v>
      </c>
      <c r="AW66" s="5" t="s">
        <v>2486</v>
      </c>
      <c r="AX66" s="5" t="s">
        <v>3587</v>
      </c>
      <c r="AY66" s="5" t="s">
        <v>3219</v>
      </c>
      <c r="AZ66" s="8">
        <v>4</v>
      </c>
      <c r="BA66" s="8">
        <v>3</v>
      </c>
      <c r="BB66" s="8">
        <v>0</v>
      </c>
      <c r="BC66" s="5" t="s">
        <v>3588</v>
      </c>
      <c r="BD66" s="6">
        <v>45462</v>
      </c>
      <c r="BE66" s="9"/>
      <c r="BF66" s="5" t="s">
        <v>2544</v>
      </c>
      <c r="BG66" s="5" t="s">
        <v>2545</v>
      </c>
      <c r="BH66" s="11">
        <v>43608</v>
      </c>
    </row>
    <row r="67" spans="1:60" x14ac:dyDescent="0.2">
      <c r="A67" s="5" t="s">
        <v>96</v>
      </c>
      <c r="B67" s="4">
        <v>112726</v>
      </c>
      <c r="C67" s="5" t="s">
        <v>95</v>
      </c>
      <c r="D67" s="5" t="s">
        <v>2045</v>
      </c>
      <c r="E67" s="5" t="s">
        <v>2465</v>
      </c>
      <c r="F67" s="6">
        <v>43617</v>
      </c>
      <c r="G67" s="7">
        <v>1907.79</v>
      </c>
      <c r="H67" s="5" t="s">
        <v>2409</v>
      </c>
      <c r="I67" s="6">
        <v>45149</v>
      </c>
      <c r="J67" s="6">
        <v>34155</v>
      </c>
      <c r="K67" s="5" t="s">
        <v>96</v>
      </c>
      <c r="L67" s="5" t="s">
        <v>3592</v>
      </c>
      <c r="M67" s="5" t="s">
        <v>2411</v>
      </c>
      <c r="N67" s="5" t="s">
        <v>2412</v>
      </c>
      <c r="O67" s="5" t="s">
        <v>2645</v>
      </c>
      <c r="P67" s="8">
        <v>301</v>
      </c>
      <c r="Q67" s="5" t="s">
        <v>2468</v>
      </c>
      <c r="R67" s="5" t="s">
        <v>2415</v>
      </c>
      <c r="S67" s="5" t="s">
        <v>2722</v>
      </c>
      <c r="T67" s="5" t="s">
        <v>2723</v>
      </c>
      <c r="U67" s="8">
        <v>2</v>
      </c>
      <c r="V67" s="5" t="s">
        <v>2418</v>
      </c>
      <c r="W67" s="5" t="s">
        <v>2419</v>
      </c>
      <c r="X67" s="5" t="s">
        <v>3593</v>
      </c>
      <c r="Y67" s="5" t="s">
        <v>3594</v>
      </c>
      <c r="Z67" s="5" t="s">
        <v>3595</v>
      </c>
      <c r="AA67" s="5" t="s">
        <v>2474</v>
      </c>
      <c r="AB67" s="5" t="s">
        <v>2449</v>
      </c>
      <c r="AC67" s="5" t="s">
        <v>2425</v>
      </c>
      <c r="AD67" s="5" t="s">
        <v>2475</v>
      </c>
      <c r="AE67" s="5" t="s">
        <v>3596</v>
      </c>
      <c r="AF67" s="5" t="s">
        <v>3597</v>
      </c>
      <c r="AG67" s="9"/>
      <c r="AH67" s="5" t="s">
        <v>3598</v>
      </c>
      <c r="AI67" s="5" t="s">
        <v>3599</v>
      </c>
      <c r="AJ67" s="5" t="s">
        <v>2431</v>
      </c>
      <c r="AK67" s="5" t="s">
        <v>2431</v>
      </c>
      <c r="AL67" s="9"/>
      <c r="AM67" s="9"/>
      <c r="AN67" s="9"/>
      <c r="AO67" s="9"/>
      <c r="AP67" s="9"/>
      <c r="AQ67" s="8">
        <v>8485</v>
      </c>
      <c r="AR67" s="5" t="s">
        <v>3600</v>
      </c>
      <c r="AS67" s="5" t="s">
        <v>2433</v>
      </c>
      <c r="AT67" s="5" t="s">
        <v>3601</v>
      </c>
      <c r="AU67" s="5" t="s">
        <v>3602</v>
      </c>
      <c r="AV67" s="5" t="s">
        <v>3603</v>
      </c>
      <c r="AW67" s="5" t="s">
        <v>3604</v>
      </c>
      <c r="AX67" s="5" t="s">
        <v>3605</v>
      </c>
      <c r="AY67" s="5" t="s">
        <v>3606</v>
      </c>
      <c r="AZ67" s="8">
        <v>4</v>
      </c>
      <c r="BA67" s="8">
        <v>3</v>
      </c>
      <c r="BB67" s="8">
        <v>0</v>
      </c>
      <c r="BC67" s="9"/>
      <c r="BD67" s="9"/>
      <c r="BE67" s="9"/>
      <c r="BF67" s="9"/>
      <c r="BG67" s="9"/>
      <c r="BH67" s="10"/>
    </row>
    <row r="68" spans="1:60" x14ac:dyDescent="0.2">
      <c r="A68" s="5" t="s">
        <v>3609</v>
      </c>
      <c r="B68" s="4">
        <v>113795</v>
      </c>
      <c r="C68" s="5" t="s">
        <v>3607</v>
      </c>
      <c r="D68" s="5" t="s">
        <v>3608</v>
      </c>
      <c r="E68" s="5" t="s">
        <v>2779</v>
      </c>
      <c r="F68" s="6">
        <v>43628</v>
      </c>
      <c r="G68" s="7">
        <v>3286.43</v>
      </c>
      <c r="H68" s="5" t="s">
        <v>2409</v>
      </c>
      <c r="I68" s="6">
        <v>44825</v>
      </c>
      <c r="J68" s="6">
        <v>35161</v>
      </c>
      <c r="K68" s="5" t="s">
        <v>3609</v>
      </c>
      <c r="L68" s="5" t="s">
        <v>3610</v>
      </c>
      <c r="M68" s="5" t="s">
        <v>2411</v>
      </c>
      <c r="N68" s="5" t="s">
        <v>2412</v>
      </c>
      <c r="O68" s="5" t="s">
        <v>3611</v>
      </c>
      <c r="P68" s="8">
        <v>61</v>
      </c>
      <c r="Q68" s="5" t="s">
        <v>3408</v>
      </c>
      <c r="R68" s="5" t="s">
        <v>2415</v>
      </c>
      <c r="S68" s="5" t="s">
        <v>2946</v>
      </c>
      <c r="T68" s="5" t="s">
        <v>2947</v>
      </c>
      <c r="U68" s="8">
        <v>1</v>
      </c>
      <c r="V68" s="5" t="s">
        <v>2418</v>
      </c>
      <c r="W68" s="5" t="s">
        <v>2419</v>
      </c>
      <c r="X68" s="5" t="s">
        <v>2431</v>
      </c>
      <c r="Y68" s="5" t="s">
        <v>3612</v>
      </c>
      <c r="Z68" s="5" t="s">
        <v>3613</v>
      </c>
      <c r="AA68" s="5" t="s">
        <v>2474</v>
      </c>
      <c r="AB68" s="5" t="s">
        <v>2424</v>
      </c>
      <c r="AC68" s="5" t="s">
        <v>2425</v>
      </c>
      <c r="AD68" s="5" t="s">
        <v>2475</v>
      </c>
      <c r="AE68" s="5" t="s">
        <v>3614</v>
      </c>
      <c r="AF68" s="5" t="s">
        <v>3122</v>
      </c>
      <c r="AG68" s="5" t="s">
        <v>3106</v>
      </c>
      <c r="AH68" s="5" t="s">
        <v>3615</v>
      </c>
      <c r="AI68" s="5" t="s">
        <v>3616</v>
      </c>
      <c r="AJ68" s="5" t="s">
        <v>2431</v>
      </c>
      <c r="AK68" s="5" t="s">
        <v>2431</v>
      </c>
      <c r="AL68" s="9"/>
      <c r="AM68" s="9"/>
      <c r="AN68" s="9"/>
      <c r="AO68" s="9"/>
      <c r="AP68" s="9"/>
      <c r="AQ68" s="8">
        <v>6429</v>
      </c>
      <c r="AR68" s="5" t="s">
        <v>3617</v>
      </c>
      <c r="AS68" s="5" t="s">
        <v>966</v>
      </c>
      <c r="AT68" s="5" t="s">
        <v>3618</v>
      </c>
      <c r="AU68" s="5" t="s">
        <v>3619</v>
      </c>
      <c r="AV68" s="5" t="s">
        <v>3620</v>
      </c>
      <c r="AW68" s="5" t="s">
        <v>3621</v>
      </c>
      <c r="AX68" s="5" t="s">
        <v>3622</v>
      </c>
      <c r="AY68" s="5" t="s">
        <v>3623</v>
      </c>
      <c r="AZ68" s="8">
        <v>4</v>
      </c>
      <c r="BA68" s="8">
        <v>2</v>
      </c>
      <c r="BB68" s="8">
        <v>19</v>
      </c>
      <c r="BC68" s="9"/>
      <c r="BD68" s="9"/>
      <c r="BE68" s="9"/>
      <c r="BF68" s="9"/>
      <c r="BG68" s="9"/>
      <c r="BH68" s="10"/>
    </row>
    <row r="69" spans="1:60" x14ac:dyDescent="0.2">
      <c r="A69" s="5" t="s">
        <v>98</v>
      </c>
      <c r="B69" s="4">
        <v>116020</v>
      </c>
      <c r="C69" s="5" t="s">
        <v>97</v>
      </c>
      <c r="D69" s="5" t="s">
        <v>2041</v>
      </c>
      <c r="E69" s="5" t="s">
        <v>2441</v>
      </c>
      <c r="F69" s="6">
        <v>44207</v>
      </c>
      <c r="G69" s="7">
        <v>1603.99</v>
      </c>
      <c r="H69" s="5" t="s">
        <v>2409</v>
      </c>
      <c r="I69" s="6">
        <v>45177</v>
      </c>
      <c r="J69" s="6">
        <v>33669</v>
      </c>
      <c r="K69" s="5" t="s">
        <v>98</v>
      </c>
      <c r="L69" s="5" t="s">
        <v>3633</v>
      </c>
      <c r="M69" s="5" t="s">
        <v>2411</v>
      </c>
      <c r="N69" s="5" t="s">
        <v>2412</v>
      </c>
      <c r="O69" s="5" t="s">
        <v>2467</v>
      </c>
      <c r="P69" s="8">
        <v>66</v>
      </c>
      <c r="Q69" s="5" t="s">
        <v>2414</v>
      </c>
      <c r="R69" s="5" t="s">
        <v>2415</v>
      </c>
      <c r="S69" s="5" t="s">
        <v>2722</v>
      </c>
      <c r="T69" s="5" t="s">
        <v>2723</v>
      </c>
      <c r="U69" s="8">
        <v>2</v>
      </c>
      <c r="V69" s="5" t="s">
        <v>2418</v>
      </c>
      <c r="W69" s="5" t="s">
        <v>2419</v>
      </c>
      <c r="X69" s="5" t="s">
        <v>2431</v>
      </c>
      <c r="Y69" s="5" t="s">
        <v>3634</v>
      </c>
      <c r="Z69" s="5" t="s">
        <v>3635</v>
      </c>
      <c r="AA69" s="5" t="s">
        <v>2474</v>
      </c>
      <c r="AB69" s="5" t="s">
        <v>2529</v>
      </c>
      <c r="AC69" s="5" t="s">
        <v>2425</v>
      </c>
      <c r="AD69" s="5" t="s">
        <v>2426</v>
      </c>
      <c r="AE69" s="5" t="s">
        <v>3636</v>
      </c>
      <c r="AF69" s="5" t="s">
        <v>3603</v>
      </c>
      <c r="AG69" s="9"/>
      <c r="AH69" s="5" t="s">
        <v>3637</v>
      </c>
      <c r="AI69" s="5" t="s">
        <v>3638</v>
      </c>
      <c r="AJ69" s="5" t="s">
        <v>2431</v>
      </c>
      <c r="AK69" s="5" t="s">
        <v>2431</v>
      </c>
      <c r="AL69" s="9"/>
      <c r="AM69" s="9"/>
      <c r="AN69" s="5" t="s">
        <v>2455</v>
      </c>
      <c r="AO69" s="5" t="s">
        <v>3639</v>
      </c>
      <c r="AP69" s="9"/>
      <c r="AQ69" s="8">
        <v>5651</v>
      </c>
      <c r="AR69" s="5" t="s">
        <v>3640</v>
      </c>
      <c r="AS69" s="5" t="s">
        <v>2498</v>
      </c>
      <c r="AT69" s="5" t="s">
        <v>3641</v>
      </c>
      <c r="AU69" s="5" t="s">
        <v>3642</v>
      </c>
      <c r="AV69" s="5" t="s">
        <v>3643</v>
      </c>
      <c r="AW69" s="5" t="s">
        <v>2701</v>
      </c>
      <c r="AX69" s="5" t="s">
        <v>3644</v>
      </c>
      <c r="AY69" s="5" t="s">
        <v>3029</v>
      </c>
      <c r="AZ69" s="8">
        <v>2</v>
      </c>
      <c r="BA69" s="8">
        <v>7</v>
      </c>
      <c r="BB69" s="8">
        <v>20</v>
      </c>
      <c r="BC69" s="9"/>
      <c r="BD69" s="9"/>
      <c r="BE69" s="9"/>
      <c r="BF69" s="9"/>
      <c r="BG69" s="9"/>
      <c r="BH69" s="10"/>
    </row>
    <row r="70" spans="1:60" x14ac:dyDescent="0.2">
      <c r="A70" s="5" t="s">
        <v>100</v>
      </c>
      <c r="B70" s="4">
        <v>114101</v>
      </c>
      <c r="C70" s="5" t="s">
        <v>99</v>
      </c>
      <c r="D70" s="5" t="s">
        <v>2041</v>
      </c>
      <c r="E70" s="5" t="s">
        <v>2408</v>
      </c>
      <c r="F70" s="6">
        <v>43728</v>
      </c>
      <c r="G70" s="7">
        <v>1603.99</v>
      </c>
      <c r="H70" s="5" t="s">
        <v>2502</v>
      </c>
      <c r="I70" s="6">
        <v>45140</v>
      </c>
      <c r="J70" s="6">
        <v>36677</v>
      </c>
      <c r="K70" s="5" t="s">
        <v>100</v>
      </c>
      <c r="L70" s="5" t="s">
        <v>3645</v>
      </c>
      <c r="M70" s="5" t="s">
        <v>2411</v>
      </c>
      <c r="N70" s="5" t="s">
        <v>2412</v>
      </c>
      <c r="O70" s="5" t="s">
        <v>2467</v>
      </c>
      <c r="P70" s="8">
        <v>66</v>
      </c>
      <c r="Q70" s="5" t="s">
        <v>2414</v>
      </c>
      <c r="R70" s="5" t="s">
        <v>2415</v>
      </c>
      <c r="S70" s="5" t="s">
        <v>2586</v>
      </c>
      <c r="T70" s="5" t="s">
        <v>2587</v>
      </c>
      <c r="U70" s="8">
        <v>2</v>
      </c>
      <c r="V70" s="5" t="s">
        <v>2418</v>
      </c>
      <c r="W70" s="5" t="s">
        <v>2419</v>
      </c>
      <c r="X70" s="5" t="s">
        <v>2431</v>
      </c>
      <c r="Y70" s="5" t="s">
        <v>1285</v>
      </c>
      <c r="Z70" s="5" t="s">
        <v>3646</v>
      </c>
      <c r="AA70" s="5" t="s">
        <v>2474</v>
      </c>
      <c r="AB70" s="5" t="s">
        <v>2449</v>
      </c>
      <c r="AC70" s="5" t="s">
        <v>2425</v>
      </c>
      <c r="AD70" s="5" t="s">
        <v>2475</v>
      </c>
      <c r="AE70" s="5" t="s">
        <v>3065</v>
      </c>
      <c r="AF70" s="5" t="s">
        <v>3647</v>
      </c>
      <c r="AG70" s="9"/>
      <c r="AH70" s="5" t="s">
        <v>3066</v>
      </c>
      <c r="AI70" s="5" t="s">
        <v>3648</v>
      </c>
      <c r="AJ70" s="5" t="s">
        <v>2431</v>
      </c>
      <c r="AK70" s="5" t="s">
        <v>2431</v>
      </c>
      <c r="AL70" s="9"/>
      <c r="AM70" s="9"/>
      <c r="AN70" s="5" t="s">
        <v>2455</v>
      </c>
      <c r="AO70" s="5" t="s">
        <v>3649</v>
      </c>
      <c r="AP70" s="9"/>
      <c r="AQ70" s="8">
        <v>9106</v>
      </c>
      <c r="AR70" s="5" t="s">
        <v>3650</v>
      </c>
      <c r="AS70" s="5" t="s">
        <v>2433</v>
      </c>
      <c r="AT70" s="5" t="s">
        <v>3651</v>
      </c>
      <c r="AU70" s="5" t="s">
        <v>3652</v>
      </c>
      <c r="AV70" s="5" t="s">
        <v>3653</v>
      </c>
      <c r="AW70" s="5" t="s">
        <v>2437</v>
      </c>
      <c r="AX70" s="5" t="s">
        <v>3654</v>
      </c>
      <c r="AY70" s="5" t="s">
        <v>3655</v>
      </c>
      <c r="AZ70" s="8">
        <v>3</v>
      </c>
      <c r="BA70" s="8">
        <v>11</v>
      </c>
      <c r="BB70" s="8">
        <v>11</v>
      </c>
      <c r="BC70" s="9"/>
      <c r="BD70" s="9"/>
      <c r="BE70" s="9"/>
      <c r="BF70" s="9"/>
      <c r="BG70" s="9"/>
      <c r="BH70" s="10"/>
    </row>
    <row r="71" spans="1:60" x14ac:dyDescent="0.2">
      <c r="A71" s="5" t="s">
        <v>102</v>
      </c>
      <c r="B71" s="4">
        <v>122437</v>
      </c>
      <c r="C71" s="5" t="s">
        <v>101</v>
      </c>
      <c r="D71" s="5" t="s">
        <v>2041</v>
      </c>
      <c r="E71" s="5" t="s">
        <v>2465</v>
      </c>
      <c r="F71" s="6">
        <v>45117</v>
      </c>
      <c r="G71" s="7">
        <v>1603.99</v>
      </c>
      <c r="H71" s="5" t="s">
        <v>2409</v>
      </c>
      <c r="I71" s="6">
        <v>45117</v>
      </c>
      <c r="J71" s="6">
        <v>35825</v>
      </c>
      <c r="K71" s="5" t="s">
        <v>102</v>
      </c>
      <c r="L71" s="5" t="s">
        <v>3656</v>
      </c>
      <c r="M71" s="5" t="s">
        <v>2411</v>
      </c>
      <c r="N71" s="5" t="s">
        <v>2412</v>
      </c>
      <c r="O71" s="5" t="s">
        <v>2467</v>
      </c>
      <c r="P71" s="8">
        <v>339</v>
      </c>
      <c r="Q71" s="5" t="s">
        <v>2504</v>
      </c>
      <c r="R71" s="5" t="s">
        <v>2415</v>
      </c>
      <c r="S71" s="5" t="s">
        <v>2566</v>
      </c>
      <c r="T71" s="5" t="s">
        <v>2567</v>
      </c>
      <c r="U71" s="8">
        <v>2</v>
      </c>
      <c r="V71" s="5" t="s">
        <v>2418</v>
      </c>
      <c r="W71" s="5" t="s">
        <v>2419</v>
      </c>
      <c r="X71" s="5" t="s">
        <v>2431</v>
      </c>
      <c r="Y71" s="5" t="s">
        <v>3657</v>
      </c>
      <c r="Z71" s="5" t="s">
        <v>3658</v>
      </c>
      <c r="AA71" s="5" t="s">
        <v>2474</v>
      </c>
      <c r="AB71" s="5" t="s">
        <v>2639</v>
      </c>
      <c r="AC71" s="5" t="s">
        <v>2425</v>
      </c>
      <c r="AD71" s="5" t="s">
        <v>2475</v>
      </c>
      <c r="AE71" s="5" t="s">
        <v>3668</v>
      </c>
      <c r="AF71" s="5" t="s">
        <v>3660</v>
      </c>
      <c r="AG71" s="5" t="s">
        <v>3004</v>
      </c>
      <c r="AH71" s="5" t="s">
        <v>3662</v>
      </c>
      <c r="AI71" s="5" t="s">
        <v>3067</v>
      </c>
      <c r="AJ71" s="5" t="s">
        <v>2431</v>
      </c>
      <c r="AK71" s="5" t="s">
        <v>2431</v>
      </c>
      <c r="AL71" s="9"/>
      <c r="AM71" s="9"/>
      <c r="AN71" s="5" t="s">
        <v>2455</v>
      </c>
      <c r="AO71" s="5" t="s">
        <v>3669</v>
      </c>
      <c r="AP71" s="9"/>
      <c r="AQ71" s="8">
        <v>7283</v>
      </c>
      <c r="AR71" s="5" t="s">
        <v>3663</v>
      </c>
      <c r="AS71" s="5" t="s">
        <v>2654</v>
      </c>
      <c r="AT71" s="5" t="s">
        <v>3664</v>
      </c>
      <c r="AU71" s="5" t="s">
        <v>3670</v>
      </c>
      <c r="AV71" s="5" t="s">
        <v>3665</v>
      </c>
      <c r="AW71" s="5" t="s">
        <v>2977</v>
      </c>
      <c r="AX71" s="5" t="s">
        <v>3666</v>
      </c>
      <c r="AY71" s="5" t="s">
        <v>3667</v>
      </c>
      <c r="AZ71" s="8">
        <v>0</v>
      </c>
      <c r="BA71" s="8">
        <v>1</v>
      </c>
      <c r="BB71" s="8">
        <v>21</v>
      </c>
      <c r="BC71" s="9"/>
      <c r="BD71" s="9"/>
      <c r="BE71" s="9"/>
      <c r="BF71" s="9"/>
      <c r="BG71" s="9"/>
      <c r="BH71" s="10"/>
    </row>
    <row r="72" spans="1:60" x14ac:dyDescent="0.2">
      <c r="A72" s="5" t="s">
        <v>104</v>
      </c>
      <c r="B72" s="4">
        <v>114273</v>
      </c>
      <c r="C72" s="5" t="s">
        <v>2060</v>
      </c>
      <c r="D72" s="5" t="s">
        <v>2041</v>
      </c>
      <c r="E72" s="5" t="s">
        <v>2441</v>
      </c>
      <c r="F72" s="6">
        <v>43804</v>
      </c>
      <c r="G72" s="7">
        <v>1603.99</v>
      </c>
      <c r="H72" s="5" t="s">
        <v>2409</v>
      </c>
      <c r="I72" s="6">
        <v>45143</v>
      </c>
      <c r="J72" s="6">
        <v>29465</v>
      </c>
      <c r="K72" s="5" t="s">
        <v>104</v>
      </c>
      <c r="L72" s="5" t="s">
        <v>3675</v>
      </c>
      <c r="M72" s="5" t="s">
        <v>2411</v>
      </c>
      <c r="N72" s="5" t="s">
        <v>2412</v>
      </c>
      <c r="O72" s="5" t="s">
        <v>2467</v>
      </c>
      <c r="P72" s="8">
        <v>300</v>
      </c>
      <c r="Q72" s="5" t="s">
        <v>2801</v>
      </c>
      <c r="R72" s="5" t="s">
        <v>2415</v>
      </c>
      <c r="S72" s="5" t="s">
        <v>2586</v>
      </c>
      <c r="T72" s="5" t="s">
        <v>2587</v>
      </c>
      <c r="U72" s="8">
        <v>2</v>
      </c>
      <c r="V72" s="5" t="s">
        <v>2418</v>
      </c>
      <c r="W72" s="5" t="s">
        <v>2419</v>
      </c>
      <c r="X72" s="5" t="s">
        <v>2923</v>
      </c>
      <c r="Y72" s="5" t="s">
        <v>3676</v>
      </c>
      <c r="Z72" s="5" t="s">
        <v>3677</v>
      </c>
      <c r="AA72" s="5" t="s">
        <v>2474</v>
      </c>
      <c r="AB72" s="5" t="s">
        <v>2529</v>
      </c>
      <c r="AC72" s="5" t="s">
        <v>2425</v>
      </c>
      <c r="AD72" s="5" t="s">
        <v>2475</v>
      </c>
      <c r="AE72" s="5" t="s">
        <v>3678</v>
      </c>
      <c r="AF72" s="5" t="s">
        <v>3458</v>
      </c>
      <c r="AG72" s="9"/>
      <c r="AH72" s="5" t="s">
        <v>3679</v>
      </c>
      <c r="AI72" s="5" t="s">
        <v>2668</v>
      </c>
      <c r="AJ72" s="5" t="s">
        <v>2431</v>
      </c>
      <c r="AK72" s="5" t="s">
        <v>2431</v>
      </c>
      <c r="AL72" s="5" t="s">
        <v>2455</v>
      </c>
      <c r="AM72" s="5" t="s">
        <v>3680</v>
      </c>
      <c r="AN72" s="9"/>
      <c r="AO72" s="9"/>
      <c r="AP72" s="9"/>
      <c r="AQ72" s="8">
        <v>9106</v>
      </c>
      <c r="AR72" s="5" t="s">
        <v>3681</v>
      </c>
      <c r="AS72" s="5" t="s">
        <v>2654</v>
      </c>
      <c r="AT72" s="5" t="s">
        <v>3682</v>
      </c>
      <c r="AU72" s="5" t="s">
        <v>3683</v>
      </c>
      <c r="AV72" s="5" t="s">
        <v>3684</v>
      </c>
      <c r="AW72" s="5" t="s">
        <v>2637</v>
      </c>
      <c r="AX72" s="5" t="s">
        <v>3685</v>
      </c>
      <c r="AY72" s="5" t="s">
        <v>3686</v>
      </c>
      <c r="AZ72" s="8">
        <v>3</v>
      </c>
      <c r="BA72" s="8">
        <v>8</v>
      </c>
      <c r="BB72" s="8">
        <v>26</v>
      </c>
      <c r="BC72" s="9"/>
      <c r="BD72" s="9"/>
      <c r="BE72" s="9"/>
      <c r="BF72" s="9"/>
      <c r="BG72" s="9"/>
      <c r="BH72" s="10"/>
    </row>
    <row r="73" spans="1:60" x14ac:dyDescent="0.2">
      <c r="A73" s="5" t="s">
        <v>3687</v>
      </c>
      <c r="B73" s="4">
        <v>112763</v>
      </c>
      <c r="C73" s="5" t="s">
        <v>2061</v>
      </c>
      <c r="D73" s="5" t="s">
        <v>2043</v>
      </c>
      <c r="E73" s="5" t="s">
        <v>2465</v>
      </c>
      <c r="F73" s="6">
        <v>43627</v>
      </c>
      <c r="G73" s="7">
        <v>3050.22</v>
      </c>
      <c r="H73" s="5" t="s">
        <v>2409</v>
      </c>
      <c r="I73" s="6">
        <v>44930</v>
      </c>
      <c r="J73" s="6">
        <v>29305</v>
      </c>
      <c r="K73" s="5" t="s">
        <v>3687</v>
      </c>
      <c r="L73" s="5" t="s">
        <v>3688</v>
      </c>
      <c r="M73" s="5" t="s">
        <v>2411</v>
      </c>
      <c r="N73" s="5" t="s">
        <v>2412</v>
      </c>
      <c r="O73" s="5" t="s">
        <v>2521</v>
      </c>
      <c r="P73" s="8">
        <v>339</v>
      </c>
      <c r="Q73" s="5" t="s">
        <v>2504</v>
      </c>
      <c r="R73" s="5" t="s">
        <v>2415</v>
      </c>
      <c r="S73" s="5" t="s">
        <v>2607</v>
      </c>
      <c r="T73" s="5" t="s">
        <v>2608</v>
      </c>
      <c r="U73" s="8">
        <v>2</v>
      </c>
      <c r="V73" s="5" t="s">
        <v>2524</v>
      </c>
      <c r="W73" s="5" t="s">
        <v>2419</v>
      </c>
      <c r="X73" s="5" t="s">
        <v>2431</v>
      </c>
      <c r="Y73" s="5" t="s">
        <v>3689</v>
      </c>
      <c r="Z73" s="5" t="s">
        <v>3690</v>
      </c>
      <c r="AA73" s="5" t="s">
        <v>2474</v>
      </c>
      <c r="AB73" s="5" t="s">
        <v>2529</v>
      </c>
      <c r="AC73" s="5" t="s">
        <v>2425</v>
      </c>
      <c r="AD73" s="5" t="s">
        <v>2475</v>
      </c>
      <c r="AE73" s="5" t="s">
        <v>3691</v>
      </c>
      <c r="AF73" s="5" t="s">
        <v>3692</v>
      </c>
      <c r="AG73" s="9"/>
      <c r="AH73" s="5" t="s">
        <v>3693</v>
      </c>
      <c r="AI73" s="5" t="s">
        <v>3694</v>
      </c>
      <c r="AJ73" s="5" t="s">
        <v>2431</v>
      </c>
      <c r="AK73" s="5" t="s">
        <v>2431</v>
      </c>
      <c r="AL73" s="9"/>
      <c r="AM73" s="9"/>
      <c r="AN73" s="9"/>
      <c r="AO73" s="9"/>
      <c r="AP73" s="9"/>
      <c r="AQ73" s="8">
        <v>6429</v>
      </c>
      <c r="AR73" s="5" t="s">
        <v>3695</v>
      </c>
      <c r="AS73" s="5" t="s">
        <v>2498</v>
      </c>
      <c r="AT73" s="5" t="s">
        <v>3696</v>
      </c>
      <c r="AU73" s="5" t="s">
        <v>3697</v>
      </c>
      <c r="AV73" s="5" t="s">
        <v>3698</v>
      </c>
      <c r="AW73" s="5" t="s">
        <v>2437</v>
      </c>
      <c r="AX73" s="5" t="s">
        <v>3699</v>
      </c>
      <c r="AY73" s="5" t="s">
        <v>3700</v>
      </c>
      <c r="AZ73" s="8">
        <v>4</v>
      </c>
      <c r="BA73" s="8">
        <v>2</v>
      </c>
      <c r="BB73" s="8">
        <v>20</v>
      </c>
      <c r="BC73" s="5" t="s">
        <v>3701</v>
      </c>
      <c r="BD73" s="6">
        <v>48014</v>
      </c>
      <c r="BE73" s="9"/>
      <c r="BF73" s="5" t="s">
        <v>2544</v>
      </c>
      <c r="BG73" s="5" t="s">
        <v>2545</v>
      </c>
      <c r="BH73" s="11">
        <v>43619</v>
      </c>
    </row>
    <row r="74" spans="1:60" x14ac:dyDescent="0.2">
      <c r="A74" s="5" t="s">
        <v>3716</v>
      </c>
      <c r="B74" s="4">
        <v>113000</v>
      </c>
      <c r="C74" s="5" t="s">
        <v>2062</v>
      </c>
      <c r="D74" s="5" t="s">
        <v>2043</v>
      </c>
      <c r="E74" s="5" t="s">
        <v>2465</v>
      </c>
      <c r="F74" s="6">
        <v>43617</v>
      </c>
      <c r="G74" s="7">
        <v>3050.22</v>
      </c>
      <c r="H74" s="5" t="s">
        <v>2409</v>
      </c>
      <c r="I74" s="6">
        <v>44898</v>
      </c>
      <c r="J74" s="6">
        <v>31215</v>
      </c>
      <c r="K74" s="5" t="s">
        <v>3716</v>
      </c>
      <c r="L74" s="5" t="s">
        <v>3717</v>
      </c>
      <c r="M74" s="5" t="s">
        <v>2411</v>
      </c>
      <c r="N74" s="5" t="s">
        <v>2412</v>
      </c>
      <c r="O74" s="5" t="s">
        <v>2521</v>
      </c>
      <c r="P74" s="8">
        <v>258</v>
      </c>
      <c r="Q74" s="5" t="s">
        <v>3718</v>
      </c>
      <c r="R74" s="5" t="s">
        <v>2415</v>
      </c>
      <c r="S74" s="5" t="s">
        <v>2566</v>
      </c>
      <c r="T74" s="5" t="s">
        <v>2567</v>
      </c>
      <c r="U74" s="8">
        <v>2</v>
      </c>
      <c r="V74" s="5" t="s">
        <v>2524</v>
      </c>
      <c r="W74" s="5" t="s">
        <v>2419</v>
      </c>
      <c r="X74" s="5" t="s">
        <v>2431</v>
      </c>
      <c r="Y74" s="5" t="s">
        <v>3719</v>
      </c>
      <c r="Z74" s="5" t="s">
        <v>3720</v>
      </c>
      <c r="AA74" s="5" t="s">
        <v>2423</v>
      </c>
      <c r="AB74" s="5" t="s">
        <v>2529</v>
      </c>
      <c r="AC74" s="5" t="s">
        <v>2425</v>
      </c>
      <c r="AD74" s="5" t="s">
        <v>2475</v>
      </c>
      <c r="AE74" s="5" t="s">
        <v>3721</v>
      </c>
      <c r="AF74" s="5" t="s">
        <v>2458</v>
      </c>
      <c r="AG74" s="9"/>
      <c r="AH74" s="5" t="s">
        <v>3722</v>
      </c>
      <c r="AI74" s="5" t="s">
        <v>3723</v>
      </c>
      <c r="AJ74" s="5" t="s">
        <v>2431</v>
      </c>
      <c r="AK74" s="5" t="s">
        <v>2431</v>
      </c>
      <c r="AL74" s="9"/>
      <c r="AM74" s="9"/>
      <c r="AN74" s="9"/>
      <c r="AO74" s="9"/>
      <c r="AP74" s="9"/>
      <c r="AQ74" s="8">
        <v>736</v>
      </c>
      <c r="AR74" s="5" t="s">
        <v>3724</v>
      </c>
      <c r="AS74" s="5" t="s">
        <v>2573</v>
      </c>
      <c r="AT74" s="5" t="s">
        <v>3725</v>
      </c>
      <c r="AU74" s="5" t="s">
        <v>3726</v>
      </c>
      <c r="AV74" s="5" t="s">
        <v>3727</v>
      </c>
      <c r="AW74" s="5" t="s">
        <v>2637</v>
      </c>
      <c r="AX74" s="5" t="s">
        <v>3728</v>
      </c>
      <c r="AY74" s="5" t="s">
        <v>3729</v>
      </c>
      <c r="AZ74" s="8">
        <v>4</v>
      </c>
      <c r="BA74" s="8">
        <v>3</v>
      </c>
      <c r="BB74" s="8">
        <v>0</v>
      </c>
      <c r="BC74" s="5" t="s">
        <v>3730</v>
      </c>
      <c r="BD74" s="6">
        <v>45679</v>
      </c>
      <c r="BE74" s="9"/>
      <c r="BF74" s="5" t="s">
        <v>2544</v>
      </c>
      <c r="BG74" s="5" t="s">
        <v>2545</v>
      </c>
      <c r="BH74" s="11">
        <v>43609</v>
      </c>
    </row>
    <row r="75" spans="1:60" x14ac:dyDescent="0.2">
      <c r="A75" s="5" t="s">
        <v>106</v>
      </c>
      <c r="B75" s="4">
        <v>112793</v>
      </c>
      <c r="C75" s="5" t="s">
        <v>105</v>
      </c>
      <c r="D75" s="5" t="s">
        <v>2040</v>
      </c>
      <c r="E75" s="5" t="s">
        <v>2557</v>
      </c>
      <c r="F75" s="6">
        <v>43617</v>
      </c>
      <c r="G75" s="7">
        <v>1603.99</v>
      </c>
      <c r="H75" s="5" t="s">
        <v>2409</v>
      </c>
      <c r="I75" s="6">
        <v>45023</v>
      </c>
      <c r="J75" s="6">
        <v>29996</v>
      </c>
      <c r="K75" s="5" t="s">
        <v>106</v>
      </c>
      <c r="L75" s="5" t="s">
        <v>3737</v>
      </c>
      <c r="M75" s="5" t="s">
        <v>2411</v>
      </c>
      <c r="N75" s="5" t="s">
        <v>2412</v>
      </c>
      <c r="O75" s="5" t="s">
        <v>2413</v>
      </c>
      <c r="P75" s="8">
        <v>71</v>
      </c>
      <c r="Q75" s="5" t="s">
        <v>2904</v>
      </c>
      <c r="R75" s="5" t="s">
        <v>2415</v>
      </c>
      <c r="S75" s="5" t="s">
        <v>2755</v>
      </c>
      <c r="T75" s="5" t="s">
        <v>2756</v>
      </c>
      <c r="U75" s="8">
        <v>2</v>
      </c>
      <c r="V75" s="5" t="s">
        <v>2418</v>
      </c>
      <c r="W75" s="5" t="s">
        <v>2419</v>
      </c>
      <c r="X75" s="5" t="s">
        <v>2431</v>
      </c>
      <c r="Y75" s="5" t="s">
        <v>3738</v>
      </c>
      <c r="Z75" s="5" t="s">
        <v>3739</v>
      </c>
      <c r="AA75" s="5" t="s">
        <v>2528</v>
      </c>
      <c r="AB75" s="5" t="s">
        <v>2449</v>
      </c>
      <c r="AC75" s="5" t="s">
        <v>2425</v>
      </c>
      <c r="AD75" s="5" t="s">
        <v>2426</v>
      </c>
      <c r="AE75" s="5" t="s">
        <v>3740</v>
      </c>
      <c r="AF75" s="5" t="s">
        <v>3741</v>
      </c>
      <c r="AG75" s="9"/>
      <c r="AH75" s="5" t="s">
        <v>3742</v>
      </c>
      <c r="AI75" s="5" t="s">
        <v>3241</v>
      </c>
      <c r="AJ75" s="5" t="s">
        <v>2431</v>
      </c>
      <c r="AK75" s="5" t="s">
        <v>2431</v>
      </c>
      <c r="AL75" s="9"/>
      <c r="AM75" s="9"/>
      <c r="AN75" s="5" t="s">
        <v>2455</v>
      </c>
      <c r="AO75" s="5" t="s">
        <v>3743</v>
      </c>
      <c r="AP75" s="9"/>
      <c r="AQ75" s="8">
        <v>6429</v>
      </c>
      <c r="AR75" s="5" t="s">
        <v>3744</v>
      </c>
      <c r="AS75" s="5" t="s">
        <v>2482</v>
      </c>
      <c r="AT75" s="5" t="s">
        <v>3745</v>
      </c>
      <c r="AU75" s="5" t="s">
        <v>3746</v>
      </c>
      <c r="AV75" s="5" t="s">
        <v>3629</v>
      </c>
      <c r="AW75" s="5" t="s">
        <v>2737</v>
      </c>
      <c r="AX75" s="5" t="s">
        <v>3747</v>
      </c>
      <c r="AY75" s="5" t="s">
        <v>2485</v>
      </c>
      <c r="AZ75" s="8">
        <v>4</v>
      </c>
      <c r="BA75" s="8">
        <v>3</v>
      </c>
      <c r="BB75" s="8">
        <v>0</v>
      </c>
      <c r="BC75" s="9"/>
      <c r="BD75" s="9"/>
      <c r="BE75" s="9"/>
      <c r="BF75" s="9"/>
      <c r="BG75" s="9"/>
      <c r="BH75" s="10"/>
    </row>
    <row r="76" spans="1:60" x14ac:dyDescent="0.2">
      <c r="A76" s="5" t="s">
        <v>108</v>
      </c>
      <c r="B76" s="4">
        <v>117410</v>
      </c>
      <c r="C76" s="5" t="s">
        <v>107</v>
      </c>
      <c r="D76" s="5" t="s">
        <v>2063</v>
      </c>
      <c r="E76" s="5" t="s">
        <v>2465</v>
      </c>
      <c r="F76" s="6">
        <v>44522</v>
      </c>
      <c r="G76" s="7">
        <v>2610.2399999999998</v>
      </c>
      <c r="H76" s="5" t="s">
        <v>2409</v>
      </c>
      <c r="I76" s="6">
        <v>45147</v>
      </c>
      <c r="J76" s="6">
        <v>32891</v>
      </c>
      <c r="K76" s="5" t="s">
        <v>108</v>
      </c>
      <c r="L76" s="5" t="s">
        <v>3748</v>
      </c>
      <c r="M76" s="5" t="s">
        <v>2411</v>
      </c>
      <c r="N76" s="5" t="s">
        <v>2412</v>
      </c>
      <c r="O76" s="5" t="s">
        <v>3749</v>
      </c>
      <c r="P76" s="8">
        <v>258</v>
      </c>
      <c r="Q76" s="5" t="s">
        <v>3718</v>
      </c>
      <c r="R76" s="5" t="s">
        <v>2415</v>
      </c>
      <c r="S76" s="5" t="s">
        <v>3343</v>
      </c>
      <c r="T76" s="5" t="s">
        <v>3344</v>
      </c>
      <c r="U76" s="8">
        <v>3</v>
      </c>
      <c r="V76" s="5" t="s">
        <v>2418</v>
      </c>
      <c r="W76" s="5" t="s">
        <v>2419</v>
      </c>
      <c r="X76" s="5" t="s">
        <v>2431</v>
      </c>
      <c r="Y76" s="5" t="s">
        <v>3750</v>
      </c>
      <c r="Z76" s="5" t="s">
        <v>3751</v>
      </c>
      <c r="AA76" s="5" t="s">
        <v>2423</v>
      </c>
      <c r="AB76" s="5" t="s">
        <v>2529</v>
      </c>
      <c r="AC76" s="5" t="s">
        <v>2425</v>
      </c>
      <c r="AD76" s="5" t="s">
        <v>2475</v>
      </c>
      <c r="AE76" s="5" t="s">
        <v>3752</v>
      </c>
      <c r="AF76" s="5" t="s">
        <v>2679</v>
      </c>
      <c r="AG76" s="5" t="s">
        <v>3753</v>
      </c>
      <c r="AH76" s="5" t="s">
        <v>3754</v>
      </c>
      <c r="AI76" s="5" t="s">
        <v>3755</v>
      </c>
      <c r="AJ76" s="5" t="s">
        <v>2431</v>
      </c>
      <c r="AK76" s="5" t="s">
        <v>2431</v>
      </c>
      <c r="AL76" s="5" t="s">
        <v>2455</v>
      </c>
      <c r="AM76" s="5" t="s">
        <v>3756</v>
      </c>
      <c r="AN76" s="5" t="s">
        <v>2455</v>
      </c>
      <c r="AO76" s="5" t="s">
        <v>3757</v>
      </c>
      <c r="AP76" s="9"/>
      <c r="AQ76" s="8">
        <v>2926</v>
      </c>
      <c r="AR76" s="5" t="s">
        <v>3758</v>
      </c>
      <c r="AS76" s="5" t="s">
        <v>2482</v>
      </c>
      <c r="AT76" s="5" t="s">
        <v>3759</v>
      </c>
      <c r="AU76" s="5" t="s">
        <v>3760</v>
      </c>
      <c r="AV76" s="5" t="s">
        <v>3761</v>
      </c>
      <c r="AW76" s="5" t="s">
        <v>2461</v>
      </c>
      <c r="AX76" s="5" t="s">
        <v>3762</v>
      </c>
      <c r="AY76" s="5" t="s">
        <v>3389</v>
      </c>
      <c r="AZ76" s="8">
        <v>1</v>
      </c>
      <c r="BA76" s="8">
        <v>9</v>
      </c>
      <c r="BB76" s="8">
        <v>9</v>
      </c>
      <c r="BC76" s="9"/>
      <c r="BD76" s="9"/>
      <c r="BE76" s="9"/>
      <c r="BF76" s="9"/>
      <c r="BG76" s="9"/>
      <c r="BH76" s="10"/>
    </row>
    <row r="77" spans="1:60" x14ac:dyDescent="0.2">
      <c r="A77" s="5" t="s">
        <v>110</v>
      </c>
      <c r="B77" s="4">
        <v>112798</v>
      </c>
      <c r="C77" s="5" t="s">
        <v>109</v>
      </c>
      <c r="D77" s="5" t="s">
        <v>2040</v>
      </c>
      <c r="E77" s="5" t="s">
        <v>2489</v>
      </c>
      <c r="F77" s="6">
        <v>43617</v>
      </c>
      <c r="G77" s="7">
        <v>1603.99</v>
      </c>
      <c r="H77" s="5" t="s">
        <v>2409</v>
      </c>
      <c r="I77" s="6">
        <v>45056</v>
      </c>
      <c r="J77" s="6">
        <v>28679</v>
      </c>
      <c r="K77" s="5" t="s">
        <v>110</v>
      </c>
      <c r="L77" s="5" t="s">
        <v>3767</v>
      </c>
      <c r="M77" s="5" t="s">
        <v>2411</v>
      </c>
      <c r="N77" s="5" t="s">
        <v>2412</v>
      </c>
      <c r="O77" s="5" t="s">
        <v>2413</v>
      </c>
      <c r="P77" s="8">
        <v>233</v>
      </c>
      <c r="Q77" s="5" t="s">
        <v>2662</v>
      </c>
      <c r="R77" s="5" t="s">
        <v>2415</v>
      </c>
      <c r="S77" s="5" t="s">
        <v>2755</v>
      </c>
      <c r="T77" s="5" t="s">
        <v>2756</v>
      </c>
      <c r="U77" s="8">
        <v>2</v>
      </c>
      <c r="V77" s="5" t="s">
        <v>2418</v>
      </c>
      <c r="W77" s="5" t="s">
        <v>2419</v>
      </c>
      <c r="X77" s="5" t="s">
        <v>2431</v>
      </c>
      <c r="Y77" s="5" t="s">
        <v>3768</v>
      </c>
      <c r="Z77" s="5" t="s">
        <v>3769</v>
      </c>
      <c r="AA77" s="5" t="s">
        <v>2474</v>
      </c>
      <c r="AB77" s="5" t="s">
        <v>2449</v>
      </c>
      <c r="AC77" s="5" t="s">
        <v>2425</v>
      </c>
      <c r="AD77" s="5" t="s">
        <v>2475</v>
      </c>
      <c r="AE77" s="5" t="s">
        <v>3770</v>
      </c>
      <c r="AF77" s="5" t="s">
        <v>3771</v>
      </c>
      <c r="AG77" s="9"/>
      <c r="AH77" s="5" t="s">
        <v>3772</v>
      </c>
      <c r="AI77" s="5" t="s">
        <v>2563</v>
      </c>
      <c r="AJ77" s="5" t="s">
        <v>2431</v>
      </c>
      <c r="AK77" s="5" t="s">
        <v>2431</v>
      </c>
      <c r="AL77" s="9"/>
      <c r="AM77" s="9"/>
      <c r="AN77" s="9"/>
      <c r="AO77" s="9"/>
      <c r="AP77" s="9"/>
      <c r="AQ77" s="8">
        <v>7245</v>
      </c>
      <c r="AR77" s="5" t="s">
        <v>3773</v>
      </c>
      <c r="AS77" s="5" t="s">
        <v>2433</v>
      </c>
      <c r="AT77" s="5" t="s">
        <v>3774</v>
      </c>
      <c r="AU77" s="5" t="s">
        <v>3775</v>
      </c>
      <c r="AV77" s="5" t="s">
        <v>2433</v>
      </c>
      <c r="AW77" s="5" t="s">
        <v>3776</v>
      </c>
      <c r="AX77" s="5" t="s">
        <v>3777</v>
      </c>
      <c r="AY77" s="5" t="s">
        <v>3778</v>
      </c>
      <c r="AZ77" s="8">
        <v>4</v>
      </c>
      <c r="BA77" s="8">
        <v>3</v>
      </c>
      <c r="BB77" s="8">
        <v>0</v>
      </c>
      <c r="BC77" s="9"/>
      <c r="BD77" s="9"/>
      <c r="BE77" s="9"/>
      <c r="BF77" s="9"/>
      <c r="BG77" s="9"/>
      <c r="BH77" s="10"/>
    </row>
    <row r="78" spans="1:60" x14ac:dyDescent="0.2">
      <c r="A78" s="5" t="s">
        <v>112</v>
      </c>
      <c r="B78" s="4">
        <v>113028</v>
      </c>
      <c r="C78" s="5" t="s">
        <v>111</v>
      </c>
      <c r="D78" s="5" t="s">
        <v>2064</v>
      </c>
      <c r="E78" s="5" t="s">
        <v>2408</v>
      </c>
      <c r="F78" s="6">
        <v>43617</v>
      </c>
      <c r="G78" s="7">
        <v>6154.04</v>
      </c>
      <c r="H78" s="5" t="s">
        <v>2409</v>
      </c>
      <c r="I78" s="6">
        <v>45177</v>
      </c>
      <c r="J78" s="6">
        <v>26770</v>
      </c>
      <c r="K78" s="5" t="s">
        <v>112</v>
      </c>
      <c r="L78" s="5" t="s">
        <v>3779</v>
      </c>
      <c r="M78" s="5" t="s">
        <v>2411</v>
      </c>
      <c r="N78" s="5" t="s">
        <v>2412</v>
      </c>
      <c r="O78" s="5" t="s">
        <v>2920</v>
      </c>
      <c r="P78" s="8">
        <v>71</v>
      </c>
      <c r="Q78" s="5" t="s">
        <v>2904</v>
      </c>
      <c r="R78" s="5" t="s">
        <v>2415</v>
      </c>
      <c r="S78" s="5" t="s">
        <v>2921</v>
      </c>
      <c r="T78" s="5" t="s">
        <v>2922</v>
      </c>
      <c r="U78" s="8">
        <v>2</v>
      </c>
      <c r="V78" s="5" t="s">
        <v>2418</v>
      </c>
      <c r="W78" s="5" t="s">
        <v>2419</v>
      </c>
      <c r="X78" s="5" t="s">
        <v>3780</v>
      </c>
      <c r="Y78" s="5" t="s">
        <v>3781</v>
      </c>
      <c r="Z78" s="5" t="s">
        <v>3782</v>
      </c>
      <c r="AA78" s="5" t="s">
        <v>2474</v>
      </c>
      <c r="AB78" s="5" t="s">
        <v>2529</v>
      </c>
      <c r="AC78" s="5" t="s">
        <v>2425</v>
      </c>
      <c r="AD78" s="5" t="s">
        <v>2475</v>
      </c>
      <c r="AE78" s="5" t="s">
        <v>3783</v>
      </c>
      <c r="AF78" s="5" t="s">
        <v>3181</v>
      </c>
      <c r="AG78" s="9"/>
      <c r="AH78" s="5" t="s">
        <v>3784</v>
      </c>
      <c r="AI78" s="5" t="s">
        <v>3785</v>
      </c>
      <c r="AJ78" s="5" t="s">
        <v>2454</v>
      </c>
      <c r="AK78" s="5" t="s">
        <v>2431</v>
      </c>
      <c r="AL78" s="5" t="s">
        <v>2455</v>
      </c>
      <c r="AM78" s="5" t="s">
        <v>3786</v>
      </c>
      <c r="AN78" s="5" t="s">
        <v>2455</v>
      </c>
      <c r="AO78" s="5" t="s">
        <v>3787</v>
      </c>
      <c r="AP78" s="9"/>
      <c r="AQ78" s="8">
        <v>390</v>
      </c>
      <c r="AR78" s="5" t="s">
        <v>3788</v>
      </c>
      <c r="AS78" s="5" t="s">
        <v>2597</v>
      </c>
      <c r="AT78" s="5" t="s">
        <v>3789</v>
      </c>
      <c r="AU78" s="5" t="s">
        <v>3790</v>
      </c>
      <c r="AV78" s="5" t="s">
        <v>3791</v>
      </c>
      <c r="AW78" s="5" t="s">
        <v>2555</v>
      </c>
      <c r="AX78" s="5" t="s">
        <v>3792</v>
      </c>
      <c r="AY78" s="5" t="s">
        <v>3793</v>
      </c>
      <c r="AZ78" s="8">
        <v>4</v>
      </c>
      <c r="BA78" s="8">
        <v>3</v>
      </c>
      <c r="BB78" s="8">
        <v>0</v>
      </c>
      <c r="BC78" s="5" t="s">
        <v>3794</v>
      </c>
      <c r="BD78" s="6">
        <v>44327</v>
      </c>
      <c r="BE78" s="9"/>
      <c r="BF78" s="5" t="s">
        <v>2544</v>
      </c>
      <c r="BG78" s="5" t="s">
        <v>3541</v>
      </c>
      <c r="BH78" s="11">
        <v>43608</v>
      </c>
    </row>
    <row r="79" spans="1:60" x14ac:dyDescent="0.2">
      <c r="A79" s="5" t="s">
        <v>3796</v>
      </c>
      <c r="B79" s="4">
        <v>112804</v>
      </c>
      <c r="C79" s="5" t="s">
        <v>3795</v>
      </c>
      <c r="D79" s="5" t="s">
        <v>2040</v>
      </c>
      <c r="E79" s="5" t="s">
        <v>2688</v>
      </c>
      <c r="F79" s="6">
        <v>43617</v>
      </c>
      <c r="G79" s="7">
        <v>1603.99</v>
      </c>
      <c r="H79" s="5" t="s">
        <v>2741</v>
      </c>
      <c r="I79" s="6">
        <v>45180</v>
      </c>
      <c r="J79" s="6">
        <v>29864</v>
      </c>
      <c r="K79" s="5" t="s">
        <v>3796</v>
      </c>
      <c r="L79" s="5" t="s">
        <v>3797</v>
      </c>
      <c r="M79" s="5" t="s">
        <v>2411</v>
      </c>
      <c r="N79" s="5" t="s">
        <v>2412</v>
      </c>
      <c r="O79" s="5" t="s">
        <v>2413</v>
      </c>
      <c r="P79" s="8">
        <v>233</v>
      </c>
      <c r="Q79" s="5" t="s">
        <v>2662</v>
      </c>
      <c r="R79" s="5" t="s">
        <v>2415</v>
      </c>
      <c r="S79" s="5" t="s">
        <v>2559</v>
      </c>
      <c r="T79" s="5" t="s">
        <v>2560</v>
      </c>
      <c r="U79" s="8">
        <v>2</v>
      </c>
      <c r="V79" s="5" t="s">
        <v>2418</v>
      </c>
      <c r="W79" s="5" t="s">
        <v>2419</v>
      </c>
      <c r="X79" s="5" t="s">
        <v>2431</v>
      </c>
      <c r="Y79" s="5" t="s">
        <v>3798</v>
      </c>
      <c r="Z79" s="5" t="s">
        <v>3799</v>
      </c>
      <c r="AA79" s="5" t="s">
        <v>2561</v>
      </c>
      <c r="AB79" s="5" t="s">
        <v>2529</v>
      </c>
      <c r="AC79" s="5" t="s">
        <v>2425</v>
      </c>
      <c r="AD79" s="5" t="s">
        <v>2475</v>
      </c>
      <c r="AE79" s="5" t="s">
        <v>3800</v>
      </c>
      <c r="AF79" s="5" t="s">
        <v>3515</v>
      </c>
      <c r="AG79" s="9"/>
      <c r="AH79" s="5" t="s">
        <v>3801</v>
      </c>
      <c r="AI79" s="5" t="s">
        <v>3802</v>
      </c>
      <c r="AJ79" s="5" t="s">
        <v>2431</v>
      </c>
      <c r="AK79" s="5" t="s">
        <v>2431</v>
      </c>
      <c r="AL79" s="9"/>
      <c r="AM79" s="9"/>
      <c r="AN79" s="9"/>
      <c r="AO79" s="9"/>
      <c r="AP79" s="9"/>
      <c r="AQ79" s="8">
        <v>5917</v>
      </c>
      <c r="AR79" s="5" t="s">
        <v>3803</v>
      </c>
      <c r="AS79" s="5" t="s">
        <v>2512</v>
      </c>
      <c r="AT79" s="5" t="s">
        <v>3804</v>
      </c>
      <c r="AU79" s="5" t="s">
        <v>3805</v>
      </c>
      <c r="AV79" s="5" t="s">
        <v>2859</v>
      </c>
      <c r="AW79" s="5" t="s">
        <v>2500</v>
      </c>
      <c r="AX79" s="5" t="s">
        <v>3806</v>
      </c>
      <c r="AY79" s="5" t="s">
        <v>2867</v>
      </c>
      <c r="AZ79" s="8">
        <v>4</v>
      </c>
      <c r="BA79" s="8">
        <v>3</v>
      </c>
      <c r="BB79" s="8">
        <v>0</v>
      </c>
      <c r="BC79" s="9"/>
      <c r="BD79" s="9"/>
      <c r="BE79" s="9"/>
      <c r="BF79" s="9"/>
      <c r="BG79" s="9"/>
      <c r="BH79" s="10"/>
    </row>
    <row r="80" spans="1:60" x14ac:dyDescent="0.2">
      <c r="A80" s="5" t="s">
        <v>114</v>
      </c>
      <c r="B80" s="4">
        <v>113043</v>
      </c>
      <c r="C80" s="5" t="s">
        <v>113</v>
      </c>
      <c r="D80" s="5" t="s">
        <v>2041</v>
      </c>
      <c r="E80" s="5" t="s">
        <v>2557</v>
      </c>
      <c r="F80" s="6">
        <v>43617</v>
      </c>
      <c r="G80" s="7">
        <v>1603.99</v>
      </c>
      <c r="H80" s="5" t="s">
        <v>2409</v>
      </c>
      <c r="I80" s="6">
        <v>45000</v>
      </c>
      <c r="J80" s="6">
        <v>32766</v>
      </c>
      <c r="K80" s="5" t="s">
        <v>114</v>
      </c>
      <c r="L80" s="5" t="s">
        <v>3811</v>
      </c>
      <c r="M80" s="5" t="s">
        <v>2411</v>
      </c>
      <c r="N80" s="5" t="s">
        <v>2412</v>
      </c>
      <c r="O80" s="5" t="s">
        <v>2467</v>
      </c>
      <c r="P80" s="8">
        <v>167</v>
      </c>
      <c r="Q80" s="5" t="s">
        <v>2444</v>
      </c>
      <c r="R80" s="5" t="s">
        <v>2415</v>
      </c>
      <c r="S80" s="5" t="s">
        <v>2522</v>
      </c>
      <c r="T80" s="5" t="s">
        <v>2523</v>
      </c>
      <c r="U80" s="8">
        <v>2</v>
      </c>
      <c r="V80" s="5" t="s">
        <v>2418</v>
      </c>
      <c r="W80" s="5" t="s">
        <v>2419</v>
      </c>
      <c r="X80" s="5" t="s">
        <v>2431</v>
      </c>
      <c r="Y80" s="5" t="s">
        <v>3812</v>
      </c>
      <c r="Z80" s="5" t="s">
        <v>3813</v>
      </c>
      <c r="AA80" s="5" t="s">
        <v>2474</v>
      </c>
      <c r="AB80" s="5" t="s">
        <v>2449</v>
      </c>
      <c r="AC80" s="5" t="s">
        <v>2425</v>
      </c>
      <c r="AD80" s="5" t="s">
        <v>2475</v>
      </c>
      <c r="AE80" s="5" t="s">
        <v>3814</v>
      </c>
      <c r="AF80" s="5" t="s">
        <v>3815</v>
      </c>
      <c r="AG80" s="9"/>
      <c r="AH80" s="5" t="s">
        <v>3816</v>
      </c>
      <c r="AI80" s="5" t="s">
        <v>3817</v>
      </c>
      <c r="AJ80" s="5" t="s">
        <v>2431</v>
      </c>
      <c r="AK80" s="5" t="s">
        <v>2431</v>
      </c>
      <c r="AL80" s="9"/>
      <c r="AM80" s="9"/>
      <c r="AN80" s="9"/>
      <c r="AO80" s="9"/>
      <c r="AP80" s="9"/>
      <c r="AQ80" s="8">
        <v>7921</v>
      </c>
      <c r="AR80" s="5" t="s">
        <v>3818</v>
      </c>
      <c r="AS80" s="5" t="s">
        <v>2512</v>
      </c>
      <c r="AT80" s="5" t="s">
        <v>3819</v>
      </c>
      <c r="AU80" s="5" t="s">
        <v>3820</v>
      </c>
      <c r="AV80" s="5" t="s">
        <v>341</v>
      </c>
      <c r="AW80" s="5" t="s">
        <v>3821</v>
      </c>
      <c r="AX80" s="5" t="s">
        <v>3822</v>
      </c>
      <c r="AY80" s="5" t="s">
        <v>3823</v>
      </c>
      <c r="AZ80" s="8">
        <v>4</v>
      </c>
      <c r="BA80" s="8">
        <v>3</v>
      </c>
      <c r="BB80" s="8">
        <v>0</v>
      </c>
      <c r="BC80" s="9"/>
      <c r="BD80" s="9"/>
      <c r="BE80" s="9"/>
      <c r="BF80" s="9"/>
      <c r="BG80" s="9"/>
      <c r="BH80" s="10"/>
    </row>
    <row r="81" spans="1:60" x14ac:dyDescent="0.2">
      <c r="A81" s="5" t="s">
        <v>3825</v>
      </c>
      <c r="B81" s="4">
        <v>121482</v>
      </c>
      <c r="C81" s="5" t="s">
        <v>3824</v>
      </c>
      <c r="D81" s="5" t="s">
        <v>2043</v>
      </c>
      <c r="E81" s="5" t="s">
        <v>2465</v>
      </c>
      <c r="F81" s="6">
        <v>44967</v>
      </c>
      <c r="G81" s="7">
        <v>3050.22</v>
      </c>
      <c r="H81" s="5" t="s">
        <v>2409</v>
      </c>
      <c r="I81" s="6">
        <v>44967</v>
      </c>
      <c r="J81" s="6">
        <v>31364</v>
      </c>
      <c r="K81" s="5" t="s">
        <v>3825</v>
      </c>
      <c r="L81" s="5" t="s">
        <v>3826</v>
      </c>
      <c r="M81" s="5" t="s">
        <v>2411</v>
      </c>
      <c r="N81" s="5" t="s">
        <v>2412</v>
      </c>
      <c r="O81" s="5" t="s">
        <v>2521</v>
      </c>
      <c r="P81" s="8">
        <v>339</v>
      </c>
      <c r="Q81" s="5" t="s">
        <v>2504</v>
      </c>
      <c r="R81" s="5" t="s">
        <v>2415</v>
      </c>
      <c r="S81" s="5" t="s">
        <v>2469</v>
      </c>
      <c r="T81" s="5" t="s">
        <v>2470</v>
      </c>
      <c r="U81" s="8">
        <v>2</v>
      </c>
      <c r="V81" s="5" t="s">
        <v>2524</v>
      </c>
      <c r="W81" s="5" t="s">
        <v>2419</v>
      </c>
      <c r="X81" s="5" t="s">
        <v>2431</v>
      </c>
      <c r="Y81" s="5" t="s">
        <v>3827</v>
      </c>
      <c r="Z81" s="5" t="s">
        <v>3828</v>
      </c>
      <c r="AA81" s="5" t="s">
        <v>2474</v>
      </c>
      <c r="AB81" s="5" t="s">
        <v>2529</v>
      </c>
      <c r="AC81" s="5" t="s">
        <v>2425</v>
      </c>
      <c r="AD81" s="5" t="s">
        <v>2475</v>
      </c>
      <c r="AE81" s="5" t="s">
        <v>3829</v>
      </c>
      <c r="AF81" s="5" t="s">
        <v>3830</v>
      </c>
      <c r="AG81" s="9"/>
      <c r="AH81" s="5" t="s">
        <v>3831</v>
      </c>
      <c r="AI81" s="5" t="s">
        <v>3832</v>
      </c>
      <c r="AJ81" s="5" t="s">
        <v>2431</v>
      </c>
      <c r="AK81" s="5" t="s">
        <v>2431</v>
      </c>
      <c r="AL81" s="5" t="s">
        <v>2455</v>
      </c>
      <c r="AM81" s="5" t="s">
        <v>3833</v>
      </c>
      <c r="AN81" s="5" t="s">
        <v>2455</v>
      </c>
      <c r="AO81" s="5" t="s">
        <v>3834</v>
      </c>
      <c r="AP81" s="9"/>
      <c r="AQ81" s="8">
        <v>6611</v>
      </c>
      <c r="AR81" s="5" t="s">
        <v>3835</v>
      </c>
      <c r="AS81" s="5" t="s">
        <v>2433</v>
      </c>
      <c r="AT81" s="5" t="s">
        <v>3836</v>
      </c>
      <c r="AU81" s="5" t="s">
        <v>3837</v>
      </c>
      <c r="AV81" s="5" t="s">
        <v>3838</v>
      </c>
      <c r="AW81" s="5" t="s">
        <v>3420</v>
      </c>
      <c r="AX81" s="5" t="s">
        <v>3839</v>
      </c>
      <c r="AY81" s="5" t="s">
        <v>3840</v>
      </c>
      <c r="AZ81" s="8">
        <v>0</v>
      </c>
      <c r="BA81" s="8">
        <v>6</v>
      </c>
      <c r="BB81" s="8">
        <v>21</v>
      </c>
      <c r="BC81" s="5" t="s">
        <v>3841</v>
      </c>
      <c r="BD81" s="6">
        <v>45998</v>
      </c>
      <c r="BE81" s="6">
        <v>44180</v>
      </c>
      <c r="BF81" s="5" t="s">
        <v>2544</v>
      </c>
      <c r="BG81" s="5" t="s">
        <v>2545</v>
      </c>
      <c r="BH81" s="11">
        <v>44960</v>
      </c>
    </row>
    <row r="82" spans="1:60" x14ac:dyDescent="0.2">
      <c r="A82" s="5" t="s">
        <v>116</v>
      </c>
      <c r="B82" s="4">
        <v>112812</v>
      </c>
      <c r="C82" s="5" t="s">
        <v>115</v>
      </c>
      <c r="D82" s="5" t="s">
        <v>2050</v>
      </c>
      <c r="E82" s="5" t="s">
        <v>2408</v>
      </c>
      <c r="F82" s="6">
        <v>43617</v>
      </c>
      <c r="G82" s="7">
        <v>3222.08</v>
      </c>
      <c r="H82" s="5" t="s">
        <v>2409</v>
      </c>
      <c r="I82" s="6">
        <v>45119</v>
      </c>
      <c r="J82" s="6">
        <v>28713</v>
      </c>
      <c r="K82" s="5" t="s">
        <v>116</v>
      </c>
      <c r="L82" s="5" t="s">
        <v>3842</v>
      </c>
      <c r="M82" s="5" t="s">
        <v>2411</v>
      </c>
      <c r="N82" s="5" t="s">
        <v>2412</v>
      </c>
      <c r="O82" s="5" t="s">
        <v>2920</v>
      </c>
      <c r="P82" s="8">
        <v>167</v>
      </c>
      <c r="Q82" s="5" t="s">
        <v>2444</v>
      </c>
      <c r="R82" s="5" t="s">
        <v>2415</v>
      </c>
      <c r="S82" s="5" t="s">
        <v>2921</v>
      </c>
      <c r="T82" s="5" t="s">
        <v>2922</v>
      </c>
      <c r="U82" s="8">
        <v>2</v>
      </c>
      <c r="V82" s="5" t="s">
        <v>2418</v>
      </c>
      <c r="W82" s="5" t="s">
        <v>2419</v>
      </c>
      <c r="X82" s="5" t="s">
        <v>3843</v>
      </c>
      <c r="Y82" s="5" t="s">
        <v>3844</v>
      </c>
      <c r="Z82" s="5" t="s">
        <v>3845</v>
      </c>
      <c r="AA82" s="5" t="s">
        <v>2474</v>
      </c>
      <c r="AB82" s="5" t="s">
        <v>2424</v>
      </c>
      <c r="AC82" s="5" t="s">
        <v>2425</v>
      </c>
      <c r="AD82" s="5" t="s">
        <v>3846</v>
      </c>
      <c r="AE82" s="5" t="s">
        <v>3847</v>
      </c>
      <c r="AF82" s="5" t="s">
        <v>3003</v>
      </c>
      <c r="AG82" s="9"/>
      <c r="AH82" s="5" t="s">
        <v>3848</v>
      </c>
      <c r="AI82" s="5" t="s">
        <v>3849</v>
      </c>
      <c r="AJ82" s="5" t="s">
        <v>2431</v>
      </c>
      <c r="AK82" s="5" t="s">
        <v>2431</v>
      </c>
      <c r="AL82" s="9"/>
      <c r="AM82" s="9"/>
      <c r="AN82" s="9"/>
      <c r="AO82" s="9"/>
      <c r="AP82" s="9"/>
      <c r="AQ82" s="8">
        <v>7660</v>
      </c>
      <c r="AR82" s="5" t="s">
        <v>3850</v>
      </c>
      <c r="AS82" s="5" t="s">
        <v>2482</v>
      </c>
      <c r="AT82" s="5" t="s">
        <v>3851</v>
      </c>
      <c r="AU82" s="5" t="s">
        <v>3852</v>
      </c>
      <c r="AV82" s="5" t="s">
        <v>3853</v>
      </c>
      <c r="AW82" s="5" t="s">
        <v>3272</v>
      </c>
      <c r="AX82" s="5" t="s">
        <v>3854</v>
      </c>
      <c r="AY82" s="5" t="s">
        <v>3855</v>
      </c>
      <c r="AZ82" s="8">
        <v>4</v>
      </c>
      <c r="BA82" s="8">
        <v>3</v>
      </c>
      <c r="BB82" s="8">
        <v>0</v>
      </c>
      <c r="BC82" s="9"/>
      <c r="BD82" s="9"/>
      <c r="BE82" s="9"/>
      <c r="BF82" s="9"/>
      <c r="BG82" s="9"/>
      <c r="BH82" s="10"/>
    </row>
    <row r="83" spans="1:60" x14ac:dyDescent="0.2">
      <c r="A83" s="5" t="s">
        <v>118</v>
      </c>
      <c r="B83" s="4">
        <v>112815</v>
      </c>
      <c r="C83" s="5" t="s">
        <v>117</v>
      </c>
      <c r="D83" s="5" t="s">
        <v>2041</v>
      </c>
      <c r="E83" s="5" t="s">
        <v>2557</v>
      </c>
      <c r="F83" s="6">
        <v>43617</v>
      </c>
      <c r="G83" s="7">
        <v>1603.99</v>
      </c>
      <c r="H83" s="5" t="s">
        <v>2409</v>
      </c>
      <c r="I83" s="6">
        <v>44960</v>
      </c>
      <c r="J83" s="6">
        <v>29227</v>
      </c>
      <c r="K83" s="5" t="s">
        <v>118</v>
      </c>
      <c r="L83" s="5" t="s">
        <v>3860</v>
      </c>
      <c r="M83" s="5" t="s">
        <v>2411</v>
      </c>
      <c r="N83" s="5" t="s">
        <v>2412</v>
      </c>
      <c r="O83" s="5" t="s">
        <v>2467</v>
      </c>
      <c r="P83" s="8">
        <v>66</v>
      </c>
      <c r="Q83" s="5" t="s">
        <v>2414</v>
      </c>
      <c r="R83" s="5" t="s">
        <v>2415</v>
      </c>
      <c r="S83" s="5" t="s">
        <v>3152</v>
      </c>
      <c r="T83" s="5" t="s">
        <v>3153</v>
      </c>
      <c r="U83" s="8">
        <v>2</v>
      </c>
      <c r="V83" s="5" t="s">
        <v>2418</v>
      </c>
      <c r="W83" s="5" t="s">
        <v>2419</v>
      </c>
      <c r="X83" s="5" t="s">
        <v>2431</v>
      </c>
      <c r="Y83" s="5" t="s">
        <v>3861</v>
      </c>
      <c r="Z83" s="5" t="s">
        <v>3862</v>
      </c>
      <c r="AA83" s="5" t="s">
        <v>2474</v>
      </c>
      <c r="AB83" s="5" t="s">
        <v>2529</v>
      </c>
      <c r="AC83" s="5" t="s">
        <v>2425</v>
      </c>
      <c r="AD83" s="5" t="s">
        <v>2475</v>
      </c>
      <c r="AE83" s="5" t="s">
        <v>3659</v>
      </c>
      <c r="AF83" s="5" t="s">
        <v>3863</v>
      </c>
      <c r="AG83" s="9"/>
      <c r="AH83" s="5" t="s">
        <v>3662</v>
      </c>
      <c r="AI83" s="5" t="s">
        <v>3067</v>
      </c>
      <c r="AJ83" s="5" t="s">
        <v>2431</v>
      </c>
      <c r="AK83" s="5" t="s">
        <v>2431</v>
      </c>
      <c r="AL83" s="9"/>
      <c r="AM83" s="9"/>
      <c r="AN83" s="9"/>
      <c r="AO83" s="9"/>
      <c r="AP83" s="9"/>
      <c r="AQ83" s="8">
        <v>390</v>
      </c>
      <c r="AR83" s="5" t="s">
        <v>3864</v>
      </c>
      <c r="AS83" s="5" t="s">
        <v>2458</v>
      </c>
      <c r="AT83" s="5" t="s">
        <v>3865</v>
      </c>
      <c r="AU83" s="5" t="s">
        <v>3866</v>
      </c>
      <c r="AV83" s="5" t="s">
        <v>3867</v>
      </c>
      <c r="AW83" s="5" t="s">
        <v>2437</v>
      </c>
      <c r="AX83" s="5" t="s">
        <v>3868</v>
      </c>
      <c r="AY83" s="5" t="s">
        <v>3869</v>
      </c>
      <c r="AZ83" s="8">
        <v>4</v>
      </c>
      <c r="BA83" s="8">
        <v>3</v>
      </c>
      <c r="BB83" s="8">
        <v>0</v>
      </c>
      <c r="BC83" s="9"/>
      <c r="BD83" s="9"/>
      <c r="BE83" s="9"/>
      <c r="BF83" s="9"/>
      <c r="BG83" s="9"/>
      <c r="BH83" s="10"/>
    </row>
    <row r="84" spans="1:60" x14ac:dyDescent="0.2">
      <c r="A84" s="5" t="s">
        <v>3871</v>
      </c>
      <c r="B84" s="4">
        <v>118049</v>
      </c>
      <c r="C84" s="5" t="s">
        <v>3870</v>
      </c>
      <c r="D84" s="5" t="s">
        <v>2041</v>
      </c>
      <c r="E84" s="5" t="s">
        <v>2441</v>
      </c>
      <c r="F84" s="6">
        <v>44567</v>
      </c>
      <c r="G84" s="7">
        <v>1603.99</v>
      </c>
      <c r="H84" s="5" t="s">
        <v>2409</v>
      </c>
      <c r="I84" s="6">
        <v>45119</v>
      </c>
      <c r="J84" s="6">
        <v>37522</v>
      </c>
      <c r="K84" s="5" t="s">
        <v>3871</v>
      </c>
      <c r="L84" s="5" t="s">
        <v>3872</v>
      </c>
      <c r="M84" s="5" t="s">
        <v>2411</v>
      </c>
      <c r="N84" s="5" t="s">
        <v>2412</v>
      </c>
      <c r="O84" s="5" t="s">
        <v>2467</v>
      </c>
      <c r="P84" s="8">
        <v>167</v>
      </c>
      <c r="Q84" s="5" t="s">
        <v>2444</v>
      </c>
      <c r="R84" s="5" t="s">
        <v>2415</v>
      </c>
      <c r="S84" s="5" t="s">
        <v>2566</v>
      </c>
      <c r="T84" s="5" t="s">
        <v>2567</v>
      </c>
      <c r="U84" s="8">
        <v>2</v>
      </c>
      <c r="V84" s="5" t="s">
        <v>2418</v>
      </c>
      <c r="W84" s="5" t="s">
        <v>2419</v>
      </c>
      <c r="X84" s="5" t="s">
        <v>2431</v>
      </c>
      <c r="Y84" s="5" t="s">
        <v>3873</v>
      </c>
      <c r="Z84" s="5" t="s">
        <v>3874</v>
      </c>
      <c r="AA84" s="5" t="s">
        <v>2474</v>
      </c>
      <c r="AB84" s="5" t="s">
        <v>2639</v>
      </c>
      <c r="AC84" s="5" t="s">
        <v>2425</v>
      </c>
      <c r="AD84" s="5" t="s">
        <v>2475</v>
      </c>
      <c r="AE84" s="5" t="s">
        <v>3875</v>
      </c>
      <c r="AF84" s="5" t="s">
        <v>2901</v>
      </c>
      <c r="AG84" s="9"/>
      <c r="AH84" s="5" t="s">
        <v>3876</v>
      </c>
      <c r="AI84" s="5" t="s">
        <v>3877</v>
      </c>
      <c r="AJ84" s="5" t="s">
        <v>2431</v>
      </c>
      <c r="AK84" s="5" t="s">
        <v>2431</v>
      </c>
      <c r="AL84" s="5" t="s">
        <v>2455</v>
      </c>
      <c r="AM84" s="5" t="s">
        <v>3878</v>
      </c>
      <c r="AN84" s="5" t="s">
        <v>2455</v>
      </c>
      <c r="AO84" s="5" t="s">
        <v>3879</v>
      </c>
      <c r="AP84" s="9"/>
      <c r="AQ84" s="8">
        <v>7283</v>
      </c>
      <c r="AR84" s="5" t="s">
        <v>3880</v>
      </c>
      <c r="AS84" s="5" t="s">
        <v>2498</v>
      </c>
      <c r="AT84" s="5" t="s">
        <v>3881</v>
      </c>
      <c r="AU84" s="5" t="s">
        <v>3882</v>
      </c>
      <c r="AV84" s="5" t="s">
        <v>3883</v>
      </c>
      <c r="AW84" s="5" t="s">
        <v>2807</v>
      </c>
      <c r="AX84" s="5" t="s">
        <v>3884</v>
      </c>
      <c r="AY84" s="5" t="s">
        <v>3487</v>
      </c>
      <c r="AZ84" s="8">
        <v>1</v>
      </c>
      <c r="BA84" s="8">
        <v>7</v>
      </c>
      <c r="BB84" s="8">
        <v>25</v>
      </c>
      <c r="BC84" s="9"/>
      <c r="BD84" s="9"/>
      <c r="BE84" s="9"/>
      <c r="BF84" s="9"/>
      <c r="BG84" s="9"/>
      <c r="BH84" s="10"/>
    </row>
    <row r="85" spans="1:60" x14ac:dyDescent="0.2">
      <c r="A85" s="5" t="s">
        <v>120</v>
      </c>
      <c r="B85" s="4">
        <v>113058</v>
      </c>
      <c r="C85" s="5" t="s">
        <v>119</v>
      </c>
      <c r="D85" s="5" t="s">
        <v>2040</v>
      </c>
      <c r="E85" s="5" t="s">
        <v>2489</v>
      </c>
      <c r="F85" s="6">
        <v>43617</v>
      </c>
      <c r="G85" s="7">
        <v>1603.99</v>
      </c>
      <c r="H85" s="5" t="s">
        <v>2409</v>
      </c>
      <c r="I85" s="6">
        <v>45149</v>
      </c>
      <c r="J85" s="6">
        <v>26686</v>
      </c>
      <c r="K85" s="5" t="s">
        <v>120</v>
      </c>
      <c r="L85" s="5" t="s">
        <v>3889</v>
      </c>
      <c r="M85" s="5" t="s">
        <v>2411</v>
      </c>
      <c r="N85" s="5" t="s">
        <v>2412</v>
      </c>
      <c r="O85" s="5" t="s">
        <v>2413</v>
      </c>
      <c r="P85" s="8">
        <v>233</v>
      </c>
      <c r="Q85" s="5" t="s">
        <v>2662</v>
      </c>
      <c r="R85" s="5" t="s">
        <v>2415</v>
      </c>
      <c r="S85" s="5" t="s">
        <v>2559</v>
      </c>
      <c r="T85" s="5" t="s">
        <v>2560</v>
      </c>
      <c r="U85" s="8">
        <v>2</v>
      </c>
      <c r="V85" s="5" t="s">
        <v>2418</v>
      </c>
      <c r="W85" s="5" t="s">
        <v>2419</v>
      </c>
      <c r="X85" s="5" t="s">
        <v>2431</v>
      </c>
      <c r="Y85" s="5" t="s">
        <v>3890</v>
      </c>
      <c r="Z85" s="5" t="s">
        <v>3891</v>
      </c>
      <c r="AA85" s="5" t="s">
        <v>2423</v>
      </c>
      <c r="AB85" s="5" t="s">
        <v>2449</v>
      </c>
      <c r="AC85" s="5" t="s">
        <v>2425</v>
      </c>
      <c r="AD85" s="5" t="s">
        <v>2475</v>
      </c>
      <c r="AE85" s="5" t="s">
        <v>3892</v>
      </c>
      <c r="AF85" s="5" t="s">
        <v>3604</v>
      </c>
      <c r="AG85" s="9"/>
      <c r="AH85" s="5" t="s">
        <v>3893</v>
      </c>
      <c r="AI85" s="5" t="s">
        <v>3894</v>
      </c>
      <c r="AJ85" s="5" t="s">
        <v>2431</v>
      </c>
      <c r="AK85" s="5" t="s">
        <v>2431</v>
      </c>
      <c r="AL85" s="9"/>
      <c r="AM85" s="9"/>
      <c r="AN85" s="9"/>
      <c r="AO85" s="9"/>
      <c r="AP85" s="9"/>
      <c r="AQ85" s="8">
        <v>5917</v>
      </c>
      <c r="AR85" s="5" t="s">
        <v>3895</v>
      </c>
      <c r="AS85" s="5" t="s">
        <v>2498</v>
      </c>
      <c r="AT85" s="5" t="s">
        <v>3896</v>
      </c>
      <c r="AU85" s="5" t="s">
        <v>3897</v>
      </c>
      <c r="AV85" s="5" t="s">
        <v>3435</v>
      </c>
      <c r="AW85" s="5" t="s">
        <v>2500</v>
      </c>
      <c r="AX85" s="5" t="s">
        <v>3898</v>
      </c>
      <c r="AY85" s="5" t="s">
        <v>3559</v>
      </c>
      <c r="AZ85" s="8">
        <v>4</v>
      </c>
      <c r="BA85" s="8">
        <v>3</v>
      </c>
      <c r="BB85" s="8">
        <v>0</v>
      </c>
      <c r="BC85" s="9"/>
      <c r="BD85" s="9"/>
      <c r="BE85" s="9"/>
      <c r="BF85" s="9"/>
      <c r="BG85" s="9"/>
      <c r="BH85" s="10"/>
    </row>
    <row r="86" spans="1:60" x14ac:dyDescent="0.2">
      <c r="A86" s="5" t="s">
        <v>122</v>
      </c>
      <c r="B86" s="4">
        <v>112824</v>
      </c>
      <c r="C86" s="5" t="s">
        <v>121</v>
      </c>
      <c r="D86" s="5" t="s">
        <v>2040</v>
      </c>
      <c r="E86" s="5" t="s">
        <v>2557</v>
      </c>
      <c r="F86" s="6">
        <v>43617</v>
      </c>
      <c r="G86" s="7">
        <v>1603.99</v>
      </c>
      <c r="H86" s="5" t="s">
        <v>2409</v>
      </c>
      <c r="I86" s="6">
        <v>45177</v>
      </c>
      <c r="J86" s="6">
        <v>24268</v>
      </c>
      <c r="K86" s="5" t="s">
        <v>122</v>
      </c>
      <c r="L86" s="5" t="s">
        <v>3899</v>
      </c>
      <c r="M86" s="5" t="s">
        <v>2411</v>
      </c>
      <c r="N86" s="5" t="s">
        <v>2412</v>
      </c>
      <c r="O86" s="5" t="s">
        <v>2413</v>
      </c>
      <c r="P86" s="8">
        <v>66</v>
      </c>
      <c r="Q86" s="5" t="s">
        <v>2414</v>
      </c>
      <c r="R86" s="5" t="s">
        <v>2415</v>
      </c>
      <c r="S86" s="5" t="s">
        <v>2559</v>
      </c>
      <c r="T86" s="5" t="s">
        <v>2560</v>
      </c>
      <c r="U86" s="8">
        <v>2</v>
      </c>
      <c r="V86" s="5" t="s">
        <v>2418</v>
      </c>
      <c r="W86" s="5" t="s">
        <v>2419</v>
      </c>
      <c r="X86" s="5" t="s">
        <v>2431</v>
      </c>
      <c r="Y86" s="5" t="s">
        <v>3900</v>
      </c>
      <c r="Z86" s="5" t="s">
        <v>3901</v>
      </c>
      <c r="AA86" s="5" t="s">
        <v>2423</v>
      </c>
      <c r="AB86" s="5" t="s">
        <v>2449</v>
      </c>
      <c r="AC86" s="5" t="s">
        <v>2425</v>
      </c>
      <c r="AD86" s="5" t="s">
        <v>2475</v>
      </c>
      <c r="AE86" s="5" t="s">
        <v>3902</v>
      </c>
      <c r="AF86" s="5" t="s">
        <v>2927</v>
      </c>
      <c r="AG86" s="9"/>
      <c r="AH86" s="5" t="s">
        <v>3903</v>
      </c>
      <c r="AI86" s="5" t="s">
        <v>3904</v>
      </c>
      <c r="AJ86" s="5" t="s">
        <v>2431</v>
      </c>
      <c r="AK86" s="5" t="s">
        <v>2431</v>
      </c>
      <c r="AL86" s="9"/>
      <c r="AM86" s="9"/>
      <c r="AN86" s="9"/>
      <c r="AO86" s="9"/>
      <c r="AP86" s="9"/>
      <c r="AQ86" s="8">
        <v>7867</v>
      </c>
      <c r="AR86" s="5" t="s">
        <v>3905</v>
      </c>
      <c r="AS86" s="5" t="s">
        <v>2573</v>
      </c>
      <c r="AT86" s="5" t="s">
        <v>3906</v>
      </c>
      <c r="AU86" s="5" t="s">
        <v>3907</v>
      </c>
      <c r="AV86" s="5" t="s">
        <v>3908</v>
      </c>
      <c r="AW86" s="5" t="s">
        <v>2555</v>
      </c>
      <c r="AX86" s="5" t="s">
        <v>3909</v>
      </c>
      <c r="AY86" s="5" t="s">
        <v>3448</v>
      </c>
      <c r="AZ86" s="8">
        <v>4</v>
      </c>
      <c r="BA86" s="8">
        <v>3</v>
      </c>
      <c r="BB86" s="8">
        <v>0</v>
      </c>
      <c r="BC86" s="9"/>
      <c r="BD86" s="9"/>
      <c r="BE86" s="9"/>
      <c r="BF86" s="9"/>
      <c r="BG86" s="9"/>
      <c r="BH86" s="10"/>
    </row>
    <row r="87" spans="1:60" x14ac:dyDescent="0.2">
      <c r="A87" s="5" t="s">
        <v>3920</v>
      </c>
      <c r="B87" s="4">
        <v>122364</v>
      </c>
      <c r="C87" s="5" t="s">
        <v>3917</v>
      </c>
      <c r="D87" s="5" t="s">
        <v>3918</v>
      </c>
      <c r="E87" s="5" t="s">
        <v>3919</v>
      </c>
      <c r="F87" s="6">
        <v>45099</v>
      </c>
      <c r="G87" s="7">
        <v>0.01</v>
      </c>
      <c r="H87" s="5" t="s">
        <v>2409</v>
      </c>
      <c r="I87" s="6">
        <v>45099</v>
      </c>
      <c r="J87" s="9"/>
      <c r="K87" s="5" t="s">
        <v>3920</v>
      </c>
      <c r="L87" s="9"/>
      <c r="M87" s="5" t="s">
        <v>3921</v>
      </c>
      <c r="N87" s="5" t="s">
        <v>3922</v>
      </c>
      <c r="O87" s="5" t="s">
        <v>3923</v>
      </c>
      <c r="P87" s="8">
        <v>0</v>
      </c>
      <c r="Q87" s="5" t="s">
        <v>3924</v>
      </c>
      <c r="R87" s="5" t="s">
        <v>3921</v>
      </c>
      <c r="S87" s="5" t="s">
        <v>3925</v>
      </c>
      <c r="T87" s="5" t="s">
        <v>3926</v>
      </c>
      <c r="U87" s="8">
        <v>2</v>
      </c>
      <c r="V87" s="5" t="s">
        <v>3924</v>
      </c>
      <c r="W87" s="5" t="s">
        <v>2419</v>
      </c>
      <c r="X87" s="5" t="s">
        <v>3924</v>
      </c>
      <c r="Y87" s="9"/>
      <c r="Z87" s="9"/>
      <c r="AA87" s="5" t="s">
        <v>2561</v>
      </c>
      <c r="AB87" s="5" t="s">
        <v>3924</v>
      </c>
      <c r="AC87" s="5" t="s">
        <v>2961</v>
      </c>
      <c r="AD87" s="5" t="s">
        <v>3924</v>
      </c>
      <c r="AE87" s="9"/>
      <c r="AF87" s="9"/>
      <c r="AG87" s="9"/>
      <c r="AH87" s="9"/>
      <c r="AI87" s="9"/>
      <c r="AJ87" s="9"/>
      <c r="AK87" s="5" t="s">
        <v>3924</v>
      </c>
      <c r="AL87" s="9"/>
      <c r="AM87" s="9"/>
      <c r="AN87" s="9"/>
      <c r="AO87" s="9"/>
      <c r="AP87" s="9"/>
      <c r="AQ87" s="8">
        <v>23</v>
      </c>
      <c r="AR87" s="5" t="s">
        <v>3927</v>
      </c>
      <c r="AS87" s="5" t="s">
        <v>2597</v>
      </c>
      <c r="AT87" s="9"/>
      <c r="AU87" s="9"/>
      <c r="AV87" s="9"/>
      <c r="AW87" s="9"/>
      <c r="AX87" s="9"/>
      <c r="AY87" s="9"/>
      <c r="AZ87" s="8">
        <v>0</v>
      </c>
      <c r="BA87" s="8">
        <v>2</v>
      </c>
      <c r="BB87" s="8">
        <v>9</v>
      </c>
      <c r="BC87" s="9"/>
      <c r="BD87" s="9"/>
      <c r="BE87" s="9"/>
      <c r="BF87" s="9"/>
      <c r="BG87" s="9"/>
      <c r="BH87" s="10"/>
    </row>
    <row r="88" spans="1:60" x14ac:dyDescent="0.2">
      <c r="A88" s="5" t="s">
        <v>3937</v>
      </c>
      <c r="B88" s="4">
        <v>113086</v>
      </c>
      <c r="C88" s="5" t="s">
        <v>3936</v>
      </c>
      <c r="D88" s="5" t="s">
        <v>2043</v>
      </c>
      <c r="E88" s="5" t="s">
        <v>2465</v>
      </c>
      <c r="F88" s="6">
        <v>43617</v>
      </c>
      <c r="G88" s="7">
        <v>3050.22</v>
      </c>
      <c r="H88" s="5" t="s">
        <v>2409</v>
      </c>
      <c r="I88" s="6">
        <v>45149</v>
      </c>
      <c r="J88" s="6">
        <v>25435</v>
      </c>
      <c r="K88" s="5" t="s">
        <v>3937</v>
      </c>
      <c r="L88" s="5" t="s">
        <v>3938</v>
      </c>
      <c r="M88" s="5" t="s">
        <v>2411</v>
      </c>
      <c r="N88" s="5" t="s">
        <v>2412</v>
      </c>
      <c r="O88" s="5" t="s">
        <v>2521</v>
      </c>
      <c r="P88" s="8">
        <v>339</v>
      </c>
      <c r="Q88" s="5" t="s">
        <v>2504</v>
      </c>
      <c r="R88" s="5" t="s">
        <v>2415</v>
      </c>
      <c r="S88" s="5" t="s">
        <v>2722</v>
      </c>
      <c r="T88" s="5" t="s">
        <v>2723</v>
      </c>
      <c r="U88" s="8">
        <v>2</v>
      </c>
      <c r="V88" s="5" t="s">
        <v>2524</v>
      </c>
      <c r="W88" s="5" t="s">
        <v>2419</v>
      </c>
      <c r="X88" s="5" t="s">
        <v>3939</v>
      </c>
      <c r="Y88" s="5" t="s">
        <v>3940</v>
      </c>
      <c r="Z88" s="5" t="s">
        <v>3941</v>
      </c>
      <c r="AA88" s="5" t="s">
        <v>2423</v>
      </c>
      <c r="AB88" s="5" t="s">
        <v>2449</v>
      </c>
      <c r="AC88" s="5" t="s">
        <v>2425</v>
      </c>
      <c r="AD88" s="5" t="s">
        <v>2475</v>
      </c>
      <c r="AE88" s="5" t="s">
        <v>3942</v>
      </c>
      <c r="AF88" s="5" t="s">
        <v>2570</v>
      </c>
      <c r="AG88" s="9"/>
      <c r="AH88" s="5" t="s">
        <v>3467</v>
      </c>
      <c r="AI88" s="5" t="s">
        <v>3943</v>
      </c>
      <c r="AJ88" s="5" t="s">
        <v>3468</v>
      </c>
      <c r="AK88" s="5" t="s">
        <v>2431</v>
      </c>
      <c r="AL88" s="5" t="s">
        <v>2455</v>
      </c>
      <c r="AM88" s="5" t="s">
        <v>3944</v>
      </c>
      <c r="AN88" s="5" t="s">
        <v>2455</v>
      </c>
      <c r="AO88" s="5" t="s">
        <v>3945</v>
      </c>
      <c r="AP88" s="9"/>
      <c r="AQ88" s="8">
        <v>390</v>
      </c>
      <c r="AR88" s="5" t="s">
        <v>3946</v>
      </c>
      <c r="AS88" s="5" t="s">
        <v>2819</v>
      </c>
      <c r="AT88" s="5" t="s">
        <v>3947</v>
      </c>
      <c r="AU88" s="5" t="s">
        <v>3948</v>
      </c>
      <c r="AV88" s="5" t="s">
        <v>2685</v>
      </c>
      <c r="AW88" s="5" t="s">
        <v>3470</v>
      </c>
      <c r="AX88" s="5" t="s">
        <v>3949</v>
      </c>
      <c r="AY88" s="5" t="s">
        <v>3950</v>
      </c>
      <c r="AZ88" s="8">
        <v>4</v>
      </c>
      <c r="BA88" s="8">
        <v>3</v>
      </c>
      <c r="BB88" s="8">
        <v>0</v>
      </c>
      <c r="BC88" s="5" t="s">
        <v>3951</v>
      </c>
      <c r="BD88" s="6">
        <v>44818</v>
      </c>
      <c r="BE88" s="9"/>
      <c r="BF88" s="5" t="s">
        <v>2545</v>
      </c>
      <c r="BG88" s="9"/>
      <c r="BH88" s="11">
        <v>43608</v>
      </c>
    </row>
    <row r="89" spans="1:60" x14ac:dyDescent="0.2">
      <c r="A89" s="5" t="s">
        <v>124</v>
      </c>
      <c r="B89" s="4">
        <v>112995</v>
      </c>
      <c r="C89" s="5" t="s">
        <v>123</v>
      </c>
      <c r="D89" s="5" t="s">
        <v>2040</v>
      </c>
      <c r="E89" s="5" t="s">
        <v>2408</v>
      </c>
      <c r="F89" s="6">
        <v>43617</v>
      </c>
      <c r="G89" s="7">
        <v>1603.99</v>
      </c>
      <c r="H89" s="5" t="s">
        <v>2409</v>
      </c>
      <c r="I89" s="6">
        <v>45119</v>
      </c>
      <c r="J89" s="6">
        <v>21200</v>
      </c>
      <c r="K89" s="5" t="s">
        <v>124</v>
      </c>
      <c r="L89" s="5" t="s">
        <v>3952</v>
      </c>
      <c r="M89" s="5" t="s">
        <v>2411</v>
      </c>
      <c r="N89" s="5" t="s">
        <v>2412</v>
      </c>
      <c r="O89" s="5" t="s">
        <v>2413</v>
      </c>
      <c r="P89" s="8">
        <v>66</v>
      </c>
      <c r="Q89" s="5" t="s">
        <v>2414</v>
      </c>
      <c r="R89" s="5" t="s">
        <v>2415</v>
      </c>
      <c r="S89" s="5" t="s">
        <v>2559</v>
      </c>
      <c r="T89" s="5" t="s">
        <v>2560</v>
      </c>
      <c r="U89" s="8">
        <v>2</v>
      </c>
      <c r="V89" s="5" t="s">
        <v>2418</v>
      </c>
      <c r="W89" s="5" t="s">
        <v>2419</v>
      </c>
      <c r="X89" s="5" t="s">
        <v>2431</v>
      </c>
      <c r="Y89" s="5" t="s">
        <v>3953</v>
      </c>
      <c r="Z89" s="9"/>
      <c r="AA89" s="5" t="s">
        <v>2423</v>
      </c>
      <c r="AB89" s="5" t="s">
        <v>2449</v>
      </c>
      <c r="AC89" s="5" t="s">
        <v>2425</v>
      </c>
      <c r="AD89" s="5" t="s">
        <v>2475</v>
      </c>
      <c r="AE89" s="5" t="s">
        <v>3954</v>
      </c>
      <c r="AF89" s="5" t="s">
        <v>2556</v>
      </c>
      <c r="AG89" s="9"/>
      <c r="AH89" s="5" t="s">
        <v>3955</v>
      </c>
      <c r="AI89" s="5" t="s">
        <v>3956</v>
      </c>
      <c r="AJ89" s="5" t="s">
        <v>2431</v>
      </c>
      <c r="AK89" s="5" t="s">
        <v>2431</v>
      </c>
      <c r="AL89" s="5" t="s">
        <v>2455</v>
      </c>
      <c r="AM89" s="5" t="s">
        <v>3957</v>
      </c>
      <c r="AN89" s="9"/>
      <c r="AO89" s="9"/>
      <c r="AP89" s="9"/>
      <c r="AQ89" s="8">
        <v>1667</v>
      </c>
      <c r="AR89" s="5" t="s">
        <v>3958</v>
      </c>
      <c r="AS89" s="5" t="s">
        <v>2458</v>
      </c>
      <c r="AT89" s="5" t="s">
        <v>3959</v>
      </c>
      <c r="AU89" s="5" t="s">
        <v>3960</v>
      </c>
      <c r="AV89" s="5" t="s">
        <v>3597</v>
      </c>
      <c r="AW89" s="5" t="s">
        <v>2555</v>
      </c>
      <c r="AX89" s="5" t="s">
        <v>3961</v>
      </c>
      <c r="AY89" s="5" t="s">
        <v>3962</v>
      </c>
      <c r="AZ89" s="8">
        <v>4</v>
      </c>
      <c r="BA89" s="8">
        <v>3</v>
      </c>
      <c r="BB89" s="8">
        <v>0</v>
      </c>
      <c r="BC89" s="9"/>
      <c r="BD89" s="9"/>
      <c r="BE89" s="9"/>
      <c r="BF89" s="9"/>
      <c r="BG89" s="9"/>
      <c r="BH89" s="10"/>
    </row>
    <row r="90" spans="1:60" x14ac:dyDescent="0.2">
      <c r="A90" s="5" t="s">
        <v>126</v>
      </c>
      <c r="B90" s="4">
        <v>116330</v>
      </c>
      <c r="C90" s="5" t="s">
        <v>125</v>
      </c>
      <c r="D90" s="5" t="s">
        <v>2041</v>
      </c>
      <c r="E90" s="5" t="s">
        <v>2441</v>
      </c>
      <c r="F90" s="6">
        <v>44308</v>
      </c>
      <c r="G90" s="7">
        <v>1603.99</v>
      </c>
      <c r="H90" s="5" t="s">
        <v>2409</v>
      </c>
      <c r="I90" s="6">
        <v>45177</v>
      </c>
      <c r="J90" s="6">
        <v>29888</v>
      </c>
      <c r="K90" s="5" t="s">
        <v>126</v>
      </c>
      <c r="L90" s="5" t="s">
        <v>3968</v>
      </c>
      <c r="M90" s="5" t="s">
        <v>2411</v>
      </c>
      <c r="N90" s="5" t="s">
        <v>2412</v>
      </c>
      <c r="O90" s="5" t="s">
        <v>2467</v>
      </c>
      <c r="P90" s="8">
        <v>300</v>
      </c>
      <c r="Q90" s="5" t="s">
        <v>2801</v>
      </c>
      <c r="R90" s="5" t="s">
        <v>2415</v>
      </c>
      <c r="S90" s="5" t="s">
        <v>2522</v>
      </c>
      <c r="T90" s="5" t="s">
        <v>2523</v>
      </c>
      <c r="U90" s="8">
        <v>2</v>
      </c>
      <c r="V90" s="5" t="s">
        <v>2418</v>
      </c>
      <c r="W90" s="5" t="s">
        <v>2419</v>
      </c>
      <c r="X90" s="5" t="s">
        <v>3969</v>
      </c>
      <c r="Y90" s="5" t="s">
        <v>3970</v>
      </c>
      <c r="Z90" s="5" t="s">
        <v>3971</v>
      </c>
      <c r="AA90" s="5" t="s">
        <v>2423</v>
      </c>
      <c r="AB90" s="5" t="s">
        <v>2424</v>
      </c>
      <c r="AC90" s="5" t="s">
        <v>2425</v>
      </c>
      <c r="AD90" s="5" t="s">
        <v>2475</v>
      </c>
      <c r="AE90" s="5" t="s">
        <v>3972</v>
      </c>
      <c r="AF90" s="5" t="s">
        <v>3934</v>
      </c>
      <c r="AG90" s="9"/>
      <c r="AH90" s="5" t="s">
        <v>3973</v>
      </c>
      <c r="AI90" s="5" t="s">
        <v>3974</v>
      </c>
      <c r="AJ90" s="5" t="s">
        <v>2431</v>
      </c>
      <c r="AK90" s="5" t="s">
        <v>2431</v>
      </c>
      <c r="AL90" s="5" t="s">
        <v>2455</v>
      </c>
      <c r="AM90" s="5" t="s">
        <v>3975</v>
      </c>
      <c r="AN90" s="5" t="s">
        <v>2455</v>
      </c>
      <c r="AO90" s="5" t="s">
        <v>3976</v>
      </c>
      <c r="AP90" s="9"/>
      <c r="AQ90" s="8">
        <v>6733</v>
      </c>
      <c r="AR90" s="5" t="s">
        <v>3977</v>
      </c>
      <c r="AS90" s="5" t="s">
        <v>2433</v>
      </c>
      <c r="AT90" s="5" t="s">
        <v>3978</v>
      </c>
      <c r="AU90" s="5" t="s">
        <v>3979</v>
      </c>
      <c r="AV90" s="5" t="s">
        <v>3980</v>
      </c>
      <c r="AW90" s="5" t="s">
        <v>2500</v>
      </c>
      <c r="AX90" s="5" t="s">
        <v>3981</v>
      </c>
      <c r="AY90" s="5" t="s">
        <v>3982</v>
      </c>
      <c r="AZ90" s="8">
        <v>2</v>
      </c>
      <c r="BA90" s="8">
        <v>4</v>
      </c>
      <c r="BB90" s="8">
        <v>9</v>
      </c>
      <c r="BC90" s="9"/>
      <c r="BD90" s="9"/>
      <c r="BE90" s="9"/>
      <c r="BF90" s="9"/>
      <c r="BG90" s="9"/>
      <c r="BH90" s="10"/>
    </row>
    <row r="91" spans="1:60" x14ac:dyDescent="0.2">
      <c r="A91" s="5" t="s">
        <v>128</v>
      </c>
      <c r="B91" s="4">
        <v>113103</v>
      </c>
      <c r="C91" s="5" t="s">
        <v>127</v>
      </c>
      <c r="D91" s="5" t="s">
        <v>2041</v>
      </c>
      <c r="E91" s="5" t="s">
        <v>2489</v>
      </c>
      <c r="F91" s="6">
        <v>43617</v>
      </c>
      <c r="G91" s="7">
        <v>1603.99</v>
      </c>
      <c r="H91" s="5" t="s">
        <v>2409</v>
      </c>
      <c r="I91" s="6">
        <v>45177</v>
      </c>
      <c r="J91" s="6">
        <v>26429</v>
      </c>
      <c r="K91" s="5" t="s">
        <v>128</v>
      </c>
      <c r="L91" s="5" t="s">
        <v>3983</v>
      </c>
      <c r="M91" s="5" t="s">
        <v>2411</v>
      </c>
      <c r="N91" s="5" t="s">
        <v>2412</v>
      </c>
      <c r="O91" s="5" t="s">
        <v>2467</v>
      </c>
      <c r="P91" s="8">
        <v>66</v>
      </c>
      <c r="Q91" s="5" t="s">
        <v>2414</v>
      </c>
      <c r="R91" s="5" t="s">
        <v>2415</v>
      </c>
      <c r="S91" s="5" t="s">
        <v>2566</v>
      </c>
      <c r="T91" s="5" t="s">
        <v>2567</v>
      </c>
      <c r="U91" s="8">
        <v>2</v>
      </c>
      <c r="V91" s="5" t="s">
        <v>2418</v>
      </c>
      <c r="W91" s="5" t="s">
        <v>2419</v>
      </c>
      <c r="X91" s="5" t="s">
        <v>2431</v>
      </c>
      <c r="Y91" s="5" t="s">
        <v>3984</v>
      </c>
      <c r="Z91" s="5" t="s">
        <v>3985</v>
      </c>
      <c r="AA91" s="5" t="s">
        <v>2423</v>
      </c>
      <c r="AB91" s="5" t="s">
        <v>2449</v>
      </c>
      <c r="AC91" s="5" t="s">
        <v>2425</v>
      </c>
      <c r="AD91" s="5" t="s">
        <v>2475</v>
      </c>
      <c r="AE91" s="5" t="s">
        <v>3986</v>
      </c>
      <c r="AF91" s="5" t="s">
        <v>3412</v>
      </c>
      <c r="AG91" s="9"/>
      <c r="AH91" s="5" t="s">
        <v>3987</v>
      </c>
      <c r="AI91" s="5" t="s">
        <v>3988</v>
      </c>
      <c r="AJ91" s="5" t="s">
        <v>2431</v>
      </c>
      <c r="AK91" s="5" t="s">
        <v>2431</v>
      </c>
      <c r="AL91" s="9"/>
      <c r="AM91" s="9"/>
      <c r="AN91" s="9"/>
      <c r="AO91" s="9"/>
      <c r="AP91" s="9"/>
      <c r="AQ91" s="8">
        <v>6733</v>
      </c>
      <c r="AR91" s="5" t="s">
        <v>3989</v>
      </c>
      <c r="AS91" s="5" t="s">
        <v>2482</v>
      </c>
      <c r="AT91" s="5" t="s">
        <v>3990</v>
      </c>
      <c r="AU91" s="5" t="s">
        <v>3991</v>
      </c>
      <c r="AV91" s="5" t="s">
        <v>3711</v>
      </c>
      <c r="AW91" s="5" t="s">
        <v>2500</v>
      </c>
      <c r="AX91" s="5" t="s">
        <v>3992</v>
      </c>
      <c r="AY91" s="5" t="s">
        <v>3993</v>
      </c>
      <c r="AZ91" s="8">
        <v>4</v>
      </c>
      <c r="BA91" s="8">
        <v>3</v>
      </c>
      <c r="BB91" s="8">
        <v>0</v>
      </c>
      <c r="BC91" s="9"/>
      <c r="BD91" s="9"/>
      <c r="BE91" s="9"/>
      <c r="BF91" s="9"/>
      <c r="BG91" s="9"/>
      <c r="BH91" s="10"/>
    </row>
    <row r="92" spans="1:60" x14ac:dyDescent="0.2">
      <c r="A92" s="5" t="s">
        <v>130</v>
      </c>
      <c r="B92" s="4">
        <v>113109</v>
      </c>
      <c r="C92" s="5" t="s">
        <v>129</v>
      </c>
      <c r="D92" s="5" t="s">
        <v>2051</v>
      </c>
      <c r="E92" s="5" t="s">
        <v>2489</v>
      </c>
      <c r="F92" s="6">
        <v>43617</v>
      </c>
      <c r="G92" s="7">
        <v>1907.79</v>
      </c>
      <c r="H92" s="5" t="s">
        <v>2409</v>
      </c>
      <c r="I92" s="6">
        <v>45086</v>
      </c>
      <c r="J92" s="6">
        <v>18848</v>
      </c>
      <c r="K92" s="5" t="s">
        <v>130</v>
      </c>
      <c r="L92" s="5" t="s">
        <v>3994</v>
      </c>
      <c r="M92" s="5" t="s">
        <v>2411</v>
      </c>
      <c r="N92" s="5" t="s">
        <v>2412</v>
      </c>
      <c r="O92" s="5" t="s">
        <v>2491</v>
      </c>
      <c r="P92" s="8">
        <v>167</v>
      </c>
      <c r="Q92" s="5" t="s">
        <v>2444</v>
      </c>
      <c r="R92" s="5" t="s">
        <v>2415</v>
      </c>
      <c r="S92" s="5" t="s">
        <v>2492</v>
      </c>
      <c r="T92" s="5" t="s">
        <v>2493</v>
      </c>
      <c r="U92" s="8">
        <v>2</v>
      </c>
      <c r="V92" s="5" t="s">
        <v>2418</v>
      </c>
      <c r="W92" s="5" t="s">
        <v>2419</v>
      </c>
      <c r="X92" s="5" t="s">
        <v>3995</v>
      </c>
      <c r="Y92" s="5" t="s">
        <v>3996</v>
      </c>
      <c r="Z92" s="5" t="s">
        <v>3997</v>
      </c>
      <c r="AA92" s="5" t="s">
        <v>2474</v>
      </c>
      <c r="AB92" s="5" t="s">
        <v>2424</v>
      </c>
      <c r="AC92" s="5" t="s">
        <v>2425</v>
      </c>
      <c r="AD92" s="5" t="s">
        <v>2475</v>
      </c>
      <c r="AE92" s="5" t="s">
        <v>3998</v>
      </c>
      <c r="AF92" s="5" t="s">
        <v>3303</v>
      </c>
      <c r="AG92" s="9"/>
      <c r="AH92" s="5" t="s">
        <v>3999</v>
      </c>
      <c r="AI92" s="5" t="s">
        <v>4000</v>
      </c>
      <c r="AJ92" s="5" t="s">
        <v>2431</v>
      </c>
      <c r="AK92" s="5" t="s">
        <v>2431</v>
      </c>
      <c r="AL92" s="9"/>
      <c r="AM92" s="9"/>
      <c r="AN92" s="9"/>
      <c r="AO92" s="9"/>
      <c r="AP92" s="9"/>
      <c r="AQ92" s="8">
        <v>9042</v>
      </c>
      <c r="AR92" s="5" t="s">
        <v>4001</v>
      </c>
      <c r="AS92" s="5" t="s">
        <v>2819</v>
      </c>
      <c r="AT92" s="5" t="s">
        <v>4002</v>
      </c>
      <c r="AU92" s="5" t="s">
        <v>4003</v>
      </c>
      <c r="AV92" s="5" t="s">
        <v>4004</v>
      </c>
      <c r="AW92" s="5" t="s">
        <v>4005</v>
      </c>
      <c r="AX92" s="5" t="s">
        <v>4006</v>
      </c>
      <c r="AY92" s="5" t="s">
        <v>2982</v>
      </c>
      <c r="AZ92" s="8">
        <v>4</v>
      </c>
      <c r="BA92" s="8">
        <v>3</v>
      </c>
      <c r="BB92" s="8">
        <v>0</v>
      </c>
      <c r="BC92" s="9"/>
      <c r="BD92" s="9"/>
      <c r="BE92" s="9"/>
      <c r="BF92" s="9"/>
      <c r="BG92" s="9"/>
      <c r="BH92" s="10"/>
    </row>
    <row r="93" spans="1:60" x14ac:dyDescent="0.2">
      <c r="A93" s="5" t="s">
        <v>132</v>
      </c>
      <c r="B93" s="4">
        <v>113117</v>
      </c>
      <c r="C93" s="5" t="s">
        <v>131</v>
      </c>
      <c r="D93" s="5" t="s">
        <v>2041</v>
      </c>
      <c r="E93" s="5" t="s">
        <v>2688</v>
      </c>
      <c r="F93" s="6">
        <v>43617</v>
      </c>
      <c r="G93" s="7">
        <v>1603.99</v>
      </c>
      <c r="H93" s="5" t="s">
        <v>2409</v>
      </c>
      <c r="I93" s="6">
        <v>44867</v>
      </c>
      <c r="J93" s="6">
        <v>26650</v>
      </c>
      <c r="K93" s="5" t="s">
        <v>132</v>
      </c>
      <c r="L93" s="5" t="s">
        <v>4007</v>
      </c>
      <c r="M93" s="5" t="s">
        <v>2411</v>
      </c>
      <c r="N93" s="5" t="s">
        <v>2412</v>
      </c>
      <c r="O93" s="5" t="s">
        <v>2467</v>
      </c>
      <c r="P93" s="8">
        <v>167</v>
      </c>
      <c r="Q93" s="5" t="s">
        <v>2444</v>
      </c>
      <c r="R93" s="5" t="s">
        <v>2415</v>
      </c>
      <c r="S93" s="5" t="s">
        <v>2566</v>
      </c>
      <c r="T93" s="5" t="s">
        <v>2567</v>
      </c>
      <c r="U93" s="8">
        <v>2</v>
      </c>
      <c r="V93" s="5" t="s">
        <v>2418</v>
      </c>
      <c r="W93" s="5" t="s">
        <v>2419</v>
      </c>
      <c r="X93" s="5" t="s">
        <v>2431</v>
      </c>
      <c r="Y93" s="5" t="s">
        <v>4008</v>
      </c>
      <c r="Z93" s="5" t="s">
        <v>4009</v>
      </c>
      <c r="AA93" s="5" t="s">
        <v>2423</v>
      </c>
      <c r="AB93" s="5" t="s">
        <v>2639</v>
      </c>
      <c r="AC93" s="5" t="s">
        <v>2425</v>
      </c>
      <c r="AD93" s="5" t="s">
        <v>2475</v>
      </c>
      <c r="AE93" s="5" t="s">
        <v>4010</v>
      </c>
      <c r="AF93" s="5" t="s">
        <v>4011</v>
      </c>
      <c r="AG93" s="9"/>
      <c r="AH93" s="5" t="s">
        <v>4012</v>
      </c>
      <c r="AI93" s="5" t="s">
        <v>4013</v>
      </c>
      <c r="AJ93" s="5" t="s">
        <v>2431</v>
      </c>
      <c r="AK93" s="5" t="s">
        <v>2431</v>
      </c>
      <c r="AL93" s="9"/>
      <c r="AM93" s="9"/>
      <c r="AN93" s="9"/>
      <c r="AO93" s="9"/>
      <c r="AP93" s="9"/>
      <c r="AQ93" s="8">
        <v>5917</v>
      </c>
      <c r="AR93" s="5" t="s">
        <v>4014</v>
      </c>
      <c r="AS93" s="5" t="s">
        <v>2819</v>
      </c>
      <c r="AT93" s="5" t="s">
        <v>4015</v>
      </c>
      <c r="AU93" s="5" t="s">
        <v>4016</v>
      </c>
      <c r="AV93" s="5" t="s">
        <v>4017</v>
      </c>
      <c r="AW93" s="5" t="s">
        <v>2564</v>
      </c>
      <c r="AX93" s="5" t="s">
        <v>4018</v>
      </c>
      <c r="AY93" s="5" t="s">
        <v>4019</v>
      </c>
      <c r="AZ93" s="8">
        <v>4</v>
      </c>
      <c r="BA93" s="8">
        <v>3</v>
      </c>
      <c r="BB93" s="8">
        <v>0</v>
      </c>
      <c r="BC93" s="9"/>
      <c r="BD93" s="9"/>
      <c r="BE93" s="9"/>
      <c r="BF93" s="9"/>
      <c r="BG93" s="9"/>
      <c r="BH93" s="10"/>
    </row>
    <row r="94" spans="1:60" x14ac:dyDescent="0.2">
      <c r="A94" s="5" t="s">
        <v>134</v>
      </c>
      <c r="B94" s="4">
        <v>113124</v>
      </c>
      <c r="C94" s="5" t="s">
        <v>133</v>
      </c>
      <c r="D94" s="5" t="s">
        <v>2045</v>
      </c>
      <c r="E94" s="5" t="s">
        <v>2465</v>
      </c>
      <c r="F94" s="6">
        <v>43617</v>
      </c>
      <c r="G94" s="7">
        <v>1907.79</v>
      </c>
      <c r="H94" s="5" t="s">
        <v>2409</v>
      </c>
      <c r="I94" s="6">
        <v>44993</v>
      </c>
      <c r="J94" s="6">
        <v>25562</v>
      </c>
      <c r="K94" s="5" t="s">
        <v>134</v>
      </c>
      <c r="L94" s="5" t="s">
        <v>4027</v>
      </c>
      <c r="M94" s="5" t="s">
        <v>2411</v>
      </c>
      <c r="N94" s="5" t="s">
        <v>2412</v>
      </c>
      <c r="O94" s="5" t="s">
        <v>2645</v>
      </c>
      <c r="P94" s="8">
        <v>297</v>
      </c>
      <c r="Q94" s="5" t="s">
        <v>2606</v>
      </c>
      <c r="R94" s="5" t="s">
        <v>2415</v>
      </c>
      <c r="S94" s="5" t="s">
        <v>2607</v>
      </c>
      <c r="T94" s="5" t="s">
        <v>2608</v>
      </c>
      <c r="U94" s="8">
        <v>2</v>
      </c>
      <c r="V94" s="5" t="s">
        <v>2418</v>
      </c>
      <c r="W94" s="5" t="s">
        <v>2419</v>
      </c>
      <c r="X94" s="5" t="s">
        <v>4028</v>
      </c>
      <c r="Y94" s="5" t="s">
        <v>4029</v>
      </c>
      <c r="Z94" s="5" t="s">
        <v>4030</v>
      </c>
      <c r="AA94" s="5" t="s">
        <v>2423</v>
      </c>
      <c r="AB94" s="5" t="s">
        <v>2449</v>
      </c>
      <c r="AC94" s="5" t="s">
        <v>2425</v>
      </c>
      <c r="AD94" s="5" t="s">
        <v>2475</v>
      </c>
      <c r="AE94" s="5" t="s">
        <v>4031</v>
      </c>
      <c r="AF94" s="5" t="s">
        <v>3509</v>
      </c>
      <c r="AG94" s="9"/>
      <c r="AH94" s="5" t="s">
        <v>4032</v>
      </c>
      <c r="AI94" s="5" t="s">
        <v>4033</v>
      </c>
      <c r="AJ94" s="5" t="s">
        <v>2431</v>
      </c>
      <c r="AK94" s="5" t="s">
        <v>2431</v>
      </c>
      <c r="AL94" s="9"/>
      <c r="AM94" s="9"/>
      <c r="AN94" s="5" t="s">
        <v>2455</v>
      </c>
      <c r="AO94" s="5" t="s">
        <v>4034</v>
      </c>
      <c r="AP94" s="9"/>
      <c r="AQ94" s="8">
        <v>390</v>
      </c>
      <c r="AR94" s="5" t="s">
        <v>4035</v>
      </c>
      <c r="AS94" s="5" t="s">
        <v>2573</v>
      </c>
      <c r="AT94" s="5" t="s">
        <v>4036</v>
      </c>
      <c r="AU94" s="5" t="s">
        <v>4037</v>
      </c>
      <c r="AV94" s="5" t="s">
        <v>4038</v>
      </c>
      <c r="AW94" s="5" t="s">
        <v>3434</v>
      </c>
      <c r="AX94" s="5" t="s">
        <v>4039</v>
      </c>
      <c r="AY94" s="5" t="s">
        <v>2562</v>
      </c>
      <c r="AZ94" s="8">
        <v>4</v>
      </c>
      <c r="BA94" s="8">
        <v>3</v>
      </c>
      <c r="BB94" s="8">
        <v>0</v>
      </c>
      <c r="BC94" s="9"/>
      <c r="BD94" s="9"/>
      <c r="BE94" s="9"/>
      <c r="BF94" s="9"/>
      <c r="BG94" s="9"/>
      <c r="BH94" s="10"/>
    </row>
    <row r="95" spans="1:60" x14ac:dyDescent="0.2">
      <c r="A95" s="5" t="s">
        <v>4045</v>
      </c>
      <c r="B95" s="4">
        <v>117422</v>
      </c>
      <c r="C95" s="5" t="s">
        <v>4044</v>
      </c>
      <c r="D95" s="5" t="s">
        <v>3918</v>
      </c>
      <c r="E95" s="5" t="s">
        <v>3919</v>
      </c>
      <c r="F95" s="6">
        <v>44519</v>
      </c>
      <c r="G95" s="7">
        <v>0.01</v>
      </c>
      <c r="H95" s="5" t="s">
        <v>2409</v>
      </c>
      <c r="I95" s="6">
        <v>44519</v>
      </c>
      <c r="J95" s="9"/>
      <c r="K95" s="5" t="s">
        <v>4045</v>
      </c>
      <c r="L95" s="9"/>
      <c r="M95" s="5" t="s">
        <v>3921</v>
      </c>
      <c r="N95" s="5" t="s">
        <v>3922</v>
      </c>
      <c r="O95" s="5" t="s">
        <v>3923</v>
      </c>
      <c r="P95" s="8">
        <v>0</v>
      </c>
      <c r="Q95" s="5" t="s">
        <v>3924</v>
      </c>
      <c r="R95" s="5" t="s">
        <v>3921</v>
      </c>
      <c r="S95" s="5" t="s">
        <v>3925</v>
      </c>
      <c r="T95" s="5" t="s">
        <v>3926</v>
      </c>
      <c r="U95" s="8">
        <v>2</v>
      </c>
      <c r="V95" s="5" t="s">
        <v>3924</v>
      </c>
      <c r="W95" s="5" t="s">
        <v>2419</v>
      </c>
      <c r="X95" s="5" t="s">
        <v>3924</v>
      </c>
      <c r="Y95" s="9"/>
      <c r="Z95" s="9"/>
      <c r="AA95" s="5" t="s">
        <v>3924</v>
      </c>
      <c r="AB95" s="5" t="s">
        <v>3924</v>
      </c>
      <c r="AC95" s="5" t="s">
        <v>2961</v>
      </c>
      <c r="AD95" s="5" t="s">
        <v>3924</v>
      </c>
      <c r="AE95" s="9"/>
      <c r="AF95" s="9"/>
      <c r="AG95" s="9"/>
      <c r="AH95" s="9"/>
      <c r="AI95" s="9"/>
      <c r="AJ95" s="5" t="s">
        <v>3924</v>
      </c>
      <c r="AK95" s="5" t="s">
        <v>3924</v>
      </c>
      <c r="AL95" s="9"/>
      <c r="AM95" s="9"/>
      <c r="AN95" s="9"/>
      <c r="AO95" s="9"/>
      <c r="AP95" s="9"/>
      <c r="AQ95" s="8">
        <v>269</v>
      </c>
      <c r="AR95" s="5" t="s">
        <v>4046</v>
      </c>
      <c r="AS95" s="5" t="s">
        <v>2597</v>
      </c>
      <c r="AT95" s="5" t="s">
        <v>4047</v>
      </c>
      <c r="AU95" s="9"/>
      <c r="AV95" s="9"/>
      <c r="AW95" s="9"/>
      <c r="AX95" s="9"/>
      <c r="AY95" s="9"/>
      <c r="AZ95" s="8">
        <v>1</v>
      </c>
      <c r="BA95" s="8">
        <v>9</v>
      </c>
      <c r="BB95" s="8">
        <v>12</v>
      </c>
      <c r="BC95" s="9"/>
      <c r="BD95" s="9"/>
      <c r="BE95" s="9"/>
      <c r="BF95" s="9"/>
      <c r="BG95" s="9"/>
      <c r="BH95" s="10"/>
    </row>
    <row r="96" spans="1:60" x14ac:dyDescent="0.2">
      <c r="A96" s="5" t="s">
        <v>4049</v>
      </c>
      <c r="B96" s="4">
        <v>121817</v>
      </c>
      <c r="C96" s="5" t="s">
        <v>4048</v>
      </c>
      <c r="D96" s="5" t="s">
        <v>2939</v>
      </c>
      <c r="E96" s="5" t="s">
        <v>2779</v>
      </c>
      <c r="F96" s="6">
        <v>45019</v>
      </c>
      <c r="G96" s="7">
        <v>1320</v>
      </c>
      <c r="H96" s="5" t="s">
        <v>2409</v>
      </c>
      <c r="I96" s="6">
        <v>45019</v>
      </c>
      <c r="J96" s="6">
        <v>38166</v>
      </c>
      <c r="K96" s="5" t="s">
        <v>4049</v>
      </c>
      <c r="L96" s="5" t="s">
        <v>4050</v>
      </c>
      <c r="M96" s="5" t="s">
        <v>2411</v>
      </c>
      <c r="N96" s="5" t="s">
        <v>2942</v>
      </c>
      <c r="O96" s="5" t="s">
        <v>2943</v>
      </c>
      <c r="P96" s="8">
        <v>419</v>
      </c>
      <c r="Q96" s="5" t="s">
        <v>2944</v>
      </c>
      <c r="R96" s="5" t="s">
        <v>2945</v>
      </c>
      <c r="S96" s="5" t="s">
        <v>2946</v>
      </c>
      <c r="T96" s="5" t="s">
        <v>2947</v>
      </c>
      <c r="U96" s="8">
        <v>1</v>
      </c>
      <c r="V96" s="5" t="s">
        <v>2418</v>
      </c>
      <c r="W96" s="5" t="s">
        <v>2419</v>
      </c>
      <c r="X96" s="5" t="s">
        <v>2431</v>
      </c>
      <c r="Y96" s="5" t="s">
        <v>4051</v>
      </c>
      <c r="Z96" s="5" t="s">
        <v>4052</v>
      </c>
      <c r="AA96" s="5" t="s">
        <v>2474</v>
      </c>
      <c r="AB96" s="5" t="s">
        <v>2529</v>
      </c>
      <c r="AC96" s="5" t="s">
        <v>2961</v>
      </c>
      <c r="AD96" s="5" t="s">
        <v>2426</v>
      </c>
      <c r="AE96" s="5" t="s">
        <v>4053</v>
      </c>
      <c r="AF96" s="5" t="s">
        <v>4054</v>
      </c>
      <c r="AG96" s="5" t="s">
        <v>2709</v>
      </c>
      <c r="AH96" s="5" t="s">
        <v>4055</v>
      </c>
      <c r="AI96" s="5" t="s">
        <v>4056</v>
      </c>
      <c r="AJ96" s="5" t="s">
        <v>2431</v>
      </c>
      <c r="AK96" s="5" t="s">
        <v>2431</v>
      </c>
      <c r="AL96" s="9"/>
      <c r="AM96" s="9"/>
      <c r="AN96" s="5" t="s">
        <v>2455</v>
      </c>
      <c r="AO96" s="5" t="s">
        <v>4057</v>
      </c>
      <c r="AP96" s="9"/>
      <c r="AQ96" s="8">
        <v>6734</v>
      </c>
      <c r="AR96" s="5" t="s">
        <v>4058</v>
      </c>
      <c r="AS96" s="5" t="s">
        <v>2654</v>
      </c>
      <c r="AT96" s="5" t="s">
        <v>4059</v>
      </c>
      <c r="AU96" s="5" t="s">
        <v>4060</v>
      </c>
      <c r="AV96" s="5" t="s">
        <v>4061</v>
      </c>
      <c r="AW96" s="5" t="s">
        <v>2564</v>
      </c>
      <c r="AX96" s="5" t="s">
        <v>4062</v>
      </c>
      <c r="AY96" s="5" t="s">
        <v>4063</v>
      </c>
      <c r="AZ96" s="8">
        <v>0</v>
      </c>
      <c r="BA96" s="8">
        <v>4</v>
      </c>
      <c r="BB96" s="8">
        <v>28</v>
      </c>
      <c r="BC96" s="9"/>
      <c r="BD96" s="9"/>
      <c r="BE96" s="9"/>
      <c r="BF96" s="9"/>
      <c r="BG96" s="9"/>
      <c r="BH96" s="10"/>
    </row>
    <row r="97" spans="1:60" x14ac:dyDescent="0.2">
      <c r="A97" s="5" t="s">
        <v>4065</v>
      </c>
      <c r="B97" s="4">
        <v>113907</v>
      </c>
      <c r="C97" s="5" t="s">
        <v>4064</v>
      </c>
      <c r="D97" s="5" t="s">
        <v>3918</v>
      </c>
      <c r="E97" s="5" t="s">
        <v>3919</v>
      </c>
      <c r="F97" s="6">
        <v>43647</v>
      </c>
      <c r="G97" s="7">
        <v>0.01</v>
      </c>
      <c r="H97" s="5" t="s">
        <v>2409</v>
      </c>
      <c r="I97" s="6">
        <v>43647</v>
      </c>
      <c r="J97" s="9"/>
      <c r="K97" s="5" t="s">
        <v>4065</v>
      </c>
      <c r="L97" s="9"/>
      <c r="M97" s="5" t="s">
        <v>3921</v>
      </c>
      <c r="N97" s="5" t="s">
        <v>3922</v>
      </c>
      <c r="O97" s="5" t="s">
        <v>3923</v>
      </c>
      <c r="P97" s="8">
        <v>46</v>
      </c>
      <c r="Q97" s="5" t="s">
        <v>2783</v>
      </c>
      <c r="R97" s="5" t="s">
        <v>2415</v>
      </c>
      <c r="S97" s="5" t="s">
        <v>3925</v>
      </c>
      <c r="T97" s="5" t="s">
        <v>3926</v>
      </c>
      <c r="U97" s="8">
        <v>2</v>
      </c>
      <c r="V97" s="5" t="s">
        <v>3924</v>
      </c>
      <c r="W97" s="5" t="s">
        <v>2419</v>
      </c>
      <c r="X97" s="5" t="s">
        <v>3924</v>
      </c>
      <c r="Y97" s="9"/>
      <c r="Z97" s="9"/>
      <c r="AA97" s="5" t="s">
        <v>2474</v>
      </c>
      <c r="AB97" s="5" t="s">
        <v>4066</v>
      </c>
      <c r="AC97" s="5" t="s">
        <v>4067</v>
      </c>
      <c r="AD97" s="5" t="s">
        <v>3924</v>
      </c>
      <c r="AE97" s="9"/>
      <c r="AF97" s="9"/>
      <c r="AG97" s="9"/>
      <c r="AH97" s="9"/>
      <c r="AI97" s="9"/>
      <c r="AJ97" s="5" t="s">
        <v>2431</v>
      </c>
      <c r="AK97" s="5" t="s">
        <v>2431</v>
      </c>
      <c r="AL97" s="9"/>
      <c r="AM97" s="9"/>
      <c r="AN97" s="9"/>
      <c r="AO97" s="9"/>
      <c r="AP97" s="9"/>
      <c r="AQ97" s="8">
        <v>4051</v>
      </c>
      <c r="AR97" s="5" t="s">
        <v>4068</v>
      </c>
      <c r="AS97" s="5" t="s">
        <v>2482</v>
      </c>
      <c r="AT97" s="9"/>
      <c r="AU97" s="9"/>
      <c r="AV97" s="9"/>
      <c r="AW97" s="9"/>
      <c r="AX97" s="9"/>
      <c r="AY97" s="9"/>
      <c r="AZ97" s="8">
        <v>4</v>
      </c>
      <c r="BA97" s="8">
        <v>2</v>
      </c>
      <c r="BB97" s="8">
        <v>0</v>
      </c>
      <c r="BC97" s="9"/>
      <c r="BD97" s="9"/>
      <c r="BE97" s="9"/>
      <c r="BF97" s="9"/>
      <c r="BG97" s="9"/>
      <c r="BH97" s="10"/>
    </row>
    <row r="98" spans="1:60" x14ac:dyDescent="0.2">
      <c r="A98" s="5" t="s">
        <v>136</v>
      </c>
      <c r="B98" s="4">
        <v>113135</v>
      </c>
      <c r="C98" s="5" t="s">
        <v>135</v>
      </c>
      <c r="D98" s="5" t="s">
        <v>2040</v>
      </c>
      <c r="E98" s="5" t="s">
        <v>2408</v>
      </c>
      <c r="F98" s="6">
        <v>43617</v>
      </c>
      <c r="G98" s="7">
        <v>1603.99</v>
      </c>
      <c r="H98" s="5" t="s">
        <v>2409</v>
      </c>
      <c r="I98" s="6">
        <v>45149</v>
      </c>
      <c r="J98" s="6">
        <v>32013</v>
      </c>
      <c r="K98" s="5" t="s">
        <v>136</v>
      </c>
      <c r="L98" s="5" t="s">
        <v>4069</v>
      </c>
      <c r="M98" s="5" t="s">
        <v>2411</v>
      </c>
      <c r="N98" s="5" t="s">
        <v>2412</v>
      </c>
      <c r="O98" s="5" t="s">
        <v>2413</v>
      </c>
      <c r="P98" s="8">
        <v>66</v>
      </c>
      <c r="Q98" s="5" t="s">
        <v>2414</v>
      </c>
      <c r="R98" s="5" t="s">
        <v>2415</v>
      </c>
      <c r="S98" s="5" t="s">
        <v>2559</v>
      </c>
      <c r="T98" s="5" t="s">
        <v>2560</v>
      </c>
      <c r="U98" s="8">
        <v>2</v>
      </c>
      <c r="V98" s="5" t="s">
        <v>2418</v>
      </c>
      <c r="W98" s="5" t="s">
        <v>2419</v>
      </c>
      <c r="X98" s="5" t="s">
        <v>2431</v>
      </c>
      <c r="Y98" s="5" t="s">
        <v>4070</v>
      </c>
      <c r="Z98" s="9"/>
      <c r="AA98" s="5" t="s">
        <v>2474</v>
      </c>
      <c r="AB98" s="5" t="s">
        <v>2529</v>
      </c>
      <c r="AC98" s="5" t="s">
        <v>2961</v>
      </c>
      <c r="AD98" s="5" t="s">
        <v>2475</v>
      </c>
      <c r="AE98" s="5" t="s">
        <v>4071</v>
      </c>
      <c r="AF98" s="5" t="s">
        <v>4072</v>
      </c>
      <c r="AG98" s="9"/>
      <c r="AH98" s="5" t="s">
        <v>4073</v>
      </c>
      <c r="AI98" s="5" t="s">
        <v>4074</v>
      </c>
      <c r="AJ98" s="5" t="s">
        <v>2431</v>
      </c>
      <c r="AK98" s="5" t="s">
        <v>2431</v>
      </c>
      <c r="AL98" s="9"/>
      <c r="AM98" s="9"/>
      <c r="AN98" s="9"/>
      <c r="AO98" s="9"/>
      <c r="AP98" s="9"/>
      <c r="AQ98" s="8">
        <v>9106</v>
      </c>
      <c r="AR98" s="5" t="s">
        <v>4075</v>
      </c>
      <c r="AS98" s="5" t="s">
        <v>966</v>
      </c>
      <c r="AT98" s="5" t="s">
        <v>4076</v>
      </c>
      <c r="AU98" s="5" t="s">
        <v>4077</v>
      </c>
      <c r="AV98" s="5" t="s">
        <v>4078</v>
      </c>
      <c r="AW98" s="5" t="s">
        <v>2555</v>
      </c>
      <c r="AX98" s="5" t="s">
        <v>4079</v>
      </c>
      <c r="AY98" s="5" t="s">
        <v>3734</v>
      </c>
      <c r="AZ98" s="8">
        <v>4</v>
      </c>
      <c r="BA98" s="8">
        <v>3</v>
      </c>
      <c r="BB98" s="8">
        <v>0</v>
      </c>
      <c r="BC98" s="9"/>
      <c r="BD98" s="9"/>
      <c r="BE98" s="9"/>
      <c r="BF98" s="9"/>
      <c r="BG98" s="9"/>
      <c r="BH98" s="10"/>
    </row>
    <row r="99" spans="1:60" x14ac:dyDescent="0.2">
      <c r="A99" s="5" t="s">
        <v>138</v>
      </c>
      <c r="B99" s="4">
        <v>121672</v>
      </c>
      <c r="C99" s="5" t="s">
        <v>137</v>
      </c>
      <c r="D99" s="5" t="s">
        <v>2041</v>
      </c>
      <c r="E99" s="5" t="s">
        <v>2688</v>
      </c>
      <c r="F99" s="6">
        <v>44994</v>
      </c>
      <c r="G99" s="7">
        <v>1603.99</v>
      </c>
      <c r="H99" s="5" t="s">
        <v>2409</v>
      </c>
      <c r="I99" s="6">
        <v>44994</v>
      </c>
      <c r="J99" s="6">
        <v>29825</v>
      </c>
      <c r="K99" s="5" t="s">
        <v>138</v>
      </c>
      <c r="L99" s="5" t="s">
        <v>4080</v>
      </c>
      <c r="M99" s="5" t="s">
        <v>2411</v>
      </c>
      <c r="N99" s="5" t="s">
        <v>2412</v>
      </c>
      <c r="O99" s="5" t="s">
        <v>2467</v>
      </c>
      <c r="P99" s="8">
        <v>66</v>
      </c>
      <c r="Q99" s="5" t="s">
        <v>2414</v>
      </c>
      <c r="R99" s="5" t="s">
        <v>2415</v>
      </c>
      <c r="S99" s="5" t="s">
        <v>2566</v>
      </c>
      <c r="T99" s="5" t="s">
        <v>2567</v>
      </c>
      <c r="U99" s="8">
        <v>2</v>
      </c>
      <c r="V99" s="5" t="s">
        <v>2418</v>
      </c>
      <c r="W99" s="5" t="s">
        <v>2419</v>
      </c>
      <c r="X99" s="5" t="s">
        <v>2431</v>
      </c>
      <c r="Y99" s="5" t="s">
        <v>4081</v>
      </c>
      <c r="Z99" s="5" t="s">
        <v>4082</v>
      </c>
      <c r="AA99" s="5" t="s">
        <v>4083</v>
      </c>
      <c r="AB99" s="5" t="s">
        <v>2529</v>
      </c>
      <c r="AC99" s="5" t="s">
        <v>2961</v>
      </c>
      <c r="AD99" s="5" t="s">
        <v>2475</v>
      </c>
      <c r="AE99" s="5" t="s">
        <v>4084</v>
      </c>
      <c r="AF99" s="5" t="s">
        <v>4085</v>
      </c>
      <c r="AG99" s="5" t="s">
        <v>2709</v>
      </c>
      <c r="AH99" s="5" t="s">
        <v>4086</v>
      </c>
      <c r="AI99" s="5" t="s">
        <v>4087</v>
      </c>
      <c r="AJ99" s="5" t="s">
        <v>2431</v>
      </c>
      <c r="AK99" s="5" t="s">
        <v>2431</v>
      </c>
      <c r="AL99" s="5" t="s">
        <v>2455</v>
      </c>
      <c r="AM99" s="5" t="s">
        <v>4088</v>
      </c>
      <c r="AN99" s="9"/>
      <c r="AO99" s="9"/>
      <c r="AP99" s="9"/>
      <c r="AQ99" s="8">
        <v>7283</v>
      </c>
      <c r="AR99" s="5" t="s">
        <v>4089</v>
      </c>
      <c r="AS99" s="5" t="s">
        <v>2597</v>
      </c>
      <c r="AT99" s="5" t="s">
        <v>4090</v>
      </c>
      <c r="AU99" s="5" t="s">
        <v>4091</v>
      </c>
      <c r="AV99" s="5" t="s">
        <v>4092</v>
      </c>
      <c r="AW99" s="5" t="s">
        <v>2807</v>
      </c>
      <c r="AX99" s="5" t="s">
        <v>4093</v>
      </c>
      <c r="AY99" s="5" t="s">
        <v>2824</v>
      </c>
      <c r="AZ99" s="8">
        <v>0</v>
      </c>
      <c r="BA99" s="8">
        <v>5</v>
      </c>
      <c r="BB99" s="8">
        <v>22</v>
      </c>
      <c r="BC99" s="9"/>
      <c r="BD99" s="9"/>
      <c r="BE99" s="9"/>
      <c r="BF99" s="9"/>
      <c r="BG99" s="9"/>
      <c r="BH99" s="10"/>
    </row>
    <row r="100" spans="1:60" x14ac:dyDescent="0.2">
      <c r="A100" s="5" t="s">
        <v>140</v>
      </c>
      <c r="B100" s="4">
        <v>113139</v>
      </c>
      <c r="C100" s="5" t="s">
        <v>139</v>
      </c>
      <c r="D100" s="5" t="s">
        <v>2040</v>
      </c>
      <c r="E100" s="5" t="s">
        <v>2557</v>
      </c>
      <c r="F100" s="6">
        <v>43617</v>
      </c>
      <c r="G100" s="7">
        <v>1603.99</v>
      </c>
      <c r="H100" s="5" t="s">
        <v>2409</v>
      </c>
      <c r="I100" s="6">
        <v>45177</v>
      </c>
      <c r="J100" s="6">
        <v>27183</v>
      </c>
      <c r="K100" s="5" t="s">
        <v>140</v>
      </c>
      <c r="L100" s="5" t="s">
        <v>4094</v>
      </c>
      <c r="M100" s="5" t="s">
        <v>2411</v>
      </c>
      <c r="N100" s="5" t="s">
        <v>2412</v>
      </c>
      <c r="O100" s="5" t="s">
        <v>2413</v>
      </c>
      <c r="P100" s="8">
        <v>71</v>
      </c>
      <c r="Q100" s="5" t="s">
        <v>2904</v>
      </c>
      <c r="R100" s="5" t="s">
        <v>2415</v>
      </c>
      <c r="S100" s="5" t="s">
        <v>2559</v>
      </c>
      <c r="T100" s="5" t="s">
        <v>2560</v>
      </c>
      <c r="U100" s="8">
        <v>2</v>
      </c>
      <c r="V100" s="5" t="s">
        <v>2418</v>
      </c>
      <c r="W100" s="5" t="s">
        <v>2419</v>
      </c>
      <c r="X100" s="5" t="s">
        <v>2923</v>
      </c>
      <c r="Y100" s="5" t="s">
        <v>4095</v>
      </c>
      <c r="Z100" s="5" t="s">
        <v>4096</v>
      </c>
      <c r="AA100" s="5" t="s">
        <v>2474</v>
      </c>
      <c r="AB100" s="5" t="s">
        <v>2529</v>
      </c>
      <c r="AC100" s="5" t="s">
        <v>2961</v>
      </c>
      <c r="AD100" s="5" t="s">
        <v>2475</v>
      </c>
      <c r="AE100" s="5" t="s">
        <v>4097</v>
      </c>
      <c r="AF100" s="5" t="s">
        <v>4098</v>
      </c>
      <c r="AG100" s="9"/>
      <c r="AH100" s="5" t="s">
        <v>4099</v>
      </c>
      <c r="AI100" s="5" t="s">
        <v>2730</v>
      </c>
      <c r="AJ100" s="5" t="s">
        <v>2431</v>
      </c>
      <c r="AK100" s="5" t="s">
        <v>2431</v>
      </c>
      <c r="AL100" s="9"/>
      <c r="AM100" s="9"/>
      <c r="AN100" s="9"/>
      <c r="AO100" s="9"/>
      <c r="AP100" s="9"/>
      <c r="AQ100" s="8">
        <v>8846</v>
      </c>
      <c r="AR100" s="5" t="s">
        <v>4100</v>
      </c>
      <c r="AS100" s="5" t="s">
        <v>2597</v>
      </c>
      <c r="AT100" s="5" t="s">
        <v>4101</v>
      </c>
      <c r="AU100" s="5" t="s">
        <v>4102</v>
      </c>
      <c r="AV100" s="5" t="s">
        <v>4103</v>
      </c>
      <c r="AW100" s="5" t="s">
        <v>2806</v>
      </c>
      <c r="AX100" s="5" t="s">
        <v>4104</v>
      </c>
      <c r="AY100" s="5" t="s">
        <v>3629</v>
      </c>
      <c r="AZ100" s="8">
        <v>4</v>
      </c>
      <c r="BA100" s="8">
        <v>3</v>
      </c>
      <c r="BB100" s="8">
        <v>0</v>
      </c>
      <c r="BC100" s="9"/>
      <c r="BD100" s="9"/>
      <c r="BE100" s="9"/>
      <c r="BF100" s="9"/>
      <c r="BG100" s="9"/>
      <c r="BH100" s="10"/>
    </row>
    <row r="101" spans="1:60" x14ac:dyDescent="0.2">
      <c r="A101" s="5" t="s">
        <v>4116</v>
      </c>
      <c r="B101" s="4">
        <v>113760</v>
      </c>
      <c r="C101" s="5" t="s">
        <v>4114</v>
      </c>
      <c r="D101" s="5" t="s">
        <v>4115</v>
      </c>
      <c r="E101" s="5" t="s">
        <v>2465</v>
      </c>
      <c r="F101" s="6">
        <v>43621</v>
      </c>
      <c r="G101" s="7">
        <v>2245.94</v>
      </c>
      <c r="H101" s="5" t="s">
        <v>2409</v>
      </c>
      <c r="I101" s="6">
        <v>45177</v>
      </c>
      <c r="J101" s="6">
        <v>33019</v>
      </c>
      <c r="K101" s="5" t="s">
        <v>4116</v>
      </c>
      <c r="L101" s="5" t="s">
        <v>4117</v>
      </c>
      <c r="M101" s="5" t="s">
        <v>2411</v>
      </c>
      <c r="N101" s="5" t="s">
        <v>2412</v>
      </c>
      <c r="O101" s="5" t="s">
        <v>4020</v>
      </c>
      <c r="P101" s="8">
        <v>233</v>
      </c>
      <c r="Q101" s="5" t="s">
        <v>2662</v>
      </c>
      <c r="R101" s="5" t="s">
        <v>2415</v>
      </c>
      <c r="S101" s="5" t="s">
        <v>3343</v>
      </c>
      <c r="T101" s="5" t="s">
        <v>3344</v>
      </c>
      <c r="U101" s="8">
        <v>3</v>
      </c>
      <c r="V101" s="5" t="s">
        <v>2418</v>
      </c>
      <c r="W101" s="5" t="s">
        <v>2419</v>
      </c>
      <c r="X101" s="5" t="s">
        <v>2431</v>
      </c>
      <c r="Y101" s="5" t="s">
        <v>4118</v>
      </c>
      <c r="Z101" s="5" t="s">
        <v>4119</v>
      </c>
      <c r="AA101" s="5" t="s">
        <v>2474</v>
      </c>
      <c r="AB101" s="5" t="s">
        <v>2529</v>
      </c>
      <c r="AC101" s="5" t="s">
        <v>2961</v>
      </c>
      <c r="AD101" s="5" t="s">
        <v>2475</v>
      </c>
      <c r="AE101" s="5" t="s">
        <v>4120</v>
      </c>
      <c r="AF101" s="5" t="s">
        <v>4121</v>
      </c>
      <c r="AG101" s="9"/>
      <c r="AH101" s="5" t="s">
        <v>4122</v>
      </c>
      <c r="AI101" s="5" t="s">
        <v>3764</v>
      </c>
      <c r="AJ101" s="5" t="s">
        <v>2431</v>
      </c>
      <c r="AK101" s="5" t="s">
        <v>2431</v>
      </c>
      <c r="AL101" s="9"/>
      <c r="AM101" s="9"/>
      <c r="AN101" s="9"/>
      <c r="AO101" s="9"/>
      <c r="AP101" s="9"/>
      <c r="AQ101" s="8">
        <v>764</v>
      </c>
      <c r="AR101" s="5" t="s">
        <v>4123</v>
      </c>
      <c r="AS101" s="5" t="s">
        <v>2597</v>
      </c>
      <c r="AT101" s="5" t="s">
        <v>4124</v>
      </c>
      <c r="AU101" s="5" t="s">
        <v>4125</v>
      </c>
      <c r="AV101" s="5" t="s">
        <v>4126</v>
      </c>
      <c r="AW101" s="5" t="s">
        <v>4127</v>
      </c>
      <c r="AX101" s="5" t="s">
        <v>4128</v>
      </c>
      <c r="AY101" s="5" t="s">
        <v>4129</v>
      </c>
      <c r="AZ101" s="8">
        <v>4</v>
      </c>
      <c r="BA101" s="8">
        <v>2</v>
      </c>
      <c r="BB101" s="8">
        <v>26</v>
      </c>
      <c r="BC101" s="9"/>
      <c r="BD101" s="9"/>
      <c r="BE101" s="9"/>
      <c r="BF101" s="9"/>
      <c r="BG101" s="9"/>
      <c r="BH101" s="10"/>
    </row>
    <row r="102" spans="1:60" x14ac:dyDescent="0.2">
      <c r="A102" s="5" t="s">
        <v>142</v>
      </c>
      <c r="B102" s="4">
        <v>114682</v>
      </c>
      <c r="C102" s="5" t="s">
        <v>141</v>
      </c>
      <c r="D102" s="5" t="s">
        <v>2041</v>
      </c>
      <c r="E102" s="5" t="s">
        <v>2557</v>
      </c>
      <c r="F102" s="6">
        <v>43874</v>
      </c>
      <c r="G102" s="7">
        <v>1603.99</v>
      </c>
      <c r="H102" s="5" t="s">
        <v>2409</v>
      </c>
      <c r="I102" s="6">
        <v>44715</v>
      </c>
      <c r="J102" s="6">
        <v>25539</v>
      </c>
      <c r="K102" s="5" t="s">
        <v>142</v>
      </c>
      <c r="L102" s="5" t="s">
        <v>4130</v>
      </c>
      <c r="M102" s="5" t="s">
        <v>2411</v>
      </c>
      <c r="N102" s="5" t="s">
        <v>2412</v>
      </c>
      <c r="O102" s="5" t="s">
        <v>2467</v>
      </c>
      <c r="P102" s="8">
        <v>233</v>
      </c>
      <c r="Q102" s="5" t="s">
        <v>2662</v>
      </c>
      <c r="R102" s="5" t="s">
        <v>2415</v>
      </c>
      <c r="S102" s="5" t="s">
        <v>2586</v>
      </c>
      <c r="T102" s="5" t="s">
        <v>2587</v>
      </c>
      <c r="U102" s="8">
        <v>2</v>
      </c>
      <c r="V102" s="5" t="s">
        <v>2418</v>
      </c>
      <c r="W102" s="5" t="s">
        <v>2419</v>
      </c>
      <c r="X102" s="5" t="s">
        <v>2494</v>
      </c>
      <c r="Y102" s="5" t="s">
        <v>4131</v>
      </c>
      <c r="Z102" s="5" t="s">
        <v>4132</v>
      </c>
      <c r="AA102" s="5" t="s">
        <v>2474</v>
      </c>
      <c r="AB102" s="5" t="s">
        <v>2424</v>
      </c>
      <c r="AC102" s="5" t="s">
        <v>2425</v>
      </c>
      <c r="AD102" s="5" t="s">
        <v>2475</v>
      </c>
      <c r="AE102" s="5" t="s">
        <v>4133</v>
      </c>
      <c r="AF102" s="5" t="s">
        <v>3692</v>
      </c>
      <c r="AG102" s="5" t="s">
        <v>2482</v>
      </c>
      <c r="AH102" s="5" t="s">
        <v>4134</v>
      </c>
      <c r="AI102" s="5" t="s">
        <v>4135</v>
      </c>
      <c r="AJ102" s="5" t="s">
        <v>2494</v>
      </c>
      <c r="AK102" s="5" t="s">
        <v>2431</v>
      </c>
      <c r="AL102" s="5" t="s">
        <v>2455</v>
      </c>
      <c r="AM102" s="5" t="s">
        <v>4136</v>
      </c>
      <c r="AN102" s="9"/>
      <c r="AO102" s="9"/>
      <c r="AP102" s="9"/>
      <c r="AQ102" s="8">
        <v>6497</v>
      </c>
      <c r="AR102" s="5" t="s">
        <v>4137</v>
      </c>
      <c r="AS102" s="5" t="s">
        <v>2482</v>
      </c>
      <c r="AT102" s="5" t="s">
        <v>4138</v>
      </c>
      <c r="AU102" s="5" t="s">
        <v>4139</v>
      </c>
      <c r="AV102" s="5" t="s">
        <v>4140</v>
      </c>
      <c r="AW102" s="5" t="s">
        <v>3629</v>
      </c>
      <c r="AX102" s="5" t="s">
        <v>4141</v>
      </c>
      <c r="AY102" s="5" t="s">
        <v>3325</v>
      </c>
      <c r="AZ102" s="8">
        <v>3</v>
      </c>
      <c r="BA102" s="8">
        <v>6</v>
      </c>
      <c r="BB102" s="8">
        <v>18</v>
      </c>
      <c r="BC102" s="9"/>
      <c r="BD102" s="9"/>
      <c r="BE102" s="9"/>
      <c r="BF102" s="9"/>
      <c r="BG102" s="9"/>
      <c r="BH102" s="10"/>
    </row>
    <row r="103" spans="1:60" x14ac:dyDescent="0.2">
      <c r="A103" s="5" t="s">
        <v>144</v>
      </c>
      <c r="B103" s="4">
        <v>113151</v>
      </c>
      <c r="C103" s="5" t="s">
        <v>143</v>
      </c>
      <c r="D103" s="5" t="s">
        <v>2041</v>
      </c>
      <c r="E103" s="5" t="s">
        <v>2688</v>
      </c>
      <c r="F103" s="6">
        <v>43617</v>
      </c>
      <c r="G103" s="7">
        <v>1603.99</v>
      </c>
      <c r="H103" s="5" t="s">
        <v>2409</v>
      </c>
      <c r="I103" s="6">
        <v>44898</v>
      </c>
      <c r="J103" s="6">
        <v>29947</v>
      </c>
      <c r="K103" s="5" t="s">
        <v>144</v>
      </c>
      <c r="L103" s="5" t="s">
        <v>4142</v>
      </c>
      <c r="M103" s="5" t="s">
        <v>2411</v>
      </c>
      <c r="N103" s="5" t="s">
        <v>2412</v>
      </c>
      <c r="O103" s="5" t="s">
        <v>2467</v>
      </c>
      <c r="P103" s="8">
        <v>66</v>
      </c>
      <c r="Q103" s="5" t="s">
        <v>2414</v>
      </c>
      <c r="R103" s="5" t="s">
        <v>2415</v>
      </c>
      <c r="S103" s="5" t="s">
        <v>2469</v>
      </c>
      <c r="T103" s="5" t="s">
        <v>2470</v>
      </c>
      <c r="U103" s="8">
        <v>2</v>
      </c>
      <c r="V103" s="5" t="s">
        <v>2418</v>
      </c>
      <c r="W103" s="5" t="s">
        <v>2419</v>
      </c>
      <c r="X103" s="5" t="s">
        <v>3468</v>
      </c>
      <c r="Y103" s="5" t="s">
        <v>4143</v>
      </c>
      <c r="Z103" s="9"/>
      <c r="AA103" s="5" t="s">
        <v>2474</v>
      </c>
      <c r="AB103" s="5" t="s">
        <v>2449</v>
      </c>
      <c r="AC103" s="5" t="s">
        <v>2425</v>
      </c>
      <c r="AD103" s="5" t="s">
        <v>2475</v>
      </c>
      <c r="AE103" s="5" t="s">
        <v>4144</v>
      </c>
      <c r="AF103" s="5" t="s">
        <v>4145</v>
      </c>
      <c r="AG103" s="9"/>
      <c r="AH103" s="5" t="s">
        <v>4146</v>
      </c>
      <c r="AI103" s="5" t="s">
        <v>4147</v>
      </c>
      <c r="AJ103" s="5" t="s">
        <v>2431</v>
      </c>
      <c r="AK103" s="5" t="s">
        <v>2431</v>
      </c>
      <c r="AL103" s="9"/>
      <c r="AM103" s="9"/>
      <c r="AN103" s="9"/>
      <c r="AO103" s="9"/>
      <c r="AP103" s="9"/>
      <c r="AQ103" s="8">
        <v>5917</v>
      </c>
      <c r="AR103" s="5" t="s">
        <v>4148</v>
      </c>
      <c r="AS103" s="5" t="s">
        <v>2597</v>
      </c>
      <c r="AT103" s="5" t="s">
        <v>4149</v>
      </c>
      <c r="AU103" s="5" t="s">
        <v>4150</v>
      </c>
      <c r="AV103" s="5" t="s">
        <v>4151</v>
      </c>
      <c r="AW103" s="5" t="s">
        <v>2774</v>
      </c>
      <c r="AX103" s="5" t="s">
        <v>4152</v>
      </c>
      <c r="AY103" s="5" t="s">
        <v>4153</v>
      </c>
      <c r="AZ103" s="8">
        <v>4</v>
      </c>
      <c r="BA103" s="8">
        <v>3</v>
      </c>
      <c r="BB103" s="8">
        <v>0</v>
      </c>
      <c r="BC103" s="9"/>
      <c r="BD103" s="9"/>
      <c r="BE103" s="9"/>
      <c r="BF103" s="9"/>
      <c r="BG103" s="9"/>
      <c r="BH103" s="10"/>
    </row>
    <row r="104" spans="1:60" x14ac:dyDescent="0.2">
      <c r="A104" s="5" t="s">
        <v>4156</v>
      </c>
      <c r="B104" s="4">
        <v>122440</v>
      </c>
      <c r="C104" s="5" t="s">
        <v>4155</v>
      </c>
      <c r="D104" s="5" t="s">
        <v>2041</v>
      </c>
      <c r="E104" s="5" t="s">
        <v>2465</v>
      </c>
      <c r="F104" s="6">
        <v>45117</v>
      </c>
      <c r="G104" s="7">
        <v>1603.99</v>
      </c>
      <c r="H104" s="5" t="s">
        <v>2409</v>
      </c>
      <c r="I104" s="6">
        <v>45117</v>
      </c>
      <c r="J104" s="6">
        <v>32902</v>
      </c>
      <c r="K104" s="5" t="s">
        <v>4156</v>
      </c>
      <c r="L104" s="5" t="s">
        <v>4157</v>
      </c>
      <c r="M104" s="5" t="s">
        <v>2411</v>
      </c>
      <c r="N104" s="5" t="s">
        <v>2412</v>
      </c>
      <c r="O104" s="5" t="s">
        <v>2467</v>
      </c>
      <c r="P104" s="8">
        <v>301</v>
      </c>
      <c r="Q104" s="5" t="s">
        <v>2468</v>
      </c>
      <c r="R104" s="5" t="s">
        <v>2415</v>
      </c>
      <c r="S104" s="5" t="s">
        <v>2469</v>
      </c>
      <c r="T104" s="5" t="s">
        <v>2470</v>
      </c>
      <c r="U104" s="8">
        <v>2</v>
      </c>
      <c r="V104" s="5" t="s">
        <v>2418</v>
      </c>
      <c r="W104" s="5" t="s">
        <v>2419</v>
      </c>
      <c r="X104" s="5" t="s">
        <v>2431</v>
      </c>
      <c r="Y104" s="5" t="s">
        <v>4158</v>
      </c>
      <c r="Z104" s="5" t="s">
        <v>4159</v>
      </c>
      <c r="AA104" s="5" t="s">
        <v>2474</v>
      </c>
      <c r="AB104" s="5" t="s">
        <v>2529</v>
      </c>
      <c r="AC104" s="5" t="s">
        <v>2425</v>
      </c>
      <c r="AD104" s="5" t="s">
        <v>2475</v>
      </c>
      <c r="AE104" s="5" t="s">
        <v>4160</v>
      </c>
      <c r="AF104" s="5" t="s">
        <v>2901</v>
      </c>
      <c r="AG104" s="9"/>
      <c r="AH104" s="5" t="s">
        <v>4161</v>
      </c>
      <c r="AI104" s="5" t="s">
        <v>4162</v>
      </c>
      <c r="AJ104" s="5" t="s">
        <v>2431</v>
      </c>
      <c r="AK104" s="5" t="s">
        <v>2431</v>
      </c>
      <c r="AL104" s="9"/>
      <c r="AM104" s="9"/>
      <c r="AN104" s="5" t="s">
        <v>2455</v>
      </c>
      <c r="AO104" s="5" t="s">
        <v>4163</v>
      </c>
      <c r="AP104" s="9"/>
      <c r="AQ104" s="8">
        <v>6403</v>
      </c>
      <c r="AR104" s="5" t="s">
        <v>4164</v>
      </c>
      <c r="AS104" s="5" t="s">
        <v>966</v>
      </c>
      <c r="AT104" s="5" t="s">
        <v>4165</v>
      </c>
      <c r="AU104" s="5" t="s">
        <v>4166</v>
      </c>
      <c r="AV104" s="5" t="s">
        <v>4167</v>
      </c>
      <c r="AW104" s="5" t="s">
        <v>2637</v>
      </c>
      <c r="AX104" s="5" t="s">
        <v>4168</v>
      </c>
      <c r="AY104" s="5" t="s">
        <v>2666</v>
      </c>
      <c r="AZ104" s="8">
        <v>0</v>
      </c>
      <c r="BA104" s="8">
        <v>1</v>
      </c>
      <c r="BB104" s="8">
        <v>21</v>
      </c>
      <c r="BC104" s="9"/>
      <c r="BD104" s="9"/>
      <c r="BE104" s="9"/>
      <c r="BF104" s="9"/>
      <c r="BG104" s="9"/>
      <c r="BH104" s="10"/>
    </row>
    <row r="105" spans="1:60" x14ac:dyDescent="0.2">
      <c r="A105" s="5" t="s">
        <v>146</v>
      </c>
      <c r="B105" s="4">
        <v>114968</v>
      </c>
      <c r="C105" s="5" t="s">
        <v>145</v>
      </c>
      <c r="D105" s="5" t="s">
        <v>2041</v>
      </c>
      <c r="E105" s="5" t="s">
        <v>2465</v>
      </c>
      <c r="F105" s="6">
        <v>43917</v>
      </c>
      <c r="G105" s="7">
        <v>1603.99</v>
      </c>
      <c r="H105" s="5" t="s">
        <v>2409</v>
      </c>
      <c r="I105" s="6">
        <v>45086</v>
      </c>
      <c r="J105" s="6">
        <v>36251</v>
      </c>
      <c r="K105" s="5" t="s">
        <v>146</v>
      </c>
      <c r="L105" s="5" t="s">
        <v>4169</v>
      </c>
      <c r="M105" s="5" t="s">
        <v>2411</v>
      </c>
      <c r="N105" s="5" t="s">
        <v>2412</v>
      </c>
      <c r="O105" s="5" t="s">
        <v>2467</v>
      </c>
      <c r="P105" s="8">
        <v>301</v>
      </c>
      <c r="Q105" s="5" t="s">
        <v>2468</v>
      </c>
      <c r="R105" s="5" t="s">
        <v>2415</v>
      </c>
      <c r="S105" s="5" t="s">
        <v>2586</v>
      </c>
      <c r="T105" s="5" t="s">
        <v>2587</v>
      </c>
      <c r="U105" s="8">
        <v>2</v>
      </c>
      <c r="V105" s="5" t="s">
        <v>2418</v>
      </c>
      <c r="W105" s="5" t="s">
        <v>2419</v>
      </c>
      <c r="X105" s="5" t="s">
        <v>2431</v>
      </c>
      <c r="Y105" s="5" t="s">
        <v>4170</v>
      </c>
      <c r="Z105" s="5" t="s">
        <v>4171</v>
      </c>
      <c r="AA105" s="5" t="s">
        <v>2474</v>
      </c>
      <c r="AB105" s="5" t="s">
        <v>2529</v>
      </c>
      <c r="AC105" s="5" t="s">
        <v>2425</v>
      </c>
      <c r="AD105" s="5" t="s">
        <v>2475</v>
      </c>
      <c r="AE105" s="5" t="s">
        <v>4172</v>
      </c>
      <c r="AF105" s="5" t="s">
        <v>4173</v>
      </c>
      <c r="AG105" s="9"/>
      <c r="AH105" s="5" t="s">
        <v>2478</v>
      </c>
      <c r="AI105" s="5" t="s">
        <v>4174</v>
      </c>
      <c r="AJ105" s="5" t="s">
        <v>2431</v>
      </c>
      <c r="AK105" s="5" t="s">
        <v>2431</v>
      </c>
      <c r="AL105" s="5" t="s">
        <v>2455</v>
      </c>
      <c r="AM105" s="5" t="s">
        <v>4175</v>
      </c>
      <c r="AN105" s="5" t="s">
        <v>2455</v>
      </c>
      <c r="AO105" s="5" t="s">
        <v>4176</v>
      </c>
      <c r="AP105" s="9"/>
      <c r="AQ105" s="8">
        <v>7245</v>
      </c>
      <c r="AR105" s="5" t="s">
        <v>4177</v>
      </c>
      <c r="AS105" s="5" t="s">
        <v>966</v>
      </c>
      <c r="AT105" s="5" t="s">
        <v>4178</v>
      </c>
      <c r="AU105" s="5" t="s">
        <v>4179</v>
      </c>
      <c r="AV105" s="5" t="s">
        <v>4180</v>
      </c>
      <c r="AW105" s="5" t="s">
        <v>2437</v>
      </c>
      <c r="AX105" s="5" t="s">
        <v>4181</v>
      </c>
      <c r="AY105" s="5" t="s">
        <v>2622</v>
      </c>
      <c r="AZ105" s="8">
        <v>3</v>
      </c>
      <c r="BA105" s="8">
        <v>5</v>
      </c>
      <c r="BB105" s="8">
        <v>4</v>
      </c>
      <c r="BC105" s="9"/>
      <c r="BD105" s="9"/>
      <c r="BE105" s="9"/>
      <c r="BF105" s="9"/>
      <c r="BG105" s="9"/>
      <c r="BH105" s="10"/>
    </row>
    <row r="106" spans="1:60" x14ac:dyDescent="0.2">
      <c r="A106" s="5" t="s">
        <v>148</v>
      </c>
      <c r="B106" s="4">
        <v>113171</v>
      </c>
      <c r="C106" s="5" t="s">
        <v>147</v>
      </c>
      <c r="D106" s="5" t="s">
        <v>2041</v>
      </c>
      <c r="E106" s="5" t="s">
        <v>2465</v>
      </c>
      <c r="F106" s="6">
        <v>43617</v>
      </c>
      <c r="G106" s="7">
        <v>1603.99</v>
      </c>
      <c r="H106" s="5" t="s">
        <v>2409</v>
      </c>
      <c r="I106" s="6">
        <v>44930</v>
      </c>
      <c r="J106" s="6">
        <v>28730</v>
      </c>
      <c r="K106" s="5" t="s">
        <v>148</v>
      </c>
      <c r="L106" s="5" t="s">
        <v>4190</v>
      </c>
      <c r="M106" s="5" t="s">
        <v>2411</v>
      </c>
      <c r="N106" s="5" t="s">
        <v>2412</v>
      </c>
      <c r="O106" s="5" t="s">
        <v>2467</v>
      </c>
      <c r="P106" s="8">
        <v>297</v>
      </c>
      <c r="Q106" s="5" t="s">
        <v>2606</v>
      </c>
      <c r="R106" s="5" t="s">
        <v>2415</v>
      </c>
      <c r="S106" s="5" t="s">
        <v>2576</v>
      </c>
      <c r="T106" s="5" t="s">
        <v>2577</v>
      </c>
      <c r="U106" s="8">
        <v>2</v>
      </c>
      <c r="V106" s="5" t="s">
        <v>2418</v>
      </c>
      <c r="W106" s="5" t="s">
        <v>2419</v>
      </c>
      <c r="X106" s="5" t="s">
        <v>4191</v>
      </c>
      <c r="Y106" s="5" t="s">
        <v>4192</v>
      </c>
      <c r="Z106" s="5" t="s">
        <v>4193</v>
      </c>
      <c r="AA106" s="5" t="s">
        <v>2474</v>
      </c>
      <c r="AB106" s="5" t="s">
        <v>2449</v>
      </c>
      <c r="AC106" s="5" t="s">
        <v>2425</v>
      </c>
      <c r="AD106" s="5" t="s">
        <v>2475</v>
      </c>
      <c r="AE106" s="5" t="s">
        <v>4194</v>
      </c>
      <c r="AF106" s="5" t="s">
        <v>3361</v>
      </c>
      <c r="AG106" s="9"/>
      <c r="AH106" s="5" t="s">
        <v>4195</v>
      </c>
      <c r="AI106" s="5" t="s">
        <v>4196</v>
      </c>
      <c r="AJ106" s="5" t="s">
        <v>2431</v>
      </c>
      <c r="AK106" s="5" t="s">
        <v>2431</v>
      </c>
      <c r="AL106" s="9"/>
      <c r="AM106" s="9"/>
      <c r="AN106" s="9"/>
      <c r="AO106" s="9"/>
      <c r="AP106" s="9"/>
      <c r="AQ106" s="8">
        <v>9106</v>
      </c>
      <c r="AR106" s="5" t="s">
        <v>4197</v>
      </c>
      <c r="AS106" s="5" t="s">
        <v>2512</v>
      </c>
      <c r="AT106" s="5" t="s">
        <v>4198</v>
      </c>
      <c r="AU106" s="5" t="s">
        <v>4199</v>
      </c>
      <c r="AV106" s="5" t="s">
        <v>4200</v>
      </c>
      <c r="AW106" s="5" t="s">
        <v>2437</v>
      </c>
      <c r="AX106" s="5" t="s">
        <v>4201</v>
      </c>
      <c r="AY106" s="5" t="s">
        <v>4202</v>
      </c>
      <c r="AZ106" s="8">
        <v>4</v>
      </c>
      <c r="BA106" s="8">
        <v>3</v>
      </c>
      <c r="BB106" s="8">
        <v>0</v>
      </c>
      <c r="BC106" s="9"/>
      <c r="BD106" s="9"/>
      <c r="BE106" s="9"/>
      <c r="BF106" s="9"/>
      <c r="BG106" s="9"/>
      <c r="BH106" s="10"/>
    </row>
    <row r="107" spans="1:60" x14ac:dyDescent="0.2">
      <c r="A107" s="5" t="s">
        <v>150</v>
      </c>
      <c r="B107" s="4">
        <v>114683</v>
      </c>
      <c r="C107" s="5" t="s">
        <v>149</v>
      </c>
      <c r="D107" s="5" t="s">
        <v>2040</v>
      </c>
      <c r="E107" s="5" t="s">
        <v>2408</v>
      </c>
      <c r="F107" s="6">
        <v>43874</v>
      </c>
      <c r="G107" s="7">
        <v>1603.99</v>
      </c>
      <c r="H107" s="5" t="s">
        <v>2409</v>
      </c>
      <c r="I107" s="6">
        <v>45086</v>
      </c>
      <c r="J107" s="6">
        <v>30537</v>
      </c>
      <c r="K107" s="5" t="s">
        <v>150</v>
      </c>
      <c r="L107" s="5" t="s">
        <v>4205</v>
      </c>
      <c r="M107" s="5" t="s">
        <v>2411</v>
      </c>
      <c r="N107" s="5" t="s">
        <v>2412</v>
      </c>
      <c r="O107" s="5" t="s">
        <v>2413</v>
      </c>
      <c r="P107" s="8">
        <v>66</v>
      </c>
      <c r="Q107" s="5" t="s">
        <v>2414</v>
      </c>
      <c r="R107" s="5" t="s">
        <v>2415</v>
      </c>
      <c r="S107" s="5" t="s">
        <v>2559</v>
      </c>
      <c r="T107" s="5" t="s">
        <v>2560</v>
      </c>
      <c r="U107" s="8">
        <v>2</v>
      </c>
      <c r="V107" s="5" t="s">
        <v>2418</v>
      </c>
      <c r="W107" s="5" t="s">
        <v>2419</v>
      </c>
      <c r="X107" s="5" t="s">
        <v>2431</v>
      </c>
      <c r="Y107" s="5" t="s">
        <v>4206</v>
      </c>
      <c r="Z107" s="5" t="s">
        <v>4207</v>
      </c>
      <c r="AA107" s="5" t="s">
        <v>2474</v>
      </c>
      <c r="AB107" s="5" t="s">
        <v>2424</v>
      </c>
      <c r="AC107" s="5" t="s">
        <v>2425</v>
      </c>
      <c r="AD107" s="5" t="s">
        <v>2475</v>
      </c>
      <c r="AE107" s="5" t="s">
        <v>4208</v>
      </c>
      <c r="AF107" s="5" t="s">
        <v>4209</v>
      </c>
      <c r="AG107" s="5" t="s">
        <v>4210</v>
      </c>
      <c r="AH107" s="5" t="s">
        <v>4211</v>
      </c>
      <c r="AI107" s="5" t="s">
        <v>4212</v>
      </c>
      <c r="AJ107" s="5" t="s">
        <v>2431</v>
      </c>
      <c r="AK107" s="5" t="s">
        <v>2431</v>
      </c>
      <c r="AL107" s="5" t="s">
        <v>2455</v>
      </c>
      <c r="AM107" s="5" t="s">
        <v>4213</v>
      </c>
      <c r="AN107" s="5" t="s">
        <v>2455</v>
      </c>
      <c r="AO107" s="5" t="s">
        <v>4214</v>
      </c>
      <c r="AP107" s="9"/>
      <c r="AQ107" s="8">
        <v>7245</v>
      </c>
      <c r="AR107" s="5" t="s">
        <v>4215</v>
      </c>
      <c r="AS107" s="5" t="s">
        <v>2433</v>
      </c>
      <c r="AT107" s="5" t="s">
        <v>4216</v>
      </c>
      <c r="AU107" s="5" t="s">
        <v>4217</v>
      </c>
      <c r="AV107" s="5" t="s">
        <v>4218</v>
      </c>
      <c r="AW107" s="5" t="s">
        <v>2437</v>
      </c>
      <c r="AX107" s="5" t="s">
        <v>4219</v>
      </c>
      <c r="AY107" s="5" t="s">
        <v>4182</v>
      </c>
      <c r="AZ107" s="8">
        <v>3</v>
      </c>
      <c r="BA107" s="8">
        <v>6</v>
      </c>
      <c r="BB107" s="8">
        <v>18</v>
      </c>
      <c r="BC107" s="9"/>
      <c r="BD107" s="9"/>
      <c r="BE107" s="9"/>
      <c r="BF107" s="9"/>
      <c r="BG107" s="9"/>
      <c r="BH107" s="10"/>
    </row>
    <row r="108" spans="1:60" x14ac:dyDescent="0.2">
      <c r="A108" s="5" t="s">
        <v>152</v>
      </c>
      <c r="B108" s="4">
        <v>113173</v>
      </c>
      <c r="C108" s="5" t="s">
        <v>151</v>
      </c>
      <c r="D108" s="5" t="s">
        <v>2041</v>
      </c>
      <c r="E108" s="5" t="s">
        <v>2408</v>
      </c>
      <c r="F108" s="6">
        <v>43617</v>
      </c>
      <c r="G108" s="7">
        <v>1603.99</v>
      </c>
      <c r="H108" s="5" t="s">
        <v>2409</v>
      </c>
      <c r="I108" s="6">
        <v>45177</v>
      </c>
      <c r="J108" s="6">
        <v>36296</v>
      </c>
      <c r="K108" s="5" t="s">
        <v>152</v>
      </c>
      <c r="L108" s="5" t="s">
        <v>4220</v>
      </c>
      <c r="M108" s="5" t="s">
        <v>2411</v>
      </c>
      <c r="N108" s="5" t="s">
        <v>2412</v>
      </c>
      <c r="O108" s="5" t="s">
        <v>2467</v>
      </c>
      <c r="P108" s="8">
        <v>66</v>
      </c>
      <c r="Q108" s="5" t="s">
        <v>2414</v>
      </c>
      <c r="R108" s="5" t="s">
        <v>2415</v>
      </c>
      <c r="S108" s="5" t="s">
        <v>2469</v>
      </c>
      <c r="T108" s="5" t="s">
        <v>2470</v>
      </c>
      <c r="U108" s="8">
        <v>2</v>
      </c>
      <c r="V108" s="5" t="s">
        <v>2418</v>
      </c>
      <c r="W108" s="5" t="s">
        <v>2419</v>
      </c>
      <c r="X108" s="5" t="s">
        <v>2431</v>
      </c>
      <c r="Y108" s="5" t="s">
        <v>4221</v>
      </c>
      <c r="Z108" s="5" t="s">
        <v>4222</v>
      </c>
      <c r="AA108" s="5" t="s">
        <v>2474</v>
      </c>
      <c r="AB108" s="5" t="s">
        <v>2449</v>
      </c>
      <c r="AC108" s="5" t="s">
        <v>2425</v>
      </c>
      <c r="AD108" s="5" t="s">
        <v>2475</v>
      </c>
      <c r="AE108" s="5" t="s">
        <v>4223</v>
      </c>
      <c r="AF108" s="5" t="s">
        <v>4224</v>
      </c>
      <c r="AG108" s="9"/>
      <c r="AH108" s="5" t="s">
        <v>4225</v>
      </c>
      <c r="AI108" s="5" t="s">
        <v>2632</v>
      </c>
      <c r="AJ108" s="5" t="s">
        <v>2431</v>
      </c>
      <c r="AK108" s="5" t="s">
        <v>2431</v>
      </c>
      <c r="AL108" s="9"/>
      <c r="AM108" s="9"/>
      <c r="AN108" s="9"/>
      <c r="AO108" s="9"/>
      <c r="AP108" s="9"/>
      <c r="AQ108" s="8">
        <v>9340</v>
      </c>
      <c r="AR108" s="5" t="s">
        <v>4226</v>
      </c>
      <c r="AS108" s="5" t="s">
        <v>2498</v>
      </c>
      <c r="AT108" s="5" t="s">
        <v>4227</v>
      </c>
      <c r="AU108" s="5" t="s">
        <v>4228</v>
      </c>
      <c r="AV108" s="5" t="s">
        <v>4121</v>
      </c>
      <c r="AW108" s="5" t="s">
        <v>2637</v>
      </c>
      <c r="AX108" s="5" t="s">
        <v>4229</v>
      </c>
      <c r="AY108" s="5" t="s">
        <v>4230</v>
      </c>
      <c r="AZ108" s="8">
        <v>4</v>
      </c>
      <c r="BA108" s="8">
        <v>3</v>
      </c>
      <c r="BB108" s="8">
        <v>0</v>
      </c>
      <c r="BC108" s="9"/>
      <c r="BD108" s="9"/>
      <c r="BE108" s="9"/>
      <c r="BF108" s="9"/>
      <c r="BG108" s="9"/>
      <c r="BH108" s="10"/>
    </row>
    <row r="109" spans="1:60" x14ac:dyDescent="0.2">
      <c r="A109" s="5" t="s">
        <v>4232</v>
      </c>
      <c r="B109" s="4">
        <v>114616</v>
      </c>
      <c r="C109" s="5" t="s">
        <v>4231</v>
      </c>
      <c r="D109" s="5" t="s">
        <v>2043</v>
      </c>
      <c r="E109" s="5" t="s">
        <v>2465</v>
      </c>
      <c r="F109" s="6">
        <v>43840</v>
      </c>
      <c r="G109" s="7">
        <v>3050.22</v>
      </c>
      <c r="H109" s="5" t="s">
        <v>2502</v>
      </c>
      <c r="I109" s="6">
        <v>45171</v>
      </c>
      <c r="J109" s="6">
        <v>33793</v>
      </c>
      <c r="K109" s="5" t="s">
        <v>4232</v>
      </c>
      <c r="L109" s="5" t="s">
        <v>4233</v>
      </c>
      <c r="M109" s="5" t="s">
        <v>2411</v>
      </c>
      <c r="N109" s="5" t="s">
        <v>2412</v>
      </c>
      <c r="O109" s="5" t="s">
        <v>2521</v>
      </c>
      <c r="P109" s="8">
        <v>301</v>
      </c>
      <c r="Q109" s="5" t="s">
        <v>2468</v>
      </c>
      <c r="R109" s="5" t="s">
        <v>2415</v>
      </c>
      <c r="S109" s="5" t="s">
        <v>2722</v>
      </c>
      <c r="T109" s="5" t="s">
        <v>2723</v>
      </c>
      <c r="U109" s="8">
        <v>2</v>
      </c>
      <c r="V109" s="5" t="s">
        <v>2524</v>
      </c>
      <c r="W109" s="5" t="s">
        <v>2419</v>
      </c>
      <c r="X109" s="5" t="s">
        <v>2431</v>
      </c>
      <c r="Y109" s="5" t="s">
        <v>4234</v>
      </c>
      <c r="Z109" s="5" t="s">
        <v>4235</v>
      </c>
      <c r="AA109" s="5" t="s">
        <v>2423</v>
      </c>
      <c r="AB109" s="5" t="s">
        <v>2639</v>
      </c>
      <c r="AC109" s="5" t="s">
        <v>2425</v>
      </c>
      <c r="AD109" s="5" t="s">
        <v>2475</v>
      </c>
      <c r="AE109" s="5" t="s">
        <v>4236</v>
      </c>
      <c r="AF109" s="5" t="s">
        <v>3859</v>
      </c>
      <c r="AG109" s="5" t="s">
        <v>4237</v>
      </c>
      <c r="AH109" s="5" t="s">
        <v>4238</v>
      </c>
      <c r="AI109" s="5" t="s">
        <v>4239</v>
      </c>
      <c r="AJ109" s="5" t="s">
        <v>2431</v>
      </c>
      <c r="AK109" s="5" t="s">
        <v>2431</v>
      </c>
      <c r="AL109" s="5" t="s">
        <v>2455</v>
      </c>
      <c r="AM109" s="5" t="s">
        <v>4240</v>
      </c>
      <c r="AN109" s="9"/>
      <c r="AO109" s="9"/>
      <c r="AP109" s="9"/>
      <c r="AQ109" s="8">
        <v>6507</v>
      </c>
      <c r="AR109" s="5" t="s">
        <v>4241</v>
      </c>
      <c r="AS109" s="5" t="s">
        <v>2597</v>
      </c>
      <c r="AT109" s="5" t="s">
        <v>4242</v>
      </c>
      <c r="AU109" s="5" t="s">
        <v>4243</v>
      </c>
      <c r="AV109" s="5" t="s">
        <v>4244</v>
      </c>
      <c r="AW109" s="5" t="s">
        <v>2486</v>
      </c>
      <c r="AX109" s="5" t="s">
        <v>4245</v>
      </c>
      <c r="AY109" s="5" t="s">
        <v>4246</v>
      </c>
      <c r="AZ109" s="8">
        <v>3</v>
      </c>
      <c r="BA109" s="8">
        <v>7</v>
      </c>
      <c r="BB109" s="8">
        <v>21</v>
      </c>
      <c r="BC109" s="5" t="s">
        <v>4247</v>
      </c>
      <c r="BD109" s="6">
        <v>45562</v>
      </c>
      <c r="BE109" s="6">
        <v>43801</v>
      </c>
      <c r="BF109" s="5" t="s">
        <v>2544</v>
      </c>
      <c r="BG109" s="5" t="s">
        <v>3031</v>
      </c>
      <c r="BH109" s="11">
        <v>43812</v>
      </c>
    </row>
    <row r="110" spans="1:60" x14ac:dyDescent="0.2">
      <c r="A110" s="5" t="s">
        <v>4258</v>
      </c>
      <c r="B110" s="4">
        <v>122438</v>
      </c>
      <c r="C110" s="5" t="s">
        <v>4257</v>
      </c>
      <c r="D110" s="5" t="s">
        <v>2041</v>
      </c>
      <c r="E110" s="5" t="s">
        <v>2465</v>
      </c>
      <c r="F110" s="6">
        <v>45117</v>
      </c>
      <c r="G110" s="7">
        <v>1603.99</v>
      </c>
      <c r="H110" s="5" t="s">
        <v>2409</v>
      </c>
      <c r="I110" s="6">
        <v>45117</v>
      </c>
      <c r="J110" s="6">
        <v>32125</v>
      </c>
      <c r="K110" s="5" t="s">
        <v>4258</v>
      </c>
      <c r="L110" s="5" t="s">
        <v>4259</v>
      </c>
      <c r="M110" s="5" t="s">
        <v>2411</v>
      </c>
      <c r="N110" s="5" t="s">
        <v>2412</v>
      </c>
      <c r="O110" s="5" t="s">
        <v>2467</v>
      </c>
      <c r="P110" s="8">
        <v>339</v>
      </c>
      <c r="Q110" s="5" t="s">
        <v>2504</v>
      </c>
      <c r="R110" s="5" t="s">
        <v>2415</v>
      </c>
      <c r="S110" s="5" t="s">
        <v>2586</v>
      </c>
      <c r="T110" s="5" t="s">
        <v>2587</v>
      </c>
      <c r="U110" s="8">
        <v>2</v>
      </c>
      <c r="V110" s="5" t="s">
        <v>2418</v>
      </c>
      <c r="W110" s="5" t="s">
        <v>2419</v>
      </c>
      <c r="X110" s="5" t="s">
        <v>4260</v>
      </c>
      <c r="Y110" s="5" t="s">
        <v>4261</v>
      </c>
      <c r="Z110" s="5" t="s">
        <v>4262</v>
      </c>
      <c r="AA110" s="5" t="s">
        <v>2474</v>
      </c>
      <c r="AB110" s="5" t="s">
        <v>2449</v>
      </c>
      <c r="AC110" s="5" t="s">
        <v>2425</v>
      </c>
      <c r="AD110" s="5" t="s">
        <v>2475</v>
      </c>
      <c r="AE110" s="5" t="s">
        <v>4263</v>
      </c>
      <c r="AF110" s="5" t="s">
        <v>3709</v>
      </c>
      <c r="AG110" s="9"/>
      <c r="AH110" s="5" t="s">
        <v>4264</v>
      </c>
      <c r="AI110" s="5" t="s">
        <v>4265</v>
      </c>
      <c r="AJ110" s="5" t="s">
        <v>2431</v>
      </c>
      <c r="AK110" s="5" t="s">
        <v>2431</v>
      </c>
      <c r="AL110" s="9"/>
      <c r="AM110" s="9"/>
      <c r="AN110" s="5" t="s">
        <v>2455</v>
      </c>
      <c r="AO110" s="5" t="s">
        <v>4266</v>
      </c>
      <c r="AP110" s="9"/>
      <c r="AQ110" s="8">
        <v>6733</v>
      </c>
      <c r="AR110" s="5" t="s">
        <v>4267</v>
      </c>
      <c r="AS110" s="5" t="s">
        <v>2597</v>
      </c>
      <c r="AT110" s="5" t="s">
        <v>4268</v>
      </c>
      <c r="AU110" s="5" t="s">
        <v>4269</v>
      </c>
      <c r="AV110" s="5" t="s">
        <v>4092</v>
      </c>
      <c r="AW110" s="5" t="s">
        <v>2500</v>
      </c>
      <c r="AX110" s="5" t="s">
        <v>4270</v>
      </c>
      <c r="AY110" s="5" t="s">
        <v>4271</v>
      </c>
      <c r="AZ110" s="8">
        <v>0</v>
      </c>
      <c r="BA110" s="8">
        <v>2</v>
      </c>
      <c r="BB110" s="8">
        <v>20</v>
      </c>
      <c r="BC110" s="9"/>
      <c r="BD110" s="9"/>
      <c r="BE110" s="9"/>
      <c r="BF110" s="9"/>
      <c r="BG110" s="9"/>
      <c r="BH110" s="10"/>
    </row>
    <row r="111" spans="1:60" x14ac:dyDescent="0.2">
      <c r="A111" s="5" t="s">
        <v>154</v>
      </c>
      <c r="B111" s="4">
        <v>114529</v>
      </c>
      <c r="C111" s="5" t="s">
        <v>153</v>
      </c>
      <c r="D111" s="5" t="s">
        <v>2041</v>
      </c>
      <c r="E111" s="5" t="s">
        <v>2465</v>
      </c>
      <c r="F111" s="6">
        <v>43813</v>
      </c>
      <c r="G111" s="7">
        <v>1603.99</v>
      </c>
      <c r="H111" s="5" t="s">
        <v>2409</v>
      </c>
      <c r="I111" s="6">
        <v>44960</v>
      </c>
      <c r="J111" s="6">
        <v>29495</v>
      </c>
      <c r="K111" s="5" t="s">
        <v>154</v>
      </c>
      <c r="L111" s="5" t="s">
        <v>4272</v>
      </c>
      <c r="M111" s="5" t="s">
        <v>2411</v>
      </c>
      <c r="N111" s="5" t="s">
        <v>2412</v>
      </c>
      <c r="O111" s="5" t="s">
        <v>2467</v>
      </c>
      <c r="P111" s="8">
        <v>300</v>
      </c>
      <c r="Q111" s="5" t="s">
        <v>2801</v>
      </c>
      <c r="R111" s="5" t="s">
        <v>2415</v>
      </c>
      <c r="S111" s="5" t="s">
        <v>2566</v>
      </c>
      <c r="T111" s="5" t="s">
        <v>2567</v>
      </c>
      <c r="U111" s="8">
        <v>2</v>
      </c>
      <c r="V111" s="5" t="s">
        <v>2418</v>
      </c>
      <c r="W111" s="5" t="s">
        <v>2419</v>
      </c>
      <c r="X111" s="5" t="s">
        <v>4273</v>
      </c>
      <c r="Y111" s="5" t="s">
        <v>4274</v>
      </c>
      <c r="Z111" s="5" t="s">
        <v>4275</v>
      </c>
      <c r="AA111" s="5" t="s">
        <v>2423</v>
      </c>
      <c r="AB111" s="5" t="s">
        <v>2639</v>
      </c>
      <c r="AC111" s="5" t="s">
        <v>2425</v>
      </c>
      <c r="AD111" s="5" t="s">
        <v>2475</v>
      </c>
      <c r="AE111" s="5" t="s">
        <v>4276</v>
      </c>
      <c r="AF111" s="5" t="s">
        <v>2553</v>
      </c>
      <c r="AG111" s="9"/>
      <c r="AH111" s="5" t="s">
        <v>4277</v>
      </c>
      <c r="AI111" s="5" t="s">
        <v>4278</v>
      </c>
      <c r="AJ111" s="5" t="s">
        <v>2431</v>
      </c>
      <c r="AK111" s="5" t="s">
        <v>2431</v>
      </c>
      <c r="AL111" s="5" t="s">
        <v>2455</v>
      </c>
      <c r="AM111" s="5" t="s">
        <v>4279</v>
      </c>
      <c r="AN111" s="9"/>
      <c r="AO111" s="9"/>
      <c r="AP111" s="9"/>
      <c r="AQ111" s="8">
        <v>1634</v>
      </c>
      <c r="AR111" s="5" t="s">
        <v>4280</v>
      </c>
      <c r="AS111" s="5" t="s">
        <v>2433</v>
      </c>
      <c r="AT111" s="5" t="s">
        <v>4281</v>
      </c>
      <c r="AU111" s="5" t="s">
        <v>4282</v>
      </c>
      <c r="AV111" s="5" t="s">
        <v>4167</v>
      </c>
      <c r="AW111" s="5" t="s">
        <v>2555</v>
      </c>
      <c r="AX111" s="5" t="s">
        <v>4283</v>
      </c>
      <c r="AY111" s="5" t="s">
        <v>4284</v>
      </c>
      <c r="AZ111" s="8">
        <v>3</v>
      </c>
      <c r="BA111" s="8">
        <v>8</v>
      </c>
      <c r="BB111" s="8">
        <v>17</v>
      </c>
      <c r="BC111" s="9"/>
      <c r="BD111" s="9"/>
      <c r="BE111" s="9"/>
      <c r="BF111" s="9"/>
      <c r="BG111" s="9"/>
      <c r="BH111" s="10"/>
    </row>
    <row r="112" spans="1:60" x14ac:dyDescent="0.2">
      <c r="A112" s="5" t="s">
        <v>4286</v>
      </c>
      <c r="B112" s="4">
        <v>113186</v>
      </c>
      <c r="C112" s="5" t="s">
        <v>4285</v>
      </c>
      <c r="D112" s="5" t="s">
        <v>2040</v>
      </c>
      <c r="E112" s="5" t="s">
        <v>2489</v>
      </c>
      <c r="F112" s="6">
        <v>43617</v>
      </c>
      <c r="G112" s="7">
        <v>1603.99</v>
      </c>
      <c r="H112" s="5" t="s">
        <v>2409</v>
      </c>
      <c r="I112" s="6">
        <v>45056</v>
      </c>
      <c r="J112" s="6">
        <v>29644</v>
      </c>
      <c r="K112" s="5" t="s">
        <v>4286</v>
      </c>
      <c r="L112" s="5" t="s">
        <v>4287</v>
      </c>
      <c r="M112" s="5" t="s">
        <v>2411</v>
      </c>
      <c r="N112" s="5" t="s">
        <v>2412</v>
      </c>
      <c r="O112" s="5" t="s">
        <v>2413</v>
      </c>
      <c r="P112" s="8">
        <v>66</v>
      </c>
      <c r="Q112" s="5" t="s">
        <v>2414</v>
      </c>
      <c r="R112" s="5" t="s">
        <v>2415</v>
      </c>
      <c r="S112" s="5" t="s">
        <v>2559</v>
      </c>
      <c r="T112" s="5" t="s">
        <v>2560</v>
      </c>
      <c r="U112" s="8">
        <v>2</v>
      </c>
      <c r="V112" s="5" t="s">
        <v>2418</v>
      </c>
      <c r="W112" s="5" t="s">
        <v>2419</v>
      </c>
      <c r="X112" s="5" t="s">
        <v>2454</v>
      </c>
      <c r="Y112" s="5" t="s">
        <v>4288</v>
      </c>
      <c r="Z112" s="5" t="s">
        <v>4289</v>
      </c>
      <c r="AA112" s="5" t="s">
        <v>2528</v>
      </c>
      <c r="AB112" s="5" t="s">
        <v>2449</v>
      </c>
      <c r="AC112" s="5" t="s">
        <v>2425</v>
      </c>
      <c r="AD112" s="5" t="s">
        <v>2475</v>
      </c>
      <c r="AE112" s="5" t="s">
        <v>4290</v>
      </c>
      <c r="AF112" s="5" t="s">
        <v>3930</v>
      </c>
      <c r="AG112" s="9"/>
      <c r="AH112" s="5" t="s">
        <v>4291</v>
      </c>
      <c r="AI112" s="5" t="s">
        <v>4292</v>
      </c>
      <c r="AJ112" s="5" t="s">
        <v>2454</v>
      </c>
      <c r="AK112" s="5" t="s">
        <v>2431</v>
      </c>
      <c r="AL112" s="9"/>
      <c r="AM112" s="9"/>
      <c r="AN112" s="5" t="s">
        <v>2455</v>
      </c>
      <c r="AO112" s="5" t="s">
        <v>4293</v>
      </c>
      <c r="AP112" s="9"/>
      <c r="AQ112" s="8">
        <v>572</v>
      </c>
      <c r="AR112" s="5" t="s">
        <v>4294</v>
      </c>
      <c r="AS112" s="5" t="s">
        <v>2512</v>
      </c>
      <c r="AT112" s="5" t="s">
        <v>4295</v>
      </c>
      <c r="AU112" s="5" t="s">
        <v>4296</v>
      </c>
      <c r="AV112" s="5" t="s">
        <v>3733</v>
      </c>
      <c r="AW112" s="5" t="s">
        <v>2461</v>
      </c>
      <c r="AX112" s="5" t="s">
        <v>4297</v>
      </c>
      <c r="AY112" s="5" t="s">
        <v>4298</v>
      </c>
      <c r="AZ112" s="8">
        <v>4</v>
      </c>
      <c r="BA112" s="8">
        <v>3</v>
      </c>
      <c r="BB112" s="8">
        <v>0</v>
      </c>
      <c r="BC112" s="9"/>
      <c r="BD112" s="9"/>
      <c r="BE112" s="9"/>
      <c r="BF112" s="9"/>
      <c r="BG112" s="9"/>
      <c r="BH112" s="10"/>
    </row>
    <row r="113" spans="1:60" x14ac:dyDescent="0.2">
      <c r="A113" s="5" t="s">
        <v>156</v>
      </c>
      <c r="B113" s="4">
        <v>120187</v>
      </c>
      <c r="C113" s="5" t="s">
        <v>155</v>
      </c>
      <c r="D113" s="5" t="s">
        <v>2041</v>
      </c>
      <c r="E113" s="5" t="s">
        <v>2465</v>
      </c>
      <c r="F113" s="6">
        <v>44791</v>
      </c>
      <c r="G113" s="7">
        <v>1603.99</v>
      </c>
      <c r="H113" s="5" t="s">
        <v>2409</v>
      </c>
      <c r="I113" s="6">
        <v>44791</v>
      </c>
      <c r="J113" s="6">
        <v>29855</v>
      </c>
      <c r="K113" s="5" t="s">
        <v>156</v>
      </c>
      <c r="L113" s="5" t="s">
        <v>4299</v>
      </c>
      <c r="M113" s="5" t="s">
        <v>2411</v>
      </c>
      <c r="N113" s="5" t="s">
        <v>2412</v>
      </c>
      <c r="O113" s="5" t="s">
        <v>2467</v>
      </c>
      <c r="P113" s="8">
        <v>301</v>
      </c>
      <c r="Q113" s="5" t="s">
        <v>2468</v>
      </c>
      <c r="R113" s="5" t="s">
        <v>2415</v>
      </c>
      <c r="S113" s="5" t="s">
        <v>2576</v>
      </c>
      <c r="T113" s="5" t="s">
        <v>2577</v>
      </c>
      <c r="U113" s="8">
        <v>2</v>
      </c>
      <c r="V113" s="5" t="s">
        <v>2418</v>
      </c>
      <c r="W113" s="5" t="s">
        <v>2419</v>
      </c>
      <c r="X113" s="5" t="s">
        <v>2431</v>
      </c>
      <c r="Y113" s="5" t="s">
        <v>4300</v>
      </c>
      <c r="Z113" s="5" t="s">
        <v>4301</v>
      </c>
      <c r="AA113" s="5" t="s">
        <v>2528</v>
      </c>
      <c r="AB113" s="5" t="s">
        <v>2449</v>
      </c>
      <c r="AC113" s="5" t="s">
        <v>2425</v>
      </c>
      <c r="AD113" s="5" t="s">
        <v>2475</v>
      </c>
      <c r="AE113" s="5" t="s">
        <v>4302</v>
      </c>
      <c r="AF113" s="5" t="s">
        <v>4303</v>
      </c>
      <c r="AG113" s="9"/>
      <c r="AH113" s="5" t="s">
        <v>4304</v>
      </c>
      <c r="AI113" s="5" t="s">
        <v>3216</v>
      </c>
      <c r="AJ113" s="5" t="s">
        <v>2431</v>
      </c>
      <c r="AK113" s="5" t="s">
        <v>2431</v>
      </c>
      <c r="AL113" s="9"/>
      <c r="AM113" s="9"/>
      <c r="AN113" s="5" t="s">
        <v>2455</v>
      </c>
      <c r="AO113" s="5" t="s">
        <v>4305</v>
      </c>
      <c r="AP113" s="9"/>
      <c r="AQ113" s="8">
        <v>7245</v>
      </c>
      <c r="AR113" s="5" t="s">
        <v>4306</v>
      </c>
      <c r="AS113" s="5" t="s">
        <v>2433</v>
      </c>
      <c r="AT113" s="5" t="s">
        <v>4307</v>
      </c>
      <c r="AU113" s="5" t="s">
        <v>4308</v>
      </c>
      <c r="AV113" s="5" t="s">
        <v>4309</v>
      </c>
      <c r="AW113" s="5" t="s">
        <v>2500</v>
      </c>
      <c r="AX113" s="5" t="s">
        <v>4310</v>
      </c>
      <c r="AY113" s="5" t="s">
        <v>4145</v>
      </c>
      <c r="AZ113" s="8">
        <v>1</v>
      </c>
      <c r="BA113" s="8">
        <v>0</v>
      </c>
      <c r="BB113" s="8">
        <v>13</v>
      </c>
      <c r="BC113" s="9"/>
      <c r="BD113" s="9"/>
      <c r="BE113" s="9"/>
      <c r="BF113" s="9"/>
      <c r="BG113" s="9"/>
      <c r="BH113" s="10"/>
    </row>
    <row r="114" spans="1:60" x14ac:dyDescent="0.2">
      <c r="A114" s="5" t="s">
        <v>158</v>
      </c>
      <c r="B114" s="4">
        <v>113792</v>
      </c>
      <c r="C114" s="5" t="s">
        <v>157</v>
      </c>
      <c r="D114" s="5" t="s">
        <v>2066</v>
      </c>
      <c r="E114" s="5" t="s">
        <v>2465</v>
      </c>
      <c r="F114" s="6">
        <v>43627</v>
      </c>
      <c r="G114" s="7">
        <v>4202.05</v>
      </c>
      <c r="H114" s="5" t="s">
        <v>2409</v>
      </c>
      <c r="I114" s="6">
        <v>44960</v>
      </c>
      <c r="J114" s="6">
        <v>30670</v>
      </c>
      <c r="K114" s="5" t="s">
        <v>158</v>
      </c>
      <c r="L114" s="5" t="s">
        <v>4311</v>
      </c>
      <c r="M114" s="5" t="s">
        <v>2411</v>
      </c>
      <c r="N114" s="5" t="s">
        <v>2412</v>
      </c>
      <c r="O114" s="5" t="s">
        <v>4312</v>
      </c>
      <c r="P114" s="8">
        <v>297</v>
      </c>
      <c r="Q114" s="5" t="s">
        <v>2606</v>
      </c>
      <c r="R114" s="5" t="s">
        <v>2415</v>
      </c>
      <c r="S114" s="5" t="s">
        <v>2921</v>
      </c>
      <c r="T114" s="5" t="s">
        <v>2922</v>
      </c>
      <c r="U114" s="8">
        <v>2</v>
      </c>
      <c r="V114" s="5" t="s">
        <v>2418</v>
      </c>
      <c r="W114" s="5" t="s">
        <v>2419</v>
      </c>
      <c r="X114" s="5" t="s">
        <v>2431</v>
      </c>
      <c r="Y114" s="5" t="s">
        <v>4313</v>
      </c>
      <c r="Z114" s="5" t="s">
        <v>4314</v>
      </c>
      <c r="AA114" s="5" t="s">
        <v>2474</v>
      </c>
      <c r="AB114" s="5" t="s">
        <v>2424</v>
      </c>
      <c r="AC114" s="5" t="s">
        <v>2425</v>
      </c>
      <c r="AD114" s="5" t="s">
        <v>2475</v>
      </c>
      <c r="AE114" s="5" t="s">
        <v>4315</v>
      </c>
      <c r="AF114" s="5" t="s">
        <v>3509</v>
      </c>
      <c r="AG114" s="9"/>
      <c r="AH114" s="5" t="s">
        <v>4316</v>
      </c>
      <c r="AI114" s="5" t="s">
        <v>4317</v>
      </c>
      <c r="AJ114" s="5" t="s">
        <v>2431</v>
      </c>
      <c r="AK114" s="5" t="s">
        <v>2431</v>
      </c>
      <c r="AL114" s="9"/>
      <c r="AM114" s="9"/>
      <c r="AN114" s="9"/>
      <c r="AO114" s="9"/>
      <c r="AP114" s="9"/>
      <c r="AQ114" s="8">
        <v>9106</v>
      </c>
      <c r="AR114" s="5" t="s">
        <v>4318</v>
      </c>
      <c r="AS114" s="5" t="s">
        <v>2573</v>
      </c>
      <c r="AT114" s="5" t="s">
        <v>4319</v>
      </c>
      <c r="AU114" s="5" t="s">
        <v>4320</v>
      </c>
      <c r="AV114" s="5" t="s">
        <v>4321</v>
      </c>
      <c r="AW114" s="5" t="s">
        <v>2500</v>
      </c>
      <c r="AX114" s="5" t="s">
        <v>4322</v>
      </c>
      <c r="AY114" s="5" t="s">
        <v>4323</v>
      </c>
      <c r="AZ114" s="8">
        <v>4</v>
      </c>
      <c r="BA114" s="8">
        <v>2</v>
      </c>
      <c r="BB114" s="8">
        <v>20</v>
      </c>
      <c r="BC114" s="9"/>
      <c r="BD114" s="9"/>
      <c r="BE114" s="9"/>
      <c r="BF114" s="9"/>
      <c r="BG114" s="9"/>
      <c r="BH114" s="10"/>
    </row>
    <row r="115" spans="1:60" x14ac:dyDescent="0.2">
      <c r="A115" s="5" t="s">
        <v>4324</v>
      </c>
      <c r="B115" s="4">
        <v>114760</v>
      </c>
      <c r="C115" s="5" t="s">
        <v>2067</v>
      </c>
      <c r="D115" s="5" t="s">
        <v>2043</v>
      </c>
      <c r="E115" s="5" t="s">
        <v>2465</v>
      </c>
      <c r="F115" s="6">
        <v>43874</v>
      </c>
      <c r="G115" s="7">
        <v>3050.22</v>
      </c>
      <c r="H115" s="5" t="s">
        <v>2409</v>
      </c>
      <c r="I115" s="6">
        <v>45023</v>
      </c>
      <c r="J115" s="6">
        <v>31613</v>
      </c>
      <c r="K115" s="5" t="s">
        <v>4324</v>
      </c>
      <c r="L115" s="5" t="s">
        <v>4325</v>
      </c>
      <c r="M115" s="5" t="s">
        <v>2411</v>
      </c>
      <c r="N115" s="5" t="s">
        <v>2412</v>
      </c>
      <c r="O115" s="5" t="s">
        <v>2521</v>
      </c>
      <c r="P115" s="8">
        <v>297</v>
      </c>
      <c r="Q115" s="5" t="s">
        <v>2606</v>
      </c>
      <c r="R115" s="5" t="s">
        <v>2415</v>
      </c>
      <c r="S115" s="5" t="s">
        <v>2607</v>
      </c>
      <c r="T115" s="5" t="s">
        <v>2608</v>
      </c>
      <c r="U115" s="8">
        <v>2</v>
      </c>
      <c r="V115" s="5" t="s">
        <v>2524</v>
      </c>
      <c r="W115" s="5" t="s">
        <v>2419</v>
      </c>
      <c r="X115" s="5" t="s">
        <v>2431</v>
      </c>
      <c r="Y115" s="5" t="s">
        <v>4326</v>
      </c>
      <c r="Z115" s="5" t="s">
        <v>4327</v>
      </c>
      <c r="AA115" s="5" t="s">
        <v>2423</v>
      </c>
      <c r="AB115" s="5" t="s">
        <v>2424</v>
      </c>
      <c r="AC115" s="5" t="s">
        <v>2425</v>
      </c>
      <c r="AD115" s="5" t="s">
        <v>2692</v>
      </c>
      <c r="AE115" s="5" t="s">
        <v>4328</v>
      </c>
      <c r="AF115" s="5" t="s">
        <v>2666</v>
      </c>
      <c r="AG115" s="5" t="s">
        <v>4329</v>
      </c>
      <c r="AH115" s="5" t="s">
        <v>4330</v>
      </c>
      <c r="AI115" s="5" t="s">
        <v>4331</v>
      </c>
      <c r="AJ115" s="5" t="s">
        <v>2431</v>
      </c>
      <c r="AK115" s="5" t="s">
        <v>2431</v>
      </c>
      <c r="AL115" s="5" t="s">
        <v>2455</v>
      </c>
      <c r="AM115" s="5" t="s">
        <v>4332</v>
      </c>
      <c r="AN115" s="5" t="s">
        <v>2455</v>
      </c>
      <c r="AO115" s="5" t="s">
        <v>4333</v>
      </c>
      <c r="AP115" s="9"/>
      <c r="AQ115" s="8">
        <v>7237</v>
      </c>
      <c r="AR115" s="5" t="s">
        <v>4334</v>
      </c>
      <c r="AS115" s="5" t="s">
        <v>2512</v>
      </c>
      <c r="AT115" s="5" t="s">
        <v>4335</v>
      </c>
      <c r="AU115" s="5" t="s">
        <v>4336</v>
      </c>
      <c r="AV115" s="5" t="s">
        <v>4337</v>
      </c>
      <c r="AW115" s="5" t="s">
        <v>2500</v>
      </c>
      <c r="AX115" s="5" t="s">
        <v>4338</v>
      </c>
      <c r="AY115" s="5" t="s">
        <v>4339</v>
      </c>
      <c r="AZ115" s="8">
        <v>3</v>
      </c>
      <c r="BA115" s="8">
        <v>6</v>
      </c>
      <c r="BB115" s="8">
        <v>18</v>
      </c>
      <c r="BC115" s="5" t="s">
        <v>4340</v>
      </c>
      <c r="BD115" s="6">
        <v>45732</v>
      </c>
      <c r="BE115" s="6">
        <v>43085</v>
      </c>
      <c r="BF115" s="5" t="s">
        <v>2545</v>
      </c>
      <c r="BG115" s="9"/>
      <c r="BH115" s="11">
        <v>43860</v>
      </c>
    </row>
    <row r="116" spans="1:60" x14ac:dyDescent="0.2">
      <c r="A116" s="5" t="s">
        <v>4357</v>
      </c>
      <c r="B116" s="4">
        <v>113213</v>
      </c>
      <c r="C116" s="5" t="s">
        <v>2068</v>
      </c>
      <c r="D116" s="5" t="s">
        <v>2043</v>
      </c>
      <c r="E116" s="5" t="s">
        <v>2465</v>
      </c>
      <c r="F116" s="6">
        <v>43617</v>
      </c>
      <c r="G116" s="7">
        <v>3050.22</v>
      </c>
      <c r="H116" s="5" t="s">
        <v>2741</v>
      </c>
      <c r="I116" s="6">
        <v>45180</v>
      </c>
      <c r="J116" s="6">
        <v>29985</v>
      </c>
      <c r="K116" s="5" t="s">
        <v>4357</v>
      </c>
      <c r="L116" s="5" t="s">
        <v>4358</v>
      </c>
      <c r="M116" s="5" t="s">
        <v>2411</v>
      </c>
      <c r="N116" s="5" t="s">
        <v>2412</v>
      </c>
      <c r="O116" s="5" t="s">
        <v>2521</v>
      </c>
      <c r="P116" s="8">
        <v>66</v>
      </c>
      <c r="Q116" s="5" t="s">
        <v>2414</v>
      </c>
      <c r="R116" s="5" t="s">
        <v>2415</v>
      </c>
      <c r="S116" s="5" t="s">
        <v>2586</v>
      </c>
      <c r="T116" s="5" t="s">
        <v>2587</v>
      </c>
      <c r="U116" s="8">
        <v>2</v>
      </c>
      <c r="V116" s="5" t="s">
        <v>2524</v>
      </c>
      <c r="W116" s="5" t="s">
        <v>2419</v>
      </c>
      <c r="X116" s="5" t="s">
        <v>2431</v>
      </c>
      <c r="Y116" s="5" t="s">
        <v>4359</v>
      </c>
      <c r="Z116" s="5" t="s">
        <v>4360</v>
      </c>
      <c r="AA116" s="5" t="s">
        <v>2474</v>
      </c>
      <c r="AB116" s="5" t="s">
        <v>2529</v>
      </c>
      <c r="AC116" s="5" t="s">
        <v>2425</v>
      </c>
      <c r="AD116" s="5" t="s">
        <v>2475</v>
      </c>
      <c r="AE116" s="5" t="s">
        <v>4361</v>
      </c>
      <c r="AF116" s="5" t="s">
        <v>2597</v>
      </c>
      <c r="AG116" s="9"/>
      <c r="AH116" s="5" t="s">
        <v>4362</v>
      </c>
      <c r="AI116" s="5" t="s">
        <v>4363</v>
      </c>
      <c r="AJ116" s="5" t="s">
        <v>2431</v>
      </c>
      <c r="AK116" s="5" t="s">
        <v>2431</v>
      </c>
      <c r="AL116" s="9"/>
      <c r="AM116" s="9"/>
      <c r="AN116" s="9"/>
      <c r="AO116" s="9"/>
      <c r="AP116" s="9"/>
      <c r="AQ116" s="8">
        <v>1684</v>
      </c>
      <c r="AR116" s="5" t="s">
        <v>4364</v>
      </c>
      <c r="AS116" s="5" t="s">
        <v>2433</v>
      </c>
      <c r="AT116" s="5" t="s">
        <v>4365</v>
      </c>
      <c r="AU116" s="5" t="s">
        <v>4366</v>
      </c>
      <c r="AV116" s="5" t="s">
        <v>4367</v>
      </c>
      <c r="AW116" s="5" t="s">
        <v>2637</v>
      </c>
      <c r="AX116" s="5" t="s">
        <v>4368</v>
      </c>
      <c r="AY116" s="5" t="s">
        <v>4353</v>
      </c>
      <c r="AZ116" s="8">
        <v>4</v>
      </c>
      <c r="BA116" s="8">
        <v>3</v>
      </c>
      <c r="BB116" s="8">
        <v>0</v>
      </c>
      <c r="BC116" s="5" t="s">
        <v>4369</v>
      </c>
      <c r="BD116" s="6">
        <v>48065</v>
      </c>
      <c r="BE116" s="9"/>
      <c r="BF116" s="5" t="s">
        <v>2544</v>
      </c>
      <c r="BG116" s="5" t="s">
        <v>2545</v>
      </c>
      <c r="BH116" s="11">
        <v>43608</v>
      </c>
    </row>
    <row r="117" spans="1:60" x14ac:dyDescent="0.2">
      <c r="A117" s="5" t="s">
        <v>4370</v>
      </c>
      <c r="B117" s="4">
        <v>113219</v>
      </c>
      <c r="C117" s="5" t="s">
        <v>2069</v>
      </c>
      <c r="D117" s="5" t="s">
        <v>2043</v>
      </c>
      <c r="E117" s="5" t="s">
        <v>2465</v>
      </c>
      <c r="F117" s="6">
        <v>43617</v>
      </c>
      <c r="G117" s="7">
        <v>3050.22</v>
      </c>
      <c r="H117" s="5" t="s">
        <v>2409</v>
      </c>
      <c r="I117" s="6">
        <v>45119</v>
      </c>
      <c r="J117" s="6">
        <v>31883</v>
      </c>
      <c r="K117" s="5" t="s">
        <v>4370</v>
      </c>
      <c r="L117" s="5" t="s">
        <v>4371</v>
      </c>
      <c r="M117" s="5" t="s">
        <v>2411</v>
      </c>
      <c r="N117" s="5" t="s">
        <v>2412</v>
      </c>
      <c r="O117" s="5" t="s">
        <v>2521</v>
      </c>
      <c r="P117" s="8">
        <v>258</v>
      </c>
      <c r="Q117" s="5" t="s">
        <v>3718</v>
      </c>
      <c r="R117" s="5" t="s">
        <v>2415</v>
      </c>
      <c r="S117" s="5" t="s">
        <v>2607</v>
      </c>
      <c r="T117" s="5" t="s">
        <v>2608</v>
      </c>
      <c r="U117" s="8">
        <v>2</v>
      </c>
      <c r="V117" s="5" t="s">
        <v>2524</v>
      </c>
      <c r="W117" s="5" t="s">
        <v>2419</v>
      </c>
      <c r="X117" s="5" t="s">
        <v>4372</v>
      </c>
      <c r="Y117" s="5" t="s">
        <v>4373</v>
      </c>
      <c r="Z117" s="5" t="s">
        <v>2152</v>
      </c>
      <c r="AA117" s="5" t="s">
        <v>2474</v>
      </c>
      <c r="AB117" s="5" t="s">
        <v>2639</v>
      </c>
      <c r="AC117" s="5" t="s">
        <v>2425</v>
      </c>
      <c r="AD117" s="5" t="s">
        <v>2475</v>
      </c>
      <c r="AE117" s="5" t="s">
        <v>4374</v>
      </c>
      <c r="AF117" s="5" t="s">
        <v>2458</v>
      </c>
      <c r="AG117" s="9"/>
      <c r="AH117" s="5" t="s">
        <v>4375</v>
      </c>
      <c r="AI117" s="5" t="s">
        <v>4376</v>
      </c>
      <c r="AJ117" s="5" t="s">
        <v>2431</v>
      </c>
      <c r="AK117" s="5" t="s">
        <v>2431</v>
      </c>
      <c r="AL117" s="9"/>
      <c r="AM117" s="9"/>
      <c r="AN117" s="9"/>
      <c r="AO117" s="9"/>
      <c r="AP117" s="9"/>
      <c r="AQ117" s="8">
        <v>390</v>
      </c>
      <c r="AR117" s="5" t="s">
        <v>4377</v>
      </c>
      <c r="AS117" s="5" t="s">
        <v>2819</v>
      </c>
      <c r="AT117" s="5" t="s">
        <v>4378</v>
      </c>
      <c r="AU117" s="5" t="s">
        <v>4379</v>
      </c>
      <c r="AV117" s="5" t="s">
        <v>3219</v>
      </c>
      <c r="AW117" s="5" t="s">
        <v>3003</v>
      </c>
      <c r="AX117" s="5" t="s">
        <v>4380</v>
      </c>
      <c r="AY117" s="5" t="s">
        <v>4381</v>
      </c>
      <c r="AZ117" s="8">
        <v>4</v>
      </c>
      <c r="BA117" s="8">
        <v>3</v>
      </c>
      <c r="BB117" s="8">
        <v>0</v>
      </c>
      <c r="BC117" s="5" t="s">
        <v>4382</v>
      </c>
      <c r="BD117" s="6">
        <v>45263</v>
      </c>
      <c r="BE117" s="9"/>
      <c r="BF117" s="5" t="s">
        <v>2544</v>
      </c>
      <c r="BG117" s="5" t="s">
        <v>2545</v>
      </c>
      <c r="BH117" s="11">
        <v>43609</v>
      </c>
    </row>
    <row r="118" spans="1:60" x14ac:dyDescent="0.2">
      <c r="A118" s="5" t="s">
        <v>160</v>
      </c>
      <c r="B118" s="4">
        <v>113223</v>
      </c>
      <c r="C118" s="5" t="s">
        <v>159</v>
      </c>
      <c r="D118" s="5" t="s">
        <v>2041</v>
      </c>
      <c r="E118" s="5" t="s">
        <v>2489</v>
      </c>
      <c r="F118" s="6">
        <v>43617</v>
      </c>
      <c r="G118" s="7">
        <v>1603.99</v>
      </c>
      <c r="H118" s="5" t="s">
        <v>2409</v>
      </c>
      <c r="I118" s="6">
        <v>44806</v>
      </c>
      <c r="J118" s="6">
        <v>27441</v>
      </c>
      <c r="K118" s="5" t="s">
        <v>160</v>
      </c>
      <c r="L118" s="5" t="s">
        <v>4383</v>
      </c>
      <c r="M118" s="5" t="s">
        <v>2411</v>
      </c>
      <c r="N118" s="5" t="s">
        <v>2412</v>
      </c>
      <c r="O118" s="5" t="s">
        <v>2467</v>
      </c>
      <c r="P118" s="8">
        <v>66</v>
      </c>
      <c r="Q118" s="5" t="s">
        <v>2414</v>
      </c>
      <c r="R118" s="5" t="s">
        <v>2415</v>
      </c>
      <c r="S118" s="5" t="s">
        <v>2469</v>
      </c>
      <c r="T118" s="5" t="s">
        <v>2470</v>
      </c>
      <c r="U118" s="8">
        <v>2</v>
      </c>
      <c r="V118" s="5" t="s">
        <v>2418</v>
      </c>
      <c r="W118" s="5" t="s">
        <v>2419</v>
      </c>
      <c r="X118" s="5" t="s">
        <v>2905</v>
      </c>
      <c r="Y118" s="5" t="s">
        <v>4384</v>
      </c>
      <c r="Z118" s="9"/>
      <c r="AA118" s="5" t="s">
        <v>2474</v>
      </c>
      <c r="AB118" s="5" t="s">
        <v>2449</v>
      </c>
      <c r="AC118" s="5" t="s">
        <v>2425</v>
      </c>
      <c r="AD118" s="5" t="s">
        <v>2475</v>
      </c>
      <c r="AE118" s="5" t="s">
        <v>4385</v>
      </c>
      <c r="AF118" s="5" t="s">
        <v>2498</v>
      </c>
      <c r="AG118" s="9"/>
      <c r="AH118" s="5" t="s">
        <v>4386</v>
      </c>
      <c r="AI118" s="5" t="s">
        <v>4387</v>
      </c>
      <c r="AJ118" s="5" t="s">
        <v>2431</v>
      </c>
      <c r="AK118" s="5" t="s">
        <v>2431</v>
      </c>
      <c r="AL118" s="5" t="s">
        <v>2455</v>
      </c>
      <c r="AM118" s="5" t="s">
        <v>4388</v>
      </c>
      <c r="AN118" s="9"/>
      <c r="AO118" s="9"/>
      <c r="AP118" s="9"/>
      <c r="AQ118" s="8">
        <v>5917</v>
      </c>
      <c r="AR118" s="5" t="s">
        <v>4389</v>
      </c>
      <c r="AS118" s="5" t="s">
        <v>2482</v>
      </c>
      <c r="AT118" s="5" t="s">
        <v>4390</v>
      </c>
      <c r="AU118" s="5" t="s">
        <v>4391</v>
      </c>
      <c r="AV118" s="5" t="s">
        <v>3435</v>
      </c>
      <c r="AW118" s="5" t="s">
        <v>2637</v>
      </c>
      <c r="AX118" s="5" t="s">
        <v>4392</v>
      </c>
      <c r="AY118" s="5" t="s">
        <v>4393</v>
      </c>
      <c r="AZ118" s="8">
        <v>4</v>
      </c>
      <c r="BA118" s="8">
        <v>3</v>
      </c>
      <c r="BB118" s="8">
        <v>0</v>
      </c>
      <c r="BC118" s="9"/>
      <c r="BD118" s="9"/>
      <c r="BE118" s="9"/>
      <c r="BF118" s="9"/>
      <c r="BG118" s="9"/>
      <c r="BH118" s="10"/>
    </row>
    <row r="119" spans="1:60" x14ac:dyDescent="0.2">
      <c r="A119" s="5" t="s">
        <v>162</v>
      </c>
      <c r="B119" s="4">
        <v>114684</v>
      </c>
      <c r="C119" s="5" t="s">
        <v>161</v>
      </c>
      <c r="D119" s="5" t="s">
        <v>2040</v>
      </c>
      <c r="E119" s="5" t="s">
        <v>2441</v>
      </c>
      <c r="F119" s="6">
        <v>43874</v>
      </c>
      <c r="G119" s="7">
        <v>1603.99</v>
      </c>
      <c r="H119" s="5" t="s">
        <v>2409</v>
      </c>
      <c r="I119" s="6">
        <v>45149</v>
      </c>
      <c r="J119" s="6">
        <v>35423</v>
      </c>
      <c r="K119" s="5" t="s">
        <v>162</v>
      </c>
      <c r="L119" s="5" t="s">
        <v>4394</v>
      </c>
      <c r="M119" s="5" t="s">
        <v>2411</v>
      </c>
      <c r="N119" s="5" t="s">
        <v>2412</v>
      </c>
      <c r="O119" s="5" t="s">
        <v>2413</v>
      </c>
      <c r="P119" s="8">
        <v>299</v>
      </c>
      <c r="Q119" s="5" t="s">
        <v>2743</v>
      </c>
      <c r="R119" s="5" t="s">
        <v>2415</v>
      </c>
      <c r="S119" s="5" t="s">
        <v>2559</v>
      </c>
      <c r="T119" s="5" t="s">
        <v>2560</v>
      </c>
      <c r="U119" s="8">
        <v>2</v>
      </c>
      <c r="V119" s="5" t="s">
        <v>2418</v>
      </c>
      <c r="W119" s="5" t="s">
        <v>2419</v>
      </c>
      <c r="X119" s="5" t="s">
        <v>2431</v>
      </c>
      <c r="Y119" s="5" t="s">
        <v>4395</v>
      </c>
      <c r="Z119" s="5" t="s">
        <v>4396</v>
      </c>
      <c r="AA119" s="5" t="s">
        <v>2474</v>
      </c>
      <c r="AB119" s="5" t="s">
        <v>2424</v>
      </c>
      <c r="AC119" s="5" t="s">
        <v>2425</v>
      </c>
      <c r="AD119" s="5" t="s">
        <v>2475</v>
      </c>
      <c r="AE119" s="5" t="s">
        <v>4397</v>
      </c>
      <c r="AF119" s="5" t="s">
        <v>2767</v>
      </c>
      <c r="AG119" s="5" t="s">
        <v>3106</v>
      </c>
      <c r="AH119" s="5" t="s">
        <v>4398</v>
      </c>
      <c r="AI119" s="5" t="s">
        <v>3006</v>
      </c>
      <c r="AJ119" s="5" t="s">
        <v>2431</v>
      </c>
      <c r="AK119" s="5" t="s">
        <v>2431</v>
      </c>
      <c r="AL119" s="5" t="s">
        <v>2455</v>
      </c>
      <c r="AM119" s="5" t="s">
        <v>4399</v>
      </c>
      <c r="AN119" s="9"/>
      <c r="AO119" s="9"/>
      <c r="AP119" s="9"/>
      <c r="AQ119" s="8">
        <v>7245</v>
      </c>
      <c r="AR119" s="5" t="s">
        <v>4400</v>
      </c>
      <c r="AS119" s="5" t="s">
        <v>2512</v>
      </c>
      <c r="AT119" s="5" t="s">
        <v>4401</v>
      </c>
      <c r="AU119" s="5" t="s">
        <v>4402</v>
      </c>
      <c r="AV119" s="5" t="s">
        <v>4403</v>
      </c>
      <c r="AW119" s="5" t="s">
        <v>2500</v>
      </c>
      <c r="AX119" s="5" t="s">
        <v>4404</v>
      </c>
      <c r="AY119" s="5" t="s">
        <v>4405</v>
      </c>
      <c r="AZ119" s="8">
        <v>3</v>
      </c>
      <c r="BA119" s="8">
        <v>6</v>
      </c>
      <c r="BB119" s="8">
        <v>18</v>
      </c>
      <c r="BC119" s="9"/>
      <c r="BD119" s="9"/>
      <c r="BE119" s="9"/>
      <c r="BF119" s="9"/>
      <c r="BG119" s="9"/>
      <c r="BH119" s="10"/>
    </row>
    <row r="120" spans="1:60" x14ac:dyDescent="0.2">
      <c r="A120" s="5" t="s">
        <v>164</v>
      </c>
      <c r="B120" s="4">
        <v>121449</v>
      </c>
      <c r="C120" s="5" t="s">
        <v>163</v>
      </c>
      <c r="D120" s="5" t="s">
        <v>2041</v>
      </c>
      <c r="E120" s="5" t="s">
        <v>2465</v>
      </c>
      <c r="F120" s="6">
        <v>44967</v>
      </c>
      <c r="G120" s="7">
        <v>1603.99</v>
      </c>
      <c r="H120" s="5" t="s">
        <v>2409</v>
      </c>
      <c r="I120" s="6">
        <v>44967</v>
      </c>
      <c r="J120" s="6">
        <v>28161</v>
      </c>
      <c r="K120" s="5" t="s">
        <v>164</v>
      </c>
      <c r="L120" s="5" t="s">
        <v>4406</v>
      </c>
      <c r="M120" s="5" t="s">
        <v>2411</v>
      </c>
      <c r="N120" s="5" t="s">
        <v>2412</v>
      </c>
      <c r="O120" s="5" t="s">
        <v>2467</v>
      </c>
      <c r="P120" s="8">
        <v>301</v>
      </c>
      <c r="Q120" s="5" t="s">
        <v>2468</v>
      </c>
      <c r="R120" s="5" t="s">
        <v>2415</v>
      </c>
      <c r="S120" s="5" t="s">
        <v>2469</v>
      </c>
      <c r="T120" s="5" t="s">
        <v>2470</v>
      </c>
      <c r="U120" s="8">
        <v>2</v>
      </c>
      <c r="V120" s="5" t="s">
        <v>2418</v>
      </c>
      <c r="W120" s="5" t="s">
        <v>2419</v>
      </c>
      <c r="X120" s="5" t="s">
        <v>4407</v>
      </c>
      <c r="Y120" s="5" t="s">
        <v>4408</v>
      </c>
      <c r="Z120" s="5" t="s">
        <v>4409</v>
      </c>
      <c r="AA120" s="5" t="s">
        <v>2423</v>
      </c>
      <c r="AB120" s="5" t="s">
        <v>2529</v>
      </c>
      <c r="AC120" s="5" t="s">
        <v>2425</v>
      </c>
      <c r="AD120" s="5" t="s">
        <v>2475</v>
      </c>
      <c r="AE120" s="5" t="s">
        <v>4410</v>
      </c>
      <c r="AF120" s="5" t="s">
        <v>3073</v>
      </c>
      <c r="AG120" s="9"/>
      <c r="AH120" s="5" t="s">
        <v>4411</v>
      </c>
      <c r="AI120" s="5" t="s">
        <v>4412</v>
      </c>
      <c r="AJ120" s="5" t="s">
        <v>2431</v>
      </c>
      <c r="AK120" s="5" t="s">
        <v>2431</v>
      </c>
      <c r="AL120" s="9"/>
      <c r="AM120" s="9"/>
      <c r="AN120" s="5" t="s">
        <v>2455</v>
      </c>
      <c r="AO120" s="5" t="s">
        <v>4413</v>
      </c>
      <c r="AP120" s="9"/>
      <c r="AQ120" s="8">
        <v>7909</v>
      </c>
      <c r="AR120" s="5" t="s">
        <v>4414</v>
      </c>
      <c r="AS120" s="5" t="s">
        <v>2498</v>
      </c>
      <c r="AT120" s="5" t="s">
        <v>4415</v>
      </c>
      <c r="AU120" s="5" t="s">
        <v>4416</v>
      </c>
      <c r="AV120" s="5" t="s">
        <v>4417</v>
      </c>
      <c r="AW120" s="5" t="s">
        <v>2601</v>
      </c>
      <c r="AX120" s="5" t="s">
        <v>4418</v>
      </c>
      <c r="AY120" s="5" t="s">
        <v>3686</v>
      </c>
      <c r="AZ120" s="8">
        <v>0</v>
      </c>
      <c r="BA120" s="8">
        <v>6</v>
      </c>
      <c r="BB120" s="8">
        <v>21</v>
      </c>
      <c r="BC120" s="9"/>
      <c r="BD120" s="9"/>
      <c r="BE120" s="9"/>
      <c r="BF120" s="9"/>
      <c r="BG120" s="9"/>
      <c r="BH120" s="10"/>
    </row>
    <row r="121" spans="1:60" x14ac:dyDescent="0.2">
      <c r="A121" s="5" t="s">
        <v>166</v>
      </c>
      <c r="B121" s="4">
        <v>113226</v>
      </c>
      <c r="C121" s="5" t="s">
        <v>165</v>
      </c>
      <c r="D121" s="5" t="s">
        <v>2040</v>
      </c>
      <c r="E121" s="5" t="s">
        <v>2441</v>
      </c>
      <c r="F121" s="6">
        <v>43617</v>
      </c>
      <c r="G121" s="7">
        <v>1603.99</v>
      </c>
      <c r="H121" s="5" t="s">
        <v>2409</v>
      </c>
      <c r="I121" s="6">
        <v>45149</v>
      </c>
      <c r="J121" s="6">
        <v>28614</v>
      </c>
      <c r="K121" s="5" t="s">
        <v>166</v>
      </c>
      <c r="L121" s="5" t="s">
        <v>4424</v>
      </c>
      <c r="M121" s="5" t="s">
        <v>2411</v>
      </c>
      <c r="N121" s="5" t="s">
        <v>2412</v>
      </c>
      <c r="O121" s="5" t="s">
        <v>2413</v>
      </c>
      <c r="P121" s="8">
        <v>66</v>
      </c>
      <c r="Q121" s="5" t="s">
        <v>2414</v>
      </c>
      <c r="R121" s="5" t="s">
        <v>2415</v>
      </c>
      <c r="S121" s="5" t="s">
        <v>2559</v>
      </c>
      <c r="T121" s="5" t="s">
        <v>2560</v>
      </c>
      <c r="U121" s="8">
        <v>2</v>
      </c>
      <c r="V121" s="5" t="s">
        <v>2418</v>
      </c>
      <c r="W121" s="5" t="s">
        <v>2419</v>
      </c>
      <c r="X121" s="5" t="s">
        <v>2431</v>
      </c>
      <c r="Y121" s="5" t="s">
        <v>4425</v>
      </c>
      <c r="Z121" s="5" t="s">
        <v>4426</v>
      </c>
      <c r="AA121" s="5" t="s">
        <v>2474</v>
      </c>
      <c r="AB121" s="5" t="s">
        <v>2449</v>
      </c>
      <c r="AC121" s="5" t="s">
        <v>2425</v>
      </c>
      <c r="AD121" s="5" t="s">
        <v>2475</v>
      </c>
      <c r="AE121" s="5" t="s">
        <v>4427</v>
      </c>
      <c r="AF121" s="5" t="s">
        <v>4428</v>
      </c>
      <c r="AG121" s="9"/>
      <c r="AH121" s="5" t="s">
        <v>4429</v>
      </c>
      <c r="AI121" s="5" t="s">
        <v>4430</v>
      </c>
      <c r="AJ121" s="5" t="s">
        <v>3780</v>
      </c>
      <c r="AK121" s="5" t="s">
        <v>2431</v>
      </c>
      <c r="AL121" s="9"/>
      <c r="AM121" s="9"/>
      <c r="AN121" s="9"/>
      <c r="AO121" s="9"/>
      <c r="AP121" s="9"/>
      <c r="AQ121" s="8">
        <v>8259</v>
      </c>
      <c r="AR121" s="5" t="s">
        <v>4431</v>
      </c>
      <c r="AS121" s="5" t="s">
        <v>2458</v>
      </c>
      <c r="AT121" s="5" t="s">
        <v>4432</v>
      </c>
      <c r="AU121" s="5" t="s">
        <v>4433</v>
      </c>
      <c r="AV121" s="5" t="s">
        <v>3402</v>
      </c>
      <c r="AW121" s="5" t="s">
        <v>2546</v>
      </c>
      <c r="AX121" s="5" t="s">
        <v>4434</v>
      </c>
      <c r="AY121" s="5" t="s">
        <v>4435</v>
      </c>
      <c r="AZ121" s="8">
        <v>4</v>
      </c>
      <c r="BA121" s="8">
        <v>3</v>
      </c>
      <c r="BB121" s="8">
        <v>0</v>
      </c>
      <c r="BC121" s="9"/>
      <c r="BD121" s="9"/>
      <c r="BE121" s="9"/>
      <c r="BF121" s="9"/>
      <c r="BG121" s="9"/>
      <c r="BH121" s="10"/>
    </row>
    <row r="122" spans="1:60" x14ac:dyDescent="0.2">
      <c r="A122" s="5" t="s">
        <v>168</v>
      </c>
      <c r="B122" s="4">
        <v>114546</v>
      </c>
      <c r="C122" s="5" t="s">
        <v>167</v>
      </c>
      <c r="D122" s="5" t="s">
        <v>2040</v>
      </c>
      <c r="E122" s="5" t="s">
        <v>2489</v>
      </c>
      <c r="F122" s="6">
        <v>43817</v>
      </c>
      <c r="G122" s="7">
        <v>1603.99</v>
      </c>
      <c r="H122" s="5" t="s">
        <v>2409</v>
      </c>
      <c r="I122" s="6">
        <v>44685</v>
      </c>
      <c r="J122" s="6">
        <v>29509</v>
      </c>
      <c r="K122" s="5" t="s">
        <v>168</v>
      </c>
      <c r="L122" s="5" t="s">
        <v>4436</v>
      </c>
      <c r="M122" s="5" t="s">
        <v>2411</v>
      </c>
      <c r="N122" s="5" t="s">
        <v>2412</v>
      </c>
      <c r="O122" s="5" t="s">
        <v>2413</v>
      </c>
      <c r="P122" s="8">
        <v>233</v>
      </c>
      <c r="Q122" s="5" t="s">
        <v>2662</v>
      </c>
      <c r="R122" s="5" t="s">
        <v>2415</v>
      </c>
      <c r="S122" s="5" t="s">
        <v>2559</v>
      </c>
      <c r="T122" s="5" t="s">
        <v>2560</v>
      </c>
      <c r="U122" s="8">
        <v>2</v>
      </c>
      <c r="V122" s="5" t="s">
        <v>2418</v>
      </c>
      <c r="W122" s="5" t="s">
        <v>2419</v>
      </c>
      <c r="X122" s="5" t="s">
        <v>2431</v>
      </c>
      <c r="Y122" s="5" t="s">
        <v>4437</v>
      </c>
      <c r="Z122" s="5" t="s">
        <v>4438</v>
      </c>
      <c r="AA122" s="5" t="s">
        <v>2423</v>
      </c>
      <c r="AB122" s="5" t="s">
        <v>2529</v>
      </c>
      <c r="AC122" s="5" t="s">
        <v>2425</v>
      </c>
      <c r="AD122" s="5" t="s">
        <v>2475</v>
      </c>
      <c r="AE122" s="5" t="s">
        <v>4439</v>
      </c>
      <c r="AF122" s="5" t="s">
        <v>4440</v>
      </c>
      <c r="AG122" s="9"/>
      <c r="AH122" s="5" t="s">
        <v>4441</v>
      </c>
      <c r="AI122" s="5" t="s">
        <v>4442</v>
      </c>
      <c r="AJ122" s="5" t="s">
        <v>2431</v>
      </c>
      <c r="AK122" s="5" t="s">
        <v>2431</v>
      </c>
      <c r="AL122" s="5" t="s">
        <v>2455</v>
      </c>
      <c r="AM122" s="5" t="s">
        <v>4443</v>
      </c>
      <c r="AN122" s="9"/>
      <c r="AO122" s="9"/>
      <c r="AP122" s="9"/>
      <c r="AQ122" s="8">
        <v>1003</v>
      </c>
      <c r="AR122" s="5" t="s">
        <v>4444</v>
      </c>
      <c r="AS122" s="5" t="s">
        <v>2433</v>
      </c>
      <c r="AT122" s="5" t="s">
        <v>4445</v>
      </c>
      <c r="AU122" s="5" t="s">
        <v>4446</v>
      </c>
      <c r="AV122" s="5" t="s">
        <v>4447</v>
      </c>
      <c r="AW122" s="5" t="s">
        <v>2807</v>
      </c>
      <c r="AX122" s="5" t="s">
        <v>4448</v>
      </c>
      <c r="AY122" s="5" t="s">
        <v>3389</v>
      </c>
      <c r="AZ122" s="8">
        <v>3</v>
      </c>
      <c r="BA122" s="8">
        <v>8</v>
      </c>
      <c r="BB122" s="8">
        <v>13</v>
      </c>
      <c r="BC122" s="9"/>
      <c r="BD122" s="9"/>
      <c r="BE122" s="9"/>
      <c r="BF122" s="9"/>
      <c r="BG122" s="9"/>
      <c r="BH122" s="10"/>
    </row>
    <row r="123" spans="1:60" x14ac:dyDescent="0.2">
      <c r="A123" s="5" t="s">
        <v>4450</v>
      </c>
      <c r="B123" s="4">
        <v>113232</v>
      </c>
      <c r="C123" s="5" t="s">
        <v>4449</v>
      </c>
      <c r="D123" s="5" t="s">
        <v>2141</v>
      </c>
      <c r="E123" s="5" t="s">
        <v>2465</v>
      </c>
      <c r="F123" s="6">
        <v>43617</v>
      </c>
      <c r="G123" s="7">
        <v>3222.08</v>
      </c>
      <c r="H123" s="5" t="s">
        <v>2409</v>
      </c>
      <c r="I123" s="6">
        <v>45023</v>
      </c>
      <c r="J123" s="6">
        <v>28926</v>
      </c>
      <c r="K123" s="5" t="s">
        <v>4450</v>
      </c>
      <c r="L123" s="5" t="s">
        <v>4451</v>
      </c>
      <c r="M123" s="5" t="s">
        <v>2411</v>
      </c>
      <c r="N123" s="5" t="s">
        <v>2412</v>
      </c>
      <c r="O123" s="5" t="s">
        <v>4452</v>
      </c>
      <c r="P123" s="8">
        <v>339</v>
      </c>
      <c r="Q123" s="5" t="s">
        <v>2504</v>
      </c>
      <c r="R123" s="5" t="s">
        <v>2415</v>
      </c>
      <c r="S123" s="5" t="s">
        <v>2921</v>
      </c>
      <c r="T123" s="5" t="s">
        <v>2922</v>
      </c>
      <c r="U123" s="8">
        <v>2</v>
      </c>
      <c r="V123" s="5" t="s">
        <v>2418</v>
      </c>
      <c r="W123" s="5" t="s">
        <v>2419</v>
      </c>
      <c r="X123" s="5" t="s">
        <v>2431</v>
      </c>
      <c r="Y123" s="5" t="s">
        <v>4453</v>
      </c>
      <c r="Z123" s="9"/>
      <c r="AA123" s="5" t="s">
        <v>2423</v>
      </c>
      <c r="AB123" s="5" t="s">
        <v>4454</v>
      </c>
      <c r="AC123" s="5" t="s">
        <v>2425</v>
      </c>
      <c r="AD123" s="5" t="s">
        <v>2475</v>
      </c>
      <c r="AE123" s="5" t="s">
        <v>4455</v>
      </c>
      <c r="AF123" s="5" t="s">
        <v>3603</v>
      </c>
      <c r="AG123" s="9"/>
      <c r="AH123" s="5" t="s">
        <v>4456</v>
      </c>
      <c r="AI123" s="5" t="s">
        <v>4457</v>
      </c>
      <c r="AJ123" s="5" t="s">
        <v>2431</v>
      </c>
      <c r="AK123" s="5" t="s">
        <v>2431</v>
      </c>
      <c r="AL123" s="9"/>
      <c r="AM123" s="9"/>
      <c r="AN123" s="9"/>
      <c r="AO123" s="9"/>
      <c r="AP123" s="9"/>
      <c r="AQ123" s="8">
        <v>2921</v>
      </c>
      <c r="AR123" s="5" t="s">
        <v>4458</v>
      </c>
      <c r="AS123" s="5" t="s">
        <v>2573</v>
      </c>
      <c r="AT123" s="5" t="s">
        <v>4459</v>
      </c>
      <c r="AU123" s="5" t="s">
        <v>4460</v>
      </c>
      <c r="AV123" s="5" t="s">
        <v>4461</v>
      </c>
      <c r="AW123" s="5" t="s">
        <v>2516</v>
      </c>
      <c r="AX123" s="5" t="s">
        <v>4462</v>
      </c>
      <c r="AY123" s="5" t="s">
        <v>4463</v>
      </c>
      <c r="AZ123" s="8">
        <v>4</v>
      </c>
      <c r="BA123" s="8">
        <v>3</v>
      </c>
      <c r="BB123" s="8">
        <v>0</v>
      </c>
      <c r="BC123" s="5" t="s">
        <v>4464</v>
      </c>
      <c r="BD123" s="6">
        <v>44932</v>
      </c>
      <c r="BE123" s="9"/>
      <c r="BF123" s="5" t="s">
        <v>2544</v>
      </c>
      <c r="BG123" s="5" t="s">
        <v>3541</v>
      </c>
      <c r="BH123" s="10"/>
    </row>
    <row r="124" spans="1:60" x14ac:dyDescent="0.2">
      <c r="A124" s="5" t="s">
        <v>170</v>
      </c>
      <c r="B124" s="4">
        <v>114685</v>
      </c>
      <c r="C124" s="5" t="s">
        <v>169</v>
      </c>
      <c r="D124" s="5" t="s">
        <v>2040</v>
      </c>
      <c r="E124" s="5" t="s">
        <v>2557</v>
      </c>
      <c r="F124" s="6">
        <v>43874</v>
      </c>
      <c r="G124" s="7">
        <v>1603.99</v>
      </c>
      <c r="H124" s="5" t="s">
        <v>2409</v>
      </c>
      <c r="I124" s="6">
        <v>45086</v>
      </c>
      <c r="J124" s="6">
        <v>29554</v>
      </c>
      <c r="K124" s="5" t="s">
        <v>170</v>
      </c>
      <c r="L124" s="5" t="s">
        <v>4466</v>
      </c>
      <c r="M124" s="5" t="s">
        <v>2411</v>
      </c>
      <c r="N124" s="5" t="s">
        <v>2412</v>
      </c>
      <c r="O124" s="5" t="s">
        <v>2413</v>
      </c>
      <c r="P124" s="8">
        <v>242</v>
      </c>
      <c r="Q124" s="5" t="s">
        <v>4467</v>
      </c>
      <c r="R124" s="5" t="s">
        <v>2415</v>
      </c>
      <c r="S124" s="5" t="s">
        <v>2416</v>
      </c>
      <c r="T124" s="5" t="s">
        <v>2417</v>
      </c>
      <c r="U124" s="8">
        <v>2</v>
      </c>
      <c r="V124" s="5" t="s">
        <v>2418</v>
      </c>
      <c r="W124" s="5" t="s">
        <v>2419</v>
      </c>
      <c r="X124" s="5" t="s">
        <v>3400</v>
      </c>
      <c r="Y124" s="5" t="s">
        <v>4468</v>
      </c>
      <c r="Z124" s="5" t="s">
        <v>4469</v>
      </c>
      <c r="AA124" s="5" t="s">
        <v>2474</v>
      </c>
      <c r="AB124" s="5" t="s">
        <v>2449</v>
      </c>
      <c r="AC124" s="5" t="s">
        <v>2425</v>
      </c>
      <c r="AD124" s="5" t="s">
        <v>2475</v>
      </c>
      <c r="AE124" s="5" t="s">
        <v>4470</v>
      </c>
      <c r="AF124" s="5" t="s">
        <v>2709</v>
      </c>
      <c r="AG124" s="5" t="s">
        <v>4471</v>
      </c>
      <c r="AH124" s="5" t="s">
        <v>2571</v>
      </c>
      <c r="AI124" s="5" t="s">
        <v>3067</v>
      </c>
      <c r="AJ124" s="5" t="s">
        <v>2431</v>
      </c>
      <c r="AK124" s="5" t="s">
        <v>2431</v>
      </c>
      <c r="AL124" s="5" t="s">
        <v>2455</v>
      </c>
      <c r="AM124" s="5" t="s">
        <v>4472</v>
      </c>
      <c r="AN124" s="5" t="s">
        <v>2455</v>
      </c>
      <c r="AO124" s="5" t="s">
        <v>4473</v>
      </c>
      <c r="AP124" s="9"/>
      <c r="AQ124" s="8">
        <v>7245</v>
      </c>
      <c r="AR124" s="5" t="s">
        <v>4474</v>
      </c>
      <c r="AS124" s="5" t="s">
        <v>2819</v>
      </c>
      <c r="AT124" s="5" t="s">
        <v>4475</v>
      </c>
      <c r="AU124" s="5" t="s">
        <v>4476</v>
      </c>
      <c r="AV124" s="5" t="s">
        <v>4477</v>
      </c>
      <c r="AW124" s="5" t="s">
        <v>2564</v>
      </c>
      <c r="AX124" s="5" t="s">
        <v>4478</v>
      </c>
      <c r="AY124" s="5" t="s">
        <v>4479</v>
      </c>
      <c r="AZ124" s="8">
        <v>3</v>
      </c>
      <c r="BA124" s="8">
        <v>6</v>
      </c>
      <c r="BB124" s="8">
        <v>18</v>
      </c>
      <c r="BC124" s="9"/>
      <c r="BD124" s="9"/>
      <c r="BE124" s="9"/>
      <c r="BF124" s="9"/>
      <c r="BG124" s="9"/>
      <c r="BH124" s="10"/>
    </row>
    <row r="125" spans="1:60" x14ac:dyDescent="0.2">
      <c r="A125" s="5" t="s">
        <v>172</v>
      </c>
      <c r="B125" s="4">
        <v>120163</v>
      </c>
      <c r="C125" s="5" t="s">
        <v>171</v>
      </c>
      <c r="D125" s="5" t="s">
        <v>2051</v>
      </c>
      <c r="E125" s="5" t="s">
        <v>2489</v>
      </c>
      <c r="F125" s="6">
        <v>44791</v>
      </c>
      <c r="G125" s="7">
        <v>1907.79</v>
      </c>
      <c r="H125" s="5" t="s">
        <v>2409</v>
      </c>
      <c r="I125" s="6">
        <v>44791</v>
      </c>
      <c r="J125" s="6">
        <v>30732</v>
      </c>
      <c r="K125" s="5" t="s">
        <v>172</v>
      </c>
      <c r="L125" s="5" t="s">
        <v>4481</v>
      </c>
      <c r="M125" s="5" t="s">
        <v>2411</v>
      </c>
      <c r="N125" s="5" t="s">
        <v>2412</v>
      </c>
      <c r="O125" s="5" t="s">
        <v>2491</v>
      </c>
      <c r="P125" s="8">
        <v>167</v>
      </c>
      <c r="Q125" s="5" t="s">
        <v>2444</v>
      </c>
      <c r="R125" s="5" t="s">
        <v>2415</v>
      </c>
      <c r="S125" s="5" t="s">
        <v>2492</v>
      </c>
      <c r="T125" s="5" t="s">
        <v>2493</v>
      </c>
      <c r="U125" s="8">
        <v>2</v>
      </c>
      <c r="V125" s="5" t="s">
        <v>2418</v>
      </c>
      <c r="W125" s="5" t="s">
        <v>2419</v>
      </c>
      <c r="X125" s="5" t="s">
        <v>2431</v>
      </c>
      <c r="Y125" s="5" t="s">
        <v>4482</v>
      </c>
      <c r="Z125" s="5" t="s">
        <v>4483</v>
      </c>
      <c r="AA125" s="5" t="s">
        <v>2528</v>
      </c>
      <c r="AB125" s="5" t="s">
        <v>2449</v>
      </c>
      <c r="AC125" s="5" t="s">
        <v>2425</v>
      </c>
      <c r="AD125" s="5" t="s">
        <v>2475</v>
      </c>
      <c r="AE125" s="5" t="s">
        <v>4484</v>
      </c>
      <c r="AF125" s="5" t="s">
        <v>4485</v>
      </c>
      <c r="AG125" s="5" t="s">
        <v>4486</v>
      </c>
      <c r="AH125" s="5" t="s">
        <v>4487</v>
      </c>
      <c r="AI125" s="5" t="s">
        <v>4488</v>
      </c>
      <c r="AJ125" s="5" t="s">
        <v>2431</v>
      </c>
      <c r="AK125" s="5" t="s">
        <v>2431</v>
      </c>
      <c r="AL125" s="9"/>
      <c r="AM125" s="9"/>
      <c r="AN125" s="9"/>
      <c r="AO125" s="9"/>
      <c r="AP125" s="9"/>
      <c r="AQ125" s="8">
        <v>6753</v>
      </c>
      <c r="AR125" s="5" t="s">
        <v>4489</v>
      </c>
      <c r="AS125" s="5" t="s">
        <v>2482</v>
      </c>
      <c r="AT125" s="5" t="s">
        <v>4490</v>
      </c>
      <c r="AU125" s="5" t="s">
        <v>4491</v>
      </c>
      <c r="AV125" s="5" t="s">
        <v>4492</v>
      </c>
      <c r="AW125" s="5" t="s">
        <v>2774</v>
      </c>
      <c r="AX125" s="5" t="s">
        <v>4493</v>
      </c>
      <c r="AY125" s="5" t="s">
        <v>4098</v>
      </c>
      <c r="AZ125" s="8">
        <v>1</v>
      </c>
      <c r="BA125" s="8">
        <v>0</v>
      </c>
      <c r="BB125" s="8">
        <v>13</v>
      </c>
      <c r="BC125" s="9"/>
      <c r="BD125" s="9"/>
      <c r="BE125" s="9"/>
      <c r="BF125" s="9"/>
      <c r="BG125" s="9"/>
      <c r="BH125" s="10"/>
    </row>
    <row r="126" spans="1:60" x14ac:dyDescent="0.2">
      <c r="A126" s="5" t="s">
        <v>4497</v>
      </c>
      <c r="B126" s="4">
        <v>113251</v>
      </c>
      <c r="C126" s="5" t="s">
        <v>2070</v>
      </c>
      <c r="D126" s="5" t="s">
        <v>2043</v>
      </c>
      <c r="E126" s="5" t="s">
        <v>2465</v>
      </c>
      <c r="F126" s="6">
        <v>43617</v>
      </c>
      <c r="G126" s="7">
        <v>3050.22</v>
      </c>
      <c r="H126" s="5" t="s">
        <v>2409</v>
      </c>
      <c r="I126" s="6">
        <v>44867</v>
      </c>
      <c r="J126" s="6">
        <v>30117</v>
      </c>
      <c r="K126" s="5" t="s">
        <v>4497</v>
      </c>
      <c r="L126" s="5" t="s">
        <v>4498</v>
      </c>
      <c r="M126" s="5" t="s">
        <v>2411</v>
      </c>
      <c r="N126" s="5" t="s">
        <v>2412</v>
      </c>
      <c r="O126" s="5" t="s">
        <v>2521</v>
      </c>
      <c r="P126" s="8">
        <v>297</v>
      </c>
      <c r="Q126" s="5" t="s">
        <v>2606</v>
      </c>
      <c r="R126" s="5" t="s">
        <v>2415</v>
      </c>
      <c r="S126" s="5" t="s">
        <v>3210</v>
      </c>
      <c r="T126" s="5" t="s">
        <v>3211</v>
      </c>
      <c r="U126" s="8">
        <v>2</v>
      </c>
      <c r="V126" s="5" t="s">
        <v>2524</v>
      </c>
      <c r="W126" s="5" t="s">
        <v>2419</v>
      </c>
      <c r="X126" s="5" t="s">
        <v>2431</v>
      </c>
      <c r="Y126" s="5" t="s">
        <v>4499</v>
      </c>
      <c r="Z126" s="5" t="s">
        <v>4500</v>
      </c>
      <c r="AA126" s="5" t="s">
        <v>2474</v>
      </c>
      <c r="AB126" s="5" t="s">
        <v>2449</v>
      </c>
      <c r="AC126" s="5" t="s">
        <v>2425</v>
      </c>
      <c r="AD126" s="5" t="s">
        <v>2475</v>
      </c>
      <c r="AE126" s="5" t="s">
        <v>4501</v>
      </c>
      <c r="AF126" s="5" t="s">
        <v>4502</v>
      </c>
      <c r="AG126" s="9"/>
      <c r="AH126" s="5" t="s">
        <v>4503</v>
      </c>
      <c r="AI126" s="5" t="s">
        <v>4504</v>
      </c>
      <c r="AJ126" s="5" t="s">
        <v>2431</v>
      </c>
      <c r="AK126" s="5" t="s">
        <v>2431</v>
      </c>
      <c r="AL126" s="9"/>
      <c r="AM126" s="9"/>
      <c r="AN126" s="9"/>
      <c r="AO126" s="9"/>
      <c r="AP126" s="9"/>
      <c r="AQ126" s="8">
        <v>2921</v>
      </c>
      <c r="AR126" s="5" t="s">
        <v>4505</v>
      </c>
      <c r="AS126" s="5" t="s">
        <v>2512</v>
      </c>
      <c r="AT126" s="5" t="s">
        <v>4506</v>
      </c>
      <c r="AU126" s="5" t="s">
        <v>4507</v>
      </c>
      <c r="AV126" s="5" t="s">
        <v>4251</v>
      </c>
      <c r="AW126" s="5" t="s">
        <v>2737</v>
      </c>
      <c r="AX126" s="5" t="s">
        <v>4508</v>
      </c>
      <c r="AY126" s="5" t="s">
        <v>3910</v>
      </c>
      <c r="AZ126" s="8">
        <v>4</v>
      </c>
      <c r="BA126" s="8">
        <v>3</v>
      </c>
      <c r="BB126" s="8">
        <v>0</v>
      </c>
      <c r="BC126" s="5" t="s">
        <v>4509</v>
      </c>
      <c r="BD126" s="6">
        <v>45677</v>
      </c>
      <c r="BE126" s="9"/>
      <c r="BF126" s="5" t="s">
        <v>2544</v>
      </c>
      <c r="BG126" s="5" t="s">
        <v>2545</v>
      </c>
      <c r="BH126" s="11">
        <v>43608</v>
      </c>
    </row>
    <row r="127" spans="1:60" x14ac:dyDescent="0.2">
      <c r="A127" s="5" t="s">
        <v>174</v>
      </c>
      <c r="B127" s="4">
        <v>118646</v>
      </c>
      <c r="C127" s="5" t="s">
        <v>173</v>
      </c>
      <c r="D127" s="5" t="s">
        <v>2041</v>
      </c>
      <c r="E127" s="5" t="s">
        <v>2441</v>
      </c>
      <c r="F127" s="6">
        <v>44582</v>
      </c>
      <c r="G127" s="7">
        <v>1603.99</v>
      </c>
      <c r="H127" s="5" t="s">
        <v>2741</v>
      </c>
      <c r="I127" s="6">
        <v>45180</v>
      </c>
      <c r="J127" s="6">
        <v>34714</v>
      </c>
      <c r="K127" s="5" t="s">
        <v>174</v>
      </c>
      <c r="L127" s="5" t="s">
        <v>4510</v>
      </c>
      <c r="M127" s="5" t="s">
        <v>2411</v>
      </c>
      <c r="N127" s="5" t="s">
        <v>2412</v>
      </c>
      <c r="O127" s="5" t="s">
        <v>2467</v>
      </c>
      <c r="P127" s="8">
        <v>66</v>
      </c>
      <c r="Q127" s="5" t="s">
        <v>2414</v>
      </c>
      <c r="R127" s="5" t="s">
        <v>2415</v>
      </c>
      <c r="S127" s="5" t="s">
        <v>2566</v>
      </c>
      <c r="T127" s="5" t="s">
        <v>2567</v>
      </c>
      <c r="U127" s="8">
        <v>2</v>
      </c>
      <c r="V127" s="5" t="s">
        <v>2418</v>
      </c>
      <c r="W127" s="5" t="s">
        <v>2419</v>
      </c>
      <c r="X127" s="5" t="s">
        <v>2431</v>
      </c>
      <c r="Y127" s="5" t="s">
        <v>4511</v>
      </c>
      <c r="Z127" s="9"/>
      <c r="AA127" s="5" t="s">
        <v>2474</v>
      </c>
      <c r="AB127" s="5" t="s">
        <v>2424</v>
      </c>
      <c r="AC127" s="5" t="s">
        <v>2425</v>
      </c>
      <c r="AD127" s="5" t="s">
        <v>2475</v>
      </c>
      <c r="AE127" s="5" t="s">
        <v>4512</v>
      </c>
      <c r="AF127" s="5" t="s">
        <v>4513</v>
      </c>
      <c r="AG127" s="5" t="s">
        <v>2709</v>
      </c>
      <c r="AH127" s="5" t="s">
        <v>4514</v>
      </c>
      <c r="AI127" s="5" t="s">
        <v>4515</v>
      </c>
      <c r="AJ127" s="5" t="s">
        <v>2431</v>
      </c>
      <c r="AK127" s="5" t="s">
        <v>2431</v>
      </c>
      <c r="AL127" s="5" t="s">
        <v>2455</v>
      </c>
      <c r="AM127" s="5" t="s">
        <v>4516</v>
      </c>
      <c r="AN127" s="5" t="s">
        <v>2455</v>
      </c>
      <c r="AO127" s="5" t="s">
        <v>4517</v>
      </c>
      <c r="AP127" s="9"/>
      <c r="AQ127" s="8">
        <v>6677</v>
      </c>
      <c r="AR127" s="5" t="s">
        <v>4518</v>
      </c>
      <c r="AS127" s="5" t="s">
        <v>2498</v>
      </c>
      <c r="AT127" s="5" t="s">
        <v>4519</v>
      </c>
      <c r="AU127" s="5" t="s">
        <v>4520</v>
      </c>
      <c r="AV127" s="5" t="s">
        <v>4521</v>
      </c>
      <c r="AW127" s="5" t="s">
        <v>2637</v>
      </c>
      <c r="AX127" s="5" t="s">
        <v>4522</v>
      </c>
      <c r="AY127" s="5" t="s">
        <v>2622</v>
      </c>
      <c r="AZ127" s="8">
        <v>1</v>
      </c>
      <c r="BA127" s="8">
        <v>7</v>
      </c>
      <c r="BB127" s="8">
        <v>10</v>
      </c>
      <c r="BC127" s="9"/>
      <c r="BD127" s="9"/>
      <c r="BE127" s="9"/>
      <c r="BF127" s="9"/>
      <c r="BG127" s="9"/>
      <c r="BH127" s="10"/>
    </row>
    <row r="128" spans="1:60" x14ac:dyDescent="0.2">
      <c r="A128" s="5" t="s">
        <v>176</v>
      </c>
      <c r="B128" s="4">
        <v>113253</v>
      </c>
      <c r="C128" s="5" t="s">
        <v>175</v>
      </c>
      <c r="D128" s="5" t="s">
        <v>2050</v>
      </c>
      <c r="E128" s="5" t="s">
        <v>2489</v>
      </c>
      <c r="F128" s="6">
        <v>43617</v>
      </c>
      <c r="G128" s="7">
        <v>3222.08</v>
      </c>
      <c r="H128" s="5" t="s">
        <v>2741</v>
      </c>
      <c r="I128" s="6">
        <v>45180</v>
      </c>
      <c r="J128" s="6">
        <v>32152</v>
      </c>
      <c r="K128" s="5" t="s">
        <v>176</v>
      </c>
      <c r="L128" s="5" t="s">
        <v>4523</v>
      </c>
      <c r="M128" s="5" t="s">
        <v>2411</v>
      </c>
      <c r="N128" s="5" t="s">
        <v>2412</v>
      </c>
      <c r="O128" s="5" t="s">
        <v>2920</v>
      </c>
      <c r="P128" s="8">
        <v>167</v>
      </c>
      <c r="Q128" s="5" t="s">
        <v>2444</v>
      </c>
      <c r="R128" s="5" t="s">
        <v>2415</v>
      </c>
      <c r="S128" s="5" t="s">
        <v>2921</v>
      </c>
      <c r="T128" s="5" t="s">
        <v>2922</v>
      </c>
      <c r="U128" s="8">
        <v>2</v>
      </c>
      <c r="V128" s="5" t="s">
        <v>2418</v>
      </c>
      <c r="W128" s="5" t="s">
        <v>2419</v>
      </c>
      <c r="X128" s="5" t="s">
        <v>2431</v>
      </c>
      <c r="Y128" s="5" t="s">
        <v>4524</v>
      </c>
      <c r="Z128" s="5" t="s">
        <v>4525</v>
      </c>
      <c r="AA128" s="5" t="s">
        <v>2474</v>
      </c>
      <c r="AB128" s="5" t="s">
        <v>2529</v>
      </c>
      <c r="AC128" s="5" t="s">
        <v>2425</v>
      </c>
      <c r="AD128" s="5" t="s">
        <v>2475</v>
      </c>
      <c r="AE128" s="5" t="s">
        <v>4526</v>
      </c>
      <c r="AF128" s="5" t="s">
        <v>4527</v>
      </c>
      <c r="AG128" s="9"/>
      <c r="AH128" s="5" t="s">
        <v>4528</v>
      </c>
      <c r="AI128" s="5" t="s">
        <v>4254</v>
      </c>
      <c r="AJ128" s="5" t="s">
        <v>2431</v>
      </c>
      <c r="AK128" s="5" t="s">
        <v>2431</v>
      </c>
      <c r="AL128" s="9"/>
      <c r="AM128" s="9"/>
      <c r="AN128" s="9"/>
      <c r="AO128" s="9"/>
      <c r="AP128" s="9"/>
      <c r="AQ128" s="8">
        <v>1571</v>
      </c>
      <c r="AR128" s="5" t="s">
        <v>4529</v>
      </c>
      <c r="AS128" s="5" t="s">
        <v>2512</v>
      </c>
      <c r="AT128" s="5" t="s">
        <v>4530</v>
      </c>
      <c r="AU128" s="5" t="s">
        <v>4531</v>
      </c>
      <c r="AV128" s="5" t="s">
        <v>4532</v>
      </c>
      <c r="AW128" s="5" t="s">
        <v>2500</v>
      </c>
      <c r="AX128" s="5" t="s">
        <v>4533</v>
      </c>
      <c r="AY128" s="5" t="s">
        <v>2977</v>
      </c>
      <c r="AZ128" s="8">
        <v>4</v>
      </c>
      <c r="BA128" s="8">
        <v>3</v>
      </c>
      <c r="BB128" s="8">
        <v>0</v>
      </c>
      <c r="BC128" s="5" t="s">
        <v>4534</v>
      </c>
      <c r="BD128" s="6">
        <v>44111</v>
      </c>
      <c r="BE128" s="9"/>
      <c r="BF128" s="5" t="s">
        <v>2544</v>
      </c>
      <c r="BG128" s="5" t="s">
        <v>3541</v>
      </c>
      <c r="BH128" s="10"/>
    </row>
    <row r="129" spans="1:60" x14ac:dyDescent="0.2">
      <c r="A129" s="5" t="s">
        <v>178</v>
      </c>
      <c r="B129" s="4">
        <v>114687</v>
      </c>
      <c r="C129" s="5" t="s">
        <v>177</v>
      </c>
      <c r="D129" s="5" t="s">
        <v>2040</v>
      </c>
      <c r="E129" s="5" t="s">
        <v>2408</v>
      </c>
      <c r="F129" s="6">
        <v>43874</v>
      </c>
      <c r="G129" s="7">
        <v>1603.99</v>
      </c>
      <c r="H129" s="5" t="s">
        <v>2409</v>
      </c>
      <c r="I129" s="6">
        <v>45086</v>
      </c>
      <c r="J129" s="6">
        <v>32961</v>
      </c>
      <c r="K129" s="5" t="s">
        <v>178</v>
      </c>
      <c r="L129" s="5" t="s">
        <v>4535</v>
      </c>
      <c r="M129" s="5" t="s">
        <v>2411</v>
      </c>
      <c r="N129" s="5" t="s">
        <v>2412</v>
      </c>
      <c r="O129" s="5" t="s">
        <v>2413</v>
      </c>
      <c r="P129" s="8">
        <v>167</v>
      </c>
      <c r="Q129" s="5" t="s">
        <v>2444</v>
      </c>
      <c r="R129" s="5" t="s">
        <v>2415</v>
      </c>
      <c r="S129" s="5" t="s">
        <v>2416</v>
      </c>
      <c r="T129" s="5" t="s">
        <v>2417</v>
      </c>
      <c r="U129" s="8">
        <v>2</v>
      </c>
      <c r="V129" s="5" t="s">
        <v>2418</v>
      </c>
      <c r="W129" s="5" t="s">
        <v>2419</v>
      </c>
      <c r="X129" s="5" t="s">
        <v>2431</v>
      </c>
      <c r="Y129" s="5" t="s">
        <v>4536</v>
      </c>
      <c r="Z129" s="5" t="s">
        <v>4537</v>
      </c>
      <c r="AA129" s="5" t="s">
        <v>2528</v>
      </c>
      <c r="AB129" s="5" t="s">
        <v>2639</v>
      </c>
      <c r="AC129" s="5" t="s">
        <v>2425</v>
      </c>
      <c r="AD129" s="5" t="s">
        <v>2475</v>
      </c>
      <c r="AE129" s="5" t="s">
        <v>4538</v>
      </c>
      <c r="AF129" s="5" t="s">
        <v>3604</v>
      </c>
      <c r="AG129" s="5" t="s">
        <v>2709</v>
      </c>
      <c r="AH129" s="5" t="s">
        <v>4539</v>
      </c>
      <c r="AI129" s="5" t="s">
        <v>4540</v>
      </c>
      <c r="AJ129" s="5" t="s">
        <v>2431</v>
      </c>
      <c r="AK129" s="5" t="s">
        <v>2431</v>
      </c>
      <c r="AL129" s="5" t="s">
        <v>2455</v>
      </c>
      <c r="AM129" s="5" t="s">
        <v>4541</v>
      </c>
      <c r="AN129" s="5" t="s">
        <v>2455</v>
      </c>
      <c r="AO129" s="5" t="s">
        <v>4542</v>
      </c>
      <c r="AP129" s="9"/>
      <c r="AQ129" s="8">
        <v>7245</v>
      </c>
      <c r="AR129" s="5" t="s">
        <v>2770</v>
      </c>
      <c r="AS129" s="5" t="s">
        <v>966</v>
      </c>
      <c r="AT129" s="5" t="s">
        <v>4543</v>
      </c>
      <c r="AU129" s="5" t="s">
        <v>4544</v>
      </c>
      <c r="AV129" s="5" t="s">
        <v>3705</v>
      </c>
      <c r="AW129" s="5" t="s">
        <v>2516</v>
      </c>
      <c r="AX129" s="5" t="s">
        <v>4545</v>
      </c>
      <c r="AY129" s="5" t="s">
        <v>4546</v>
      </c>
      <c r="AZ129" s="8">
        <v>3</v>
      </c>
      <c r="BA129" s="8">
        <v>6</v>
      </c>
      <c r="BB129" s="8">
        <v>18</v>
      </c>
      <c r="BC129" s="9"/>
      <c r="BD129" s="9"/>
      <c r="BE129" s="9"/>
      <c r="BF129" s="9"/>
      <c r="BG129" s="9"/>
      <c r="BH129" s="10"/>
    </row>
    <row r="130" spans="1:60" x14ac:dyDescent="0.2">
      <c r="A130" s="5" t="s">
        <v>4547</v>
      </c>
      <c r="B130" s="4">
        <v>113899</v>
      </c>
      <c r="C130" s="5" t="s">
        <v>2071</v>
      </c>
      <c r="D130" s="5" t="s">
        <v>2043</v>
      </c>
      <c r="E130" s="5" t="s">
        <v>2465</v>
      </c>
      <c r="F130" s="6">
        <v>43668</v>
      </c>
      <c r="G130" s="7">
        <v>3050.22</v>
      </c>
      <c r="H130" s="5" t="s">
        <v>2409</v>
      </c>
      <c r="I130" s="6">
        <v>44898</v>
      </c>
      <c r="J130" s="6">
        <v>30301</v>
      </c>
      <c r="K130" s="5" t="s">
        <v>4547</v>
      </c>
      <c r="L130" s="5" t="s">
        <v>4548</v>
      </c>
      <c r="M130" s="5" t="s">
        <v>2411</v>
      </c>
      <c r="N130" s="5" t="s">
        <v>2412</v>
      </c>
      <c r="O130" s="5" t="s">
        <v>2521</v>
      </c>
      <c r="P130" s="8">
        <v>167</v>
      </c>
      <c r="Q130" s="5" t="s">
        <v>2444</v>
      </c>
      <c r="R130" s="5" t="s">
        <v>2415</v>
      </c>
      <c r="S130" s="5" t="s">
        <v>2722</v>
      </c>
      <c r="T130" s="5" t="s">
        <v>2723</v>
      </c>
      <c r="U130" s="8">
        <v>2</v>
      </c>
      <c r="V130" s="5" t="s">
        <v>2524</v>
      </c>
      <c r="W130" s="5" t="s">
        <v>2419</v>
      </c>
      <c r="X130" s="5" t="s">
        <v>2431</v>
      </c>
      <c r="Y130" s="5" t="s">
        <v>4549</v>
      </c>
      <c r="Z130" s="5" t="s">
        <v>4550</v>
      </c>
      <c r="AA130" s="5" t="s">
        <v>2474</v>
      </c>
      <c r="AB130" s="5" t="s">
        <v>2424</v>
      </c>
      <c r="AC130" s="5" t="s">
        <v>2425</v>
      </c>
      <c r="AD130" s="5" t="s">
        <v>2475</v>
      </c>
      <c r="AE130" s="5" t="s">
        <v>4551</v>
      </c>
      <c r="AF130" s="5" t="s">
        <v>4552</v>
      </c>
      <c r="AG130" s="9"/>
      <c r="AH130" s="5" t="s">
        <v>4553</v>
      </c>
      <c r="AI130" s="5" t="s">
        <v>4554</v>
      </c>
      <c r="AJ130" s="5" t="s">
        <v>2431</v>
      </c>
      <c r="AK130" s="5" t="s">
        <v>2431</v>
      </c>
      <c r="AL130" s="9"/>
      <c r="AM130" s="9"/>
      <c r="AN130" s="5" t="s">
        <v>2455</v>
      </c>
      <c r="AO130" s="5" t="s">
        <v>4555</v>
      </c>
      <c r="AP130" s="9"/>
      <c r="AQ130" s="8">
        <v>9663</v>
      </c>
      <c r="AR130" s="5" t="s">
        <v>4556</v>
      </c>
      <c r="AS130" s="5" t="s">
        <v>966</v>
      </c>
      <c r="AT130" s="5" t="s">
        <v>4557</v>
      </c>
      <c r="AU130" s="5" t="s">
        <v>4558</v>
      </c>
      <c r="AV130" s="5" t="s">
        <v>4559</v>
      </c>
      <c r="AW130" s="5" t="s">
        <v>2895</v>
      </c>
      <c r="AX130" s="5" t="s">
        <v>4560</v>
      </c>
      <c r="AY130" s="5" t="s">
        <v>2500</v>
      </c>
      <c r="AZ130" s="8">
        <v>4</v>
      </c>
      <c r="BA130" s="8">
        <v>1</v>
      </c>
      <c r="BB130" s="8">
        <v>9</v>
      </c>
      <c r="BC130" s="5" t="s">
        <v>4561</v>
      </c>
      <c r="BD130" s="6">
        <v>45071</v>
      </c>
      <c r="BE130" s="6">
        <v>43246</v>
      </c>
      <c r="BF130" s="5" t="s">
        <v>4562</v>
      </c>
      <c r="BG130" s="9"/>
      <c r="BH130" s="11">
        <v>43651</v>
      </c>
    </row>
    <row r="131" spans="1:60" x14ac:dyDescent="0.2">
      <c r="A131" s="5" t="s">
        <v>4564</v>
      </c>
      <c r="B131" s="4">
        <v>122832</v>
      </c>
      <c r="C131" s="5" t="s">
        <v>4563</v>
      </c>
      <c r="D131" s="5" t="s">
        <v>2041</v>
      </c>
      <c r="E131" s="5" t="s">
        <v>2465</v>
      </c>
      <c r="F131" s="6">
        <v>45180</v>
      </c>
      <c r="G131" s="7">
        <v>1603.99</v>
      </c>
      <c r="H131" s="5" t="s">
        <v>2409</v>
      </c>
      <c r="I131" s="6">
        <v>45180</v>
      </c>
      <c r="J131" s="6">
        <v>33912</v>
      </c>
      <c r="K131" s="5" t="s">
        <v>4564</v>
      </c>
      <c r="L131" s="5" t="s">
        <v>4565</v>
      </c>
      <c r="M131" s="5" t="s">
        <v>2411</v>
      </c>
      <c r="N131" s="5" t="s">
        <v>2412</v>
      </c>
      <c r="O131" s="5" t="s">
        <v>2467</v>
      </c>
      <c r="P131" s="8">
        <v>339</v>
      </c>
      <c r="Q131" s="5" t="s">
        <v>2504</v>
      </c>
      <c r="R131" s="5" t="s">
        <v>2415</v>
      </c>
      <c r="S131" s="5" t="s">
        <v>2469</v>
      </c>
      <c r="T131" s="5" t="s">
        <v>2470</v>
      </c>
      <c r="U131" s="8">
        <v>2</v>
      </c>
      <c r="V131" s="5" t="s">
        <v>2418</v>
      </c>
      <c r="W131" s="5" t="s">
        <v>2419</v>
      </c>
      <c r="X131" s="5" t="s">
        <v>2431</v>
      </c>
      <c r="Y131" s="5" t="s">
        <v>4566</v>
      </c>
      <c r="Z131" s="5" t="s">
        <v>1584</v>
      </c>
      <c r="AA131" s="5" t="s">
        <v>2423</v>
      </c>
      <c r="AB131" s="5" t="s">
        <v>2424</v>
      </c>
      <c r="AC131" s="5" t="s">
        <v>2425</v>
      </c>
      <c r="AD131" s="5" t="s">
        <v>2578</v>
      </c>
      <c r="AE131" s="5" t="s">
        <v>4567</v>
      </c>
      <c r="AF131" s="5" t="s">
        <v>3933</v>
      </c>
      <c r="AG131" s="9"/>
      <c r="AH131" s="5" t="s">
        <v>4568</v>
      </c>
      <c r="AI131" s="5" t="s">
        <v>4569</v>
      </c>
      <c r="AJ131" s="5" t="s">
        <v>2431</v>
      </c>
      <c r="AK131" s="5" t="s">
        <v>2431</v>
      </c>
      <c r="AL131" s="9"/>
      <c r="AM131" s="9"/>
      <c r="AN131" s="5" t="s">
        <v>2455</v>
      </c>
      <c r="AO131" s="5" t="s">
        <v>4570</v>
      </c>
      <c r="AP131" s="9"/>
      <c r="AQ131" s="8">
        <v>6733</v>
      </c>
      <c r="AR131" s="5" t="s">
        <v>4571</v>
      </c>
      <c r="AS131" s="5" t="s">
        <v>2498</v>
      </c>
      <c r="AT131" s="5" t="s">
        <v>4572</v>
      </c>
      <c r="AU131" s="5" t="s">
        <v>4573</v>
      </c>
      <c r="AV131" s="5" t="s">
        <v>4574</v>
      </c>
      <c r="AW131" s="5" t="s">
        <v>2500</v>
      </c>
      <c r="AX131" s="5" t="s">
        <v>4575</v>
      </c>
      <c r="AY131" s="5" t="s">
        <v>4576</v>
      </c>
      <c r="AZ131" s="8">
        <v>0</v>
      </c>
      <c r="BA131" s="8">
        <v>0</v>
      </c>
      <c r="BB131" s="8">
        <v>0</v>
      </c>
      <c r="BC131" s="9"/>
      <c r="BD131" s="9"/>
      <c r="BE131" s="9"/>
      <c r="BF131" s="9"/>
      <c r="BG131" s="9"/>
      <c r="BH131" s="10"/>
    </row>
    <row r="132" spans="1:60" x14ac:dyDescent="0.2">
      <c r="A132" s="5" t="s">
        <v>180</v>
      </c>
      <c r="B132" s="4">
        <v>113258</v>
      </c>
      <c r="C132" s="5" t="s">
        <v>179</v>
      </c>
      <c r="D132" s="5" t="s">
        <v>2041</v>
      </c>
      <c r="E132" s="5" t="s">
        <v>2489</v>
      </c>
      <c r="F132" s="6">
        <v>43617</v>
      </c>
      <c r="G132" s="7">
        <v>1603.99</v>
      </c>
      <c r="H132" s="5" t="s">
        <v>2409</v>
      </c>
      <c r="I132" s="6">
        <v>44835</v>
      </c>
      <c r="J132" s="6">
        <v>29958</v>
      </c>
      <c r="K132" s="5" t="s">
        <v>180</v>
      </c>
      <c r="L132" s="5" t="s">
        <v>4579</v>
      </c>
      <c r="M132" s="5" t="s">
        <v>2411</v>
      </c>
      <c r="N132" s="5" t="s">
        <v>2412</v>
      </c>
      <c r="O132" s="5" t="s">
        <v>2467</v>
      </c>
      <c r="P132" s="8">
        <v>66</v>
      </c>
      <c r="Q132" s="5" t="s">
        <v>2414</v>
      </c>
      <c r="R132" s="5" t="s">
        <v>2415</v>
      </c>
      <c r="S132" s="5" t="s">
        <v>2566</v>
      </c>
      <c r="T132" s="5" t="s">
        <v>2567</v>
      </c>
      <c r="U132" s="8">
        <v>2</v>
      </c>
      <c r="V132" s="5" t="s">
        <v>2418</v>
      </c>
      <c r="W132" s="5" t="s">
        <v>2419</v>
      </c>
      <c r="X132" s="5" t="s">
        <v>3397</v>
      </c>
      <c r="Y132" s="5" t="s">
        <v>4580</v>
      </c>
      <c r="Z132" s="5" t="s">
        <v>4581</v>
      </c>
      <c r="AA132" s="5" t="s">
        <v>2474</v>
      </c>
      <c r="AB132" s="5" t="s">
        <v>2529</v>
      </c>
      <c r="AC132" s="5" t="s">
        <v>2425</v>
      </c>
      <c r="AD132" s="5" t="s">
        <v>2578</v>
      </c>
      <c r="AE132" s="5" t="s">
        <v>3141</v>
      </c>
      <c r="AF132" s="5" t="s">
        <v>3435</v>
      </c>
      <c r="AG132" s="9"/>
      <c r="AH132" s="5" t="s">
        <v>4582</v>
      </c>
      <c r="AI132" s="5" t="s">
        <v>3144</v>
      </c>
      <c r="AJ132" s="5" t="s">
        <v>2431</v>
      </c>
      <c r="AK132" s="5" t="s">
        <v>2431</v>
      </c>
      <c r="AL132" s="9"/>
      <c r="AM132" s="9"/>
      <c r="AN132" s="9"/>
      <c r="AO132" s="9"/>
      <c r="AP132" s="9"/>
      <c r="AQ132" s="8">
        <v>5917</v>
      </c>
      <c r="AR132" s="5" t="s">
        <v>4583</v>
      </c>
      <c r="AS132" s="5" t="s">
        <v>2433</v>
      </c>
      <c r="AT132" s="5" t="s">
        <v>4584</v>
      </c>
      <c r="AU132" s="5" t="s">
        <v>4585</v>
      </c>
      <c r="AV132" s="5" t="s">
        <v>4586</v>
      </c>
      <c r="AW132" s="5" t="s">
        <v>2564</v>
      </c>
      <c r="AX132" s="5" t="s">
        <v>4587</v>
      </c>
      <c r="AY132" s="5" t="s">
        <v>3046</v>
      </c>
      <c r="AZ132" s="8">
        <v>4</v>
      </c>
      <c r="BA132" s="8">
        <v>3</v>
      </c>
      <c r="BB132" s="8">
        <v>0</v>
      </c>
      <c r="BC132" s="9"/>
      <c r="BD132" s="9"/>
      <c r="BE132" s="9"/>
      <c r="BF132" s="9"/>
      <c r="BG132" s="9"/>
      <c r="BH132" s="10"/>
    </row>
    <row r="133" spans="1:60" x14ac:dyDescent="0.2">
      <c r="A133" s="5" t="s">
        <v>182</v>
      </c>
      <c r="B133" s="4">
        <v>113302</v>
      </c>
      <c r="C133" s="5" t="s">
        <v>181</v>
      </c>
      <c r="D133" s="5" t="s">
        <v>2040</v>
      </c>
      <c r="E133" s="5" t="s">
        <v>2489</v>
      </c>
      <c r="F133" s="6">
        <v>43617</v>
      </c>
      <c r="G133" s="7">
        <v>1603.99</v>
      </c>
      <c r="H133" s="5" t="s">
        <v>2409</v>
      </c>
      <c r="I133" s="6">
        <v>44960</v>
      </c>
      <c r="J133" s="6">
        <v>30473</v>
      </c>
      <c r="K133" s="5" t="s">
        <v>182</v>
      </c>
      <c r="L133" s="5" t="s">
        <v>4593</v>
      </c>
      <c r="M133" s="5" t="s">
        <v>2411</v>
      </c>
      <c r="N133" s="5" t="s">
        <v>2412</v>
      </c>
      <c r="O133" s="5" t="s">
        <v>2413</v>
      </c>
      <c r="P133" s="8">
        <v>233</v>
      </c>
      <c r="Q133" s="5" t="s">
        <v>2662</v>
      </c>
      <c r="R133" s="5" t="s">
        <v>2415</v>
      </c>
      <c r="S133" s="5" t="s">
        <v>2755</v>
      </c>
      <c r="T133" s="5" t="s">
        <v>2756</v>
      </c>
      <c r="U133" s="8">
        <v>2</v>
      </c>
      <c r="V133" s="5" t="s">
        <v>2418</v>
      </c>
      <c r="W133" s="5" t="s">
        <v>2419</v>
      </c>
      <c r="X133" s="5" t="s">
        <v>2431</v>
      </c>
      <c r="Y133" s="5" t="s">
        <v>4594</v>
      </c>
      <c r="Z133" s="5" t="s">
        <v>4595</v>
      </c>
      <c r="AA133" s="5" t="s">
        <v>2474</v>
      </c>
      <c r="AB133" s="5" t="s">
        <v>2529</v>
      </c>
      <c r="AC133" s="5" t="s">
        <v>2425</v>
      </c>
      <c r="AD133" s="5" t="s">
        <v>2475</v>
      </c>
      <c r="AE133" s="5" t="s">
        <v>4596</v>
      </c>
      <c r="AF133" s="5" t="s">
        <v>2573</v>
      </c>
      <c r="AG133" s="5" t="s">
        <v>3038</v>
      </c>
      <c r="AH133" s="5" t="s">
        <v>4597</v>
      </c>
      <c r="AI133" s="5" t="s">
        <v>3022</v>
      </c>
      <c r="AJ133" s="5" t="s">
        <v>2431</v>
      </c>
      <c r="AK133" s="5" t="s">
        <v>2431</v>
      </c>
      <c r="AL133" s="9"/>
      <c r="AM133" s="9"/>
      <c r="AN133" s="9"/>
      <c r="AO133" s="9"/>
      <c r="AP133" s="9"/>
      <c r="AQ133" s="8">
        <v>5917</v>
      </c>
      <c r="AR133" s="5" t="s">
        <v>4598</v>
      </c>
      <c r="AS133" s="5" t="s">
        <v>2482</v>
      </c>
      <c r="AT133" s="5" t="s">
        <v>4599</v>
      </c>
      <c r="AU133" s="5" t="s">
        <v>4600</v>
      </c>
      <c r="AV133" s="5" t="s">
        <v>4601</v>
      </c>
      <c r="AW133" s="5" t="s">
        <v>3684</v>
      </c>
      <c r="AX133" s="5" t="s">
        <v>4602</v>
      </c>
      <c r="AY133" s="5" t="s">
        <v>4603</v>
      </c>
      <c r="AZ133" s="8">
        <v>4</v>
      </c>
      <c r="BA133" s="8">
        <v>3</v>
      </c>
      <c r="BB133" s="8">
        <v>0</v>
      </c>
      <c r="BC133" s="9"/>
      <c r="BD133" s="9"/>
      <c r="BE133" s="9"/>
      <c r="BF133" s="9"/>
      <c r="BG133" s="9"/>
      <c r="BH133" s="10"/>
    </row>
    <row r="134" spans="1:60" x14ac:dyDescent="0.2">
      <c r="A134" s="5" t="s">
        <v>4608</v>
      </c>
      <c r="B134" s="4">
        <v>115054</v>
      </c>
      <c r="C134" s="5" t="s">
        <v>4607</v>
      </c>
      <c r="D134" s="5" t="s">
        <v>3918</v>
      </c>
      <c r="E134" s="5" t="s">
        <v>3919</v>
      </c>
      <c r="F134" s="6">
        <v>43965</v>
      </c>
      <c r="G134" s="7">
        <v>0.01</v>
      </c>
      <c r="H134" s="5" t="s">
        <v>2409</v>
      </c>
      <c r="I134" s="6">
        <v>43965</v>
      </c>
      <c r="J134" s="9"/>
      <c r="K134" s="5" t="s">
        <v>4608</v>
      </c>
      <c r="L134" s="9"/>
      <c r="M134" s="5" t="s">
        <v>3921</v>
      </c>
      <c r="N134" s="5" t="s">
        <v>3922</v>
      </c>
      <c r="O134" s="5" t="s">
        <v>3923</v>
      </c>
      <c r="P134" s="8">
        <v>0</v>
      </c>
      <c r="Q134" s="5" t="s">
        <v>3924</v>
      </c>
      <c r="R134" s="5" t="s">
        <v>3921</v>
      </c>
      <c r="S134" s="5" t="s">
        <v>3925</v>
      </c>
      <c r="T134" s="5" t="s">
        <v>3926</v>
      </c>
      <c r="U134" s="8">
        <v>0</v>
      </c>
      <c r="V134" s="5" t="s">
        <v>3924</v>
      </c>
      <c r="W134" s="5" t="s">
        <v>2419</v>
      </c>
      <c r="X134" s="5" t="s">
        <v>3924</v>
      </c>
      <c r="Y134" s="9"/>
      <c r="Z134" s="9"/>
      <c r="AA134" s="5" t="s">
        <v>3924</v>
      </c>
      <c r="AB134" s="5" t="s">
        <v>3924</v>
      </c>
      <c r="AC134" s="5" t="s">
        <v>2961</v>
      </c>
      <c r="AD134" s="5" t="s">
        <v>3924</v>
      </c>
      <c r="AE134" s="9"/>
      <c r="AF134" s="9"/>
      <c r="AG134" s="9"/>
      <c r="AH134" s="9"/>
      <c r="AI134" s="9"/>
      <c r="AJ134" s="5" t="s">
        <v>3924</v>
      </c>
      <c r="AK134" s="5" t="s">
        <v>3924</v>
      </c>
      <c r="AL134" s="9"/>
      <c r="AM134" s="9"/>
      <c r="AN134" s="9"/>
      <c r="AO134" s="9"/>
      <c r="AP134" s="9"/>
      <c r="AQ134" s="8">
        <v>2055</v>
      </c>
      <c r="AR134" s="5" t="s">
        <v>4609</v>
      </c>
      <c r="AS134" s="5" t="s">
        <v>2512</v>
      </c>
      <c r="AT134" s="5" t="s">
        <v>4610</v>
      </c>
      <c r="AU134" s="9"/>
      <c r="AV134" s="9"/>
      <c r="AW134" s="9"/>
      <c r="AX134" s="9"/>
      <c r="AY134" s="9"/>
      <c r="AZ134" s="8">
        <v>3</v>
      </c>
      <c r="BA134" s="8">
        <v>3</v>
      </c>
      <c r="BB134" s="8">
        <v>17</v>
      </c>
      <c r="BC134" s="9"/>
      <c r="BD134" s="9"/>
      <c r="BE134" s="9"/>
      <c r="BF134" s="9"/>
      <c r="BG134" s="9"/>
      <c r="BH134" s="10"/>
    </row>
    <row r="135" spans="1:60" x14ac:dyDescent="0.2">
      <c r="A135" s="5" t="s">
        <v>184</v>
      </c>
      <c r="B135" s="4">
        <v>113415</v>
      </c>
      <c r="C135" s="5" t="s">
        <v>183</v>
      </c>
      <c r="D135" s="5" t="s">
        <v>2040</v>
      </c>
      <c r="E135" s="5" t="s">
        <v>2441</v>
      </c>
      <c r="F135" s="6">
        <v>43617</v>
      </c>
      <c r="G135" s="7">
        <v>1603.99</v>
      </c>
      <c r="H135" s="5" t="s">
        <v>2409</v>
      </c>
      <c r="I135" s="6">
        <v>45149</v>
      </c>
      <c r="J135" s="6">
        <v>22210</v>
      </c>
      <c r="K135" s="5" t="s">
        <v>184</v>
      </c>
      <c r="L135" s="5" t="s">
        <v>4611</v>
      </c>
      <c r="M135" s="5" t="s">
        <v>2411</v>
      </c>
      <c r="N135" s="5" t="s">
        <v>2412</v>
      </c>
      <c r="O135" s="5" t="s">
        <v>2413</v>
      </c>
      <c r="P135" s="8">
        <v>66</v>
      </c>
      <c r="Q135" s="5" t="s">
        <v>2414</v>
      </c>
      <c r="R135" s="5" t="s">
        <v>2415</v>
      </c>
      <c r="S135" s="5" t="s">
        <v>2559</v>
      </c>
      <c r="T135" s="5" t="s">
        <v>2560</v>
      </c>
      <c r="U135" s="8">
        <v>2</v>
      </c>
      <c r="V135" s="5" t="s">
        <v>2418</v>
      </c>
      <c r="W135" s="5" t="s">
        <v>2419</v>
      </c>
      <c r="X135" s="5" t="s">
        <v>2431</v>
      </c>
      <c r="Y135" s="5" t="s">
        <v>4612</v>
      </c>
      <c r="Z135" s="5" t="s">
        <v>4613</v>
      </c>
      <c r="AA135" s="5" t="s">
        <v>2561</v>
      </c>
      <c r="AB135" s="5" t="s">
        <v>2449</v>
      </c>
      <c r="AC135" s="5" t="s">
        <v>2425</v>
      </c>
      <c r="AD135" s="5" t="s">
        <v>2475</v>
      </c>
      <c r="AE135" s="5" t="s">
        <v>4614</v>
      </c>
      <c r="AF135" s="5" t="s">
        <v>3964</v>
      </c>
      <c r="AG135" s="9"/>
      <c r="AH135" s="5" t="s">
        <v>4615</v>
      </c>
      <c r="AI135" s="5" t="s">
        <v>4616</v>
      </c>
      <c r="AJ135" s="5" t="s">
        <v>2431</v>
      </c>
      <c r="AK135" s="5" t="s">
        <v>2431</v>
      </c>
      <c r="AL135" s="9"/>
      <c r="AM135" s="9"/>
      <c r="AN135" s="9"/>
      <c r="AO135" s="9"/>
      <c r="AP135" s="9"/>
      <c r="AQ135" s="8">
        <v>6753</v>
      </c>
      <c r="AR135" s="5" t="s">
        <v>4617</v>
      </c>
      <c r="AS135" s="5" t="s">
        <v>2654</v>
      </c>
      <c r="AT135" s="5" t="s">
        <v>4618</v>
      </c>
      <c r="AU135" s="5" t="s">
        <v>4619</v>
      </c>
      <c r="AV135" s="5" t="s">
        <v>2451</v>
      </c>
      <c r="AW135" s="5" t="s">
        <v>2500</v>
      </c>
      <c r="AX135" s="5" t="s">
        <v>4620</v>
      </c>
      <c r="AY135" s="5" t="s">
        <v>4621</v>
      </c>
      <c r="AZ135" s="8">
        <v>4</v>
      </c>
      <c r="BA135" s="8">
        <v>3</v>
      </c>
      <c r="BB135" s="8">
        <v>0</v>
      </c>
      <c r="BC135" s="9"/>
      <c r="BD135" s="9"/>
      <c r="BE135" s="9"/>
      <c r="BF135" s="9"/>
      <c r="BG135" s="9"/>
      <c r="BH135" s="10"/>
    </row>
    <row r="136" spans="1:60" x14ac:dyDescent="0.2">
      <c r="A136" s="5" t="s">
        <v>4622</v>
      </c>
      <c r="B136" s="4">
        <v>113310</v>
      </c>
      <c r="C136" s="5" t="s">
        <v>2072</v>
      </c>
      <c r="D136" s="5" t="s">
        <v>2043</v>
      </c>
      <c r="E136" s="5" t="s">
        <v>2465</v>
      </c>
      <c r="F136" s="6">
        <v>43617</v>
      </c>
      <c r="G136" s="7">
        <v>3050.22</v>
      </c>
      <c r="H136" s="5" t="s">
        <v>2409</v>
      </c>
      <c r="I136" s="6">
        <v>45023</v>
      </c>
      <c r="J136" s="6">
        <v>29461</v>
      </c>
      <c r="K136" s="5" t="s">
        <v>4622</v>
      </c>
      <c r="L136" s="5" t="s">
        <v>4623</v>
      </c>
      <c r="M136" s="5" t="s">
        <v>2411</v>
      </c>
      <c r="N136" s="5" t="s">
        <v>2412</v>
      </c>
      <c r="O136" s="5" t="s">
        <v>2521</v>
      </c>
      <c r="P136" s="8">
        <v>297</v>
      </c>
      <c r="Q136" s="5" t="s">
        <v>2606</v>
      </c>
      <c r="R136" s="5" t="s">
        <v>2415</v>
      </c>
      <c r="S136" s="5" t="s">
        <v>4341</v>
      </c>
      <c r="T136" s="5" t="s">
        <v>4342</v>
      </c>
      <c r="U136" s="8">
        <v>2</v>
      </c>
      <c r="V136" s="5" t="s">
        <v>2524</v>
      </c>
      <c r="W136" s="5" t="s">
        <v>2419</v>
      </c>
      <c r="X136" s="5" t="s">
        <v>4624</v>
      </c>
      <c r="Y136" s="5" t="s">
        <v>4625</v>
      </c>
      <c r="Z136" s="5" t="s">
        <v>4626</v>
      </c>
      <c r="AA136" s="5" t="s">
        <v>2474</v>
      </c>
      <c r="AB136" s="5" t="s">
        <v>2424</v>
      </c>
      <c r="AC136" s="5" t="s">
        <v>2425</v>
      </c>
      <c r="AD136" s="5" t="s">
        <v>2475</v>
      </c>
      <c r="AE136" s="5" t="s">
        <v>4627</v>
      </c>
      <c r="AF136" s="5" t="s">
        <v>4559</v>
      </c>
      <c r="AG136" s="9"/>
      <c r="AH136" s="5" t="s">
        <v>4628</v>
      </c>
      <c r="AI136" s="5" t="s">
        <v>4629</v>
      </c>
      <c r="AJ136" s="5" t="s">
        <v>2431</v>
      </c>
      <c r="AK136" s="5" t="s">
        <v>2431</v>
      </c>
      <c r="AL136" s="9"/>
      <c r="AM136" s="9"/>
      <c r="AN136" s="9"/>
      <c r="AO136" s="9"/>
      <c r="AP136" s="9"/>
      <c r="AQ136" s="8">
        <v>7245</v>
      </c>
      <c r="AR136" s="5" t="s">
        <v>4630</v>
      </c>
      <c r="AS136" s="5" t="s">
        <v>2573</v>
      </c>
      <c r="AT136" s="5" t="s">
        <v>4631</v>
      </c>
      <c r="AU136" s="5" t="s">
        <v>4632</v>
      </c>
      <c r="AV136" s="5" t="s">
        <v>4633</v>
      </c>
      <c r="AW136" s="5" t="s">
        <v>2564</v>
      </c>
      <c r="AX136" s="5" t="s">
        <v>4634</v>
      </c>
      <c r="AY136" s="5" t="s">
        <v>4635</v>
      </c>
      <c r="AZ136" s="8">
        <v>4</v>
      </c>
      <c r="BA136" s="8">
        <v>3</v>
      </c>
      <c r="BB136" s="8">
        <v>0</v>
      </c>
      <c r="BC136" s="5" t="s">
        <v>4636</v>
      </c>
      <c r="BD136" s="6">
        <v>45666</v>
      </c>
      <c r="BE136" s="6">
        <v>42095</v>
      </c>
      <c r="BF136" s="5" t="s">
        <v>2544</v>
      </c>
      <c r="BG136" s="5" t="s">
        <v>3031</v>
      </c>
      <c r="BH136" s="11">
        <v>43609</v>
      </c>
    </row>
    <row r="137" spans="1:60" x14ac:dyDescent="0.2">
      <c r="A137" s="5" t="s">
        <v>186</v>
      </c>
      <c r="B137" s="4">
        <v>113419</v>
      </c>
      <c r="C137" s="5" t="s">
        <v>185</v>
      </c>
      <c r="D137" s="5" t="s">
        <v>2074</v>
      </c>
      <c r="E137" s="5" t="s">
        <v>2465</v>
      </c>
      <c r="F137" s="6">
        <v>43617</v>
      </c>
      <c r="G137" s="7">
        <v>2610.2399999999998</v>
      </c>
      <c r="H137" s="5" t="s">
        <v>2409</v>
      </c>
      <c r="I137" s="6">
        <v>45056</v>
      </c>
      <c r="J137" s="6">
        <v>33742</v>
      </c>
      <c r="K137" s="5" t="s">
        <v>186</v>
      </c>
      <c r="L137" s="5" t="s">
        <v>4637</v>
      </c>
      <c r="M137" s="5" t="s">
        <v>2411</v>
      </c>
      <c r="N137" s="5" t="s">
        <v>2412</v>
      </c>
      <c r="O137" s="5" t="s">
        <v>3342</v>
      </c>
      <c r="P137" s="8">
        <v>61</v>
      </c>
      <c r="Q137" s="5" t="s">
        <v>3408</v>
      </c>
      <c r="R137" s="5" t="s">
        <v>2415</v>
      </c>
      <c r="S137" s="5" t="s">
        <v>3343</v>
      </c>
      <c r="T137" s="5" t="s">
        <v>3344</v>
      </c>
      <c r="U137" s="8">
        <v>3</v>
      </c>
      <c r="V137" s="5" t="s">
        <v>2418</v>
      </c>
      <c r="W137" s="5" t="s">
        <v>2419</v>
      </c>
      <c r="X137" s="5" t="s">
        <v>2431</v>
      </c>
      <c r="Y137" s="5" t="s">
        <v>4638</v>
      </c>
      <c r="Z137" s="5" t="s">
        <v>4639</v>
      </c>
      <c r="AA137" s="5" t="s">
        <v>2474</v>
      </c>
      <c r="AB137" s="5" t="s">
        <v>2424</v>
      </c>
      <c r="AC137" s="5" t="s">
        <v>2961</v>
      </c>
      <c r="AD137" s="5" t="s">
        <v>2475</v>
      </c>
      <c r="AE137" s="5" t="s">
        <v>3494</v>
      </c>
      <c r="AF137" s="5" t="s">
        <v>4640</v>
      </c>
      <c r="AG137" s="9"/>
      <c r="AH137" s="5" t="s">
        <v>4641</v>
      </c>
      <c r="AI137" s="5" t="s">
        <v>3496</v>
      </c>
      <c r="AJ137" s="5" t="s">
        <v>2431</v>
      </c>
      <c r="AK137" s="5" t="s">
        <v>2431</v>
      </c>
      <c r="AL137" s="9"/>
      <c r="AM137" s="9"/>
      <c r="AN137" s="9"/>
      <c r="AO137" s="9"/>
      <c r="AP137" s="9"/>
      <c r="AQ137" s="8">
        <v>9104</v>
      </c>
      <c r="AR137" s="5" t="s">
        <v>4642</v>
      </c>
      <c r="AS137" s="5" t="s">
        <v>2654</v>
      </c>
      <c r="AT137" s="5" t="s">
        <v>4643</v>
      </c>
      <c r="AU137" s="5" t="s">
        <v>4644</v>
      </c>
      <c r="AV137" s="5" t="s">
        <v>4645</v>
      </c>
      <c r="AW137" s="5" t="s">
        <v>2806</v>
      </c>
      <c r="AX137" s="5" t="s">
        <v>4646</v>
      </c>
      <c r="AY137" s="5" t="s">
        <v>4532</v>
      </c>
      <c r="AZ137" s="8">
        <v>4</v>
      </c>
      <c r="BA137" s="8">
        <v>3</v>
      </c>
      <c r="BB137" s="8">
        <v>0</v>
      </c>
      <c r="BC137" s="9"/>
      <c r="BD137" s="9"/>
      <c r="BE137" s="9"/>
      <c r="BF137" s="9"/>
      <c r="BG137" s="9"/>
      <c r="BH137" s="10"/>
    </row>
    <row r="138" spans="1:60" x14ac:dyDescent="0.2">
      <c r="A138" s="5" t="s">
        <v>4650</v>
      </c>
      <c r="B138" s="4">
        <v>113334</v>
      </c>
      <c r="C138" s="5" t="s">
        <v>2075</v>
      </c>
      <c r="D138" s="5" t="s">
        <v>2043</v>
      </c>
      <c r="E138" s="5" t="s">
        <v>2465</v>
      </c>
      <c r="F138" s="6">
        <v>43617</v>
      </c>
      <c r="G138" s="7">
        <v>3050.22</v>
      </c>
      <c r="H138" s="5" t="s">
        <v>2409</v>
      </c>
      <c r="I138" s="6">
        <v>45119</v>
      </c>
      <c r="J138" s="6">
        <v>26818</v>
      </c>
      <c r="K138" s="5" t="s">
        <v>4650</v>
      </c>
      <c r="L138" s="5" t="s">
        <v>4651</v>
      </c>
      <c r="M138" s="5" t="s">
        <v>2411</v>
      </c>
      <c r="N138" s="5" t="s">
        <v>2412</v>
      </c>
      <c r="O138" s="5" t="s">
        <v>2521</v>
      </c>
      <c r="P138" s="8">
        <v>297</v>
      </c>
      <c r="Q138" s="5" t="s">
        <v>2606</v>
      </c>
      <c r="R138" s="5" t="s">
        <v>2415</v>
      </c>
      <c r="S138" s="5" t="s">
        <v>3210</v>
      </c>
      <c r="T138" s="5" t="s">
        <v>3211</v>
      </c>
      <c r="U138" s="8">
        <v>2</v>
      </c>
      <c r="V138" s="5" t="s">
        <v>2524</v>
      </c>
      <c r="W138" s="5" t="s">
        <v>2419</v>
      </c>
      <c r="X138" s="5" t="s">
        <v>4652</v>
      </c>
      <c r="Y138" s="5" t="s">
        <v>4653</v>
      </c>
      <c r="Z138" s="9"/>
      <c r="AA138" s="5" t="s">
        <v>2474</v>
      </c>
      <c r="AB138" s="5" t="s">
        <v>2449</v>
      </c>
      <c r="AC138" s="5" t="s">
        <v>2425</v>
      </c>
      <c r="AD138" s="5" t="s">
        <v>2475</v>
      </c>
      <c r="AE138" s="5" t="s">
        <v>4654</v>
      </c>
      <c r="AF138" s="5" t="s">
        <v>3509</v>
      </c>
      <c r="AG138" s="9"/>
      <c r="AH138" s="5" t="s">
        <v>4655</v>
      </c>
      <c r="AI138" s="5" t="s">
        <v>4656</v>
      </c>
      <c r="AJ138" s="5" t="s">
        <v>2431</v>
      </c>
      <c r="AK138" s="5" t="s">
        <v>2431</v>
      </c>
      <c r="AL138" s="9"/>
      <c r="AM138" s="9"/>
      <c r="AN138" s="9"/>
      <c r="AO138" s="9"/>
      <c r="AP138" s="9"/>
      <c r="AQ138" s="8">
        <v>390</v>
      </c>
      <c r="AR138" s="5" t="s">
        <v>4657</v>
      </c>
      <c r="AS138" s="5" t="s">
        <v>2458</v>
      </c>
      <c r="AT138" s="5" t="s">
        <v>4658</v>
      </c>
      <c r="AU138" s="9"/>
      <c r="AV138" s="9"/>
      <c r="AW138" s="9"/>
      <c r="AX138" s="5" t="s">
        <v>4659</v>
      </c>
      <c r="AY138" s="5" t="s">
        <v>3793</v>
      </c>
      <c r="AZ138" s="8">
        <v>4</v>
      </c>
      <c r="BA138" s="8">
        <v>3</v>
      </c>
      <c r="BB138" s="8">
        <v>0</v>
      </c>
      <c r="BC138" s="5" t="s">
        <v>4660</v>
      </c>
      <c r="BD138" s="6">
        <v>46386</v>
      </c>
      <c r="BE138" s="9"/>
      <c r="BF138" s="5" t="s">
        <v>2545</v>
      </c>
      <c r="BG138" s="9"/>
      <c r="BH138" s="10"/>
    </row>
    <row r="139" spans="1:60" x14ac:dyDescent="0.2">
      <c r="A139" s="5" t="s">
        <v>188</v>
      </c>
      <c r="B139" s="4">
        <v>113355</v>
      </c>
      <c r="C139" s="5" t="s">
        <v>187</v>
      </c>
      <c r="D139" s="5" t="s">
        <v>2041</v>
      </c>
      <c r="E139" s="5" t="s">
        <v>2441</v>
      </c>
      <c r="F139" s="6">
        <v>43617</v>
      </c>
      <c r="G139" s="7">
        <v>1603.99</v>
      </c>
      <c r="H139" s="5" t="s">
        <v>2409</v>
      </c>
      <c r="I139" s="6">
        <v>44835</v>
      </c>
      <c r="J139" s="6">
        <v>25715</v>
      </c>
      <c r="K139" s="5" t="s">
        <v>188</v>
      </c>
      <c r="L139" s="5" t="s">
        <v>4661</v>
      </c>
      <c r="M139" s="5" t="s">
        <v>2411</v>
      </c>
      <c r="N139" s="5" t="s">
        <v>2412</v>
      </c>
      <c r="O139" s="5" t="s">
        <v>2467</v>
      </c>
      <c r="P139" s="8">
        <v>167</v>
      </c>
      <c r="Q139" s="5" t="s">
        <v>2444</v>
      </c>
      <c r="R139" s="5" t="s">
        <v>2415</v>
      </c>
      <c r="S139" s="5" t="s">
        <v>2586</v>
      </c>
      <c r="T139" s="5" t="s">
        <v>2587</v>
      </c>
      <c r="U139" s="8">
        <v>2</v>
      </c>
      <c r="V139" s="5" t="s">
        <v>2418</v>
      </c>
      <c r="W139" s="5" t="s">
        <v>2419</v>
      </c>
      <c r="X139" s="5" t="s">
        <v>4372</v>
      </c>
      <c r="Y139" s="5" t="s">
        <v>4662</v>
      </c>
      <c r="Z139" s="5" t="s">
        <v>4663</v>
      </c>
      <c r="AA139" s="5" t="s">
        <v>2423</v>
      </c>
      <c r="AB139" s="5" t="s">
        <v>2449</v>
      </c>
      <c r="AC139" s="5" t="s">
        <v>2425</v>
      </c>
      <c r="AD139" s="5" t="s">
        <v>2692</v>
      </c>
      <c r="AE139" s="5" t="s">
        <v>4664</v>
      </c>
      <c r="AF139" s="5" t="s">
        <v>2570</v>
      </c>
      <c r="AG139" s="9"/>
      <c r="AH139" s="5" t="s">
        <v>4665</v>
      </c>
      <c r="AI139" s="5" t="s">
        <v>3114</v>
      </c>
      <c r="AJ139" s="5" t="s">
        <v>2431</v>
      </c>
      <c r="AK139" s="5" t="s">
        <v>2431</v>
      </c>
      <c r="AL139" s="9"/>
      <c r="AM139" s="9"/>
      <c r="AN139" s="9"/>
      <c r="AO139" s="9"/>
      <c r="AP139" s="9"/>
      <c r="AQ139" s="8">
        <v>2921</v>
      </c>
      <c r="AR139" s="5" t="s">
        <v>4666</v>
      </c>
      <c r="AS139" s="5" t="s">
        <v>966</v>
      </c>
      <c r="AT139" s="5" t="s">
        <v>4667</v>
      </c>
      <c r="AU139" s="5" t="s">
        <v>4668</v>
      </c>
      <c r="AV139" s="5" t="s">
        <v>4669</v>
      </c>
      <c r="AW139" s="5" t="s">
        <v>3647</v>
      </c>
      <c r="AX139" s="5" t="s">
        <v>4670</v>
      </c>
      <c r="AY139" s="5" t="s">
        <v>4671</v>
      </c>
      <c r="AZ139" s="8">
        <v>4</v>
      </c>
      <c r="BA139" s="8">
        <v>3</v>
      </c>
      <c r="BB139" s="8">
        <v>0</v>
      </c>
      <c r="BC139" s="9"/>
      <c r="BD139" s="9"/>
      <c r="BE139" s="9"/>
      <c r="BF139" s="9"/>
      <c r="BG139" s="9"/>
      <c r="BH139" s="10"/>
    </row>
    <row r="140" spans="1:60" x14ac:dyDescent="0.2">
      <c r="A140" s="5" t="s">
        <v>4673</v>
      </c>
      <c r="B140" s="4">
        <v>116969</v>
      </c>
      <c r="C140" s="5" t="s">
        <v>4672</v>
      </c>
      <c r="D140" s="5" t="s">
        <v>2041</v>
      </c>
      <c r="E140" s="5" t="s">
        <v>2489</v>
      </c>
      <c r="F140" s="6">
        <v>44419</v>
      </c>
      <c r="G140" s="7">
        <v>1603.99</v>
      </c>
      <c r="H140" s="5" t="s">
        <v>2409</v>
      </c>
      <c r="I140" s="6">
        <v>45086</v>
      </c>
      <c r="J140" s="6">
        <v>26359</v>
      </c>
      <c r="K140" s="5" t="s">
        <v>4673</v>
      </c>
      <c r="L140" s="5" t="s">
        <v>4674</v>
      </c>
      <c r="M140" s="5" t="s">
        <v>2411</v>
      </c>
      <c r="N140" s="5" t="s">
        <v>2412</v>
      </c>
      <c r="O140" s="5" t="s">
        <v>2467</v>
      </c>
      <c r="P140" s="8">
        <v>66</v>
      </c>
      <c r="Q140" s="5" t="s">
        <v>2414</v>
      </c>
      <c r="R140" s="5" t="s">
        <v>2415</v>
      </c>
      <c r="S140" s="5" t="s">
        <v>2522</v>
      </c>
      <c r="T140" s="5" t="s">
        <v>2523</v>
      </c>
      <c r="U140" s="8">
        <v>2</v>
      </c>
      <c r="V140" s="5" t="s">
        <v>2418</v>
      </c>
      <c r="W140" s="5" t="s">
        <v>2419</v>
      </c>
      <c r="X140" s="5" t="s">
        <v>2431</v>
      </c>
      <c r="Y140" s="5" t="s">
        <v>4675</v>
      </c>
      <c r="Z140" s="5" t="s">
        <v>4676</v>
      </c>
      <c r="AA140" s="5" t="s">
        <v>2474</v>
      </c>
      <c r="AB140" s="5" t="s">
        <v>2424</v>
      </c>
      <c r="AC140" s="5" t="s">
        <v>2425</v>
      </c>
      <c r="AD140" s="5" t="s">
        <v>2475</v>
      </c>
      <c r="AE140" s="5" t="s">
        <v>4677</v>
      </c>
      <c r="AF140" s="5" t="s">
        <v>4678</v>
      </c>
      <c r="AG140" s="9"/>
      <c r="AH140" s="5" t="s">
        <v>4679</v>
      </c>
      <c r="AI140" s="5" t="s">
        <v>4680</v>
      </c>
      <c r="AJ140" s="5" t="s">
        <v>2431</v>
      </c>
      <c r="AK140" s="5" t="s">
        <v>2431</v>
      </c>
      <c r="AL140" s="5" t="s">
        <v>2455</v>
      </c>
      <c r="AM140" s="5" t="s">
        <v>4681</v>
      </c>
      <c r="AN140" s="9"/>
      <c r="AO140" s="9"/>
      <c r="AP140" s="9"/>
      <c r="AQ140" s="8">
        <v>6753</v>
      </c>
      <c r="AR140" s="5" t="s">
        <v>4682</v>
      </c>
      <c r="AS140" s="5" t="s">
        <v>2573</v>
      </c>
      <c r="AT140" s="5" t="s">
        <v>4683</v>
      </c>
      <c r="AU140" s="5" t="s">
        <v>4684</v>
      </c>
      <c r="AV140" s="5" t="s">
        <v>3916</v>
      </c>
      <c r="AW140" s="5" t="s">
        <v>2500</v>
      </c>
      <c r="AX140" s="5" t="s">
        <v>4685</v>
      </c>
      <c r="AY140" s="5" t="s">
        <v>4686</v>
      </c>
      <c r="AZ140" s="8">
        <v>2</v>
      </c>
      <c r="BA140" s="8">
        <v>0</v>
      </c>
      <c r="BB140" s="8">
        <v>20</v>
      </c>
      <c r="BC140" s="9"/>
      <c r="BD140" s="9"/>
      <c r="BE140" s="9"/>
      <c r="BF140" s="9"/>
      <c r="BG140" s="9"/>
      <c r="BH140" s="10"/>
    </row>
    <row r="141" spans="1:60" x14ac:dyDescent="0.2">
      <c r="A141" s="5" t="s">
        <v>190</v>
      </c>
      <c r="B141" s="4">
        <v>113431</v>
      </c>
      <c r="C141" s="5" t="s">
        <v>189</v>
      </c>
      <c r="D141" s="5" t="s">
        <v>2040</v>
      </c>
      <c r="E141" s="5" t="s">
        <v>2441</v>
      </c>
      <c r="F141" s="6">
        <v>43617</v>
      </c>
      <c r="G141" s="7">
        <v>1603.99</v>
      </c>
      <c r="H141" s="5" t="s">
        <v>2409</v>
      </c>
      <c r="I141" s="6">
        <v>45177</v>
      </c>
      <c r="J141" s="6">
        <v>25144</v>
      </c>
      <c r="K141" s="5" t="s">
        <v>190</v>
      </c>
      <c r="L141" s="5" t="s">
        <v>4689</v>
      </c>
      <c r="M141" s="5" t="s">
        <v>2411</v>
      </c>
      <c r="N141" s="5" t="s">
        <v>2412</v>
      </c>
      <c r="O141" s="5" t="s">
        <v>2413</v>
      </c>
      <c r="P141" s="8">
        <v>66</v>
      </c>
      <c r="Q141" s="5" t="s">
        <v>2414</v>
      </c>
      <c r="R141" s="5" t="s">
        <v>2415</v>
      </c>
      <c r="S141" s="5" t="s">
        <v>2559</v>
      </c>
      <c r="T141" s="5" t="s">
        <v>2560</v>
      </c>
      <c r="U141" s="8">
        <v>2</v>
      </c>
      <c r="V141" s="5" t="s">
        <v>2418</v>
      </c>
      <c r="W141" s="5" t="s">
        <v>2419</v>
      </c>
      <c r="X141" s="5" t="s">
        <v>4690</v>
      </c>
      <c r="Y141" s="5" t="s">
        <v>4691</v>
      </c>
      <c r="Z141" s="5" t="s">
        <v>4692</v>
      </c>
      <c r="AA141" s="5" t="s">
        <v>2423</v>
      </c>
      <c r="AB141" s="5" t="s">
        <v>2449</v>
      </c>
      <c r="AC141" s="5" t="s">
        <v>2425</v>
      </c>
      <c r="AD141" s="5" t="s">
        <v>2426</v>
      </c>
      <c r="AE141" s="5" t="s">
        <v>4693</v>
      </c>
      <c r="AF141" s="5" t="s">
        <v>4694</v>
      </c>
      <c r="AG141" s="9"/>
      <c r="AH141" s="5" t="s">
        <v>4695</v>
      </c>
      <c r="AI141" s="5" t="s">
        <v>3216</v>
      </c>
      <c r="AJ141" s="5" t="s">
        <v>2431</v>
      </c>
      <c r="AK141" s="5" t="s">
        <v>2431</v>
      </c>
      <c r="AL141" s="9"/>
      <c r="AM141" s="9"/>
      <c r="AN141" s="9"/>
      <c r="AO141" s="9"/>
      <c r="AP141" s="9"/>
      <c r="AQ141" s="8">
        <v>9104</v>
      </c>
      <c r="AR141" s="5" t="s">
        <v>4696</v>
      </c>
      <c r="AS141" s="5" t="s">
        <v>2498</v>
      </c>
      <c r="AT141" s="5" t="s">
        <v>4697</v>
      </c>
      <c r="AU141" s="5" t="s">
        <v>4698</v>
      </c>
      <c r="AV141" s="5" t="s">
        <v>2515</v>
      </c>
      <c r="AW141" s="5" t="s">
        <v>4699</v>
      </c>
      <c r="AX141" s="5" t="s">
        <v>4700</v>
      </c>
      <c r="AY141" s="5" t="s">
        <v>4701</v>
      </c>
      <c r="AZ141" s="8">
        <v>4</v>
      </c>
      <c r="BA141" s="8">
        <v>3</v>
      </c>
      <c r="BB141" s="8">
        <v>0</v>
      </c>
      <c r="BC141" s="9"/>
      <c r="BD141" s="9"/>
      <c r="BE141" s="9"/>
      <c r="BF141" s="9"/>
      <c r="BG141" s="9"/>
      <c r="BH141" s="10"/>
    </row>
    <row r="142" spans="1:60" x14ac:dyDescent="0.2">
      <c r="A142" s="5" t="s">
        <v>192</v>
      </c>
      <c r="B142" s="4">
        <v>113369</v>
      </c>
      <c r="C142" s="5" t="s">
        <v>191</v>
      </c>
      <c r="D142" s="5" t="s">
        <v>2040</v>
      </c>
      <c r="E142" s="5" t="s">
        <v>2557</v>
      </c>
      <c r="F142" s="6">
        <v>43617</v>
      </c>
      <c r="G142" s="7">
        <v>1603.99</v>
      </c>
      <c r="H142" s="5" t="s">
        <v>2409</v>
      </c>
      <c r="I142" s="6">
        <v>44960</v>
      </c>
      <c r="J142" s="6">
        <v>23327</v>
      </c>
      <c r="K142" s="5" t="s">
        <v>192</v>
      </c>
      <c r="L142" s="5" t="s">
        <v>4703</v>
      </c>
      <c r="M142" s="5" t="s">
        <v>2411</v>
      </c>
      <c r="N142" s="5" t="s">
        <v>2412</v>
      </c>
      <c r="O142" s="5" t="s">
        <v>2413</v>
      </c>
      <c r="P142" s="8">
        <v>223</v>
      </c>
      <c r="Q142" s="5" t="s">
        <v>2558</v>
      </c>
      <c r="R142" s="5" t="s">
        <v>2415</v>
      </c>
      <c r="S142" s="5" t="s">
        <v>2559</v>
      </c>
      <c r="T142" s="5" t="s">
        <v>2560</v>
      </c>
      <c r="U142" s="8">
        <v>2</v>
      </c>
      <c r="V142" s="5" t="s">
        <v>2418</v>
      </c>
      <c r="W142" s="5" t="s">
        <v>2419</v>
      </c>
      <c r="X142" s="5" t="s">
        <v>3780</v>
      </c>
      <c r="Y142" s="5" t="s">
        <v>4704</v>
      </c>
      <c r="Z142" s="5" t="s">
        <v>4705</v>
      </c>
      <c r="AA142" s="5" t="s">
        <v>2474</v>
      </c>
      <c r="AB142" s="5" t="s">
        <v>2424</v>
      </c>
      <c r="AC142" s="5" t="s">
        <v>2425</v>
      </c>
      <c r="AD142" s="5" t="s">
        <v>2475</v>
      </c>
      <c r="AE142" s="5" t="s">
        <v>4706</v>
      </c>
      <c r="AF142" s="5" t="s">
        <v>3194</v>
      </c>
      <c r="AG142" s="9"/>
      <c r="AH142" s="5" t="s">
        <v>4707</v>
      </c>
      <c r="AI142" s="5" t="s">
        <v>3399</v>
      </c>
      <c r="AJ142" s="5" t="s">
        <v>3780</v>
      </c>
      <c r="AK142" s="5" t="s">
        <v>2431</v>
      </c>
      <c r="AL142" s="9"/>
      <c r="AM142" s="9"/>
      <c r="AN142" s="9"/>
      <c r="AO142" s="9"/>
      <c r="AP142" s="9"/>
      <c r="AQ142" s="8">
        <v>390</v>
      </c>
      <c r="AR142" s="5" t="s">
        <v>4708</v>
      </c>
      <c r="AS142" s="5" t="s">
        <v>2498</v>
      </c>
      <c r="AT142" s="5" t="s">
        <v>4709</v>
      </c>
      <c r="AU142" s="5" t="s">
        <v>4710</v>
      </c>
      <c r="AV142" s="5" t="s">
        <v>3287</v>
      </c>
      <c r="AW142" s="5" t="s">
        <v>2488</v>
      </c>
      <c r="AX142" s="5" t="s">
        <v>4711</v>
      </c>
      <c r="AY142" s="5" t="s">
        <v>4712</v>
      </c>
      <c r="AZ142" s="8">
        <v>4</v>
      </c>
      <c r="BA142" s="8">
        <v>3</v>
      </c>
      <c r="BB142" s="8">
        <v>0</v>
      </c>
      <c r="BC142" s="9"/>
      <c r="BD142" s="9"/>
      <c r="BE142" s="9"/>
      <c r="BF142" s="9"/>
      <c r="BG142" s="9"/>
      <c r="BH142" s="10"/>
    </row>
    <row r="143" spans="1:60" x14ac:dyDescent="0.2">
      <c r="A143" s="5" t="s">
        <v>4714</v>
      </c>
      <c r="B143" s="4">
        <v>121673</v>
      </c>
      <c r="C143" s="5" t="s">
        <v>4713</v>
      </c>
      <c r="D143" s="5" t="s">
        <v>2041</v>
      </c>
      <c r="E143" s="5" t="s">
        <v>2441</v>
      </c>
      <c r="F143" s="6">
        <v>44994</v>
      </c>
      <c r="G143" s="7">
        <v>1603.99</v>
      </c>
      <c r="H143" s="5" t="s">
        <v>2409</v>
      </c>
      <c r="I143" s="6">
        <v>45184</v>
      </c>
      <c r="J143" s="6">
        <v>30748</v>
      </c>
      <c r="K143" s="5" t="s">
        <v>4714</v>
      </c>
      <c r="L143" s="5" t="s">
        <v>4715</v>
      </c>
      <c r="M143" s="5" t="s">
        <v>2411</v>
      </c>
      <c r="N143" s="5" t="s">
        <v>2412</v>
      </c>
      <c r="O143" s="5" t="s">
        <v>2467</v>
      </c>
      <c r="P143" s="8">
        <v>300</v>
      </c>
      <c r="Q143" s="5" t="s">
        <v>2801</v>
      </c>
      <c r="R143" s="5" t="s">
        <v>2415</v>
      </c>
      <c r="S143" s="5" t="s">
        <v>3152</v>
      </c>
      <c r="T143" s="5" t="s">
        <v>3153</v>
      </c>
      <c r="U143" s="8">
        <v>2</v>
      </c>
      <c r="V143" s="5" t="s">
        <v>2418</v>
      </c>
      <c r="W143" s="5" t="s">
        <v>2419</v>
      </c>
      <c r="X143" s="5" t="s">
        <v>4716</v>
      </c>
      <c r="Y143" s="5" t="s">
        <v>4717</v>
      </c>
      <c r="Z143" s="5" t="s">
        <v>4718</v>
      </c>
      <c r="AA143" s="5" t="s">
        <v>2474</v>
      </c>
      <c r="AB143" s="5" t="s">
        <v>2424</v>
      </c>
      <c r="AC143" s="5" t="s">
        <v>2425</v>
      </c>
      <c r="AD143" s="5" t="s">
        <v>2475</v>
      </c>
      <c r="AE143" s="5" t="s">
        <v>4719</v>
      </c>
      <c r="AF143" s="5" t="s">
        <v>4720</v>
      </c>
      <c r="AG143" s="5" t="s">
        <v>4210</v>
      </c>
      <c r="AH143" s="5" t="s">
        <v>4721</v>
      </c>
      <c r="AI143" s="5" t="s">
        <v>4722</v>
      </c>
      <c r="AJ143" s="5" t="s">
        <v>2431</v>
      </c>
      <c r="AK143" s="5" t="s">
        <v>2431</v>
      </c>
      <c r="AL143" s="9"/>
      <c r="AM143" s="9"/>
      <c r="AN143" s="5" t="s">
        <v>2455</v>
      </c>
      <c r="AO143" s="5" t="s">
        <v>4723</v>
      </c>
      <c r="AP143" s="9"/>
      <c r="AQ143" s="8">
        <v>9105</v>
      </c>
      <c r="AR143" s="5" t="s">
        <v>4724</v>
      </c>
      <c r="AS143" s="5" t="s">
        <v>2498</v>
      </c>
      <c r="AT143" s="5" t="s">
        <v>4725</v>
      </c>
      <c r="AU143" s="5" t="s">
        <v>4726</v>
      </c>
      <c r="AV143" s="5" t="s">
        <v>4727</v>
      </c>
      <c r="AW143" s="5" t="s">
        <v>2579</v>
      </c>
      <c r="AX143" s="5" t="s">
        <v>4728</v>
      </c>
      <c r="AY143" s="5" t="s">
        <v>4729</v>
      </c>
      <c r="AZ143" s="8">
        <v>0</v>
      </c>
      <c r="BA143" s="8">
        <v>5</v>
      </c>
      <c r="BB143" s="8">
        <v>22</v>
      </c>
      <c r="BC143" s="9"/>
      <c r="BD143" s="9"/>
      <c r="BE143" s="9"/>
      <c r="BF143" s="9"/>
      <c r="BG143" s="9"/>
      <c r="BH143" s="10"/>
    </row>
    <row r="144" spans="1:60" x14ac:dyDescent="0.2">
      <c r="A144" s="5" t="s">
        <v>194</v>
      </c>
      <c r="B144" s="4">
        <v>113438</v>
      </c>
      <c r="C144" s="5" t="s">
        <v>193</v>
      </c>
      <c r="D144" s="5" t="s">
        <v>2041</v>
      </c>
      <c r="E144" s="5" t="s">
        <v>2408</v>
      </c>
      <c r="F144" s="6">
        <v>43617</v>
      </c>
      <c r="G144" s="7">
        <v>1603.99</v>
      </c>
      <c r="H144" s="5" t="s">
        <v>2409</v>
      </c>
      <c r="I144" s="6">
        <v>45023</v>
      </c>
      <c r="J144" s="6">
        <v>30952</v>
      </c>
      <c r="K144" s="5" t="s">
        <v>194</v>
      </c>
      <c r="L144" s="5" t="s">
        <v>4730</v>
      </c>
      <c r="M144" s="5" t="s">
        <v>2411</v>
      </c>
      <c r="N144" s="5" t="s">
        <v>2412</v>
      </c>
      <c r="O144" s="5" t="s">
        <v>2467</v>
      </c>
      <c r="P144" s="8">
        <v>66</v>
      </c>
      <c r="Q144" s="5" t="s">
        <v>2414</v>
      </c>
      <c r="R144" s="5" t="s">
        <v>2415</v>
      </c>
      <c r="S144" s="5" t="s">
        <v>2576</v>
      </c>
      <c r="T144" s="5" t="s">
        <v>2577</v>
      </c>
      <c r="U144" s="8">
        <v>2</v>
      </c>
      <c r="V144" s="5" t="s">
        <v>2418</v>
      </c>
      <c r="W144" s="5" t="s">
        <v>2419</v>
      </c>
      <c r="X144" s="5" t="s">
        <v>4731</v>
      </c>
      <c r="Y144" s="5" t="s">
        <v>4732</v>
      </c>
      <c r="Z144" s="5" t="s">
        <v>4733</v>
      </c>
      <c r="AA144" s="5" t="s">
        <v>2474</v>
      </c>
      <c r="AB144" s="5" t="s">
        <v>2449</v>
      </c>
      <c r="AC144" s="5" t="s">
        <v>2425</v>
      </c>
      <c r="AD144" s="5" t="s">
        <v>2475</v>
      </c>
      <c r="AE144" s="5" t="s">
        <v>4734</v>
      </c>
      <c r="AF144" s="5" t="s">
        <v>4735</v>
      </c>
      <c r="AG144" s="9"/>
      <c r="AH144" s="5" t="s">
        <v>4736</v>
      </c>
      <c r="AI144" s="5" t="s">
        <v>4737</v>
      </c>
      <c r="AJ144" s="5" t="s">
        <v>2431</v>
      </c>
      <c r="AK144" s="5" t="s">
        <v>2431</v>
      </c>
      <c r="AL144" s="9"/>
      <c r="AM144" s="9"/>
      <c r="AN144" s="9"/>
      <c r="AO144" s="9"/>
      <c r="AP144" s="9"/>
      <c r="AQ144" s="8">
        <v>390</v>
      </c>
      <c r="AR144" s="5" t="s">
        <v>4738</v>
      </c>
      <c r="AS144" s="5" t="s">
        <v>2433</v>
      </c>
      <c r="AT144" s="5" t="s">
        <v>4739</v>
      </c>
      <c r="AU144" s="5" t="s">
        <v>4740</v>
      </c>
      <c r="AV144" s="5" t="s">
        <v>4403</v>
      </c>
      <c r="AW144" s="5" t="s">
        <v>2516</v>
      </c>
      <c r="AX144" s="5" t="s">
        <v>4741</v>
      </c>
      <c r="AY144" s="5" t="s">
        <v>4742</v>
      </c>
      <c r="AZ144" s="8">
        <v>4</v>
      </c>
      <c r="BA144" s="8">
        <v>3</v>
      </c>
      <c r="BB144" s="8">
        <v>0</v>
      </c>
      <c r="BC144" s="9"/>
      <c r="BD144" s="9"/>
      <c r="BE144" s="9"/>
      <c r="BF144" s="9"/>
      <c r="BG144" s="9"/>
      <c r="BH144" s="10"/>
    </row>
    <row r="145" spans="1:60" x14ac:dyDescent="0.2">
      <c r="A145" s="5" t="s">
        <v>4744</v>
      </c>
      <c r="B145" s="4">
        <v>113379</v>
      </c>
      <c r="C145" s="5" t="s">
        <v>4743</v>
      </c>
      <c r="D145" s="5" t="s">
        <v>2051</v>
      </c>
      <c r="E145" s="5" t="s">
        <v>2489</v>
      </c>
      <c r="F145" s="6">
        <v>43617</v>
      </c>
      <c r="G145" s="7">
        <v>1907.79</v>
      </c>
      <c r="H145" s="5" t="s">
        <v>2409</v>
      </c>
      <c r="I145" s="6">
        <v>45119</v>
      </c>
      <c r="J145" s="6">
        <v>27294</v>
      </c>
      <c r="K145" s="5" t="s">
        <v>4744</v>
      </c>
      <c r="L145" s="5" t="s">
        <v>4745</v>
      </c>
      <c r="M145" s="5" t="s">
        <v>2411</v>
      </c>
      <c r="N145" s="5" t="s">
        <v>2412</v>
      </c>
      <c r="O145" s="5" t="s">
        <v>2491</v>
      </c>
      <c r="P145" s="8">
        <v>66</v>
      </c>
      <c r="Q145" s="5" t="s">
        <v>2414</v>
      </c>
      <c r="R145" s="5" t="s">
        <v>2415</v>
      </c>
      <c r="S145" s="5" t="s">
        <v>2492</v>
      </c>
      <c r="T145" s="5" t="s">
        <v>2493</v>
      </c>
      <c r="U145" s="8">
        <v>2</v>
      </c>
      <c r="V145" s="5" t="s">
        <v>2418</v>
      </c>
      <c r="W145" s="5" t="s">
        <v>2419</v>
      </c>
      <c r="X145" s="5" t="s">
        <v>4746</v>
      </c>
      <c r="Y145" s="5" t="s">
        <v>4747</v>
      </c>
      <c r="Z145" s="5" t="s">
        <v>4748</v>
      </c>
      <c r="AA145" s="5" t="s">
        <v>2423</v>
      </c>
      <c r="AB145" s="5" t="s">
        <v>2424</v>
      </c>
      <c r="AC145" s="5" t="s">
        <v>2425</v>
      </c>
      <c r="AD145" s="5" t="s">
        <v>2578</v>
      </c>
      <c r="AE145" s="5" t="s">
        <v>4749</v>
      </c>
      <c r="AF145" s="5" t="s">
        <v>4750</v>
      </c>
      <c r="AG145" s="9"/>
      <c r="AH145" s="5" t="s">
        <v>4751</v>
      </c>
      <c r="AI145" s="5" t="s">
        <v>2761</v>
      </c>
      <c r="AJ145" s="5" t="s">
        <v>2431</v>
      </c>
      <c r="AK145" s="5" t="s">
        <v>2431</v>
      </c>
      <c r="AL145" s="5" t="s">
        <v>2455</v>
      </c>
      <c r="AM145" s="5" t="s">
        <v>4752</v>
      </c>
      <c r="AN145" s="5" t="s">
        <v>2455</v>
      </c>
      <c r="AO145" s="5" t="s">
        <v>4753</v>
      </c>
      <c r="AP145" s="9"/>
      <c r="AQ145" s="8">
        <v>192</v>
      </c>
      <c r="AR145" s="5" t="s">
        <v>4754</v>
      </c>
      <c r="AS145" s="5" t="s">
        <v>2498</v>
      </c>
      <c r="AT145" s="5" t="s">
        <v>4755</v>
      </c>
      <c r="AU145" s="5" t="s">
        <v>4756</v>
      </c>
      <c r="AV145" s="5" t="s">
        <v>4757</v>
      </c>
      <c r="AW145" s="5" t="s">
        <v>2637</v>
      </c>
      <c r="AX145" s="5" t="s">
        <v>4758</v>
      </c>
      <c r="AY145" s="5" t="s">
        <v>3046</v>
      </c>
      <c r="AZ145" s="8">
        <v>4</v>
      </c>
      <c r="BA145" s="8">
        <v>3</v>
      </c>
      <c r="BB145" s="8">
        <v>0</v>
      </c>
      <c r="BC145" s="9"/>
      <c r="BD145" s="9"/>
      <c r="BE145" s="9"/>
      <c r="BF145" s="9"/>
      <c r="BG145" s="9"/>
      <c r="BH145" s="10"/>
    </row>
    <row r="146" spans="1:60" x14ac:dyDescent="0.2">
      <c r="A146" s="5" t="s">
        <v>4762</v>
      </c>
      <c r="B146" s="4">
        <v>113445</v>
      </c>
      <c r="C146" s="5" t="s">
        <v>4761</v>
      </c>
      <c r="D146" s="5" t="s">
        <v>2041</v>
      </c>
      <c r="E146" s="5" t="s">
        <v>2489</v>
      </c>
      <c r="F146" s="6">
        <v>43617</v>
      </c>
      <c r="G146" s="7">
        <v>1603.99</v>
      </c>
      <c r="H146" s="5" t="s">
        <v>2409</v>
      </c>
      <c r="I146" s="6">
        <v>44898</v>
      </c>
      <c r="J146" s="6">
        <v>25967</v>
      </c>
      <c r="K146" s="5" t="s">
        <v>4762</v>
      </c>
      <c r="L146" s="5" t="s">
        <v>4763</v>
      </c>
      <c r="M146" s="5" t="s">
        <v>2411</v>
      </c>
      <c r="N146" s="5" t="s">
        <v>2412</v>
      </c>
      <c r="O146" s="5" t="s">
        <v>2467</v>
      </c>
      <c r="P146" s="8">
        <v>66</v>
      </c>
      <c r="Q146" s="5" t="s">
        <v>2414</v>
      </c>
      <c r="R146" s="5" t="s">
        <v>2415</v>
      </c>
      <c r="S146" s="5" t="s">
        <v>2566</v>
      </c>
      <c r="T146" s="5" t="s">
        <v>2567</v>
      </c>
      <c r="U146" s="8">
        <v>2</v>
      </c>
      <c r="V146" s="5" t="s">
        <v>2418</v>
      </c>
      <c r="W146" s="5" t="s">
        <v>2419</v>
      </c>
      <c r="X146" s="5" t="s">
        <v>3345</v>
      </c>
      <c r="Y146" s="5" t="s">
        <v>4764</v>
      </c>
      <c r="Z146" s="9"/>
      <c r="AA146" s="5" t="s">
        <v>2423</v>
      </c>
      <c r="AB146" s="5" t="s">
        <v>2424</v>
      </c>
      <c r="AC146" s="5" t="s">
        <v>2425</v>
      </c>
      <c r="AD146" s="5" t="s">
        <v>2475</v>
      </c>
      <c r="AE146" s="5" t="s">
        <v>4765</v>
      </c>
      <c r="AF146" s="5" t="s">
        <v>3556</v>
      </c>
      <c r="AG146" s="9"/>
      <c r="AH146" s="5" t="s">
        <v>4766</v>
      </c>
      <c r="AI146" s="5" t="s">
        <v>4767</v>
      </c>
      <c r="AJ146" s="5" t="s">
        <v>2431</v>
      </c>
      <c r="AK146" s="5" t="s">
        <v>2431</v>
      </c>
      <c r="AL146" s="9"/>
      <c r="AM146" s="9"/>
      <c r="AN146" s="9"/>
      <c r="AO146" s="9"/>
      <c r="AP146" s="9"/>
      <c r="AQ146" s="8">
        <v>5917</v>
      </c>
      <c r="AR146" s="5" t="s">
        <v>4768</v>
      </c>
      <c r="AS146" s="5" t="s">
        <v>2458</v>
      </c>
      <c r="AT146" s="5" t="s">
        <v>4769</v>
      </c>
      <c r="AU146" s="5" t="s">
        <v>4770</v>
      </c>
      <c r="AV146" s="5" t="s">
        <v>3469</v>
      </c>
      <c r="AW146" s="5" t="s">
        <v>4771</v>
      </c>
      <c r="AX146" s="5" t="s">
        <v>4772</v>
      </c>
      <c r="AY146" s="5" t="s">
        <v>2485</v>
      </c>
      <c r="AZ146" s="8">
        <v>4</v>
      </c>
      <c r="BA146" s="8">
        <v>3</v>
      </c>
      <c r="BB146" s="8">
        <v>0</v>
      </c>
      <c r="BC146" s="9"/>
      <c r="BD146" s="9"/>
      <c r="BE146" s="9"/>
      <c r="BF146" s="9"/>
      <c r="BG146" s="9"/>
      <c r="BH146" s="10"/>
    </row>
    <row r="147" spans="1:60" x14ac:dyDescent="0.2">
      <c r="A147" s="5" t="s">
        <v>196</v>
      </c>
      <c r="B147" s="4">
        <v>113388</v>
      </c>
      <c r="C147" s="5" t="s">
        <v>195</v>
      </c>
      <c r="D147" s="5" t="s">
        <v>2040</v>
      </c>
      <c r="E147" s="5" t="s">
        <v>2441</v>
      </c>
      <c r="F147" s="6">
        <v>43617</v>
      </c>
      <c r="G147" s="7">
        <v>1603.99</v>
      </c>
      <c r="H147" s="5" t="s">
        <v>2409</v>
      </c>
      <c r="I147" s="6">
        <v>45149</v>
      </c>
      <c r="J147" s="6">
        <v>26098</v>
      </c>
      <c r="K147" s="5" t="s">
        <v>196</v>
      </c>
      <c r="L147" s="5" t="s">
        <v>4774</v>
      </c>
      <c r="M147" s="5" t="s">
        <v>2411</v>
      </c>
      <c r="N147" s="5" t="s">
        <v>2412</v>
      </c>
      <c r="O147" s="5" t="s">
        <v>2413</v>
      </c>
      <c r="P147" s="8">
        <v>167</v>
      </c>
      <c r="Q147" s="5" t="s">
        <v>2444</v>
      </c>
      <c r="R147" s="5" t="s">
        <v>2415</v>
      </c>
      <c r="S147" s="5" t="s">
        <v>2559</v>
      </c>
      <c r="T147" s="5" t="s">
        <v>2560</v>
      </c>
      <c r="U147" s="8">
        <v>2</v>
      </c>
      <c r="V147" s="5" t="s">
        <v>2418</v>
      </c>
      <c r="W147" s="5" t="s">
        <v>2419</v>
      </c>
      <c r="X147" s="5" t="s">
        <v>4775</v>
      </c>
      <c r="Y147" s="5" t="s">
        <v>4776</v>
      </c>
      <c r="Z147" s="9"/>
      <c r="AA147" s="5" t="s">
        <v>2474</v>
      </c>
      <c r="AB147" s="5" t="s">
        <v>2529</v>
      </c>
      <c r="AC147" s="5" t="s">
        <v>2425</v>
      </c>
      <c r="AD147" s="5" t="s">
        <v>2475</v>
      </c>
      <c r="AE147" s="5" t="s">
        <v>4777</v>
      </c>
      <c r="AF147" s="5" t="s">
        <v>4778</v>
      </c>
      <c r="AG147" s="9"/>
      <c r="AH147" s="5" t="s">
        <v>4779</v>
      </c>
      <c r="AI147" s="5" t="s">
        <v>4780</v>
      </c>
      <c r="AJ147" s="5" t="s">
        <v>2431</v>
      </c>
      <c r="AK147" s="5" t="s">
        <v>2431</v>
      </c>
      <c r="AL147" s="9"/>
      <c r="AM147" s="9"/>
      <c r="AN147" s="9"/>
      <c r="AO147" s="9"/>
      <c r="AP147" s="9"/>
      <c r="AQ147" s="8">
        <v>9104</v>
      </c>
      <c r="AR147" s="5" t="s">
        <v>4781</v>
      </c>
      <c r="AS147" s="5" t="s">
        <v>2819</v>
      </c>
      <c r="AT147" s="5" t="s">
        <v>4782</v>
      </c>
      <c r="AU147" s="5" t="s">
        <v>4783</v>
      </c>
      <c r="AV147" s="5" t="s">
        <v>2542</v>
      </c>
      <c r="AW147" s="5" t="s">
        <v>2737</v>
      </c>
      <c r="AX147" s="5" t="s">
        <v>4784</v>
      </c>
      <c r="AY147" s="5" t="s">
        <v>3274</v>
      </c>
      <c r="AZ147" s="8">
        <v>4</v>
      </c>
      <c r="BA147" s="8">
        <v>3</v>
      </c>
      <c r="BB147" s="8">
        <v>0</v>
      </c>
      <c r="BC147" s="9"/>
      <c r="BD147" s="9"/>
      <c r="BE147" s="9"/>
      <c r="BF147" s="9"/>
      <c r="BG147" s="9"/>
      <c r="BH147" s="10"/>
    </row>
    <row r="148" spans="1:60" x14ac:dyDescent="0.2">
      <c r="A148" s="5" t="s">
        <v>198</v>
      </c>
      <c r="B148" s="4">
        <v>113396</v>
      </c>
      <c r="C148" s="5" t="s">
        <v>197</v>
      </c>
      <c r="D148" s="5" t="s">
        <v>2041</v>
      </c>
      <c r="E148" s="5" t="s">
        <v>2408</v>
      </c>
      <c r="F148" s="6">
        <v>43617</v>
      </c>
      <c r="G148" s="7">
        <v>1603.99</v>
      </c>
      <c r="H148" s="5" t="s">
        <v>2409</v>
      </c>
      <c r="I148" s="6">
        <v>45023</v>
      </c>
      <c r="J148" s="6">
        <v>23675</v>
      </c>
      <c r="K148" s="5" t="s">
        <v>198</v>
      </c>
      <c r="L148" s="5" t="s">
        <v>4788</v>
      </c>
      <c r="M148" s="5" t="s">
        <v>2411</v>
      </c>
      <c r="N148" s="5" t="s">
        <v>2412</v>
      </c>
      <c r="O148" s="5" t="s">
        <v>2467</v>
      </c>
      <c r="P148" s="8">
        <v>66</v>
      </c>
      <c r="Q148" s="5" t="s">
        <v>2414</v>
      </c>
      <c r="R148" s="5" t="s">
        <v>2415</v>
      </c>
      <c r="S148" s="5" t="s">
        <v>2576</v>
      </c>
      <c r="T148" s="5" t="s">
        <v>2577</v>
      </c>
      <c r="U148" s="8">
        <v>2</v>
      </c>
      <c r="V148" s="5" t="s">
        <v>2418</v>
      </c>
      <c r="W148" s="5" t="s">
        <v>2419</v>
      </c>
      <c r="X148" s="5" t="s">
        <v>4789</v>
      </c>
      <c r="Y148" s="5" t="s">
        <v>4790</v>
      </c>
      <c r="Z148" s="5" t="s">
        <v>4791</v>
      </c>
      <c r="AA148" s="5" t="s">
        <v>2423</v>
      </c>
      <c r="AB148" s="5" t="s">
        <v>2449</v>
      </c>
      <c r="AC148" s="5" t="s">
        <v>2425</v>
      </c>
      <c r="AD148" s="5" t="s">
        <v>2475</v>
      </c>
      <c r="AE148" s="5" t="s">
        <v>4494</v>
      </c>
      <c r="AF148" s="5" t="s">
        <v>4792</v>
      </c>
      <c r="AG148" s="9"/>
      <c r="AH148" s="5" t="s">
        <v>4495</v>
      </c>
      <c r="AI148" s="5" t="s">
        <v>4793</v>
      </c>
      <c r="AJ148" s="5" t="s">
        <v>2431</v>
      </c>
      <c r="AK148" s="5" t="s">
        <v>2431</v>
      </c>
      <c r="AL148" s="9"/>
      <c r="AM148" s="9"/>
      <c r="AN148" s="9"/>
      <c r="AO148" s="9"/>
      <c r="AP148" s="9"/>
      <c r="AQ148" s="8">
        <v>160</v>
      </c>
      <c r="AR148" s="5" t="s">
        <v>4794</v>
      </c>
      <c r="AS148" s="5" t="s">
        <v>2498</v>
      </c>
      <c r="AT148" s="5" t="s">
        <v>4795</v>
      </c>
      <c r="AU148" s="5" t="s">
        <v>4796</v>
      </c>
      <c r="AV148" s="5" t="s">
        <v>4633</v>
      </c>
      <c r="AW148" s="5" t="s">
        <v>2437</v>
      </c>
      <c r="AX148" s="5" t="s">
        <v>4797</v>
      </c>
      <c r="AY148" s="5" t="s">
        <v>2902</v>
      </c>
      <c r="AZ148" s="8">
        <v>4</v>
      </c>
      <c r="BA148" s="8">
        <v>3</v>
      </c>
      <c r="BB148" s="8">
        <v>0</v>
      </c>
      <c r="BC148" s="5" t="s">
        <v>4798</v>
      </c>
      <c r="BD148" s="6">
        <v>45026</v>
      </c>
      <c r="BE148" s="9"/>
      <c r="BF148" s="5" t="s">
        <v>3541</v>
      </c>
      <c r="BG148" s="9"/>
      <c r="BH148" s="11">
        <v>43609</v>
      </c>
    </row>
    <row r="149" spans="1:60" x14ac:dyDescent="0.2">
      <c r="A149" s="5" t="s">
        <v>200</v>
      </c>
      <c r="B149" s="4">
        <v>113400</v>
      </c>
      <c r="C149" s="5" t="s">
        <v>199</v>
      </c>
      <c r="D149" s="5" t="s">
        <v>2045</v>
      </c>
      <c r="E149" s="5" t="s">
        <v>2465</v>
      </c>
      <c r="F149" s="6">
        <v>43617</v>
      </c>
      <c r="G149" s="7">
        <v>1907.79</v>
      </c>
      <c r="H149" s="5" t="s">
        <v>2409</v>
      </c>
      <c r="I149" s="6">
        <v>45177</v>
      </c>
      <c r="J149" s="6">
        <v>25278</v>
      </c>
      <c r="K149" s="5" t="s">
        <v>200</v>
      </c>
      <c r="L149" s="5" t="s">
        <v>4801</v>
      </c>
      <c r="M149" s="5" t="s">
        <v>2411</v>
      </c>
      <c r="N149" s="5" t="s">
        <v>2412</v>
      </c>
      <c r="O149" s="5" t="s">
        <v>2645</v>
      </c>
      <c r="P149" s="8">
        <v>339</v>
      </c>
      <c r="Q149" s="5" t="s">
        <v>2504</v>
      </c>
      <c r="R149" s="5" t="s">
        <v>2415</v>
      </c>
      <c r="S149" s="5" t="s">
        <v>4341</v>
      </c>
      <c r="T149" s="5" t="s">
        <v>4342</v>
      </c>
      <c r="U149" s="8">
        <v>2</v>
      </c>
      <c r="V149" s="5" t="s">
        <v>2418</v>
      </c>
      <c r="W149" s="5" t="s">
        <v>2419</v>
      </c>
      <c r="X149" s="5" t="s">
        <v>4802</v>
      </c>
      <c r="Y149" s="5" t="s">
        <v>4803</v>
      </c>
      <c r="Z149" s="5" t="s">
        <v>4804</v>
      </c>
      <c r="AA149" s="5" t="s">
        <v>2474</v>
      </c>
      <c r="AB149" s="5" t="s">
        <v>2424</v>
      </c>
      <c r="AC149" s="5" t="s">
        <v>2425</v>
      </c>
      <c r="AD149" s="5" t="s">
        <v>2475</v>
      </c>
      <c r="AE149" s="5" t="s">
        <v>4805</v>
      </c>
      <c r="AF149" s="5" t="s">
        <v>4806</v>
      </c>
      <c r="AG149" s="9"/>
      <c r="AH149" s="5" t="s">
        <v>4807</v>
      </c>
      <c r="AI149" s="5" t="s">
        <v>4808</v>
      </c>
      <c r="AJ149" s="5" t="s">
        <v>2548</v>
      </c>
      <c r="AK149" s="5" t="s">
        <v>2431</v>
      </c>
      <c r="AL149" s="9"/>
      <c r="AM149" s="9"/>
      <c r="AN149" s="9"/>
      <c r="AO149" s="9"/>
      <c r="AP149" s="9"/>
      <c r="AQ149" s="8">
        <v>390</v>
      </c>
      <c r="AR149" s="5" t="s">
        <v>4809</v>
      </c>
      <c r="AS149" s="5" t="s">
        <v>2597</v>
      </c>
      <c r="AT149" s="5" t="s">
        <v>4810</v>
      </c>
      <c r="AU149" s="5" t="s">
        <v>4811</v>
      </c>
      <c r="AV149" s="5" t="s">
        <v>2550</v>
      </c>
      <c r="AW149" s="5" t="s">
        <v>2877</v>
      </c>
      <c r="AX149" s="5" t="s">
        <v>4812</v>
      </c>
      <c r="AY149" s="5" t="s">
        <v>2807</v>
      </c>
      <c r="AZ149" s="8">
        <v>4</v>
      </c>
      <c r="BA149" s="8">
        <v>3</v>
      </c>
      <c r="BB149" s="8">
        <v>0</v>
      </c>
      <c r="BC149" s="9"/>
      <c r="BD149" s="9"/>
      <c r="BE149" s="9"/>
      <c r="BF149" s="9"/>
      <c r="BG149" s="9"/>
      <c r="BH149" s="10"/>
    </row>
    <row r="150" spans="1:60" x14ac:dyDescent="0.2">
      <c r="A150" s="5" t="s">
        <v>202</v>
      </c>
      <c r="B150" s="4">
        <v>113482</v>
      </c>
      <c r="C150" s="5" t="s">
        <v>201</v>
      </c>
      <c r="D150" s="5" t="s">
        <v>2078</v>
      </c>
      <c r="E150" s="5" t="s">
        <v>2465</v>
      </c>
      <c r="F150" s="6">
        <v>43617</v>
      </c>
      <c r="G150" s="7">
        <v>3043.01</v>
      </c>
      <c r="H150" s="5" t="s">
        <v>2409</v>
      </c>
      <c r="I150" s="6">
        <v>45119</v>
      </c>
      <c r="J150" s="6">
        <v>28258</v>
      </c>
      <c r="K150" s="5" t="s">
        <v>202</v>
      </c>
      <c r="L150" s="5" t="s">
        <v>4813</v>
      </c>
      <c r="M150" s="5" t="s">
        <v>2411</v>
      </c>
      <c r="N150" s="5" t="s">
        <v>2412</v>
      </c>
      <c r="O150" s="5" t="s">
        <v>3407</v>
      </c>
      <c r="P150" s="8">
        <v>167</v>
      </c>
      <c r="Q150" s="5" t="s">
        <v>2444</v>
      </c>
      <c r="R150" s="5" t="s">
        <v>2415</v>
      </c>
      <c r="S150" s="5" t="s">
        <v>2921</v>
      </c>
      <c r="T150" s="5" t="s">
        <v>2922</v>
      </c>
      <c r="U150" s="8">
        <v>2</v>
      </c>
      <c r="V150" s="5" t="s">
        <v>2418</v>
      </c>
      <c r="W150" s="5" t="s">
        <v>2419</v>
      </c>
      <c r="X150" s="5" t="s">
        <v>4814</v>
      </c>
      <c r="Y150" s="5" t="s">
        <v>4815</v>
      </c>
      <c r="Z150" s="5" t="s">
        <v>4816</v>
      </c>
      <c r="AA150" s="5" t="s">
        <v>2474</v>
      </c>
      <c r="AB150" s="5" t="s">
        <v>2449</v>
      </c>
      <c r="AC150" s="5" t="s">
        <v>2425</v>
      </c>
      <c r="AD150" s="5" t="s">
        <v>2475</v>
      </c>
      <c r="AE150" s="5" t="s">
        <v>4817</v>
      </c>
      <c r="AF150" s="5" t="s">
        <v>4818</v>
      </c>
      <c r="AG150" s="9"/>
      <c r="AH150" s="5" t="s">
        <v>4819</v>
      </c>
      <c r="AI150" s="5" t="s">
        <v>4820</v>
      </c>
      <c r="AJ150" s="5" t="s">
        <v>2431</v>
      </c>
      <c r="AK150" s="5" t="s">
        <v>2431</v>
      </c>
      <c r="AL150" s="9"/>
      <c r="AM150" s="9"/>
      <c r="AN150" s="9"/>
      <c r="AO150" s="9"/>
      <c r="AP150" s="9"/>
      <c r="AQ150" s="8">
        <v>9106</v>
      </c>
      <c r="AR150" s="5" t="s">
        <v>4821</v>
      </c>
      <c r="AS150" s="5" t="s">
        <v>2498</v>
      </c>
      <c r="AT150" s="5" t="s">
        <v>4822</v>
      </c>
      <c r="AU150" s="5" t="s">
        <v>4823</v>
      </c>
      <c r="AV150" s="5" t="s">
        <v>2971</v>
      </c>
      <c r="AW150" s="5" t="s">
        <v>3182</v>
      </c>
      <c r="AX150" s="5" t="s">
        <v>4824</v>
      </c>
      <c r="AY150" s="5" t="s">
        <v>4621</v>
      </c>
      <c r="AZ150" s="8">
        <v>4</v>
      </c>
      <c r="BA150" s="8">
        <v>3</v>
      </c>
      <c r="BB150" s="8">
        <v>0</v>
      </c>
      <c r="BC150" s="9"/>
      <c r="BD150" s="9"/>
      <c r="BE150" s="9"/>
      <c r="BF150" s="9"/>
      <c r="BG150" s="9"/>
      <c r="BH150" s="10"/>
    </row>
    <row r="151" spans="1:60" x14ac:dyDescent="0.2">
      <c r="A151" s="5" t="s">
        <v>204</v>
      </c>
      <c r="B151" s="4">
        <v>116970</v>
      </c>
      <c r="C151" s="5" t="s">
        <v>203</v>
      </c>
      <c r="D151" s="5" t="s">
        <v>2041</v>
      </c>
      <c r="E151" s="5" t="s">
        <v>2688</v>
      </c>
      <c r="F151" s="6">
        <v>44419</v>
      </c>
      <c r="G151" s="7">
        <v>1603.99</v>
      </c>
      <c r="H151" s="5" t="s">
        <v>2409</v>
      </c>
      <c r="I151" s="6">
        <v>45086</v>
      </c>
      <c r="J151" s="6">
        <v>30428</v>
      </c>
      <c r="K151" s="5" t="s">
        <v>204</v>
      </c>
      <c r="L151" s="5" t="s">
        <v>4825</v>
      </c>
      <c r="M151" s="5" t="s">
        <v>2411</v>
      </c>
      <c r="N151" s="5" t="s">
        <v>2412</v>
      </c>
      <c r="O151" s="5" t="s">
        <v>2467</v>
      </c>
      <c r="P151" s="8">
        <v>66</v>
      </c>
      <c r="Q151" s="5" t="s">
        <v>2414</v>
      </c>
      <c r="R151" s="5" t="s">
        <v>2415</v>
      </c>
      <c r="S151" s="5" t="s">
        <v>3152</v>
      </c>
      <c r="T151" s="5" t="s">
        <v>3153</v>
      </c>
      <c r="U151" s="8">
        <v>2</v>
      </c>
      <c r="V151" s="5" t="s">
        <v>2418</v>
      </c>
      <c r="W151" s="5" t="s">
        <v>2419</v>
      </c>
      <c r="X151" s="5" t="s">
        <v>2431</v>
      </c>
      <c r="Y151" s="5" t="s">
        <v>4826</v>
      </c>
      <c r="Z151" s="5" t="s">
        <v>4827</v>
      </c>
      <c r="AA151" s="5" t="s">
        <v>2474</v>
      </c>
      <c r="AB151" s="5" t="s">
        <v>2639</v>
      </c>
      <c r="AC151" s="5" t="s">
        <v>2425</v>
      </c>
      <c r="AD151" s="5" t="s">
        <v>2475</v>
      </c>
      <c r="AE151" s="5" t="s">
        <v>4828</v>
      </c>
      <c r="AF151" s="5" t="s">
        <v>3771</v>
      </c>
      <c r="AG151" s="5" t="s">
        <v>4829</v>
      </c>
      <c r="AH151" s="5" t="s">
        <v>4830</v>
      </c>
      <c r="AI151" s="5" t="s">
        <v>4831</v>
      </c>
      <c r="AJ151" s="5" t="s">
        <v>2431</v>
      </c>
      <c r="AK151" s="5" t="s">
        <v>2431</v>
      </c>
      <c r="AL151" s="5" t="s">
        <v>2455</v>
      </c>
      <c r="AM151" s="5" t="s">
        <v>4832</v>
      </c>
      <c r="AN151" s="5" t="s">
        <v>2455</v>
      </c>
      <c r="AO151" s="5" t="s">
        <v>4833</v>
      </c>
      <c r="AP151" s="9"/>
      <c r="AQ151" s="8">
        <v>7486</v>
      </c>
      <c r="AR151" s="5" t="s">
        <v>4834</v>
      </c>
      <c r="AS151" s="5" t="s">
        <v>2819</v>
      </c>
      <c r="AT151" s="5" t="s">
        <v>4835</v>
      </c>
      <c r="AU151" s="5" t="s">
        <v>4836</v>
      </c>
      <c r="AV151" s="5" t="s">
        <v>4837</v>
      </c>
      <c r="AW151" s="5" t="s">
        <v>2500</v>
      </c>
      <c r="AX151" s="5" t="s">
        <v>4838</v>
      </c>
      <c r="AY151" s="5" t="s">
        <v>4576</v>
      </c>
      <c r="AZ151" s="8">
        <v>2</v>
      </c>
      <c r="BA151" s="8">
        <v>0</v>
      </c>
      <c r="BB151" s="8">
        <v>20</v>
      </c>
      <c r="BC151" s="9"/>
      <c r="BD151" s="9"/>
      <c r="BE151" s="9"/>
      <c r="BF151" s="9"/>
      <c r="BG151" s="9"/>
      <c r="BH151" s="10"/>
    </row>
    <row r="152" spans="1:60" x14ac:dyDescent="0.2">
      <c r="A152" s="5" t="s">
        <v>4842</v>
      </c>
      <c r="B152" s="4">
        <v>113490</v>
      </c>
      <c r="C152" s="5" t="s">
        <v>4841</v>
      </c>
      <c r="D152" s="5" t="s">
        <v>2066</v>
      </c>
      <c r="E152" s="5" t="s">
        <v>2465</v>
      </c>
      <c r="F152" s="6">
        <v>43617</v>
      </c>
      <c r="G152" s="7">
        <v>4202.05</v>
      </c>
      <c r="H152" s="5" t="s">
        <v>2409</v>
      </c>
      <c r="I152" s="6">
        <v>44993</v>
      </c>
      <c r="J152" s="6">
        <v>21922</v>
      </c>
      <c r="K152" s="5" t="s">
        <v>4842</v>
      </c>
      <c r="L152" s="5" t="s">
        <v>4843</v>
      </c>
      <c r="M152" s="5" t="s">
        <v>2411</v>
      </c>
      <c r="N152" s="5" t="s">
        <v>2412</v>
      </c>
      <c r="O152" s="5" t="s">
        <v>4312</v>
      </c>
      <c r="P152" s="8">
        <v>297</v>
      </c>
      <c r="Q152" s="5" t="s">
        <v>2606</v>
      </c>
      <c r="R152" s="5" t="s">
        <v>2415</v>
      </c>
      <c r="S152" s="5" t="s">
        <v>2921</v>
      </c>
      <c r="T152" s="5" t="s">
        <v>2922</v>
      </c>
      <c r="U152" s="8">
        <v>2</v>
      </c>
      <c r="V152" s="5" t="s">
        <v>2418</v>
      </c>
      <c r="W152" s="5" t="s">
        <v>2419</v>
      </c>
      <c r="X152" s="5" t="s">
        <v>2923</v>
      </c>
      <c r="Y152" s="5" t="s">
        <v>4844</v>
      </c>
      <c r="Z152" s="5" t="s">
        <v>4845</v>
      </c>
      <c r="AA152" s="5" t="s">
        <v>2423</v>
      </c>
      <c r="AB152" s="5" t="s">
        <v>2449</v>
      </c>
      <c r="AC152" s="5" t="s">
        <v>2425</v>
      </c>
      <c r="AD152" s="5" t="s">
        <v>2475</v>
      </c>
      <c r="AE152" s="5" t="s">
        <v>4846</v>
      </c>
      <c r="AF152" s="5" t="s">
        <v>3133</v>
      </c>
      <c r="AG152" s="9"/>
      <c r="AH152" s="5" t="s">
        <v>4847</v>
      </c>
      <c r="AI152" s="5" t="s">
        <v>4000</v>
      </c>
      <c r="AJ152" s="5" t="s">
        <v>2431</v>
      </c>
      <c r="AK152" s="5" t="s">
        <v>2431</v>
      </c>
      <c r="AL152" s="9"/>
      <c r="AM152" s="9"/>
      <c r="AN152" s="9"/>
      <c r="AO152" s="9"/>
      <c r="AP152" s="9"/>
      <c r="AQ152" s="8">
        <v>390</v>
      </c>
      <c r="AR152" s="5" t="s">
        <v>4848</v>
      </c>
      <c r="AS152" s="5" t="s">
        <v>2482</v>
      </c>
      <c r="AT152" s="5" t="s">
        <v>4849</v>
      </c>
      <c r="AU152" s="5" t="s">
        <v>4850</v>
      </c>
      <c r="AV152" s="5" t="s">
        <v>4851</v>
      </c>
      <c r="AW152" s="5" t="s">
        <v>2637</v>
      </c>
      <c r="AX152" s="5" t="s">
        <v>4852</v>
      </c>
      <c r="AY152" s="5" t="s">
        <v>4853</v>
      </c>
      <c r="AZ152" s="8">
        <v>4</v>
      </c>
      <c r="BA152" s="8">
        <v>3</v>
      </c>
      <c r="BB152" s="8">
        <v>0</v>
      </c>
      <c r="BC152" s="9"/>
      <c r="BD152" s="9"/>
      <c r="BE152" s="9"/>
      <c r="BF152" s="9"/>
      <c r="BG152" s="9"/>
      <c r="BH152" s="10"/>
    </row>
    <row r="153" spans="1:60" x14ac:dyDescent="0.2">
      <c r="A153" s="5" t="s">
        <v>206</v>
      </c>
      <c r="B153" s="4">
        <v>113711</v>
      </c>
      <c r="C153" s="5" t="s">
        <v>205</v>
      </c>
      <c r="D153" s="5" t="s">
        <v>2079</v>
      </c>
      <c r="E153" s="5" t="s">
        <v>2779</v>
      </c>
      <c r="F153" s="6">
        <v>43619</v>
      </c>
      <c r="G153" s="7">
        <v>3286.43</v>
      </c>
      <c r="H153" s="5" t="s">
        <v>2409</v>
      </c>
      <c r="I153" s="6">
        <v>44888</v>
      </c>
      <c r="J153" s="6">
        <v>26368</v>
      </c>
      <c r="K153" s="5" t="s">
        <v>206</v>
      </c>
      <c r="L153" s="5" t="s">
        <v>4857</v>
      </c>
      <c r="M153" s="5" t="s">
        <v>2411</v>
      </c>
      <c r="N153" s="5" t="s">
        <v>2412</v>
      </c>
      <c r="O153" s="5" t="s">
        <v>3611</v>
      </c>
      <c r="P153" s="8">
        <v>61</v>
      </c>
      <c r="Q153" s="5" t="s">
        <v>3408</v>
      </c>
      <c r="R153" s="5" t="s">
        <v>2415</v>
      </c>
      <c r="S153" s="5" t="s">
        <v>2946</v>
      </c>
      <c r="T153" s="5" t="s">
        <v>2947</v>
      </c>
      <c r="U153" s="8">
        <v>1</v>
      </c>
      <c r="V153" s="5" t="s">
        <v>2418</v>
      </c>
      <c r="W153" s="5" t="s">
        <v>2419</v>
      </c>
      <c r="X153" s="5" t="s">
        <v>4858</v>
      </c>
      <c r="Y153" s="5" t="s">
        <v>4859</v>
      </c>
      <c r="Z153" s="5" t="s">
        <v>4860</v>
      </c>
      <c r="AA153" s="5" t="s">
        <v>2423</v>
      </c>
      <c r="AB153" s="5" t="s">
        <v>2639</v>
      </c>
      <c r="AC153" s="5" t="s">
        <v>2425</v>
      </c>
      <c r="AD153" s="5" t="s">
        <v>2475</v>
      </c>
      <c r="AE153" s="5" t="s">
        <v>4861</v>
      </c>
      <c r="AF153" s="5" t="s">
        <v>2901</v>
      </c>
      <c r="AG153" s="5" t="s">
        <v>4862</v>
      </c>
      <c r="AH153" s="5" t="s">
        <v>4863</v>
      </c>
      <c r="AI153" s="5" t="s">
        <v>3694</v>
      </c>
      <c r="AJ153" s="5" t="s">
        <v>2431</v>
      </c>
      <c r="AK153" s="5" t="s">
        <v>2431</v>
      </c>
      <c r="AL153" s="5" t="s">
        <v>2455</v>
      </c>
      <c r="AM153" s="5" t="s">
        <v>4864</v>
      </c>
      <c r="AN153" s="5" t="s">
        <v>2455</v>
      </c>
      <c r="AO153" s="5" t="s">
        <v>4865</v>
      </c>
      <c r="AP153" s="9"/>
      <c r="AQ153" s="8">
        <v>6676</v>
      </c>
      <c r="AR153" s="5" t="s">
        <v>4866</v>
      </c>
      <c r="AS153" s="5" t="s">
        <v>2433</v>
      </c>
      <c r="AT153" s="5" t="s">
        <v>4867</v>
      </c>
      <c r="AU153" s="5" t="s">
        <v>4868</v>
      </c>
      <c r="AV153" s="5" t="s">
        <v>4869</v>
      </c>
      <c r="AW153" s="5" t="s">
        <v>4870</v>
      </c>
      <c r="AX153" s="5" t="s">
        <v>4871</v>
      </c>
      <c r="AY153" s="5" t="s">
        <v>4872</v>
      </c>
      <c r="AZ153" s="8">
        <v>4</v>
      </c>
      <c r="BA153" s="8">
        <v>2</v>
      </c>
      <c r="BB153" s="8">
        <v>28</v>
      </c>
      <c r="BC153" s="9"/>
      <c r="BD153" s="9"/>
      <c r="BE153" s="9"/>
      <c r="BF153" s="9"/>
      <c r="BG153" s="9"/>
      <c r="BH153" s="10"/>
    </row>
    <row r="154" spans="1:60" x14ac:dyDescent="0.2">
      <c r="A154" s="5" t="s">
        <v>208</v>
      </c>
      <c r="B154" s="4">
        <v>115225</v>
      </c>
      <c r="C154" s="5" t="s">
        <v>207</v>
      </c>
      <c r="D154" s="5" t="s">
        <v>2041</v>
      </c>
      <c r="E154" s="5" t="s">
        <v>2408</v>
      </c>
      <c r="F154" s="6">
        <v>44018</v>
      </c>
      <c r="G154" s="7">
        <v>1603.99</v>
      </c>
      <c r="H154" s="5" t="s">
        <v>2409</v>
      </c>
      <c r="I154" s="6">
        <v>45086</v>
      </c>
      <c r="J154" s="6">
        <v>27192</v>
      </c>
      <c r="K154" s="5" t="s">
        <v>208</v>
      </c>
      <c r="L154" s="5" t="s">
        <v>4873</v>
      </c>
      <c r="M154" s="5" t="s">
        <v>2411</v>
      </c>
      <c r="N154" s="5" t="s">
        <v>2412</v>
      </c>
      <c r="O154" s="5" t="s">
        <v>2467</v>
      </c>
      <c r="P154" s="8">
        <v>66</v>
      </c>
      <c r="Q154" s="5" t="s">
        <v>2414</v>
      </c>
      <c r="R154" s="5" t="s">
        <v>2415</v>
      </c>
      <c r="S154" s="5" t="s">
        <v>3152</v>
      </c>
      <c r="T154" s="5" t="s">
        <v>3153</v>
      </c>
      <c r="U154" s="8">
        <v>2</v>
      </c>
      <c r="V154" s="5" t="s">
        <v>2418</v>
      </c>
      <c r="W154" s="5" t="s">
        <v>2419</v>
      </c>
      <c r="X154" s="5" t="s">
        <v>4874</v>
      </c>
      <c r="Y154" s="5" t="s">
        <v>4875</v>
      </c>
      <c r="Z154" s="5" t="s">
        <v>4876</v>
      </c>
      <c r="AA154" s="5" t="s">
        <v>2474</v>
      </c>
      <c r="AB154" s="5" t="s">
        <v>2449</v>
      </c>
      <c r="AC154" s="5" t="s">
        <v>2425</v>
      </c>
      <c r="AD154" s="5" t="s">
        <v>2475</v>
      </c>
      <c r="AE154" s="5" t="s">
        <v>4877</v>
      </c>
      <c r="AF154" s="5" t="s">
        <v>3122</v>
      </c>
      <c r="AG154" s="5" t="s">
        <v>4878</v>
      </c>
      <c r="AH154" s="5" t="s">
        <v>4879</v>
      </c>
      <c r="AI154" s="5" t="s">
        <v>4880</v>
      </c>
      <c r="AJ154" s="5" t="s">
        <v>2431</v>
      </c>
      <c r="AK154" s="5" t="s">
        <v>2431</v>
      </c>
      <c r="AL154" s="5" t="s">
        <v>2455</v>
      </c>
      <c r="AM154" s="5" t="s">
        <v>4881</v>
      </c>
      <c r="AN154" s="5" t="s">
        <v>2455</v>
      </c>
      <c r="AO154" s="5" t="s">
        <v>4882</v>
      </c>
      <c r="AP154" s="9"/>
      <c r="AQ154" s="8">
        <v>9106</v>
      </c>
      <c r="AR154" s="5" t="s">
        <v>4883</v>
      </c>
      <c r="AS154" s="5" t="s">
        <v>2482</v>
      </c>
      <c r="AT154" s="5" t="s">
        <v>4884</v>
      </c>
      <c r="AU154" s="5" t="s">
        <v>4885</v>
      </c>
      <c r="AV154" s="5" t="s">
        <v>4886</v>
      </c>
      <c r="AW154" s="5" t="s">
        <v>4887</v>
      </c>
      <c r="AX154" s="5" t="s">
        <v>4888</v>
      </c>
      <c r="AY154" s="5" t="s">
        <v>2737</v>
      </c>
      <c r="AZ154" s="8">
        <v>3</v>
      </c>
      <c r="BA154" s="8">
        <v>1</v>
      </c>
      <c r="BB154" s="8">
        <v>25</v>
      </c>
      <c r="BC154" s="9"/>
      <c r="BD154" s="9"/>
      <c r="BE154" s="9"/>
      <c r="BF154" s="9"/>
      <c r="BG154" s="9"/>
      <c r="BH154" s="10"/>
    </row>
    <row r="155" spans="1:60" x14ac:dyDescent="0.2">
      <c r="A155" s="5" t="s">
        <v>4893</v>
      </c>
      <c r="B155" s="4">
        <v>113922</v>
      </c>
      <c r="C155" s="5" t="s">
        <v>4891</v>
      </c>
      <c r="D155" s="5" t="s">
        <v>4892</v>
      </c>
      <c r="E155" s="5" t="s">
        <v>2465</v>
      </c>
      <c r="F155" s="6">
        <v>43682</v>
      </c>
      <c r="G155" s="7">
        <v>15623.88</v>
      </c>
      <c r="H155" s="5" t="s">
        <v>2409</v>
      </c>
      <c r="I155" s="6">
        <v>45112</v>
      </c>
      <c r="J155" s="6">
        <v>22626</v>
      </c>
      <c r="K155" s="5" t="s">
        <v>4893</v>
      </c>
      <c r="L155" s="5" t="s">
        <v>4894</v>
      </c>
      <c r="M155" s="5" t="s">
        <v>2411</v>
      </c>
      <c r="N155" s="5" t="s">
        <v>2412</v>
      </c>
      <c r="O155" s="5" t="s">
        <v>4895</v>
      </c>
      <c r="P155" s="8">
        <v>315</v>
      </c>
      <c r="Q155" s="5" t="s">
        <v>4896</v>
      </c>
      <c r="R155" s="5" t="s">
        <v>4897</v>
      </c>
      <c r="S155" s="5" t="s">
        <v>3343</v>
      </c>
      <c r="T155" s="5" t="s">
        <v>3344</v>
      </c>
      <c r="U155" s="8">
        <v>3</v>
      </c>
      <c r="V155" s="5" t="s">
        <v>2418</v>
      </c>
      <c r="W155" s="5" t="s">
        <v>2419</v>
      </c>
      <c r="X155" s="5" t="s">
        <v>2431</v>
      </c>
      <c r="Y155" s="5" t="s">
        <v>4898</v>
      </c>
      <c r="Z155" s="5" t="s">
        <v>4899</v>
      </c>
      <c r="AA155" s="5" t="s">
        <v>2423</v>
      </c>
      <c r="AB155" s="5" t="s">
        <v>4900</v>
      </c>
      <c r="AC155" s="5" t="s">
        <v>2425</v>
      </c>
      <c r="AD155" s="5" t="s">
        <v>2426</v>
      </c>
      <c r="AE155" s="5" t="s">
        <v>4901</v>
      </c>
      <c r="AF155" s="5" t="s">
        <v>3335</v>
      </c>
      <c r="AG155" s="5" t="s">
        <v>4902</v>
      </c>
      <c r="AH155" s="5" t="s">
        <v>4903</v>
      </c>
      <c r="AI155" s="5" t="s">
        <v>4904</v>
      </c>
      <c r="AJ155" s="5" t="s">
        <v>2431</v>
      </c>
      <c r="AK155" s="5" t="s">
        <v>2431</v>
      </c>
      <c r="AL155" s="9"/>
      <c r="AM155" s="9"/>
      <c r="AN155" s="5" t="s">
        <v>2455</v>
      </c>
      <c r="AO155" s="5" t="s">
        <v>4905</v>
      </c>
      <c r="AP155" s="9"/>
      <c r="AQ155" s="8">
        <v>360</v>
      </c>
      <c r="AR155" s="5" t="s">
        <v>4906</v>
      </c>
      <c r="AS155" s="5" t="s">
        <v>2458</v>
      </c>
      <c r="AT155" s="5" t="s">
        <v>4907</v>
      </c>
      <c r="AU155" s="5" t="s">
        <v>4908</v>
      </c>
      <c r="AV155" s="5" t="s">
        <v>4909</v>
      </c>
      <c r="AW155" s="5" t="s">
        <v>2701</v>
      </c>
      <c r="AX155" s="5" t="s">
        <v>4910</v>
      </c>
      <c r="AY155" s="5" t="s">
        <v>4911</v>
      </c>
      <c r="AZ155" s="8">
        <v>4</v>
      </c>
      <c r="BA155" s="8">
        <v>0</v>
      </c>
      <c r="BB155" s="8">
        <v>26</v>
      </c>
      <c r="BC155" s="5" t="s">
        <v>4912</v>
      </c>
      <c r="BD155" s="6">
        <v>44544</v>
      </c>
      <c r="BE155" s="6">
        <v>42718</v>
      </c>
      <c r="BF155" s="5" t="s">
        <v>3541</v>
      </c>
      <c r="BG155" s="9"/>
      <c r="BH155" s="10"/>
    </row>
    <row r="156" spans="1:60" x14ac:dyDescent="0.2">
      <c r="A156" s="5" t="s">
        <v>210</v>
      </c>
      <c r="B156" s="4">
        <v>118633</v>
      </c>
      <c r="C156" s="5" t="s">
        <v>209</v>
      </c>
      <c r="D156" s="5" t="s">
        <v>2041</v>
      </c>
      <c r="E156" s="5" t="s">
        <v>2441</v>
      </c>
      <c r="F156" s="6">
        <v>44582</v>
      </c>
      <c r="G156" s="7">
        <v>1603.99</v>
      </c>
      <c r="H156" s="5" t="s">
        <v>2409</v>
      </c>
      <c r="I156" s="6">
        <v>44582</v>
      </c>
      <c r="J156" s="6">
        <v>32089</v>
      </c>
      <c r="K156" s="5" t="s">
        <v>210</v>
      </c>
      <c r="L156" s="5" t="s">
        <v>4914</v>
      </c>
      <c r="M156" s="5" t="s">
        <v>2411</v>
      </c>
      <c r="N156" s="5" t="s">
        <v>2412</v>
      </c>
      <c r="O156" s="5" t="s">
        <v>2467</v>
      </c>
      <c r="P156" s="8">
        <v>300</v>
      </c>
      <c r="Q156" s="5" t="s">
        <v>2801</v>
      </c>
      <c r="R156" s="5" t="s">
        <v>2415</v>
      </c>
      <c r="S156" s="5" t="s">
        <v>2586</v>
      </c>
      <c r="T156" s="5" t="s">
        <v>2587</v>
      </c>
      <c r="U156" s="8">
        <v>2</v>
      </c>
      <c r="V156" s="5" t="s">
        <v>2418</v>
      </c>
      <c r="W156" s="5" t="s">
        <v>2419</v>
      </c>
      <c r="X156" s="5" t="s">
        <v>4915</v>
      </c>
      <c r="Y156" s="5" t="s">
        <v>4916</v>
      </c>
      <c r="Z156" s="5" t="s">
        <v>3932</v>
      </c>
      <c r="AA156" s="5" t="s">
        <v>2474</v>
      </c>
      <c r="AB156" s="5" t="s">
        <v>2449</v>
      </c>
      <c r="AC156" s="5" t="s">
        <v>2425</v>
      </c>
      <c r="AD156" s="5" t="s">
        <v>2475</v>
      </c>
      <c r="AE156" s="5" t="s">
        <v>4917</v>
      </c>
      <c r="AF156" s="5" t="s">
        <v>4918</v>
      </c>
      <c r="AG156" s="9"/>
      <c r="AH156" s="5" t="s">
        <v>4919</v>
      </c>
      <c r="AI156" s="5" t="s">
        <v>4920</v>
      </c>
      <c r="AJ156" s="5" t="s">
        <v>2431</v>
      </c>
      <c r="AK156" s="5" t="s">
        <v>2431</v>
      </c>
      <c r="AL156" s="5" t="s">
        <v>3964</v>
      </c>
      <c r="AM156" s="5" t="s">
        <v>4921</v>
      </c>
      <c r="AN156" s="5" t="s">
        <v>2455</v>
      </c>
      <c r="AO156" s="5" t="s">
        <v>4922</v>
      </c>
      <c r="AP156" s="9"/>
      <c r="AQ156" s="8">
        <v>1684</v>
      </c>
      <c r="AR156" s="5" t="s">
        <v>4923</v>
      </c>
      <c r="AS156" s="5" t="s">
        <v>2458</v>
      </c>
      <c r="AT156" s="5" t="s">
        <v>4924</v>
      </c>
      <c r="AU156" s="5" t="s">
        <v>4925</v>
      </c>
      <c r="AV156" s="5" t="s">
        <v>4309</v>
      </c>
      <c r="AW156" s="5" t="s">
        <v>4926</v>
      </c>
      <c r="AX156" s="5" t="s">
        <v>4927</v>
      </c>
      <c r="AY156" s="5" t="s">
        <v>4928</v>
      </c>
      <c r="AZ156" s="8">
        <v>1</v>
      </c>
      <c r="BA156" s="8">
        <v>7</v>
      </c>
      <c r="BB156" s="8">
        <v>10</v>
      </c>
      <c r="BC156" s="9"/>
      <c r="BD156" s="9"/>
      <c r="BE156" s="9"/>
      <c r="BF156" s="9"/>
      <c r="BG156" s="9"/>
      <c r="BH156" s="10"/>
    </row>
    <row r="157" spans="1:60" x14ac:dyDescent="0.2">
      <c r="A157" s="5" t="s">
        <v>4930</v>
      </c>
      <c r="B157" s="4">
        <v>113508</v>
      </c>
      <c r="C157" s="5" t="s">
        <v>2080</v>
      </c>
      <c r="D157" s="5" t="s">
        <v>2043</v>
      </c>
      <c r="E157" s="5" t="s">
        <v>2465</v>
      </c>
      <c r="F157" s="6">
        <v>43617</v>
      </c>
      <c r="G157" s="7">
        <v>3050.22</v>
      </c>
      <c r="H157" s="5" t="s">
        <v>2409</v>
      </c>
      <c r="I157" s="6">
        <v>45149</v>
      </c>
      <c r="J157" s="6">
        <v>23555</v>
      </c>
      <c r="K157" s="5" t="s">
        <v>4930</v>
      </c>
      <c r="L157" s="5" t="s">
        <v>4931</v>
      </c>
      <c r="M157" s="5" t="s">
        <v>2411</v>
      </c>
      <c r="N157" s="5" t="s">
        <v>2412</v>
      </c>
      <c r="O157" s="5" t="s">
        <v>2521</v>
      </c>
      <c r="P157" s="8">
        <v>300</v>
      </c>
      <c r="Q157" s="5" t="s">
        <v>2801</v>
      </c>
      <c r="R157" s="5" t="s">
        <v>2415</v>
      </c>
      <c r="S157" s="5" t="s">
        <v>2566</v>
      </c>
      <c r="T157" s="5" t="s">
        <v>2567</v>
      </c>
      <c r="U157" s="8">
        <v>2</v>
      </c>
      <c r="V157" s="5" t="s">
        <v>2524</v>
      </c>
      <c r="W157" s="5" t="s">
        <v>2419</v>
      </c>
      <c r="X157" s="5" t="s">
        <v>2431</v>
      </c>
      <c r="Y157" s="5" t="s">
        <v>4932</v>
      </c>
      <c r="Z157" s="5" t="s">
        <v>4933</v>
      </c>
      <c r="AA157" s="5" t="s">
        <v>2474</v>
      </c>
      <c r="AB157" s="5" t="s">
        <v>2449</v>
      </c>
      <c r="AC157" s="5" t="s">
        <v>2425</v>
      </c>
      <c r="AD157" s="5" t="s">
        <v>2475</v>
      </c>
      <c r="AE157" s="5" t="s">
        <v>4934</v>
      </c>
      <c r="AF157" s="5" t="s">
        <v>4935</v>
      </c>
      <c r="AG157" s="9"/>
      <c r="AH157" s="5" t="s">
        <v>4936</v>
      </c>
      <c r="AI157" s="5" t="s">
        <v>3877</v>
      </c>
      <c r="AJ157" s="5" t="s">
        <v>2431</v>
      </c>
      <c r="AK157" s="5" t="s">
        <v>2431</v>
      </c>
      <c r="AL157" s="9"/>
      <c r="AM157" s="9"/>
      <c r="AN157" s="9"/>
      <c r="AO157" s="9"/>
      <c r="AP157" s="9"/>
      <c r="AQ157" s="8">
        <v>738</v>
      </c>
      <c r="AR157" s="5" t="s">
        <v>4937</v>
      </c>
      <c r="AS157" s="5" t="s">
        <v>966</v>
      </c>
      <c r="AT157" s="5" t="s">
        <v>4938</v>
      </c>
      <c r="AU157" s="5" t="s">
        <v>4939</v>
      </c>
      <c r="AV157" s="5" t="s">
        <v>2982</v>
      </c>
      <c r="AW157" s="5" t="s">
        <v>2516</v>
      </c>
      <c r="AX157" s="5" t="s">
        <v>4940</v>
      </c>
      <c r="AY157" s="5" t="s">
        <v>2554</v>
      </c>
      <c r="AZ157" s="8">
        <v>4</v>
      </c>
      <c r="BA157" s="8">
        <v>3</v>
      </c>
      <c r="BB157" s="8">
        <v>0</v>
      </c>
      <c r="BC157" s="5" t="s">
        <v>4941</v>
      </c>
      <c r="BD157" s="6">
        <v>45415</v>
      </c>
      <c r="BE157" s="9"/>
      <c r="BF157" s="5" t="s">
        <v>2544</v>
      </c>
      <c r="BG157" s="5" t="s">
        <v>2545</v>
      </c>
      <c r="BH157" s="11">
        <v>43608</v>
      </c>
    </row>
    <row r="158" spans="1:60" x14ac:dyDescent="0.2">
      <c r="A158" s="5" t="s">
        <v>212</v>
      </c>
      <c r="B158" s="4">
        <v>113699</v>
      </c>
      <c r="C158" s="5" t="s">
        <v>211</v>
      </c>
      <c r="D158" s="5" t="s">
        <v>2040</v>
      </c>
      <c r="E158" s="5" t="s">
        <v>2489</v>
      </c>
      <c r="F158" s="6">
        <v>43617</v>
      </c>
      <c r="G158" s="7">
        <v>1603.99</v>
      </c>
      <c r="H158" s="5" t="s">
        <v>2409</v>
      </c>
      <c r="I158" s="6">
        <v>44960</v>
      </c>
      <c r="J158" s="6">
        <v>23648</v>
      </c>
      <c r="K158" s="5" t="s">
        <v>212</v>
      </c>
      <c r="L158" s="5" t="s">
        <v>4942</v>
      </c>
      <c r="M158" s="5" t="s">
        <v>2411</v>
      </c>
      <c r="N158" s="5" t="s">
        <v>2412</v>
      </c>
      <c r="O158" s="5" t="s">
        <v>2413</v>
      </c>
      <c r="P158" s="8">
        <v>233</v>
      </c>
      <c r="Q158" s="5" t="s">
        <v>2662</v>
      </c>
      <c r="R158" s="5" t="s">
        <v>2415</v>
      </c>
      <c r="S158" s="5" t="s">
        <v>2559</v>
      </c>
      <c r="T158" s="5" t="s">
        <v>2560</v>
      </c>
      <c r="U158" s="8">
        <v>2</v>
      </c>
      <c r="V158" s="5" t="s">
        <v>2418</v>
      </c>
      <c r="W158" s="5" t="s">
        <v>2419</v>
      </c>
      <c r="X158" s="5" t="s">
        <v>4372</v>
      </c>
      <c r="Y158" s="5" t="s">
        <v>4943</v>
      </c>
      <c r="Z158" s="5" t="s">
        <v>4944</v>
      </c>
      <c r="AA158" s="5" t="s">
        <v>2474</v>
      </c>
      <c r="AB158" s="5" t="s">
        <v>2449</v>
      </c>
      <c r="AC158" s="5" t="s">
        <v>2425</v>
      </c>
      <c r="AD158" s="5" t="s">
        <v>2475</v>
      </c>
      <c r="AE158" s="5" t="s">
        <v>4945</v>
      </c>
      <c r="AF158" s="5" t="s">
        <v>2482</v>
      </c>
      <c r="AG158" s="9"/>
      <c r="AH158" s="5" t="s">
        <v>4946</v>
      </c>
      <c r="AI158" s="5" t="s">
        <v>2816</v>
      </c>
      <c r="AJ158" s="5" t="s">
        <v>2431</v>
      </c>
      <c r="AK158" s="5" t="s">
        <v>2431</v>
      </c>
      <c r="AL158" s="9"/>
      <c r="AM158" s="9"/>
      <c r="AN158" s="9"/>
      <c r="AO158" s="9"/>
      <c r="AP158" s="9"/>
      <c r="AQ158" s="8">
        <v>1003</v>
      </c>
      <c r="AR158" s="5" t="s">
        <v>4947</v>
      </c>
      <c r="AS158" s="5" t="s">
        <v>2819</v>
      </c>
      <c r="AT158" s="5" t="s">
        <v>4948</v>
      </c>
      <c r="AU158" s="5" t="s">
        <v>4949</v>
      </c>
      <c r="AV158" s="5" t="s">
        <v>4851</v>
      </c>
      <c r="AW158" s="5" t="s">
        <v>2643</v>
      </c>
      <c r="AX158" s="5" t="s">
        <v>4950</v>
      </c>
      <c r="AY158" s="5" t="s">
        <v>4951</v>
      </c>
      <c r="AZ158" s="8">
        <v>4</v>
      </c>
      <c r="BA158" s="8">
        <v>3</v>
      </c>
      <c r="BB158" s="8">
        <v>0</v>
      </c>
      <c r="BC158" s="9"/>
      <c r="BD158" s="9"/>
      <c r="BE158" s="9"/>
      <c r="BF158" s="9"/>
      <c r="BG158" s="9"/>
      <c r="BH158" s="10"/>
    </row>
    <row r="159" spans="1:60" x14ac:dyDescent="0.2">
      <c r="A159" s="5" t="s">
        <v>214</v>
      </c>
      <c r="B159" s="4">
        <v>113515</v>
      </c>
      <c r="C159" s="5" t="s">
        <v>213</v>
      </c>
      <c r="D159" s="5" t="s">
        <v>2040</v>
      </c>
      <c r="E159" s="5" t="s">
        <v>2557</v>
      </c>
      <c r="F159" s="6">
        <v>43617</v>
      </c>
      <c r="G159" s="7">
        <v>1603.99</v>
      </c>
      <c r="H159" s="5" t="s">
        <v>2409</v>
      </c>
      <c r="I159" s="6">
        <v>45177</v>
      </c>
      <c r="J159" s="6">
        <v>23052</v>
      </c>
      <c r="K159" s="5" t="s">
        <v>214</v>
      </c>
      <c r="L159" s="5" t="s">
        <v>4952</v>
      </c>
      <c r="M159" s="5" t="s">
        <v>2411</v>
      </c>
      <c r="N159" s="5" t="s">
        <v>2412</v>
      </c>
      <c r="O159" s="5" t="s">
        <v>2413</v>
      </c>
      <c r="P159" s="8">
        <v>71</v>
      </c>
      <c r="Q159" s="5" t="s">
        <v>2904</v>
      </c>
      <c r="R159" s="5" t="s">
        <v>2415</v>
      </c>
      <c r="S159" s="5" t="s">
        <v>2559</v>
      </c>
      <c r="T159" s="5" t="s">
        <v>2560</v>
      </c>
      <c r="U159" s="8">
        <v>2</v>
      </c>
      <c r="V159" s="5" t="s">
        <v>2418</v>
      </c>
      <c r="W159" s="5" t="s">
        <v>2419</v>
      </c>
      <c r="X159" s="5" t="s">
        <v>4953</v>
      </c>
      <c r="Y159" s="5" t="s">
        <v>4954</v>
      </c>
      <c r="Z159" s="5" t="s">
        <v>4955</v>
      </c>
      <c r="AA159" s="5" t="s">
        <v>2423</v>
      </c>
      <c r="AB159" s="5" t="s">
        <v>2449</v>
      </c>
      <c r="AC159" s="5" t="s">
        <v>2425</v>
      </c>
      <c r="AD159" s="5" t="s">
        <v>2475</v>
      </c>
      <c r="AE159" s="5" t="s">
        <v>4956</v>
      </c>
      <c r="AF159" s="5" t="s">
        <v>4688</v>
      </c>
      <c r="AG159" s="5" t="s">
        <v>4957</v>
      </c>
      <c r="AH159" s="5" t="s">
        <v>4958</v>
      </c>
      <c r="AI159" s="5" t="s">
        <v>4959</v>
      </c>
      <c r="AJ159" s="5" t="s">
        <v>2431</v>
      </c>
      <c r="AK159" s="5" t="s">
        <v>2431</v>
      </c>
      <c r="AL159" s="9"/>
      <c r="AM159" s="9"/>
      <c r="AN159" s="9"/>
      <c r="AO159" s="9"/>
      <c r="AP159" s="9"/>
      <c r="AQ159" s="8">
        <v>738</v>
      </c>
      <c r="AR159" s="5" t="s">
        <v>4960</v>
      </c>
      <c r="AS159" s="5" t="s">
        <v>2482</v>
      </c>
      <c r="AT159" s="5" t="s">
        <v>4961</v>
      </c>
      <c r="AU159" s="5" t="s">
        <v>4962</v>
      </c>
      <c r="AV159" s="5" t="s">
        <v>4963</v>
      </c>
      <c r="AW159" s="5" t="s">
        <v>2516</v>
      </c>
      <c r="AX159" s="5" t="s">
        <v>4964</v>
      </c>
      <c r="AY159" s="5" t="s">
        <v>4381</v>
      </c>
      <c r="AZ159" s="8">
        <v>4</v>
      </c>
      <c r="BA159" s="8">
        <v>3</v>
      </c>
      <c r="BB159" s="8">
        <v>0</v>
      </c>
      <c r="BC159" s="9"/>
      <c r="BD159" s="9"/>
      <c r="BE159" s="9"/>
      <c r="BF159" s="9"/>
      <c r="BG159" s="9"/>
      <c r="BH159" s="10"/>
    </row>
    <row r="160" spans="1:60" x14ac:dyDescent="0.2">
      <c r="A160" s="5" t="s">
        <v>216</v>
      </c>
      <c r="B160" s="4">
        <v>113679</v>
      </c>
      <c r="C160" s="5" t="s">
        <v>215</v>
      </c>
      <c r="D160" s="5" t="s">
        <v>2040</v>
      </c>
      <c r="E160" s="5" t="s">
        <v>2441</v>
      </c>
      <c r="F160" s="6">
        <v>43617</v>
      </c>
      <c r="G160" s="7">
        <v>1603.99</v>
      </c>
      <c r="H160" s="5" t="s">
        <v>2741</v>
      </c>
      <c r="I160" s="6">
        <v>45180</v>
      </c>
      <c r="J160" s="6">
        <v>22530</v>
      </c>
      <c r="K160" s="5" t="s">
        <v>216</v>
      </c>
      <c r="L160" s="5" t="s">
        <v>4965</v>
      </c>
      <c r="M160" s="5" t="s">
        <v>2411</v>
      </c>
      <c r="N160" s="5" t="s">
        <v>2412</v>
      </c>
      <c r="O160" s="5" t="s">
        <v>2413</v>
      </c>
      <c r="P160" s="8">
        <v>299</v>
      </c>
      <c r="Q160" s="5" t="s">
        <v>2743</v>
      </c>
      <c r="R160" s="5" t="s">
        <v>2415</v>
      </c>
      <c r="S160" s="5" t="s">
        <v>2559</v>
      </c>
      <c r="T160" s="5" t="s">
        <v>2560</v>
      </c>
      <c r="U160" s="8">
        <v>2</v>
      </c>
      <c r="V160" s="5" t="s">
        <v>2418</v>
      </c>
      <c r="W160" s="5" t="s">
        <v>2419</v>
      </c>
      <c r="X160" s="5" t="s">
        <v>2548</v>
      </c>
      <c r="Y160" s="5" t="s">
        <v>4966</v>
      </c>
      <c r="Z160" s="9"/>
      <c r="AA160" s="5" t="s">
        <v>2474</v>
      </c>
      <c r="AB160" s="5" t="s">
        <v>2449</v>
      </c>
      <c r="AC160" s="5" t="s">
        <v>2425</v>
      </c>
      <c r="AD160" s="5" t="s">
        <v>2475</v>
      </c>
      <c r="AE160" s="5" t="s">
        <v>4967</v>
      </c>
      <c r="AF160" s="5" t="s">
        <v>4968</v>
      </c>
      <c r="AG160" s="9"/>
      <c r="AH160" s="5" t="s">
        <v>4969</v>
      </c>
      <c r="AI160" s="5" t="s">
        <v>4970</v>
      </c>
      <c r="AJ160" s="5" t="s">
        <v>2431</v>
      </c>
      <c r="AK160" s="5" t="s">
        <v>2431</v>
      </c>
      <c r="AL160" s="9"/>
      <c r="AM160" s="9"/>
      <c r="AN160" s="9"/>
      <c r="AO160" s="9"/>
      <c r="AP160" s="9"/>
      <c r="AQ160" s="8">
        <v>8495</v>
      </c>
      <c r="AR160" s="5" t="s">
        <v>4971</v>
      </c>
      <c r="AS160" s="5" t="s">
        <v>2458</v>
      </c>
      <c r="AT160" s="5" t="s">
        <v>4972</v>
      </c>
      <c r="AU160" s="5" t="s">
        <v>4973</v>
      </c>
      <c r="AV160" s="5" t="s">
        <v>4974</v>
      </c>
      <c r="AW160" s="5" t="s">
        <v>2877</v>
      </c>
      <c r="AX160" s="5" t="s">
        <v>4975</v>
      </c>
      <c r="AY160" s="5" t="s">
        <v>4976</v>
      </c>
      <c r="AZ160" s="8">
        <v>4</v>
      </c>
      <c r="BA160" s="8">
        <v>3</v>
      </c>
      <c r="BB160" s="8">
        <v>0</v>
      </c>
      <c r="BC160" s="9"/>
      <c r="BD160" s="9"/>
      <c r="BE160" s="9"/>
      <c r="BF160" s="9"/>
      <c r="BG160" s="9"/>
      <c r="BH160" s="10"/>
    </row>
    <row r="161" spans="1:60" x14ac:dyDescent="0.2">
      <c r="A161" s="5" t="s">
        <v>4983</v>
      </c>
      <c r="B161" s="4">
        <v>113529</v>
      </c>
      <c r="C161" s="5" t="s">
        <v>2082</v>
      </c>
      <c r="D161" s="5" t="s">
        <v>2043</v>
      </c>
      <c r="E161" s="5" t="s">
        <v>2465</v>
      </c>
      <c r="F161" s="6">
        <v>43617</v>
      </c>
      <c r="G161" s="7">
        <v>3050.22</v>
      </c>
      <c r="H161" s="5" t="s">
        <v>2741</v>
      </c>
      <c r="I161" s="6">
        <v>45180</v>
      </c>
      <c r="J161" s="6">
        <v>22345</v>
      </c>
      <c r="K161" s="5" t="s">
        <v>4983</v>
      </c>
      <c r="L161" s="5" t="s">
        <v>4984</v>
      </c>
      <c r="M161" s="5" t="s">
        <v>2411</v>
      </c>
      <c r="N161" s="5" t="s">
        <v>2412</v>
      </c>
      <c r="O161" s="5" t="s">
        <v>2521</v>
      </c>
      <c r="P161" s="8">
        <v>339</v>
      </c>
      <c r="Q161" s="5" t="s">
        <v>2504</v>
      </c>
      <c r="R161" s="5" t="s">
        <v>2415</v>
      </c>
      <c r="S161" s="5" t="s">
        <v>2469</v>
      </c>
      <c r="T161" s="5" t="s">
        <v>2470</v>
      </c>
      <c r="U161" s="8">
        <v>2</v>
      </c>
      <c r="V161" s="5" t="s">
        <v>2524</v>
      </c>
      <c r="W161" s="5" t="s">
        <v>2419</v>
      </c>
      <c r="X161" s="5" t="s">
        <v>3995</v>
      </c>
      <c r="Y161" s="5" t="s">
        <v>4985</v>
      </c>
      <c r="Z161" s="5" t="s">
        <v>4986</v>
      </c>
      <c r="AA161" s="5" t="s">
        <v>2423</v>
      </c>
      <c r="AB161" s="5" t="s">
        <v>2449</v>
      </c>
      <c r="AC161" s="5" t="s">
        <v>2425</v>
      </c>
      <c r="AD161" s="5" t="s">
        <v>2475</v>
      </c>
      <c r="AE161" s="5" t="s">
        <v>4987</v>
      </c>
      <c r="AF161" s="5" t="s">
        <v>4988</v>
      </c>
      <c r="AG161" s="5" t="s">
        <v>3079</v>
      </c>
      <c r="AH161" s="5" t="s">
        <v>4989</v>
      </c>
      <c r="AI161" s="5" t="s">
        <v>4990</v>
      </c>
      <c r="AJ161" s="5" t="s">
        <v>2431</v>
      </c>
      <c r="AK161" s="5" t="s">
        <v>2431</v>
      </c>
      <c r="AL161" s="9"/>
      <c r="AM161" s="9"/>
      <c r="AN161" s="9"/>
      <c r="AO161" s="9"/>
      <c r="AP161" s="9"/>
      <c r="AQ161" s="8">
        <v>390</v>
      </c>
      <c r="AR161" s="5" t="s">
        <v>4991</v>
      </c>
      <c r="AS161" s="5" t="s">
        <v>2597</v>
      </c>
      <c r="AT161" s="5" t="s">
        <v>4992</v>
      </c>
      <c r="AU161" s="5" t="s">
        <v>4993</v>
      </c>
      <c r="AV161" s="5" t="s">
        <v>3361</v>
      </c>
      <c r="AW161" s="5" t="s">
        <v>2516</v>
      </c>
      <c r="AX161" s="5" t="s">
        <v>4994</v>
      </c>
      <c r="AY161" s="5" t="s">
        <v>3027</v>
      </c>
      <c r="AZ161" s="8">
        <v>4</v>
      </c>
      <c r="BA161" s="8">
        <v>3</v>
      </c>
      <c r="BB161" s="8">
        <v>0</v>
      </c>
      <c r="BC161" s="5" t="s">
        <v>4995</v>
      </c>
      <c r="BD161" s="6">
        <v>46131</v>
      </c>
      <c r="BE161" s="9"/>
      <c r="BF161" s="5" t="s">
        <v>2545</v>
      </c>
      <c r="BG161" s="9"/>
      <c r="BH161" s="11">
        <v>43608</v>
      </c>
    </row>
    <row r="162" spans="1:60" x14ac:dyDescent="0.2">
      <c r="A162" s="5" t="s">
        <v>218</v>
      </c>
      <c r="B162" s="4">
        <v>113533</v>
      </c>
      <c r="C162" s="5" t="s">
        <v>217</v>
      </c>
      <c r="D162" s="5" t="s">
        <v>2040</v>
      </c>
      <c r="E162" s="5" t="s">
        <v>2557</v>
      </c>
      <c r="F162" s="6">
        <v>43617</v>
      </c>
      <c r="G162" s="7">
        <v>1603.99</v>
      </c>
      <c r="H162" s="5" t="s">
        <v>2409</v>
      </c>
      <c r="I162" s="6">
        <v>45000</v>
      </c>
      <c r="J162" s="6">
        <v>24150</v>
      </c>
      <c r="K162" s="5" t="s">
        <v>218</v>
      </c>
      <c r="L162" s="5" t="s">
        <v>4996</v>
      </c>
      <c r="M162" s="5" t="s">
        <v>2411</v>
      </c>
      <c r="N162" s="5" t="s">
        <v>2412</v>
      </c>
      <c r="O162" s="5" t="s">
        <v>2413</v>
      </c>
      <c r="P162" s="8">
        <v>223</v>
      </c>
      <c r="Q162" s="5" t="s">
        <v>2558</v>
      </c>
      <c r="R162" s="5" t="s">
        <v>2415</v>
      </c>
      <c r="S162" s="5" t="s">
        <v>2559</v>
      </c>
      <c r="T162" s="5" t="s">
        <v>2560</v>
      </c>
      <c r="U162" s="8">
        <v>2</v>
      </c>
      <c r="V162" s="5" t="s">
        <v>2418</v>
      </c>
      <c r="W162" s="5" t="s">
        <v>2419</v>
      </c>
      <c r="X162" s="5" t="s">
        <v>4997</v>
      </c>
      <c r="Y162" s="5" t="s">
        <v>4998</v>
      </c>
      <c r="Z162" s="5" t="s">
        <v>4999</v>
      </c>
      <c r="AA162" s="5" t="s">
        <v>2423</v>
      </c>
      <c r="AB162" s="5" t="s">
        <v>2424</v>
      </c>
      <c r="AC162" s="5" t="s">
        <v>2425</v>
      </c>
      <c r="AD162" s="5" t="s">
        <v>2475</v>
      </c>
      <c r="AE162" s="5" t="s">
        <v>5000</v>
      </c>
      <c r="AF162" s="5" t="s">
        <v>2515</v>
      </c>
      <c r="AG162" s="9"/>
      <c r="AH162" s="5" t="s">
        <v>5001</v>
      </c>
      <c r="AI162" s="5" t="s">
        <v>5002</v>
      </c>
      <c r="AJ162" s="5" t="s">
        <v>2431</v>
      </c>
      <c r="AK162" s="5" t="s">
        <v>2431</v>
      </c>
      <c r="AL162" s="9"/>
      <c r="AM162" s="9"/>
      <c r="AN162" s="9"/>
      <c r="AO162" s="9"/>
      <c r="AP162" s="9"/>
      <c r="AQ162" s="8">
        <v>390</v>
      </c>
      <c r="AR162" s="5" t="s">
        <v>5003</v>
      </c>
      <c r="AS162" s="5" t="s">
        <v>2597</v>
      </c>
      <c r="AT162" s="5" t="s">
        <v>5004</v>
      </c>
      <c r="AU162" s="5" t="s">
        <v>5005</v>
      </c>
      <c r="AV162" s="5" t="s">
        <v>4640</v>
      </c>
      <c r="AW162" s="5" t="s">
        <v>3858</v>
      </c>
      <c r="AX162" s="5" t="s">
        <v>5006</v>
      </c>
      <c r="AY162" s="5" t="s">
        <v>2877</v>
      </c>
      <c r="AZ162" s="8">
        <v>4</v>
      </c>
      <c r="BA162" s="8">
        <v>3</v>
      </c>
      <c r="BB162" s="8">
        <v>0</v>
      </c>
      <c r="BC162" s="9"/>
      <c r="BD162" s="9"/>
      <c r="BE162" s="9"/>
      <c r="BF162" s="9"/>
      <c r="BG162" s="9"/>
      <c r="BH162" s="10"/>
    </row>
    <row r="163" spans="1:60" x14ac:dyDescent="0.2">
      <c r="A163" s="5" t="s">
        <v>5012</v>
      </c>
      <c r="B163" s="4">
        <v>113543</v>
      </c>
      <c r="C163" s="5" t="s">
        <v>2083</v>
      </c>
      <c r="D163" s="5" t="s">
        <v>2043</v>
      </c>
      <c r="E163" s="5" t="s">
        <v>2465</v>
      </c>
      <c r="F163" s="6">
        <v>43617</v>
      </c>
      <c r="G163" s="7">
        <v>3050.22</v>
      </c>
      <c r="H163" s="5" t="s">
        <v>2409</v>
      </c>
      <c r="I163" s="6">
        <v>44990</v>
      </c>
      <c r="J163" s="6">
        <v>27304</v>
      </c>
      <c r="K163" s="5" t="s">
        <v>5012</v>
      </c>
      <c r="L163" s="5" t="s">
        <v>5013</v>
      </c>
      <c r="M163" s="5" t="s">
        <v>2411</v>
      </c>
      <c r="N163" s="5" t="s">
        <v>2412</v>
      </c>
      <c r="O163" s="5" t="s">
        <v>2521</v>
      </c>
      <c r="P163" s="8">
        <v>258</v>
      </c>
      <c r="Q163" s="5" t="s">
        <v>3718</v>
      </c>
      <c r="R163" s="5" t="s">
        <v>2415</v>
      </c>
      <c r="S163" s="5" t="s">
        <v>2576</v>
      </c>
      <c r="T163" s="5" t="s">
        <v>2577</v>
      </c>
      <c r="U163" s="8">
        <v>2</v>
      </c>
      <c r="V163" s="5" t="s">
        <v>2524</v>
      </c>
      <c r="W163" s="5" t="s">
        <v>2419</v>
      </c>
      <c r="X163" s="5" t="s">
        <v>5014</v>
      </c>
      <c r="Y163" s="5" t="s">
        <v>5015</v>
      </c>
      <c r="Z163" s="5" t="s">
        <v>5016</v>
      </c>
      <c r="AA163" s="5" t="s">
        <v>2474</v>
      </c>
      <c r="AB163" s="5" t="s">
        <v>2529</v>
      </c>
      <c r="AC163" s="5" t="s">
        <v>2425</v>
      </c>
      <c r="AD163" s="5" t="s">
        <v>2475</v>
      </c>
      <c r="AE163" s="5" t="s">
        <v>5017</v>
      </c>
      <c r="AF163" s="5" t="s">
        <v>3964</v>
      </c>
      <c r="AG163" s="9"/>
      <c r="AH163" s="5" t="s">
        <v>5018</v>
      </c>
      <c r="AI163" s="5" t="s">
        <v>5019</v>
      </c>
      <c r="AJ163" s="5" t="s">
        <v>2431</v>
      </c>
      <c r="AK163" s="5" t="s">
        <v>2431</v>
      </c>
      <c r="AL163" s="9"/>
      <c r="AM163" s="9"/>
      <c r="AN163" s="9"/>
      <c r="AO163" s="9"/>
      <c r="AP163" s="9"/>
      <c r="AQ163" s="8">
        <v>8341</v>
      </c>
      <c r="AR163" s="5" t="s">
        <v>5020</v>
      </c>
      <c r="AS163" s="5" t="s">
        <v>2654</v>
      </c>
      <c r="AT163" s="5" t="s">
        <v>5021</v>
      </c>
      <c r="AU163" s="5" t="s">
        <v>5022</v>
      </c>
      <c r="AV163" s="5" t="s">
        <v>3401</v>
      </c>
      <c r="AW163" s="5" t="s">
        <v>2701</v>
      </c>
      <c r="AX163" s="5" t="s">
        <v>5023</v>
      </c>
      <c r="AY163" s="5" t="s">
        <v>3556</v>
      </c>
      <c r="AZ163" s="8">
        <v>4</v>
      </c>
      <c r="BA163" s="8">
        <v>3</v>
      </c>
      <c r="BB163" s="8">
        <v>0</v>
      </c>
      <c r="BC163" s="5" t="s">
        <v>5024</v>
      </c>
      <c r="BD163" s="6">
        <v>45596</v>
      </c>
      <c r="BE163" s="9"/>
      <c r="BF163" s="5" t="s">
        <v>2544</v>
      </c>
      <c r="BG163" s="5" t="s">
        <v>3031</v>
      </c>
      <c r="BH163" s="11">
        <v>43612</v>
      </c>
    </row>
    <row r="164" spans="1:60" x14ac:dyDescent="0.2">
      <c r="A164" s="5" t="s">
        <v>220</v>
      </c>
      <c r="B164" s="4">
        <v>113549</v>
      </c>
      <c r="C164" s="5" t="s">
        <v>219</v>
      </c>
      <c r="D164" s="5" t="s">
        <v>2041</v>
      </c>
      <c r="E164" s="5" t="s">
        <v>2441</v>
      </c>
      <c r="F164" s="6">
        <v>43617</v>
      </c>
      <c r="G164" s="7">
        <v>1603.99</v>
      </c>
      <c r="H164" s="5" t="s">
        <v>2409</v>
      </c>
      <c r="I164" s="6">
        <v>45143</v>
      </c>
      <c r="J164" s="6">
        <v>25806</v>
      </c>
      <c r="K164" s="5" t="s">
        <v>220</v>
      </c>
      <c r="L164" s="5" t="s">
        <v>5025</v>
      </c>
      <c r="M164" s="5" t="s">
        <v>2411</v>
      </c>
      <c r="N164" s="5" t="s">
        <v>2412</v>
      </c>
      <c r="O164" s="5" t="s">
        <v>2467</v>
      </c>
      <c r="P164" s="8">
        <v>167</v>
      </c>
      <c r="Q164" s="5" t="s">
        <v>2444</v>
      </c>
      <c r="R164" s="5" t="s">
        <v>2415</v>
      </c>
      <c r="S164" s="5" t="s">
        <v>2722</v>
      </c>
      <c r="T164" s="5" t="s">
        <v>2723</v>
      </c>
      <c r="U164" s="8">
        <v>2</v>
      </c>
      <c r="V164" s="5" t="s">
        <v>2418</v>
      </c>
      <c r="W164" s="5" t="s">
        <v>2419</v>
      </c>
      <c r="X164" s="5" t="s">
        <v>3780</v>
      </c>
      <c r="Y164" s="5" t="s">
        <v>5026</v>
      </c>
      <c r="Z164" s="5" t="s">
        <v>5027</v>
      </c>
      <c r="AA164" s="5" t="s">
        <v>2423</v>
      </c>
      <c r="AB164" s="5" t="s">
        <v>2449</v>
      </c>
      <c r="AC164" s="5" t="s">
        <v>2425</v>
      </c>
      <c r="AD164" s="5" t="s">
        <v>2475</v>
      </c>
      <c r="AE164" s="5" t="s">
        <v>5028</v>
      </c>
      <c r="AF164" s="5" t="s">
        <v>4559</v>
      </c>
      <c r="AG164" s="9"/>
      <c r="AH164" s="5" t="s">
        <v>5029</v>
      </c>
      <c r="AI164" s="5" t="s">
        <v>5030</v>
      </c>
      <c r="AJ164" s="5" t="s">
        <v>3780</v>
      </c>
      <c r="AK164" s="5" t="s">
        <v>2431</v>
      </c>
      <c r="AL164" s="9"/>
      <c r="AM164" s="9"/>
      <c r="AN164" s="9"/>
      <c r="AO164" s="9"/>
      <c r="AP164" s="9"/>
      <c r="AQ164" s="8">
        <v>9104</v>
      </c>
      <c r="AR164" s="5" t="s">
        <v>5031</v>
      </c>
      <c r="AS164" s="5" t="s">
        <v>2498</v>
      </c>
      <c r="AT164" s="5" t="s">
        <v>5032</v>
      </c>
      <c r="AU164" s="5" t="s">
        <v>5033</v>
      </c>
      <c r="AV164" s="5" t="s">
        <v>4669</v>
      </c>
      <c r="AW164" s="5" t="s">
        <v>4025</v>
      </c>
      <c r="AX164" s="5" t="s">
        <v>5034</v>
      </c>
      <c r="AY164" s="5" t="s">
        <v>3027</v>
      </c>
      <c r="AZ164" s="8">
        <v>4</v>
      </c>
      <c r="BA164" s="8">
        <v>3</v>
      </c>
      <c r="BB164" s="8">
        <v>0</v>
      </c>
      <c r="BC164" s="5" t="s">
        <v>5035</v>
      </c>
      <c r="BD164" s="6">
        <v>42977</v>
      </c>
      <c r="BE164" s="9"/>
      <c r="BF164" s="5" t="s">
        <v>2544</v>
      </c>
      <c r="BG164" s="5" t="s">
        <v>2545</v>
      </c>
      <c r="BH164" s="10"/>
    </row>
    <row r="165" spans="1:60" x14ac:dyDescent="0.2">
      <c r="A165" s="5" t="s">
        <v>222</v>
      </c>
      <c r="B165" s="4">
        <v>113553</v>
      </c>
      <c r="C165" s="5" t="s">
        <v>221</v>
      </c>
      <c r="D165" s="5" t="s">
        <v>2040</v>
      </c>
      <c r="E165" s="5" t="s">
        <v>2489</v>
      </c>
      <c r="F165" s="6">
        <v>43617</v>
      </c>
      <c r="G165" s="7">
        <v>1603.99</v>
      </c>
      <c r="H165" s="5" t="s">
        <v>2409</v>
      </c>
      <c r="I165" s="6">
        <v>45177</v>
      </c>
      <c r="J165" s="6">
        <v>24226</v>
      </c>
      <c r="K165" s="5" t="s">
        <v>222</v>
      </c>
      <c r="L165" s="5" t="s">
        <v>5040</v>
      </c>
      <c r="M165" s="5" t="s">
        <v>2411</v>
      </c>
      <c r="N165" s="5" t="s">
        <v>2412</v>
      </c>
      <c r="O165" s="5" t="s">
        <v>2413</v>
      </c>
      <c r="P165" s="8">
        <v>233</v>
      </c>
      <c r="Q165" s="5" t="s">
        <v>2662</v>
      </c>
      <c r="R165" s="5" t="s">
        <v>2415</v>
      </c>
      <c r="S165" s="5" t="s">
        <v>2559</v>
      </c>
      <c r="T165" s="5" t="s">
        <v>2560</v>
      </c>
      <c r="U165" s="8">
        <v>2</v>
      </c>
      <c r="V165" s="5" t="s">
        <v>2418</v>
      </c>
      <c r="W165" s="5" t="s">
        <v>2419</v>
      </c>
      <c r="X165" s="5" t="s">
        <v>2431</v>
      </c>
      <c r="Y165" s="5" t="s">
        <v>5041</v>
      </c>
      <c r="Z165" s="9"/>
      <c r="AA165" s="5" t="s">
        <v>2423</v>
      </c>
      <c r="AB165" s="5" t="s">
        <v>2424</v>
      </c>
      <c r="AC165" s="5" t="s">
        <v>2425</v>
      </c>
      <c r="AD165" s="5" t="s">
        <v>2475</v>
      </c>
      <c r="AE165" s="5" t="s">
        <v>5042</v>
      </c>
      <c r="AF165" s="5" t="s">
        <v>3401</v>
      </c>
      <c r="AG165" s="9"/>
      <c r="AH165" s="5" t="s">
        <v>5043</v>
      </c>
      <c r="AI165" s="5" t="s">
        <v>5044</v>
      </c>
      <c r="AJ165" s="5" t="s">
        <v>2431</v>
      </c>
      <c r="AK165" s="5" t="s">
        <v>2431</v>
      </c>
      <c r="AL165" s="9"/>
      <c r="AM165" s="9"/>
      <c r="AN165" s="9"/>
      <c r="AO165" s="9"/>
      <c r="AP165" s="9"/>
      <c r="AQ165" s="8">
        <v>6676</v>
      </c>
      <c r="AR165" s="5" t="s">
        <v>5045</v>
      </c>
      <c r="AS165" s="5" t="s">
        <v>2597</v>
      </c>
      <c r="AT165" s="5" t="s">
        <v>5046</v>
      </c>
      <c r="AU165" s="5" t="s">
        <v>5047</v>
      </c>
      <c r="AV165" s="5" t="s">
        <v>3729</v>
      </c>
      <c r="AW165" s="5" t="s">
        <v>2500</v>
      </c>
      <c r="AX165" s="5" t="s">
        <v>5048</v>
      </c>
      <c r="AY165" s="5" t="s">
        <v>4381</v>
      </c>
      <c r="AZ165" s="8">
        <v>4</v>
      </c>
      <c r="BA165" s="8">
        <v>3</v>
      </c>
      <c r="BB165" s="8">
        <v>0</v>
      </c>
      <c r="BC165" s="9"/>
      <c r="BD165" s="9"/>
      <c r="BE165" s="9"/>
      <c r="BF165" s="9"/>
      <c r="BG165" s="9"/>
      <c r="BH165" s="10"/>
    </row>
    <row r="166" spans="1:60" x14ac:dyDescent="0.2">
      <c r="A166" s="5" t="s">
        <v>5050</v>
      </c>
      <c r="B166" s="4">
        <v>119644</v>
      </c>
      <c r="C166" s="5" t="s">
        <v>5049</v>
      </c>
      <c r="D166" s="5" t="s">
        <v>2041</v>
      </c>
      <c r="E166" s="5" t="s">
        <v>2408</v>
      </c>
      <c r="F166" s="6">
        <v>44725</v>
      </c>
      <c r="G166" s="7">
        <v>1603.99</v>
      </c>
      <c r="H166" s="5" t="s">
        <v>2409</v>
      </c>
      <c r="I166" s="6">
        <v>44725</v>
      </c>
      <c r="J166" s="6">
        <v>30115</v>
      </c>
      <c r="K166" s="5" t="s">
        <v>5050</v>
      </c>
      <c r="L166" s="5" t="s">
        <v>5051</v>
      </c>
      <c r="M166" s="5" t="s">
        <v>2411</v>
      </c>
      <c r="N166" s="5" t="s">
        <v>2412</v>
      </c>
      <c r="O166" s="5" t="s">
        <v>2467</v>
      </c>
      <c r="P166" s="8">
        <v>167</v>
      </c>
      <c r="Q166" s="5" t="s">
        <v>2444</v>
      </c>
      <c r="R166" s="5" t="s">
        <v>2415</v>
      </c>
      <c r="S166" s="5" t="s">
        <v>2566</v>
      </c>
      <c r="T166" s="5" t="s">
        <v>2567</v>
      </c>
      <c r="U166" s="8">
        <v>2</v>
      </c>
      <c r="V166" s="5" t="s">
        <v>2418</v>
      </c>
      <c r="W166" s="5" t="s">
        <v>2419</v>
      </c>
      <c r="X166" s="5" t="s">
        <v>5052</v>
      </c>
      <c r="Y166" s="5" t="s">
        <v>5053</v>
      </c>
      <c r="Z166" s="5" t="s">
        <v>5054</v>
      </c>
      <c r="AA166" s="5" t="s">
        <v>2474</v>
      </c>
      <c r="AB166" s="5" t="s">
        <v>2449</v>
      </c>
      <c r="AC166" s="5" t="s">
        <v>2425</v>
      </c>
      <c r="AD166" s="5" t="s">
        <v>2426</v>
      </c>
      <c r="AE166" s="5" t="s">
        <v>5055</v>
      </c>
      <c r="AF166" s="5" t="s">
        <v>3181</v>
      </c>
      <c r="AG166" s="5" t="s">
        <v>2544</v>
      </c>
      <c r="AH166" s="5" t="s">
        <v>5056</v>
      </c>
      <c r="AI166" s="5" t="s">
        <v>5057</v>
      </c>
      <c r="AJ166" s="5" t="s">
        <v>2431</v>
      </c>
      <c r="AK166" s="5" t="s">
        <v>2431</v>
      </c>
      <c r="AL166" s="9"/>
      <c r="AM166" s="9"/>
      <c r="AN166" s="5" t="s">
        <v>2455</v>
      </c>
      <c r="AO166" s="5" t="s">
        <v>5058</v>
      </c>
      <c r="AP166" s="9"/>
      <c r="AQ166" s="8">
        <v>187</v>
      </c>
      <c r="AR166" s="5" t="s">
        <v>5059</v>
      </c>
      <c r="AS166" s="5" t="s">
        <v>2458</v>
      </c>
      <c r="AT166" s="5" t="s">
        <v>5060</v>
      </c>
      <c r="AU166" s="5" t="s">
        <v>5061</v>
      </c>
      <c r="AV166" s="5" t="s">
        <v>2600</v>
      </c>
      <c r="AW166" s="5" t="s">
        <v>5062</v>
      </c>
      <c r="AX166" s="5" t="s">
        <v>5063</v>
      </c>
      <c r="AY166" s="5" t="s">
        <v>5064</v>
      </c>
      <c r="AZ166" s="8">
        <v>1</v>
      </c>
      <c r="BA166" s="8">
        <v>2</v>
      </c>
      <c r="BB166" s="8">
        <v>18</v>
      </c>
      <c r="BC166" s="9"/>
      <c r="BD166" s="9"/>
      <c r="BE166" s="9"/>
      <c r="BF166" s="9"/>
      <c r="BG166" s="9"/>
      <c r="BH166" s="10"/>
    </row>
    <row r="167" spans="1:60" x14ac:dyDescent="0.2">
      <c r="A167" s="5" t="s">
        <v>224</v>
      </c>
      <c r="B167" s="4">
        <v>113558</v>
      </c>
      <c r="C167" s="5" t="s">
        <v>223</v>
      </c>
      <c r="D167" s="5" t="s">
        <v>2040</v>
      </c>
      <c r="E167" s="5" t="s">
        <v>2441</v>
      </c>
      <c r="F167" s="6">
        <v>43617</v>
      </c>
      <c r="G167" s="7">
        <v>1603.99</v>
      </c>
      <c r="H167" s="5" t="s">
        <v>2409</v>
      </c>
      <c r="I167" s="6">
        <v>45149</v>
      </c>
      <c r="J167" s="6">
        <v>26593</v>
      </c>
      <c r="K167" s="5" t="s">
        <v>224</v>
      </c>
      <c r="L167" s="5" t="s">
        <v>5067</v>
      </c>
      <c r="M167" s="5" t="s">
        <v>2411</v>
      </c>
      <c r="N167" s="5" t="s">
        <v>2412</v>
      </c>
      <c r="O167" s="5" t="s">
        <v>2413</v>
      </c>
      <c r="P167" s="8">
        <v>216</v>
      </c>
      <c r="Q167" s="5" t="s">
        <v>5007</v>
      </c>
      <c r="R167" s="5" t="s">
        <v>2415</v>
      </c>
      <c r="S167" s="5" t="s">
        <v>2559</v>
      </c>
      <c r="T167" s="5" t="s">
        <v>2560</v>
      </c>
      <c r="U167" s="8">
        <v>2</v>
      </c>
      <c r="V167" s="5" t="s">
        <v>2418</v>
      </c>
      <c r="W167" s="5" t="s">
        <v>2419</v>
      </c>
      <c r="X167" s="5" t="s">
        <v>5068</v>
      </c>
      <c r="Y167" s="5" t="s">
        <v>5069</v>
      </c>
      <c r="Z167" s="5" t="s">
        <v>5070</v>
      </c>
      <c r="AA167" s="5" t="s">
        <v>2561</v>
      </c>
      <c r="AB167" s="5" t="s">
        <v>2449</v>
      </c>
      <c r="AC167" s="5" t="s">
        <v>2425</v>
      </c>
      <c r="AD167" s="5" t="s">
        <v>2426</v>
      </c>
      <c r="AE167" s="5" t="s">
        <v>5071</v>
      </c>
      <c r="AF167" s="5" t="s">
        <v>4271</v>
      </c>
      <c r="AG167" s="9"/>
      <c r="AH167" s="5" t="s">
        <v>5072</v>
      </c>
      <c r="AI167" s="5" t="s">
        <v>4250</v>
      </c>
      <c r="AJ167" s="5" t="s">
        <v>2431</v>
      </c>
      <c r="AK167" s="5" t="s">
        <v>2431</v>
      </c>
      <c r="AL167" s="9"/>
      <c r="AM167" s="9"/>
      <c r="AN167" s="9"/>
      <c r="AO167" s="9"/>
      <c r="AP167" s="9"/>
      <c r="AQ167" s="8">
        <v>738</v>
      </c>
      <c r="AR167" s="5" t="s">
        <v>5073</v>
      </c>
      <c r="AS167" s="5" t="s">
        <v>2512</v>
      </c>
      <c r="AT167" s="5" t="s">
        <v>5074</v>
      </c>
      <c r="AU167" s="5" t="s">
        <v>5075</v>
      </c>
      <c r="AV167" s="5" t="s">
        <v>5076</v>
      </c>
      <c r="AW167" s="5" t="s">
        <v>2564</v>
      </c>
      <c r="AX167" s="5" t="s">
        <v>5077</v>
      </c>
      <c r="AY167" s="5" t="s">
        <v>5078</v>
      </c>
      <c r="AZ167" s="8">
        <v>4</v>
      </c>
      <c r="BA167" s="8">
        <v>3</v>
      </c>
      <c r="BB167" s="8">
        <v>0</v>
      </c>
      <c r="BC167" s="9"/>
      <c r="BD167" s="9"/>
      <c r="BE167" s="9"/>
      <c r="BF167" s="9"/>
      <c r="BG167" s="9"/>
      <c r="BH167" s="10"/>
    </row>
    <row r="168" spans="1:60" x14ac:dyDescent="0.2">
      <c r="A168" s="5" t="s">
        <v>226</v>
      </c>
      <c r="B168" s="4">
        <v>113561</v>
      </c>
      <c r="C168" s="5" t="s">
        <v>225</v>
      </c>
      <c r="D168" s="5" t="s">
        <v>2040</v>
      </c>
      <c r="E168" s="5" t="s">
        <v>2557</v>
      </c>
      <c r="F168" s="6">
        <v>43617</v>
      </c>
      <c r="G168" s="7">
        <v>1603.99</v>
      </c>
      <c r="H168" s="5" t="s">
        <v>2741</v>
      </c>
      <c r="I168" s="6">
        <v>45180</v>
      </c>
      <c r="J168" s="6">
        <v>26036</v>
      </c>
      <c r="K168" s="5" t="s">
        <v>226</v>
      </c>
      <c r="L168" s="5" t="s">
        <v>5079</v>
      </c>
      <c r="M168" s="5" t="s">
        <v>2411</v>
      </c>
      <c r="N168" s="5" t="s">
        <v>2412</v>
      </c>
      <c r="O168" s="5" t="s">
        <v>2413</v>
      </c>
      <c r="P168" s="8">
        <v>223</v>
      </c>
      <c r="Q168" s="5" t="s">
        <v>2558</v>
      </c>
      <c r="R168" s="5" t="s">
        <v>2415</v>
      </c>
      <c r="S168" s="5" t="s">
        <v>2559</v>
      </c>
      <c r="T168" s="5" t="s">
        <v>2560</v>
      </c>
      <c r="U168" s="8">
        <v>2</v>
      </c>
      <c r="V168" s="5" t="s">
        <v>2418</v>
      </c>
      <c r="W168" s="5" t="s">
        <v>2419</v>
      </c>
      <c r="X168" s="5" t="s">
        <v>5080</v>
      </c>
      <c r="Y168" s="5" t="s">
        <v>5081</v>
      </c>
      <c r="Z168" s="5" t="s">
        <v>5082</v>
      </c>
      <c r="AA168" s="5" t="s">
        <v>2474</v>
      </c>
      <c r="AB168" s="5" t="s">
        <v>2449</v>
      </c>
      <c r="AC168" s="5" t="s">
        <v>2425</v>
      </c>
      <c r="AD168" s="5" t="s">
        <v>2475</v>
      </c>
      <c r="AE168" s="5" t="s">
        <v>4861</v>
      </c>
      <c r="AF168" s="5" t="s">
        <v>3858</v>
      </c>
      <c r="AG168" s="9"/>
      <c r="AH168" s="5" t="s">
        <v>4863</v>
      </c>
      <c r="AI168" s="5" t="s">
        <v>3694</v>
      </c>
      <c r="AJ168" s="5" t="s">
        <v>2431</v>
      </c>
      <c r="AK168" s="5" t="s">
        <v>2431</v>
      </c>
      <c r="AL168" s="9"/>
      <c r="AM168" s="9"/>
      <c r="AN168" s="9"/>
      <c r="AO168" s="9"/>
      <c r="AP168" s="9"/>
      <c r="AQ168" s="8">
        <v>641</v>
      </c>
      <c r="AR168" s="5" t="s">
        <v>5083</v>
      </c>
      <c r="AS168" s="5" t="s">
        <v>2597</v>
      </c>
      <c r="AT168" s="5" t="s">
        <v>5084</v>
      </c>
      <c r="AU168" s="5" t="s">
        <v>5085</v>
      </c>
      <c r="AV168" s="5" t="s">
        <v>5086</v>
      </c>
      <c r="AW168" s="5" t="s">
        <v>2437</v>
      </c>
      <c r="AX168" s="5" t="s">
        <v>5087</v>
      </c>
      <c r="AY168" s="5" t="s">
        <v>4043</v>
      </c>
      <c r="AZ168" s="8">
        <v>4</v>
      </c>
      <c r="BA168" s="8">
        <v>3</v>
      </c>
      <c r="BB168" s="8">
        <v>0</v>
      </c>
      <c r="BC168" s="9"/>
      <c r="BD168" s="9"/>
      <c r="BE168" s="9"/>
      <c r="BF168" s="9"/>
      <c r="BG168" s="9"/>
      <c r="BH168" s="10"/>
    </row>
    <row r="169" spans="1:60" x14ac:dyDescent="0.2">
      <c r="A169" s="5" t="s">
        <v>5098</v>
      </c>
      <c r="B169" s="4">
        <v>114973</v>
      </c>
      <c r="C169" s="5" t="s">
        <v>2084</v>
      </c>
      <c r="D169" s="5" t="s">
        <v>2043</v>
      </c>
      <c r="E169" s="5" t="s">
        <v>2465</v>
      </c>
      <c r="F169" s="6">
        <v>43917</v>
      </c>
      <c r="G169" s="7">
        <v>3050.22</v>
      </c>
      <c r="H169" s="5" t="s">
        <v>2409</v>
      </c>
      <c r="I169" s="6">
        <v>45056</v>
      </c>
      <c r="J169" s="6">
        <v>28764</v>
      </c>
      <c r="K169" s="5" t="s">
        <v>5098</v>
      </c>
      <c r="L169" s="5" t="s">
        <v>5099</v>
      </c>
      <c r="M169" s="5" t="s">
        <v>2411</v>
      </c>
      <c r="N169" s="5" t="s">
        <v>2412</v>
      </c>
      <c r="O169" s="5" t="s">
        <v>2521</v>
      </c>
      <c r="P169" s="8">
        <v>297</v>
      </c>
      <c r="Q169" s="5" t="s">
        <v>2606</v>
      </c>
      <c r="R169" s="5" t="s">
        <v>2415</v>
      </c>
      <c r="S169" s="5" t="s">
        <v>3210</v>
      </c>
      <c r="T169" s="5" t="s">
        <v>3211</v>
      </c>
      <c r="U169" s="8">
        <v>2</v>
      </c>
      <c r="V169" s="5" t="s">
        <v>2524</v>
      </c>
      <c r="W169" s="5" t="s">
        <v>2419</v>
      </c>
      <c r="X169" s="5" t="s">
        <v>5100</v>
      </c>
      <c r="Y169" s="5" t="s">
        <v>5101</v>
      </c>
      <c r="Z169" s="5" t="s">
        <v>5102</v>
      </c>
      <c r="AA169" s="5" t="s">
        <v>2474</v>
      </c>
      <c r="AB169" s="5" t="s">
        <v>2529</v>
      </c>
      <c r="AC169" s="5" t="s">
        <v>2425</v>
      </c>
      <c r="AD169" s="5" t="s">
        <v>2475</v>
      </c>
      <c r="AE169" s="5" t="s">
        <v>5103</v>
      </c>
      <c r="AF169" s="5" t="s">
        <v>5104</v>
      </c>
      <c r="AG169" s="9"/>
      <c r="AH169" s="5" t="s">
        <v>5105</v>
      </c>
      <c r="AI169" s="5" t="s">
        <v>5106</v>
      </c>
      <c r="AJ169" s="5" t="s">
        <v>2431</v>
      </c>
      <c r="AK169" s="5" t="s">
        <v>2431</v>
      </c>
      <c r="AL169" s="5" t="s">
        <v>2455</v>
      </c>
      <c r="AM169" s="5" t="s">
        <v>5107</v>
      </c>
      <c r="AN169" s="9"/>
      <c r="AO169" s="9"/>
      <c r="AP169" s="9"/>
      <c r="AQ169" s="8">
        <v>7245</v>
      </c>
      <c r="AR169" s="5" t="s">
        <v>5108</v>
      </c>
      <c r="AS169" s="5" t="s">
        <v>2498</v>
      </c>
      <c r="AT169" s="5" t="s">
        <v>5109</v>
      </c>
      <c r="AU169" s="5" t="s">
        <v>5110</v>
      </c>
      <c r="AV169" s="5" t="s">
        <v>5111</v>
      </c>
      <c r="AW169" s="5" t="s">
        <v>2774</v>
      </c>
      <c r="AX169" s="5" t="s">
        <v>5112</v>
      </c>
      <c r="AY169" s="5" t="s">
        <v>2564</v>
      </c>
      <c r="AZ169" s="8">
        <v>3</v>
      </c>
      <c r="BA169" s="8">
        <v>5</v>
      </c>
      <c r="BB169" s="8">
        <v>4</v>
      </c>
      <c r="BC169" s="5" t="s">
        <v>5113</v>
      </c>
      <c r="BD169" s="6">
        <v>45226</v>
      </c>
      <c r="BE169" s="6">
        <v>43725</v>
      </c>
      <c r="BF169" s="5" t="s">
        <v>2544</v>
      </c>
      <c r="BG169" s="5" t="s">
        <v>2545</v>
      </c>
      <c r="BH169" s="11">
        <v>43965</v>
      </c>
    </row>
    <row r="170" spans="1:60" x14ac:dyDescent="0.2">
      <c r="A170" s="5" t="s">
        <v>228</v>
      </c>
      <c r="B170" s="4">
        <v>113588</v>
      </c>
      <c r="C170" s="5" t="s">
        <v>227</v>
      </c>
      <c r="D170" s="5" t="s">
        <v>2040</v>
      </c>
      <c r="E170" s="5" t="s">
        <v>2489</v>
      </c>
      <c r="F170" s="6">
        <v>43617</v>
      </c>
      <c r="G170" s="7">
        <v>1603.99</v>
      </c>
      <c r="H170" s="5" t="s">
        <v>2409</v>
      </c>
      <c r="I170" s="6">
        <v>45177</v>
      </c>
      <c r="J170" s="6">
        <v>24112</v>
      </c>
      <c r="K170" s="5" t="s">
        <v>228</v>
      </c>
      <c r="L170" s="5" t="s">
        <v>5115</v>
      </c>
      <c r="M170" s="5" t="s">
        <v>2411</v>
      </c>
      <c r="N170" s="5" t="s">
        <v>2412</v>
      </c>
      <c r="O170" s="5" t="s">
        <v>2413</v>
      </c>
      <c r="P170" s="8">
        <v>233</v>
      </c>
      <c r="Q170" s="5" t="s">
        <v>2662</v>
      </c>
      <c r="R170" s="5" t="s">
        <v>2415</v>
      </c>
      <c r="S170" s="5" t="s">
        <v>2559</v>
      </c>
      <c r="T170" s="5" t="s">
        <v>2560</v>
      </c>
      <c r="U170" s="8">
        <v>2</v>
      </c>
      <c r="V170" s="5" t="s">
        <v>2418</v>
      </c>
      <c r="W170" s="5" t="s">
        <v>2419</v>
      </c>
      <c r="X170" s="5" t="s">
        <v>5116</v>
      </c>
      <c r="Y170" s="5" t="s">
        <v>5117</v>
      </c>
      <c r="Z170" s="5" t="s">
        <v>5118</v>
      </c>
      <c r="AA170" s="5" t="s">
        <v>2474</v>
      </c>
      <c r="AB170" s="5" t="s">
        <v>2449</v>
      </c>
      <c r="AC170" s="5" t="s">
        <v>2425</v>
      </c>
      <c r="AD170" s="5" t="s">
        <v>2426</v>
      </c>
      <c r="AE170" s="5" t="s">
        <v>5119</v>
      </c>
      <c r="AF170" s="5" t="s">
        <v>5120</v>
      </c>
      <c r="AG170" s="9"/>
      <c r="AH170" s="5" t="s">
        <v>5121</v>
      </c>
      <c r="AI170" s="5" t="s">
        <v>5122</v>
      </c>
      <c r="AJ170" s="5" t="s">
        <v>2431</v>
      </c>
      <c r="AK170" s="5" t="s">
        <v>2431</v>
      </c>
      <c r="AL170" s="9"/>
      <c r="AM170" s="9"/>
      <c r="AN170" s="9"/>
      <c r="AO170" s="9"/>
      <c r="AP170" s="9"/>
      <c r="AQ170" s="8">
        <v>5917</v>
      </c>
      <c r="AR170" s="5" t="s">
        <v>5123</v>
      </c>
      <c r="AS170" s="5" t="s">
        <v>2433</v>
      </c>
      <c r="AT170" s="5" t="s">
        <v>5124</v>
      </c>
      <c r="AU170" s="5" t="s">
        <v>5125</v>
      </c>
      <c r="AV170" s="5" t="s">
        <v>3858</v>
      </c>
      <c r="AW170" s="5" t="s">
        <v>2516</v>
      </c>
      <c r="AX170" s="5" t="s">
        <v>5126</v>
      </c>
      <c r="AY170" s="5" t="s">
        <v>5127</v>
      </c>
      <c r="AZ170" s="8">
        <v>4</v>
      </c>
      <c r="BA170" s="8">
        <v>3</v>
      </c>
      <c r="BB170" s="8">
        <v>0</v>
      </c>
      <c r="BC170" s="9"/>
      <c r="BD170" s="9"/>
      <c r="BE170" s="9"/>
      <c r="BF170" s="9"/>
      <c r="BG170" s="9"/>
      <c r="BH170" s="10"/>
    </row>
    <row r="171" spans="1:60" x14ac:dyDescent="0.2">
      <c r="A171" s="5" t="s">
        <v>230</v>
      </c>
      <c r="B171" s="4">
        <v>113625</v>
      </c>
      <c r="C171" s="5" t="s">
        <v>229</v>
      </c>
      <c r="D171" s="5" t="s">
        <v>2041</v>
      </c>
      <c r="E171" s="5" t="s">
        <v>2441</v>
      </c>
      <c r="F171" s="6">
        <v>43617</v>
      </c>
      <c r="G171" s="7">
        <v>1603.99</v>
      </c>
      <c r="H171" s="5" t="s">
        <v>2409</v>
      </c>
      <c r="I171" s="6">
        <v>44835</v>
      </c>
      <c r="J171" s="6">
        <v>26647</v>
      </c>
      <c r="K171" s="5" t="s">
        <v>230</v>
      </c>
      <c r="L171" s="5" t="s">
        <v>5130</v>
      </c>
      <c r="M171" s="5" t="s">
        <v>2411</v>
      </c>
      <c r="N171" s="5" t="s">
        <v>2412</v>
      </c>
      <c r="O171" s="5" t="s">
        <v>2467</v>
      </c>
      <c r="P171" s="8">
        <v>66</v>
      </c>
      <c r="Q171" s="5" t="s">
        <v>2414</v>
      </c>
      <c r="R171" s="5" t="s">
        <v>2415</v>
      </c>
      <c r="S171" s="5" t="s">
        <v>3210</v>
      </c>
      <c r="T171" s="5" t="s">
        <v>3211</v>
      </c>
      <c r="U171" s="8">
        <v>2</v>
      </c>
      <c r="V171" s="5" t="s">
        <v>2418</v>
      </c>
      <c r="W171" s="5" t="s">
        <v>2419</v>
      </c>
      <c r="X171" s="5" t="s">
        <v>2431</v>
      </c>
      <c r="Y171" s="5" t="s">
        <v>5131</v>
      </c>
      <c r="Z171" s="5" t="s">
        <v>5132</v>
      </c>
      <c r="AA171" s="5" t="s">
        <v>2423</v>
      </c>
      <c r="AB171" s="5" t="s">
        <v>3427</v>
      </c>
      <c r="AC171" s="5" t="s">
        <v>2961</v>
      </c>
      <c r="AD171" s="5" t="s">
        <v>2475</v>
      </c>
      <c r="AE171" s="5" t="s">
        <v>5133</v>
      </c>
      <c r="AF171" s="5" t="s">
        <v>3883</v>
      </c>
      <c r="AG171" s="5" t="s">
        <v>5134</v>
      </c>
      <c r="AH171" s="5" t="s">
        <v>5135</v>
      </c>
      <c r="AI171" s="5" t="s">
        <v>3800</v>
      </c>
      <c r="AJ171" s="5" t="s">
        <v>2431</v>
      </c>
      <c r="AK171" s="5" t="s">
        <v>2431</v>
      </c>
      <c r="AL171" s="9"/>
      <c r="AM171" s="9"/>
      <c r="AN171" s="9"/>
      <c r="AO171" s="9"/>
      <c r="AP171" s="9"/>
      <c r="AQ171" s="8">
        <v>390</v>
      </c>
      <c r="AR171" s="5" t="s">
        <v>5136</v>
      </c>
      <c r="AS171" s="5" t="s">
        <v>2597</v>
      </c>
      <c r="AT171" s="5" t="s">
        <v>5137</v>
      </c>
      <c r="AU171" s="5" t="s">
        <v>5138</v>
      </c>
      <c r="AV171" s="5" t="s">
        <v>4154</v>
      </c>
      <c r="AW171" s="5" t="s">
        <v>3434</v>
      </c>
      <c r="AX171" s="5" t="s">
        <v>5139</v>
      </c>
      <c r="AY171" s="5" t="s">
        <v>5066</v>
      </c>
      <c r="AZ171" s="8">
        <v>4</v>
      </c>
      <c r="BA171" s="8">
        <v>3</v>
      </c>
      <c r="BB171" s="8">
        <v>0</v>
      </c>
      <c r="BC171" s="9"/>
      <c r="BD171" s="9"/>
      <c r="BE171" s="9"/>
      <c r="BF171" s="9"/>
      <c r="BG171" s="9"/>
      <c r="BH171" s="10"/>
    </row>
    <row r="172" spans="1:60" x14ac:dyDescent="0.2">
      <c r="A172" s="5" t="s">
        <v>232</v>
      </c>
      <c r="B172" s="4">
        <v>113631</v>
      </c>
      <c r="C172" s="5" t="s">
        <v>231</v>
      </c>
      <c r="D172" s="5" t="s">
        <v>2040</v>
      </c>
      <c r="E172" s="5" t="s">
        <v>2557</v>
      </c>
      <c r="F172" s="6">
        <v>43617</v>
      </c>
      <c r="G172" s="7">
        <v>1603.99</v>
      </c>
      <c r="H172" s="5" t="s">
        <v>2741</v>
      </c>
      <c r="I172" s="6">
        <v>45180</v>
      </c>
      <c r="J172" s="6">
        <v>23259</v>
      </c>
      <c r="K172" s="5" t="s">
        <v>232</v>
      </c>
      <c r="L172" s="5" t="s">
        <v>5140</v>
      </c>
      <c r="M172" s="5" t="s">
        <v>2411</v>
      </c>
      <c r="N172" s="5" t="s">
        <v>2412</v>
      </c>
      <c r="O172" s="5" t="s">
        <v>2413</v>
      </c>
      <c r="P172" s="8">
        <v>71</v>
      </c>
      <c r="Q172" s="5" t="s">
        <v>2904</v>
      </c>
      <c r="R172" s="5" t="s">
        <v>2415</v>
      </c>
      <c r="S172" s="5" t="s">
        <v>2559</v>
      </c>
      <c r="T172" s="5" t="s">
        <v>2560</v>
      </c>
      <c r="U172" s="8">
        <v>2</v>
      </c>
      <c r="V172" s="5" t="s">
        <v>2418</v>
      </c>
      <c r="W172" s="5" t="s">
        <v>2419</v>
      </c>
      <c r="X172" s="5" t="s">
        <v>2431</v>
      </c>
      <c r="Y172" s="5" t="s">
        <v>5141</v>
      </c>
      <c r="Z172" s="5" t="s">
        <v>5142</v>
      </c>
      <c r="AA172" s="5" t="s">
        <v>2474</v>
      </c>
      <c r="AB172" s="5" t="s">
        <v>2449</v>
      </c>
      <c r="AC172" s="5" t="s">
        <v>2425</v>
      </c>
      <c r="AD172" s="5" t="s">
        <v>2475</v>
      </c>
      <c r="AE172" s="5" t="s">
        <v>5143</v>
      </c>
      <c r="AF172" s="5" t="s">
        <v>5144</v>
      </c>
      <c r="AG172" s="9"/>
      <c r="AH172" s="5" t="s">
        <v>5145</v>
      </c>
      <c r="AI172" s="5" t="s">
        <v>5146</v>
      </c>
      <c r="AJ172" s="5" t="s">
        <v>2431</v>
      </c>
      <c r="AK172" s="5" t="s">
        <v>2431</v>
      </c>
      <c r="AL172" s="9"/>
      <c r="AM172" s="9"/>
      <c r="AN172" s="9"/>
      <c r="AO172" s="9"/>
      <c r="AP172" s="9"/>
      <c r="AQ172" s="8">
        <v>390</v>
      </c>
      <c r="AR172" s="5" t="s">
        <v>5147</v>
      </c>
      <c r="AS172" s="5" t="s">
        <v>2819</v>
      </c>
      <c r="AT172" s="5" t="s">
        <v>5148</v>
      </c>
      <c r="AU172" s="5" t="s">
        <v>5149</v>
      </c>
      <c r="AV172" s="5" t="s">
        <v>3867</v>
      </c>
      <c r="AW172" s="5" t="s">
        <v>3182</v>
      </c>
      <c r="AX172" s="5" t="s">
        <v>5150</v>
      </c>
      <c r="AY172" s="5" t="s">
        <v>2565</v>
      </c>
      <c r="AZ172" s="8">
        <v>4</v>
      </c>
      <c r="BA172" s="8">
        <v>3</v>
      </c>
      <c r="BB172" s="8">
        <v>0</v>
      </c>
      <c r="BC172" s="9"/>
      <c r="BD172" s="9"/>
      <c r="BE172" s="9"/>
      <c r="BF172" s="9"/>
      <c r="BG172" s="9"/>
      <c r="BH172" s="10"/>
    </row>
    <row r="173" spans="1:60" x14ac:dyDescent="0.2">
      <c r="A173" s="5" t="s">
        <v>5157</v>
      </c>
      <c r="B173" s="4">
        <v>113666</v>
      </c>
      <c r="C173" s="5" t="s">
        <v>5155</v>
      </c>
      <c r="D173" s="5" t="s">
        <v>5156</v>
      </c>
      <c r="E173" s="5" t="s">
        <v>2465</v>
      </c>
      <c r="F173" s="6">
        <v>43617</v>
      </c>
      <c r="G173" s="7">
        <v>5555.31</v>
      </c>
      <c r="H173" s="5" t="s">
        <v>2409</v>
      </c>
      <c r="I173" s="6">
        <v>45023</v>
      </c>
      <c r="J173" s="6">
        <v>28689</v>
      </c>
      <c r="K173" s="5" t="s">
        <v>5157</v>
      </c>
      <c r="L173" s="5" t="s">
        <v>5158</v>
      </c>
      <c r="M173" s="5" t="s">
        <v>2411</v>
      </c>
      <c r="N173" s="5" t="s">
        <v>2412</v>
      </c>
      <c r="O173" s="5" t="s">
        <v>5159</v>
      </c>
      <c r="P173" s="8">
        <v>167</v>
      </c>
      <c r="Q173" s="5" t="s">
        <v>2444</v>
      </c>
      <c r="R173" s="5" t="s">
        <v>2415</v>
      </c>
      <c r="S173" s="5" t="s">
        <v>2921</v>
      </c>
      <c r="T173" s="5" t="s">
        <v>2922</v>
      </c>
      <c r="U173" s="8">
        <v>2</v>
      </c>
      <c r="V173" s="5" t="s">
        <v>2418</v>
      </c>
      <c r="W173" s="5" t="s">
        <v>2419</v>
      </c>
      <c r="X173" s="5" t="s">
        <v>2431</v>
      </c>
      <c r="Y173" s="5" t="s">
        <v>5160</v>
      </c>
      <c r="Z173" s="5" t="s">
        <v>5161</v>
      </c>
      <c r="AA173" s="5" t="s">
        <v>2474</v>
      </c>
      <c r="AB173" s="5" t="s">
        <v>2529</v>
      </c>
      <c r="AC173" s="5" t="s">
        <v>2425</v>
      </c>
      <c r="AD173" s="5" t="s">
        <v>2578</v>
      </c>
      <c r="AE173" s="5" t="s">
        <v>5162</v>
      </c>
      <c r="AF173" s="5" t="s">
        <v>3766</v>
      </c>
      <c r="AG173" s="9"/>
      <c r="AH173" s="5" t="s">
        <v>5163</v>
      </c>
      <c r="AI173" s="5" t="s">
        <v>5164</v>
      </c>
      <c r="AJ173" s="5" t="s">
        <v>2548</v>
      </c>
      <c r="AK173" s="5" t="s">
        <v>2431</v>
      </c>
      <c r="AL173" s="5" t="s">
        <v>2455</v>
      </c>
      <c r="AM173" s="5" t="s">
        <v>5165</v>
      </c>
      <c r="AN173" s="5" t="s">
        <v>2455</v>
      </c>
      <c r="AO173" s="5" t="s">
        <v>5166</v>
      </c>
      <c r="AP173" s="9"/>
      <c r="AQ173" s="8">
        <v>1634</v>
      </c>
      <c r="AR173" s="5" t="s">
        <v>5167</v>
      </c>
      <c r="AS173" s="5" t="s">
        <v>2819</v>
      </c>
      <c r="AT173" s="5" t="s">
        <v>5168</v>
      </c>
      <c r="AU173" s="5" t="s">
        <v>5169</v>
      </c>
      <c r="AV173" s="5" t="s">
        <v>5011</v>
      </c>
      <c r="AW173" s="5" t="s">
        <v>2877</v>
      </c>
      <c r="AX173" s="5" t="s">
        <v>5170</v>
      </c>
      <c r="AY173" s="5" t="s">
        <v>4153</v>
      </c>
      <c r="AZ173" s="8">
        <v>4</v>
      </c>
      <c r="BA173" s="8">
        <v>3</v>
      </c>
      <c r="BB173" s="8">
        <v>0</v>
      </c>
      <c r="BC173" s="9"/>
      <c r="BD173" s="9"/>
      <c r="BE173" s="9"/>
      <c r="BF173" s="9"/>
      <c r="BG173" s="9"/>
      <c r="BH173" s="10"/>
    </row>
    <row r="174" spans="1:60" x14ac:dyDescent="0.2">
      <c r="A174" s="5" t="s">
        <v>234</v>
      </c>
      <c r="B174" s="4">
        <v>113677</v>
      </c>
      <c r="C174" s="5" t="s">
        <v>233</v>
      </c>
      <c r="D174" s="5" t="s">
        <v>2040</v>
      </c>
      <c r="E174" s="5" t="s">
        <v>2557</v>
      </c>
      <c r="F174" s="6">
        <v>43617</v>
      </c>
      <c r="G174" s="7">
        <v>1603.99</v>
      </c>
      <c r="H174" s="5" t="s">
        <v>2741</v>
      </c>
      <c r="I174" s="6">
        <v>45180</v>
      </c>
      <c r="J174" s="6">
        <v>27022</v>
      </c>
      <c r="K174" s="5" t="s">
        <v>234</v>
      </c>
      <c r="L174" s="5" t="s">
        <v>5171</v>
      </c>
      <c r="M174" s="5" t="s">
        <v>2411</v>
      </c>
      <c r="N174" s="5" t="s">
        <v>2412</v>
      </c>
      <c r="O174" s="5" t="s">
        <v>2413</v>
      </c>
      <c r="P174" s="8">
        <v>242</v>
      </c>
      <c r="Q174" s="5" t="s">
        <v>4467</v>
      </c>
      <c r="R174" s="5" t="s">
        <v>2415</v>
      </c>
      <c r="S174" s="5" t="s">
        <v>2559</v>
      </c>
      <c r="T174" s="5" t="s">
        <v>2560</v>
      </c>
      <c r="U174" s="8">
        <v>2</v>
      </c>
      <c r="V174" s="5" t="s">
        <v>2418</v>
      </c>
      <c r="W174" s="5" t="s">
        <v>2419</v>
      </c>
      <c r="X174" s="5" t="s">
        <v>5172</v>
      </c>
      <c r="Y174" s="5" t="s">
        <v>5173</v>
      </c>
      <c r="Z174" s="5" t="s">
        <v>5174</v>
      </c>
      <c r="AA174" s="5" t="s">
        <v>2474</v>
      </c>
      <c r="AB174" s="5" t="s">
        <v>2449</v>
      </c>
      <c r="AC174" s="5" t="s">
        <v>2425</v>
      </c>
      <c r="AD174" s="5" t="s">
        <v>2475</v>
      </c>
      <c r="AE174" s="5" t="s">
        <v>5175</v>
      </c>
      <c r="AF174" s="5" t="s">
        <v>3052</v>
      </c>
      <c r="AG174" s="9"/>
      <c r="AH174" s="5" t="s">
        <v>4863</v>
      </c>
      <c r="AI174" s="5" t="s">
        <v>3694</v>
      </c>
      <c r="AJ174" s="5" t="s">
        <v>2431</v>
      </c>
      <c r="AK174" s="5" t="s">
        <v>2431</v>
      </c>
      <c r="AL174" s="9"/>
      <c r="AM174" s="9"/>
      <c r="AN174" s="9"/>
      <c r="AO174" s="9"/>
      <c r="AP174" s="9"/>
      <c r="AQ174" s="8">
        <v>390</v>
      </c>
      <c r="AR174" s="5" t="s">
        <v>5176</v>
      </c>
      <c r="AS174" s="5" t="s">
        <v>2482</v>
      </c>
      <c r="AT174" s="5" t="s">
        <v>5177</v>
      </c>
      <c r="AU174" s="5" t="s">
        <v>5178</v>
      </c>
      <c r="AV174" s="5" t="s">
        <v>5179</v>
      </c>
      <c r="AW174" s="5" t="s">
        <v>2555</v>
      </c>
      <c r="AX174" s="5" t="s">
        <v>5180</v>
      </c>
      <c r="AY174" s="5" t="s">
        <v>4480</v>
      </c>
      <c r="AZ174" s="8">
        <v>4</v>
      </c>
      <c r="BA174" s="8">
        <v>3</v>
      </c>
      <c r="BB174" s="8">
        <v>0</v>
      </c>
      <c r="BC174" s="9"/>
      <c r="BD174" s="9"/>
      <c r="BE174" s="9"/>
      <c r="BF174" s="9"/>
      <c r="BG174" s="9"/>
      <c r="BH174" s="10"/>
    </row>
    <row r="175" spans="1:60" x14ac:dyDescent="0.2">
      <c r="A175" s="5" t="s">
        <v>5184</v>
      </c>
      <c r="B175" s="4">
        <v>113694</v>
      </c>
      <c r="C175" s="5" t="s">
        <v>2086</v>
      </c>
      <c r="D175" s="5" t="s">
        <v>2043</v>
      </c>
      <c r="E175" s="5" t="s">
        <v>2465</v>
      </c>
      <c r="F175" s="6">
        <v>43617</v>
      </c>
      <c r="G175" s="7">
        <v>3050.22</v>
      </c>
      <c r="H175" s="5" t="s">
        <v>2409</v>
      </c>
      <c r="I175" s="6">
        <v>44898</v>
      </c>
      <c r="J175" s="6">
        <v>31986</v>
      </c>
      <c r="K175" s="5" t="s">
        <v>5184</v>
      </c>
      <c r="L175" s="5" t="s">
        <v>5185</v>
      </c>
      <c r="M175" s="5" t="s">
        <v>2411</v>
      </c>
      <c r="N175" s="5" t="s">
        <v>2412</v>
      </c>
      <c r="O175" s="5" t="s">
        <v>2521</v>
      </c>
      <c r="P175" s="8">
        <v>339</v>
      </c>
      <c r="Q175" s="5" t="s">
        <v>2504</v>
      </c>
      <c r="R175" s="5" t="s">
        <v>2415</v>
      </c>
      <c r="S175" s="5" t="s">
        <v>2810</v>
      </c>
      <c r="T175" s="5" t="s">
        <v>2811</v>
      </c>
      <c r="U175" s="8">
        <v>2</v>
      </c>
      <c r="V175" s="5" t="s">
        <v>2524</v>
      </c>
      <c r="W175" s="5" t="s">
        <v>2419</v>
      </c>
      <c r="X175" s="5" t="s">
        <v>3154</v>
      </c>
      <c r="Y175" s="5" t="s">
        <v>5186</v>
      </c>
      <c r="Z175" s="5" t="s">
        <v>5187</v>
      </c>
      <c r="AA175" s="5" t="s">
        <v>2474</v>
      </c>
      <c r="AB175" s="5" t="s">
        <v>2449</v>
      </c>
      <c r="AC175" s="5" t="s">
        <v>2425</v>
      </c>
      <c r="AD175" s="5" t="s">
        <v>2475</v>
      </c>
      <c r="AE175" s="5" t="s">
        <v>5188</v>
      </c>
      <c r="AF175" s="5" t="s">
        <v>5189</v>
      </c>
      <c r="AG175" s="9"/>
      <c r="AH175" s="5" t="s">
        <v>5190</v>
      </c>
      <c r="AI175" s="5" t="s">
        <v>2730</v>
      </c>
      <c r="AJ175" s="5" t="s">
        <v>2431</v>
      </c>
      <c r="AK175" s="5" t="s">
        <v>2431</v>
      </c>
      <c r="AL175" s="9"/>
      <c r="AM175" s="9"/>
      <c r="AN175" s="9"/>
      <c r="AO175" s="9"/>
      <c r="AP175" s="9"/>
      <c r="AQ175" s="8">
        <v>9106</v>
      </c>
      <c r="AR175" s="5" t="s">
        <v>5191</v>
      </c>
      <c r="AS175" s="5" t="s">
        <v>2819</v>
      </c>
      <c r="AT175" s="5" t="s">
        <v>5192</v>
      </c>
      <c r="AU175" s="5" t="s">
        <v>5193</v>
      </c>
      <c r="AV175" s="5" t="s">
        <v>4918</v>
      </c>
      <c r="AW175" s="5" t="s">
        <v>2582</v>
      </c>
      <c r="AX175" s="5" t="s">
        <v>5194</v>
      </c>
      <c r="AY175" s="5" t="s">
        <v>2877</v>
      </c>
      <c r="AZ175" s="8">
        <v>4</v>
      </c>
      <c r="BA175" s="8">
        <v>3</v>
      </c>
      <c r="BB175" s="8">
        <v>0</v>
      </c>
      <c r="BC175" s="5" t="s">
        <v>5195</v>
      </c>
      <c r="BD175" s="6">
        <v>44936</v>
      </c>
      <c r="BE175" s="9"/>
      <c r="BF175" s="5" t="s">
        <v>2544</v>
      </c>
      <c r="BG175" s="5" t="s">
        <v>3031</v>
      </c>
      <c r="BH175" s="11">
        <v>43609</v>
      </c>
    </row>
    <row r="176" spans="1:60" x14ac:dyDescent="0.2">
      <c r="A176" s="5" t="s">
        <v>236</v>
      </c>
      <c r="B176" s="4">
        <v>113696</v>
      </c>
      <c r="C176" s="5" t="s">
        <v>5196</v>
      </c>
      <c r="D176" s="5" t="s">
        <v>2041</v>
      </c>
      <c r="E176" s="5" t="s">
        <v>2408</v>
      </c>
      <c r="F176" s="6">
        <v>43617</v>
      </c>
      <c r="G176" s="7">
        <v>1603.99</v>
      </c>
      <c r="H176" s="5" t="s">
        <v>2409</v>
      </c>
      <c r="I176" s="6">
        <v>45023</v>
      </c>
      <c r="J176" s="6">
        <v>31479</v>
      </c>
      <c r="K176" s="5" t="s">
        <v>236</v>
      </c>
      <c r="L176" s="5" t="s">
        <v>5197</v>
      </c>
      <c r="M176" s="5" t="s">
        <v>2411</v>
      </c>
      <c r="N176" s="5" t="s">
        <v>2412</v>
      </c>
      <c r="O176" s="5" t="s">
        <v>2467</v>
      </c>
      <c r="P176" s="8">
        <v>66</v>
      </c>
      <c r="Q176" s="5" t="s">
        <v>2414</v>
      </c>
      <c r="R176" s="5" t="s">
        <v>2415</v>
      </c>
      <c r="S176" s="5" t="s">
        <v>2576</v>
      </c>
      <c r="T176" s="5" t="s">
        <v>2577</v>
      </c>
      <c r="U176" s="8">
        <v>2</v>
      </c>
      <c r="V176" s="5" t="s">
        <v>2418</v>
      </c>
      <c r="W176" s="5" t="s">
        <v>2419</v>
      </c>
      <c r="X176" s="5" t="s">
        <v>5198</v>
      </c>
      <c r="Y176" s="5" t="s">
        <v>5199</v>
      </c>
      <c r="Z176" s="5" t="s">
        <v>5200</v>
      </c>
      <c r="AA176" s="5" t="s">
        <v>2474</v>
      </c>
      <c r="AB176" s="5" t="s">
        <v>2449</v>
      </c>
      <c r="AC176" s="5" t="s">
        <v>2425</v>
      </c>
      <c r="AD176" s="5" t="s">
        <v>2426</v>
      </c>
      <c r="AE176" s="5" t="s">
        <v>4184</v>
      </c>
      <c r="AF176" s="5" t="s">
        <v>5201</v>
      </c>
      <c r="AG176" s="9"/>
      <c r="AH176" s="5" t="s">
        <v>4186</v>
      </c>
      <c r="AI176" s="5" t="s">
        <v>5097</v>
      </c>
      <c r="AJ176" s="5" t="s">
        <v>2431</v>
      </c>
      <c r="AK176" s="5" t="s">
        <v>2431</v>
      </c>
      <c r="AL176" s="9"/>
      <c r="AM176" s="9"/>
      <c r="AN176" s="9"/>
      <c r="AO176" s="9"/>
      <c r="AP176" s="9"/>
      <c r="AQ176" s="8">
        <v>390</v>
      </c>
      <c r="AR176" s="5" t="s">
        <v>5202</v>
      </c>
      <c r="AS176" s="5" t="s">
        <v>2654</v>
      </c>
      <c r="AT176" s="5" t="s">
        <v>5203</v>
      </c>
      <c r="AU176" s="5" t="s">
        <v>5204</v>
      </c>
      <c r="AV176" s="5" t="s">
        <v>5205</v>
      </c>
      <c r="AW176" s="5" t="s">
        <v>2819</v>
      </c>
      <c r="AX176" s="5" t="s">
        <v>5206</v>
      </c>
      <c r="AY176" s="5" t="s">
        <v>5207</v>
      </c>
      <c r="AZ176" s="8">
        <v>4</v>
      </c>
      <c r="BA176" s="8">
        <v>3</v>
      </c>
      <c r="BB176" s="8">
        <v>0</v>
      </c>
      <c r="BC176" s="9"/>
      <c r="BD176" s="9"/>
      <c r="BE176" s="9"/>
      <c r="BF176" s="9"/>
      <c r="BG176" s="9"/>
      <c r="BH176" s="10"/>
    </row>
    <row r="177" spans="1:60" x14ac:dyDescent="0.2">
      <c r="A177" s="5" t="s">
        <v>238</v>
      </c>
      <c r="B177" s="4">
        <v>113693</v>
      </c>
      <c r="C177" s="5" t="s">
        <v>237</v>
      </c>
      <c r="D177" s="5" t="s">
        <v>2040</v>
      </c>
      <c r="E177" s="5" t="s">
        <v>2441</v>
      </c>
      <c r="F177" s="6">
        <v>43617</v>
      </c>
      <c r="G177" s="7">
        <v>1603.99</v>
      </c>
      <c r="H177" s="5" t="s">
        <v>2409</v>
      </c>
      <c r="I177" s="6">
        <v>45070</v>
      </c>
      <c r="J177" s="6">
        <v>25240</v>
      </c>
      <c r="K177" s="5" t="s">
        <v>238</v>
      </c>
      <c r="L177" s="5" t="s">
        <v>5208</v>
      </c>
      <c r="M177" s="5" t="s">
        <v>2411</v>
      </c>
      <c r="N177" s="5" t="s">
        <v>2412</v>
      </c>
      <c r="O177" s="5" t="s">
        <v>2413</v>
      </c>
      <c r="P177" s="8">
        <v>297</v>
      </c>
      <c r="Q177" s="5" t="s">
        <v>2606</v>
      </c>
      <c r="R177" s="5" t="s">
        <v>2415</v>
      </c>
      <c r="S177" s="5" t="s">
        <v>2559</v>
      </c>
      <c r="T177" s="5" t="s">
        <v>2560</v>
      </c>
      <c r="U177" s="8">
        <v>2</v>
      </c>
      <c r="V177" s="5" t="s">
        <v>2418</v>
      </c>
      <c r="W177" s="5" t="s">
        <v>2419</v>
      </c>
      <c r="X177" s="5" t="s">
        <v>5209</v>
      </c>
      <c r="Y177" s="5" t="s">
        <v>5210</v>
      </c>
      <c r="Z177" s="5" t="s">
        <v>5211</v>
      </c>
      <c r="AA177" s="5" t="s">
        <v>2423</v>
      </c>
      <c r="AB177" s="5" t="s">
        <v>2449</v>
      </c>
      <c r="AC177" s="5" t="s">
        <v>2425</v>
      </c>
      <c r="AD177" s="5" t="s">
        <v>2475</v>
      </c>
      <c r="AE177" s="5" t="s">
        <v>5212</v>
      </c>
      <c r="AF177" s="5" t="s">
        <v>4244</v>
      </c>
      <c r="AG177" s="9"/>
      <c r="AH177" s="5" t="s">
        <v>5213</v>
      </c>
      <c r="AI177" s="5" t="s">
        <v>5214</v>
      </c>
      <c r="AJ177" s="5" t="s">
        <v>2431</v>
      </c>
      <c r="AK177" s="5" t="s">
        <v>2431</v>
      </c>
      <c r="AL177" s="9"/>
      <c r="AM177" s="9"/>
      <c r="AN177" s="9"/>
      <c r="AO177" s="9"/>
      <c r="AP177" s="9"/>
      <c r="AQ177" s="8">
        <v>1681</v>
      </c>
      <c r="AR177" s="5" t="s">
        <v>5215</v>
      </c>
      <c r="AS177" s="5" t="s">
        <v>2512</v>
      </c>
      <c r="AT177" s="5" t="s">
        <v>5216</v>
      </c>
      <c r="AU177" s="5" t="s">
        <v>5217</v>
      </c>
      <c r="AV177" s="5" t="s">
        <v>2554</v>
      </c>
      <c r="AW177" s="5" t="s">
        <v>2564</v>
      </c>
      <c r="AX177" s="5" t="s">
        <v>5218</v>
      </c>
      <c r="AY177" s="5" t="s">
        <v>5219</v>
      </c>
      <c r="AZ177" s="8">
        <v>4</v>
      </c>
      <c r="BA177" s="8">
        <v>3</v>
      </c>
      <c r="BB177" s="8">
        <v>0</v>
      </c>
      <c r="BC177" s="9"/>
      <c r="BD177" s="9"/>
      <c r="BE177" s="9"/>
      <c r="BF177" s="9"/>
      <c r="BG177" s="9"/>
      <c r="BH177" s="10"/>
    </row>
    <row r="178" spans="1:60" x14ac:dyDescent="0.2">
      <c r="A178" s="5" t="s">
        <v>240</v>
      </c>
      <c r="B178" s="4">
        <v>113686</v>
      </c>
      <c r="C178" s="5" t="s">
        <v>239</v>
      </c>
      <c r="D178" s="5" t="s">
        <v>2040</v>
      </c>
      <c r="E178" s="5" t="s">
        <v>2688</v>
      </c>
      <c r="F178" s="6">
        <v>43617</v>
      </c>
      <c r="G178" s="7">
        <v>1603.99</v>
      </c>
      <c r="H178" s="5" t="s">
        <v>2409</v>
      </c>
      <c r="I178" s="6">
        <v>45119</v>
      </c>
      <c r="J178" s="6">
        <v>25281</v>
      </c>
      <c r="K178" s="5" t="s">
        <v>240</v>
      </c>
      <c r="L178" s="5" t="s">
        <v>5220</v>
      </c>
      <c r="M178" s="5" t="s">
        <v>2411</v>
      </c>
      <c r="N178" s="5" t="s">
        <v>2412</v>
      </c>
      <c r="O178" s="5" t="s">
        <v>2413</v>
      </c>
      <c r="P178" s="8">
        <v>233</v>
      </c>
      <c r="Q178" s="5" t="s">
        <v>2662</v>
      </c>
      <c r="R178" s="5" t="s">
        <v>2415</v>
      </c>
      <c r="S178" s="5" t="s">
        <v>2755</v>
      </c>
      <c r="T178" s="5" t="s">
        <v>2756</v>
      </c>
      <c r="U178" s="8">
        <v>2</v>
      </c>
      <c r="V178" s="5" t="s">
        <v>2418</v>
      </c>
      <c r="W178" s="5" t="s">
        <v>2419</v>
      </c>
      <c r="X178" s="5" t="s">
        <v>3033</v>
      </c>
      <c r="Y178" s="5" t="s">
        <v>5221</v>
      </c>
      <c r="Z178" s="5" t="s">
        <v>5222</v>
      </c>
      <c r="AA178" s="5" t="s">
        <v>2423</v>
      </c>
      <c r="AB178" s="5" t="s">
        <v>2424</v>
      </c>
      <c r="AC178" s="5" t="s">
        <v>2961</v>
      </c>
      <c r="AD178" s="5" t="s">
        <v>2475</v>
      </c>
      <c r="AE178" s="5" t="s">
        <v>5223</v>
      </c>
      <c r="AF178" s="5" t="s">
        <v>5224</v>
      </c>
      <c r="AG178" s="9"/>
      <c r="AH178" s="5" t="s">
        <v>5225</v>
      </c>
      <c r="AI178" s="5" t="s">
        <v>5226</v>
      </c>
      <c r="AJ178" s="5" t="s">
        <v>2431</v>
      </c>
      <c r="AK178" s="5" t="s">
        <v>2431</v>
      </c>
      <c r="AL178" s="9"/>
      <c r="AM178" s="9"/>
      <c r="AN178" s="9"/>
      <c r="AO178" s="9"/>
      <c r="AP178" s="9"/>
      <c r="AQ178" s="8">
        <v>7486</v>
      </c>
      <c r="AR178" s="5" t="s">
        <v>5227</v>
      </c>
      <c r="AS178" s="5" t="s">
        <v>2458</v>
      </c>
      <c r="AT178" s="5" t="s">
        <v>5228</v>
      </c>
      <c r="AU178" s="5" t="s">
        <v>5229</v>
      </c>
      <c r="AV178" s="5" t="s">
        <v>4038</v>
      </c>
      <c r="AW178" s="5" t="s">
        <v>2500</v>
      </c>
      <c r="AX178" s="5" t="s">
        <v>5230</v>
      </c>
      <c r="AY178" s="5" t="s">
        <v>5231</v>
      </c>
      <c r="AZ178" s="8">
        <v>4</v>
      </c>
      <c r="BA178" s="8">
        <v>3</v>
      </c>
      <c r="BB178" s="8">
        <v>0</v>
      </c>
      <c r="BC178" s="9"/>
      <c r="BD178" s="9"/>
      <c r="BE178" s="9"/>
      <c r="BF178" s="9"/>
      <c r="BG178" s="9"/>
      <c r="BH178" s="10"/>
    </row>
    <row r="179" spans="1:60" x14ac:dyDescent="0.2">
      <c r="A179" s="5" t="s">
        <v>242</v>
      </c>
      <c r="B179" s="4">
        <v>113681</v>
      </c>
      <c r="C179" s="5" t="s">
        <v>241</v>
      </c>
      <c r="D179" s="5" t="s">
        <v>2040</v>
      </c>
      <c r="E179" s="5" t="s">
        <v>2441</v>
      </c>
      <c r="F179" s="6">
        <v>43617</v>
      </c>
      <c r="G179" s="7">
        <v>1603.99</v>
      </c>
      <c r="H179" s="5" t="s">
        <v>2409</v>
      </c>
      <c r="I179" s="6">
        <v>44867</v>
      </c>
      <c r="J179" s="6">
        <v>23154</v>
      </c>
      <c r="K179" s="5" t="s">
        <v>242</v>
      </c>
      <c r="L179" s="5" t="s">
        <v>5236</v>
      </c>
      <c r="M179" s="5" t="s">
        <v>2411</v>
      </c>
      <c r="N179" s="5" t="s">
        <v>2412</v>
      </c>
      <c r="O179" s="5" t="s">
        <v>2413</v>
      </c>
      <c r="P179" s="8">
        <v>66</v>
      </c>
      <c r="Q179" s="5" t="s">
        <v>2414</v>
      </c>
      <c r="R179" s="5" t="s">
        <v>2415</v>
      </c>
      <c r="S179" s="5" t="s">
        <v>2559</v>
      </c>
      <c r="T179" s="5" t="s">
        <v>2560</v>
      </c>
      <c r="U179" s="8">
        <v>2</v>
      </c>
      <c r="V179" s="5" t="s">
        <v>2418</v>
      </c>
      <c r="W179" s="5" t="s">
        <v>2419</v>
      </c>
      <c r="X179" s="5" t="s">
        <v>5237</v>
      </c>
      <c r="Y179" s="5" t="s">
        <v>5238</v>
      </c>
      <c r="Z179" s="5" t="s">
        <v>5239</v>
      </c>
      <c r="AA179" s="5" t="s">
        <v>2423</v>
      </c>
      <c r="AB179" s="5" t="s">
        <v>2449</v>
      </c>
      <c r="AC179" s="5" t="s">
        <v>2425</v>
      </c>
      <c r="AD179" s="5" t="s">
        <v>2475</v>
      </c>
      <c r="AE179" s="5" t="s">
        <v>5240</v>
      </c>
      <c r="AF179" s="5" t="s">
        <v>5241</v>
      </c>
      <c r="AG179" s="9"/>
      <c r="AH179" s="5" t="s">
        <v>5242</v>
      </c>
      <c r="AI179" s="5" t="s">
        <v>3912</v>
      </c>
      <c r="AJ179" s="5" t="s">
        <v>2431</v>
      </c>
      <c r="AK179" s="5" t="s">
        <v>2431</v>
      </c>
      <c r="AL179" s="5" t="s">
        <v>2455</v>
      </c>
      <c r="AM179" s="5" t="s">
        <v>5243</v>
      </c>
      <c r="AN179" s="9"/>
      <c r="AO179" s="9"/>
      <c r="AP179" s="9"/>
      <c r="AQ179" s="8">
        <v>9106</v>
      </c>
      <c r="AR179" s="5" t="s">
        <v>5244</v>
      </c>
      <c r="AS179" s="5" t="s">
        <v>2433</v>
      </c>
      <c r="AT179" s="5" t="s">
        <v>5245</v>
      </c>
      <c r="AU179" s="5" t="s">
        <v>5246</v>
      </c>
      <c r="AV179" s="5" t="s">
        <v>5247</v>
      </c>
      <c r="AW179" s="5" t="s">
        <v>2637</v>
      </c>
      <c r="AX179" s="5" t="s">
        <v>5248</v>
      </c>
      <c r="AY179" s="5" t="s">
        <v>5249</v>
      </c>
      <c r="AZ179" s="8">
        <v>4</v>
      </c>
      <c r="BA179" s="8">
        <v>3</v>
      </c>
      <c r="BB179" s="8">
        <v>0</v>
      </c>
      <c r="BC179" s="9"/>
      <c r="BD179" s="9"/>
      <c r="BE179" s="9"/>
      <c r="BF179" s="9"/>
      <c r="BG179" s="9"/>
      <c r="BH179" s="10"/>
    </row>
    <row r="180" spans="1:60" x14ac:dyDescent="0.2">
      <c r="A180" s="5" t="s">
        <v>244</v>
      </c>
      <c r="B180" s="4">
        <v>113698</v>
      </c>
      <c r="C180" s="5" t="s">
        <v>243</v>
      </c>
      <c r="D180" s="5" t="s">
        <v>2041</v>
      </c>
      <c r="E180" s="5" t="s">
        <v>2465</v>
      </c>
      <c r="F180" s="6">
        <v>43617</v>
      </c>
      <c r="G180" s="7">
        <v>1603.99</v>
      </c>
      <c r="H180" s="5" t="s">
        <v>2741</v>
      </c>
      <c r="I180" s="6">
        <v>45180</v>
      </c>
      <c r="J180" s="6">
        <v>24210</v>
      </c>
      <c r="K180" s="5" t="s">
        <v>244</v>
      </c>
      <c r="L180" s="5" t="s">
        <v>5250</v>
      </c>
      <c r="M180" s="5" t="s">
        <v>2411</v>
      </c>
      <c r="N180" s="5" t="s">
        <v>2412</v>
      </c>
      <c r="O180" s="5" t="s">
        <v>2467</v>
      </c>
      <c r="P180" s="8">
        <v>339</v>
      </c>
      <c r="Q180" s="5" t="s">
        <v>2504</v>
      </c>
      <c r="R180" s="5" t="s">
        <v>2415</v>
      </c>
      <c r="S180" s="5" t="s">
        <v>2469</v>
      </c>
      <c r="T180" s="5" t="s">
        <v>2470</v>
      </c>
      <c r="U180" s="8">
        <v>2</v>
      </c>
      <c r="V180" s="5" t="s">
        <v>2418</v>
      </c>
      <c r="W180" s="5" t="s">
        <v>2419</v>
      </c>
      <c r="X180" s="5" t="s">
        <v>2431</v>
      </c>
      <c r="Y180" s="5" t="s">
        <v>5251</v>
      </c>
      <c r="Z180" s="5" t="s">
        <v>5252</v>
      </c>
      <c r="AA180" s="5" t="s">
        <v>2423</v>
      </c>
      <c r="AB180" s="5" t="s">
        <v>2449</v>
      </c>
      <c r="AC180" s="5" t="s">
        <v>2425</v>
      </c>
      <c r="AD180" s="5" t="s">
        <v>2475</v>
      </c>
      <c r="AE180" s="5" t="s">
        <v>3555</v>
      </c>
      <c r="AF180" s="5" t="s">
        <v>3452</v>
      </c>
      <c r="AG180" s="9"/>
      <c r="AH180" s="5" t="s">
        <v>3557</v>
      </c>
      <c r="AI180" s="5" t="s">
        <v>2430</v>
      </c>
      <c r="AJ180" s="5" t="s">
        <v>2431</v>
      </c>
      <c r="AK180" s="5" t="s">
        <v>2431</v>
      </c>
      <c r="AL180" s="9"/>
      <c r="AM180" s="9"/>
      <c r="AN180" s="9"/>
      <c r="AO180" s="9"/>
      <c r="AP180" s="9"/>
      <c r="AQ180" s="8">
        <v>390</v>
      </c>
      <c r="AR180" s="5" t="s">
        <v>5253</v>
      </c>
      <c r="AS180" s="5" t="s">
        <v>2597</v>
      </c>
      <c r="AT180" s="5" t="s">
        <v>5254</v>
      </c>
      <c r="AU180" s="5" t="s">
        <v>5255</v>
      </c>
      <c r="AV180" s="5" t="s">
        <v>3910</v>
      </c>
      <c r="AW180" s="5" t="s">
        <v>2437</v>
      </c>
      <c r="AX180" s="5" t="s">
        <v>5256</v>
      </c>
      <c r="AY180" s="5" t="s">
        <v>5257</v>
      </c>
      <c r="AZ180" s="8">
        <v>4</v>
      </c>
      <c r="BA180" s="8">
        <v>3</v>
      </c>
      <c r="BB180" s="8">
        <v>0</v>
      </c>
      <c r="BC180" s="9"/>
      <c r="BD180" s="9"/>
      <c r="BE180" s="9"/>
      <c r="BF180" s="9"/>
      <c r="BG180" s="9"/>
      <c r="BH180" s="10"/>
    </row>
    <row r="181" spans="1:60" x14ac:dyDescent="0.2">
      <c r="A181" s="5" t="s">
        <v>5258</v>
      </c>
      <c r="B181" s="4">
        <v>114523</v>
      </c>
      <c r="C181" s="5" t="s">
        <v>2089</v>
      </c>
      <c r="D181" s="5" t="s">
        <v>2043</v>
      </c>
      <c r="E181" s="5" t="s">
        <v>2465</v>
      </c>
      <c r="F181" s="6">
        <v>43813</v>
      </c>
      <c r="G181" s="7">
        <v>3050.22</v>
      </c>
      <c r="H181" s="5" t="s">
        <v>2409</v>
      </c>
      <c r="I181" s="6">
        <v>44960</v>
      </c>
      <c r="J181" s="6">
        <v>26919</v>
      </c>
      <c r="K181" s="5" t="s">
        <v>5258</v>
      </c>
      <c r="L181" s="5" t="s">
        <v>5259</v>
      </c>
      <c r="M181" s="5" t="s">
        <v>2411</v>
      </c>
      <c r="N181" s="5" t="s">
        <v>2412</v>
      </c>
      <c r="O181" s="5" t="s">
        <v>2521</v>
      </c>
      <c r="P181" s="8">
        <v>300</v>
      </c>
      <c r="Q181" s="5" t="s">
        <v>2801</v>
      </c>
      <c r="R181" s="5" t="s">
        <v>2415</v>
      </c>
      <c r="S181" s="5" t="s">
        <v>5260</v>
      </c>
      <c r="T181" s="5" t="s">
        <v>5261</v>
      </c>
      <c r="U181" s="8">
        <v>2</v>
      </c>
      <c r="V181" s="5" t="s">
        <v>2524</v>
      </c>
      <c r="W181" s="5" t="s">
        <v>2419</v>
      </c>
      <c r="X181" s="5" t="s">
        <v>4021</v>
      </c>
      <c r="Y181" s="5" t="s">
        <v>5262</v>
      </c>
      <c r="Z181" s="5" t="s">
        <v>5263</v>
      </c>
      <c r="AA181" s="5" t="s">
        <v>2474</v>
      </c>
      <c r="AB181" s="5" t="s">
        <v>2639</v>
      </c>
      <c r="AC181" s="5" t="s">
        <v>2425</v>
      </c>
      <c r="AD181" s="5" t="s">
        <v>2475</v>
      </c>
      <c r="AE181" s="5" t="s">
        <v>5264</v>
      </c>
      <c r="AF181" s="5" t="s">
        <v>3466</v>
      </c>
      <c r="AG181" s="9"/>
      <c r="AH181" s="5" t="s">
        <v>5265</v>
      </c>
      <c r="AI181" s="5" t="s">
        <v>5266</v>
      </c>
      <c r="AJ181" s="5" t="s">
        <v>2431</v>
      </c>
      <c r="AK181" s="5" t="s">
        <v>2431</v>
      </c>
      <c r="AL181" s="5" t="s">
        <v>2455</v>
      </c>
      <c r="AM181" s="5" t="s">
        <v>5267</v>
      </c>
      <c r="AN181" s="5" t="s">
        <v>2455</v>
      </c>
      <c r="AO181" s="5" t="s">
        <v>5268</v>
      </c>
      <c r="AP181" s="9"/>
      <c r="AQ181" s="8">
        <v>7210</v>
      </c>
      <c r="AR181" s="5" t="s">
        <v>5269</v>
      </c>
      <c r="AS181" s="5" t="s">
        <v>2498</v>
      </c>
      <c r="AT181" s="5" t="s">
        <v>5270</v>
      </c>
      <c r="AU181" s="5" t="s">
        <v>5271</v>
      </c>
      <c r="AV181" s="5" t="s">
        <v>5272</v>
      </c>
      <c r="AW181" s="5" t="s">
        <v>2978</v>
      </c>
      <c r="AX181" s="5" t="s">
        <v>5273</v>
      </c>
      <c r="AY181" s="5" t="s">
        <v>5274</v>
      </c>
      <c r="AZ181" s="8">
        <v>3</v>
      </c>
      <c r="BA181" s="8">
        <v>8</v>
      </c>
      <c r="BB181" s="8">
        <v>17</v>
      </c>
      <c r="BC181" s="5" t="s">
        <v>5275</v>
      </c>
      <c r="BD181" s="6">
        <v>45287</v>
      </c>
      <c r="BE181" s="6">
        <v>43473</v>
      </c>
      <c r="BF181" s="5" t="s">
        <v>2544</v>
      </c>
      <c r="BG181" s="5" t="s">
        <v>2545</v>
      </c>
      <c r="BH181" s="11">
        <v>43804</v>
      </c>
    </row>
    <row r="182" spans="1:60" x14ac:dyDescent="0.2">
      <c r="A182" s="5" t="s">
        <v>246</v>
      </c>
      <c r="B182" s="4">
        <v>113704</v>
      </c>
      <c r="C182" s="5" t="s">
        <v>245</v>
      </c>
      <c r="D182" s="5" t="s">
        <v>2040</v>
      </c>
      <c r="E182" s="5" t="s">
        <v>2489</v>
      </c>
      <c r="F182" s="6">
        <v>43617</v>
      </c>
      <c r="G182" s="7">
        <v>1603.99</v>
      </c>
      <c r="H182" s="5" t="s">
        <v>2409</v>
      </c>
      <c r="I182" s="6">
        <v>45177</v>
      </c>
      <c r="J182" s="6">
        <v>24952</v>
      </c>
      <c r="K182" s="5" t="s">
        <v>246</v>
      </c>
      <c r="L182" s="5" t="s">
        <v>5276</v>
      </c>
      <c r="M182" s="5" t="s">
        <v>2411</v>
      </c>
      <c r="N182" s="5" t="s">
        <v>2412</v>
      </c>
      <c r="O182" s="5" t="s">
        <v>2413</v>
      </c>
      <c r="P182" s="8">
        <v>233</v>
      </c>
      <c r="Q182" s="5" t="s">
        <v>2662</v>
      </c>
      <c r="R182" s="5" t="s">
        <v>2415</v>
      </c>
      <c r="S182" s="5" t="s">
        <v>2559</v>
      </c>
      <c r="T182" s="5" t="s">
        <v>2560</v>
      </c>
      <c r="U182" s="8">
        <v>2</v>
      </c>
      <c r="V182" s="5" t="s">
        <v>2418</v>
      </c>
      <c r="W182" s="5" t="s">
        <v>2419</v>
      </c>
      <c r="X182" s="5" t="s">
        <v>2431</v>
      </c>
      <c r="Y182" s="5" t="s">
        <v>5277</v>
      </c>
      <c r="Z182" s="9"/>
      <c r="AA182" s="5" t="s">
        <v>2474</v>
      </c>
      <c r="AB182" s="5" t="s">
        <v>2449</v>
      </c>
      <c r="AC182" s="5" t="s">
        <v>2425</v>
      </c>
      <c r="AD182" s="5" t="s">
        <v>2475</v>
      </c>
      <c r="AE182" s="5" t="s">
        <v>5278</v>
      </c>
      <c r="AF182" s="5" t="s">
        <v>2657</v>
      </c>
      <c r="AG182" s="9"/>
      <c r="AH182" s="5" t="s">
        <v>5279</v>
      </c>
      <c r="AI182" s="5" t="s">
        <v>5280</v>
      </c>
      <c r="AJ182" s="5" t="s">
        <v>2431</v>
      </c>
      <c r="AK182" s="5" t="s">
        <v>2431</v>
      </c>
      <c r="AL182" s="9"/>
      <c r="AM182" s="9"/>
      <c r="AN182" s="9"/>
      <c r="AO182" s="9"/>
      <c r="AP182" s="9"/>
      <c r="AQ182" s="8">
        <v>9106</v>
      </c>
      <c r="AR182" s="5" t="s">
        <v>5281</v>
      </c>
      <c r="AS182" s="5" t="s">
        <v>2597</v>
      </c>
      <c r="AT182" s="5" t="s">
        <v>5282</v>
      </c>
      <c r="AU182" s="5" t="s">
        <v>5283</v>
      </c>
      <c r="AV182" s="5" t="s">
        <v>2700</v>
      </c>
      <c r="AW182" s="5" t="s">
        <v>2774</v>
      </c>
      <c r="AX182" s="5" t="s">
        <v>5284</v>
      </c>
      <c r="AY182" s="5" t="s">
        <v>5104</v>
      </c>
      <c r="AZ182" s="8">
        <v>4</v>
      </c>
      <c r="BA182" s="8">
        <v>3</v>
      </c>
      <c r="BB182" s="8">
        <v>0</v>
      </c>
      <c r="BC182" s="9"/>
      <c r="BD182" s="9"/>
      <c r="BE182" s="9"/>
      <c r="BF182" s="9"/>
      <c r="BG182" s="9"/>
      <c r="BH182" s="10"/>
    </row>
    <row r="183" spans="1:60" x14ac:dyDescent="0.2">
      <c r="A183" s="5" t="s">
        <v>248</v>
      </c>
      <c r="B183" s="4">
        <v>113690</v>
      </c>
      <c r="C183" s="5" t="s">
        <v>2090</v>
      </c>
      <c r="D183" s="5" t="s">
        <v>2040</v>
      </c>
      <c r="E183" s="5" t="s">
        <v>2489</v>
      </c>
      <c r="F183" s="6">
        <v>43617</v>
      </c>
      <c r="G183" s="7">
        <v>1603.99</v>
      </c>
      <c r="H183" s="5" t="s">
        <v>2409</v>
      </c>
      <c r="I183" s="6">
        <v>44960</v>
      </c>
      <c r="J183" s="6">
        <v>27310</v>
      </c>
      <c r="K183" s="5" t="s">
        <v>248</v>
      </c>
      <c r="L183" s="5" t="s">
        <v>5285</v>
      </c>
      <c r="M183" s="5" t="s">
        <v>2411</v>
      </c>
      <c r="N183" s="5" t="s">
        <v>2412</v>
      </c>
      <c r="O183" s="5" t="s">
        <v>2413</v>
      </c>
      <c r="P183" s="8">
        <v>233</v>
      </c>
      <c r="Q183" s="5" t="s">
        <v>2662</v>
      </c>
      <c r="R183" s="5" t="s">
        <v>2415</v>
      </c>
      <c r="S183" s="5" t="s">
        <v>2559</v>
      </c>
      <c r="T183" s="5" t="s">
        <v>2560</v>
      </c>
      <c r="U183" s="8">
        <v>2</v>
      </c>
      <c r="V183" s="5" t="s">
        <v>2418</v>
      </c>
      <c r="W183" s="5" t="s">
        <v>2419</v>
      </c>
      <c r="X183" s="5" t="s">
        <v>2431</v>
      </c>
      <c r="Y183" s="5" t="s">
        <v>5286</v>
      </c>
      <c r="Z183" s="5" t="s">
        <v>5287</v>
      </c>
      <c r="AA183" s="5" t="s">
        <v>2561</v>
      </c>
      <c r="AB183" s="5" t="s">
        <v>2529</v>
      </c>
      <c r="AC183" s="5" t="s">
        <v>2425</v>
      </c>
      <c r="AD183" s="5" t="s">
        <v>2475</v>
      </c>
      <c r="AE183" s="5" t="s">
        <v>5288</v>
      </c>
      <c r="AF183" s="5" t="s">
        <v>5289</v>
      </c>
      <c r="AG183" s="9"/>
      <c r="AH183" s="5" t="s">
        <v>4830</v>
      </c>
      <c r="AI183" s="5" t="s">
        <v>5290</v>
      </c>
      <c r="AJ183" s="5" t="s">
        <v>2431</v>
      </c>
      <c r="AK183" s="5" t="s">
        <v>2431</v>
      </c>
      <c r="AL183" s="9"/>
      <c r="AM183" s="9"/>
      <c r="AN183" s="9"/>
      <c r="AO183" s="9"/>
      <c r="AP183" s="9"/>
      <c r="AQ183" s="8">
        <v>1684</v>
      </c>
      <c r="AR183" s="5" t="s">
        <v>5291</v>
      </c>
      <c r="AS183" s="5" t="s">
        <v>2819</v>
      </c>
      <c r="AT183" s="5" t="s">
        <v>5292</v>
      </c>
      <c r="AU183" s="5" t="s">
        <v>5293</v>
      </c>
      <c r="AV183" s="5" t="s">
        <v>5294</v>
      </c>
      <c r="AW183" s="5" t="s">
        <v>2774</v>
      </c>
      <c r="AX183" s="5" t="s">
        <v>5295</v>
      </c>
      <c r="AY183" s="5" t="s">
        <v>4108</v>
      </c>
      <c r="AZ183" s="8">
        <v>4</v>
      </c>
      <c r="BA183" s="8">
        <v>3</v>
      </c>
      <c r="BB183" s="8">
        <v>0</v>
      </c>
      <c r="BC183" s="9"/>
      <c r="BD183" s="9"/>
      <c r="BE183" s="9"/>
      <c r="BF183" s="9"/>
      <c r="BG183" s="9"/>
      <c r="BH183" s="10"/>
    </row>
    <row r="184" spans="1:60" x14ac:dyDescent="0.2">
      <c r="A184" s="5" t="s">
        <v>5297</v>
      </c>
      <c r="B184" s="4">
        <v>121849</v>
      </c>
      <c r="C184" s="5" t="s">
        <v>5296</v>
      </c>
      <c r="D184" s="5" t="s">
        <v>2041</v>
      </c>
      <c r="E184" s="5" t="s">
        <v>2441</v>
      </c>
      <c r="F184" s="6">
        <v>45022</v>
      </c>
      <c r="G184" s="7">
        <v>1603.99</v>
      </c>
      <c r="H184" s="5" t="s">
        <v>2409</v>
      </c>
      <c r="I184" s="6">
        <v>45022</v>
      </c>
      <c r="J184" s="6">
        <v>26934</v>
      </c>
      <c r="K184" s="5" t="s">
        <v>5297</v>
      </c>
      <c r="L184" s="5" t="s">
        <v>5298</v>
      </c>
      <c r="M184" s="5" t="s">
        <v>2411</v>
      </c>
      <c r="N184" s="5" t="s">
        <v>2412</v>
      </c>
      <c r="O184" s="5" t="s">
        <v>2467</v>
      </c>
      <c r="P184" s="8">
        <v>300</v>
      </c>
      <c r="Q184" s="5" t="s">
        <v>2801</v>
      </c>
      <c r="R184" s="5" t="s">
        <v>2415</v>
      </c>
      <c r="S184" s="5" t="s">
        <v>2586</v>
      </c>
      <c r="T184" s="5" t="s">
        <v>2587</v>
      </c>
      <c r="U184" s="8">
        <v>2</v>
      </c>
      <c r="V184" s="5" t="s">
        <v>2418</v>
      </c>
      <c r="W184" s="5" t="s">
        <v>2419</v>
      </c>
      <c r="X184" s="5" t="s">
        <v>2431</v>
      </c>
      <c r="Y184" s="5" t="s">
        <v>5299</v>
      </c>
      <c r="Z184" s="5" t="s">
        <v>5300</v>
      </c>
      <c r="AA184" s="5" t="s">
        <v>2474</v>
      </c>
      <c r="AB184" s="5" t="s">
        <v>2424</v>
      </c>
      <c r="AC184" s="5" t="s">
        <v>2425</v>
      </c>
      <c r="AD184" s="5" t="s">
        <v>2426</v>
      </c>
      <c r="AE184" s="5" t="s">
        <v>5301</v>
      </c>
      <c r="AF184" s="5" t="s">
        <v>2488</v>
      </c>
      <c r="AG184" s="9"/>
      <c r="AH184" s="5" t="s">
        <v>5302</v>
      </c>
      <c r="AI184" s="5" t="s">
        <v>5303</v>
      </c>
      <c r="AJ184" s="5" t="s">
        <v>2431</v>
      </c>
      <c r="AK184" s="5" t="s">
        <v>2431</v>
      </c>
      <c r="AL184" s="9"/>
      <c r="AM184" s="9"/>
      <c r="AN184" s="5" t="s">
        <v>2455</v>
      </c>
      <c r="AO184" s="5" t="s">
        <v>5304</v>
      </c>
      <c r="AP184" s="9"/>
      <c r="AQ184" s="8">
        <v>8774</v>
      </c>
      <c r="AR184" s="5" t="s">
        <v>5305</v>
      </c>
      <c r="AS184" s="5" t="s">
        <v>2458</v>
      </c>
      <c r="AT184" s="5" t="s">
        <v>5306</v>
      </c>
      <c r="AU184" s="5" t="s">
        <v>5307</v>
      </c>
      <c r="AV184" s="5" t="s">
        <v>5308</v>
      </c>
      <c r="AW184" s="5" t="s">
        <v>4113</v>
      </c>
      <c r="AX184" s="5" t="s">
        <v>5309</v>
      </c>
      <c r="AY184" s="5" t="s">
        <v>3840</v>
      </c>
      <c r="AZ184" s="8">
        <v>0</v>
      </c>
      <c r="BA184" s="8">
        <v>4</v>
      </c>
      <c r="BB184" s="8">
        <v>25</v>
      </c>
      <c r="BC184" s="9"/>
      <c r="BD184" s="9"/>
      <c r="BE184" s="9"/>
      <c r="BF184" s="9"/>
      <c r="BG184" s="9"/>
      <c r="BH184" s="10"/>
    </row>
    <row r="185" spans="1:60" x14ac:dyDescent="0.2">
      <c r="A185" s="5" t="s">
        <v>5312</v>
      </c>
      <c r="B185" s="4">
        <v>119754</v>
      </c>
      <c r="C185" s="5" t="s">
        <v>5311</v>
      </c>
      <c r="D185" s="5" t="s">
        <v>2939</v>
      </c>
      <c r="E185" s="5" t="s">
        <v>2779</v>
      </c>
      <c r="F185" s="6">
        <v>44734</v>
      </c>
      <c r="G185" s="7">
        <v>1320</v>
      </c>
      <c r="H185" s="5" t="s">
        <v>2409</v>
      </c>
      <c r="I185" s="6">
        <v>44734</v>
      </c>
      <c r="J185" s="6">
        <v>36639</v>
      </c>
      <c r="K185" s="5" t="s">
        <v>5312</v>
      </c>
      <c r="L185" s="5" t="s">
        <v>5313</v>
      </c>
      <c r="M185" s="5" t="s">
        <v>2411</v>
      </c>
      <c r="N185" s="5" t="s">
        <v>2942</v>
      </c>
      <c r="O185" s="5" t="s">
        <v>2943</v>
      </c>
      <c r="P185" s="8">
        <v>419</v>
      </c>
      <c r="Q185" s="5" t="s">
        <v>2944</v>
      </c>
      <c r="R185" s="5" t="s">
        <v>2945</v>
      </c>
      <c r="S185" s="5" t="s">
        <v>2946</v>
      </c>
      <c r="T185" s="5" t="s">
        <v>2947</v>
      </c>
      <c r="U185" s="8">
        <v>1</v>
      </c>
      <c r="V185" s="5" t="s">
        <v>2418</v>
      </c>
      <c r="W185" s="5" t="s">
        <v>2419</v>
      </c>
      <c r="X185" s="5" t="s">
        <v>2431</v>
      </c>
      <c r="Y185" s="5" t="s">
        <v>5314</v>
      </c>
      <c r="Z185" s="5" t="s">
        <v>5315</v>
      </c>
      <c r="AA185" s="5" t="s">
        <v>2474</v>
      </c>
      <c r="AB185" s="5" t="s">
        <v>2529</v>
      </c>
      <c r="AC185" s="5" t="s">
        <v>2961</v>
      </c>
      <c r="AD185" s="5" t="s">
        <v>2475</v>
      </c>
      <c r="AE185" s="5" t="s">
        <v>5316</v>
      </c>
      <c r="AF185" s="5" t="s">
        <v>3930</v>
      </c>
      <c r="AG185" s="9"/>
      <c r="AH185" s="5" t="s">
        <v>5317</v>
      </c>
      <c r="AI185" s="5" t="s">
        <v>5318</v>
      </c>
      <c r="AJ185" s="5" t="s">
        <v>2431</v>
      </c>
      <c r="AK185" s="5" t="s">
        <v>2431</v>
      </c>
      <c r="AL185" s="9"/>
      <c r="AM185" s="9"/>
      <c r="AN185" s="5" t="s">
        <v>2455</v>
      </c>
      <c r="AO185" s="5" t="s">
        <v>5319</v>
      </c>
      <c r="AP185" s="9"/>
      <c r="AQ185" s="8">
        <v>1546</v>
      </c>
      <c r="AR185" s="5" t="s">
        <v>5320</v>
      </c>
      <c r="AS185" s="5" t="s">
        <v>2597</v>
      </c>
      <c r="AT185" s="5" t="s">
        <v>5321</v>
      </c>
      <c r="AU185" s="9"/>
      <c r="AV185" s="9"/>
      <c r="AW185" s="9"/>
      <c r="AX185" s="5" t="s">
        <v>5322</v>
      </c>
      <c r="AY185" s="5" t="s">
        <v>2960</v>
      </c>
      <c r="AZ185" s="8">
        <v>1</v>
      </c>
      <c r="BA185" s="8">
        <v>2</v>
      </c>
      <c r="BB185" s="8">
        <v>9</v>
      </c>
      <c r="BC185" s="9"/>
      <c r="BD185" s="9"/>
      <c r="BE185" s="9"/>
      <c r="BF185" s="9"/>
      <c r="BG185" s="9"/>
      <c r="BH185" s="10"/>
    </row>
    <row r="186" spans="1:60" x14ac:dyDescent="0.2">
      <c r="A186" s="5" t="s">
        <v>5324</v>
      </c>
      <c r="B186" s="4">
        <v>118056</v>
      </c>
      <c r="C186" s="5" t="s">
        <v>5323</v>
      </c>
      <c r="D186" s="5" t="s">
        <v>2041</v>
      </c>
      <c r="E186" s="5" t="s">
        <v>2441</v>
      </c>
      <c r="F186" s="6">
        <v>44567</v>
      </c>
      <c r="G186" s="7">
        <v>1603.99</v>
      </c>
      <c r="H186" s="5" t="s">
        <v>2409</v>
      </c>
      <c r="I186" s="6">
        <v>44567</v>
      </c>
      <c r="J186" s="6">
        <v>23753</v>
      </c>
      <c r="K186" s="5" t="s">
        <v>5324</v>
      </c>
      <c r="L186" s="5" t="s">
        <v>5325</v>
      </c>
      <c r="M186" s="5" t="s">
        <v>2411</v>
      </c>
      <c r="N186" s="5" t="s">
        <v>2412</v>
      </c>
      <c r="O186" s="5" t="s">
        <v>2467</v>
      </c>
      <c r="P186" s="8">
        <v>300</v>
      </c>
      <c r="Q186" s="5" t="s">
        <v>2801</v>
      </c>
      <c r="R186" s="5" t="s">
        <v>2415</v>
      </c>
      <c r="S186" s="5" t="s">
        <v>2586</v>
      </c>
      <c r="T186" s="5" t="s">
        <v>2587</v>
      </c>
      <c r="U186" s="8">
        <v>2</v>
      </c>
      <c r="V186" s="5" t="s">
        <v>2418</v>
      </c>
      <c r="W186" s="5" t="s">
        <v>2419</v>
      </c>
      <c r="X186" s="5" t="s">
        <v>5326</v>
      </c>
      <c r="Y186" s="5" t="s">
        <v>5327</v>
      </c>
      <c r="Z186" s="5" t="s">
        <v>2628</v>
      </c>
      <c r="AA186" s="5" t="s">
        <v>2474</v>
      </c>
      <c r="AB186" s="5" t="s">
        <v>2424</v>
      </c>
      <c r="AC186" s="5" t="s">
        <v>2425</v>
      </c>
      <c r="AD186" s="5" t="s">
        <v>2475</v>
      </c>
      <c r="AE186" s="5" t="s">
        <v>5328</v>
      </c>
      <c r="AF186" s="5" t="s">
        <v>2951</v>
      </c>
      <c r="AG186" s="5" t="s">
        <v>2709</v>
      </c>
      <c r="AH186" s="5" t="s">
        <v>4456</v>
      </c>
      <c r="AI186" s="5" t="s">
        <v>5329</v>
      </c>
      <c r="AJ186" s="5" t="s">
        <v>2431</v>
      </c>
      <c r="AK186" s="5" t="s">
        <v>2431</v>
      </c>
      <c r="AL186" s="5" t="s">
        <v>2455</v>
      </c>
      <c r="AM186" s="5" t="s">
        <v>5330</v>
      </c>
      <c r="AN186" s="5" t="s">
        <v>2455</v>
      </c>
      <c r="AO186" s="5" t="s">
        <v>5331</v>
      </c>
      <c r="AP186" s="9"/>
      <c r="AQ186" s="8">
        <v>7660</v>
      </c>
      <c r="AR186" s="5" t="s">
        <v>5332</v>
      </c>
      <c r="AS186" s="5" t="s">
        <v>2433</v>
      </c>
      <c r="AT186" s="5" t="s">
        <v>5333</v>
      </c>
      <c r="AU186" s="5" t="s">
        <v>5334</v>
      </c>
      <c r="AV186" s="5" t="s">
        <v>3402</v>
      </c>
      <c r="AW186" s="5" t="s">
        <v>2516</v>
      </c>
      <c r="AX186" s="5" t="s">
        <v>5335</v>
      </c>
      <c r="AY186" s="5" t="s">
        <v>4760</v>
      </c>
      <c r="AZ186" s="8">
        <v>1</v>
      </c>
      <c r="BA186" s="8">
        <v>7</v>
      </c>
      <c r="BB186" s="8">
        <v>25</v>
      </c>
      <c r="BC186" s="9"/>
      <c r="BD186" s="9"/>
      <c r="BE186" s="9"/>
      <c r="BF186" s="9"/>
      <c r="BG186" s="9"/>
      <c r="BH186" s="10"/>
    </row>
    <row r="187" spans="1:60" x14ac:dyDescent="0.2">
      <c r="A187" s="5" t="s">
        <v>5342</v>
      </c>
      <c r="B187" s="4">
        <v>122829</v>
      </c>
      <c r="C187" s="5" t="s">
        <v>5341</v>
      </c>
      <c r="D187" s="5" t="s">
        <v>2041</v>
      </c>
      <c r="E187" s="5" t="s">
        <v>2465</v>
      </c>
      <c r="F187" s="6">
        <v>45180</v>
      </c>
      <c r="G187" s="7">
        <v>1603.99</v>
      </c>
      <c r="H187" s="5" t="s">
        <v>2409</v>
      </c>
      <c r="I187" s="6">
        <v>45180</v>
      </c>
      <c r="J187" s="6">
        <v>37259</v>
      </c>
      <c r="K187" s="5" t="s">
        <v>5342</v>
      </c>
      <c r="L187" s="5" t="s">
        <v>5343</v>
      </c>
      <c r="M187" s="5" t="s">
        <v>2411</v>
      </c>
      <c r="N187" s="5" t="s">
        <v>2412</v>
      </c>
      <c r="O187" s="5" t="s">
        <v>2467</v>
      </c>
      <c r="P187" s="8">
        <v>297</v>
      </c>
      <c r="Q187" s="5" t="s">
        <v>2606</v>
      </c>
      <c r="R187" s="5" t="s">
        <v>2415</v>
      </c>
      <c r="S187" s="5" t="s">
        <v>2586</v>
      </c>
      <c r="T187" s="5" t="s">
        <v>2587</v>
      </c>
      <c r="U187" s="8">
        <v>2</v>
      </c>
      <c r="V187" s="5" t="s">
        <v>2418</v>
      </c>
      <c r="W187" s="5" t="s">
        <v>2419</v>
      </c>
      <c r="X187" s="5" t="s">
        <v>2431</v>
      </c>
      <c r="Y187" s="5" t="s">
        <v>5344</v>
      </c>
      <c r="Z187" s="5" t="s">
        <v>5345</v>
      </c>
      <c r="AA187" s="5" t="s">
        <v>2474</v>
      </c>
      <c r="AB187" s="5" t="s">
        <v>2529</v>
      </c>
      <c r="AC187" s="5" t="s">
        <v>2425</v>
      </c>
      <c r="AD187" s="5" t="s">
        <v>2475</v>
      </c>
      <c r="AE187" s="5" t="s">
        <v>5346</v>
      </c>
      <c r="AF187" s="5" t="s">
        <v>3715</v>
      </c>
      <c r="AG187" s="5" t="s">
        <v>5347</v>
      </c>
      <c r="AH187" s="5" t="s">
        <v>5348</v>
      </c>
      <c r="AI187" s="5" t="s">
        <v>3022</v>
      </c>
      <c r="AJ187" s="5" t="s">
        <v>2431</v>
      </c>
      <c r="AK187" s="5" t="s">
        <v>2431</v>
      </c>
      <c r="AL187" s="9"/>
      <c r="AM187" s="9"/>
      <c r="AN187" s="5" t="s">
        <v>2455</v>
      </c>
      <c r="AO187" s="5" t="s">
        <v>5349</v>
      </c>
      <c r="AP187" s="9"/>
      <c r="AQ187" s="8">
        <v>7660</v>
      </c>
      <c r="AR187" s="5" t="s">
        <v>5350</v>
      </c>
      <c r="AS187" s="5" t="s">
        <v>2458</v>
      </c>
      <c r="AT187" s="5" t="s">
        <v>5351</v>
      </c>
      <c r="AU187" s="5" t="s">
        <v>5352</v>
      </c>
      <c r="AV187" s="5" t="s">
        <v>5353</v>
      </c>
      <c r="AW187" s="5" t="s">
        <v>2500</v>
      </c>
      <c r="AX187" s="5" t="s">
        <v>5354</v>
      </c>
      <c r="AY187" s="5" t="s">
        <v>3487</v>
      </c>
      <c r="AZ187" s="8">
        <v>0</v>
      </c>
      <c r="BA187" s="8">
        <v>0</v>
      </c>
      <c r="BB187" s="8">
        <v>0</v>
      </c>
      <c r="BC187" s="9"/>
      <c r="BD187" s="9"/>
      <c r="BE187" s="9"/>
      <c r="BF187" s="9"/>
      <c r="BG187" s="9"/>
      <c r="BH187" s="10"/>
    </row>
    <row r="188" spans="1:60" x14ac:dyDescent="0.2">
      <c r="A188" s="5" t="s">
        <v>250</v>
      </c>
      <c r="B188" s="4">
        <v>113682</v>
      </c>
      <c r="C188" s="5" t="s">
        <v>249</v>
      </c>
      <c r="D188" s="5" t="s">
        <v>2041</v>
      </c>
      <c r="E188" s="5" t="s">
        <v>2465</v>
      </c>
      <c r="F188" s="6">
        <v>43617</v>
      </c>
      <c r="G188" s="7">
        <v>1603.99</v>
      </c>
      <c r="H188" s="5" t="s">
        <v>2409</v>
      </c>
      <c r="I188" s="6">
        <v>45149</v>
      </c>
      <c r="J188" s="6">
        <v>24262</v>
      </c>
      <c r="K188" s="5" t="s">
        <v>250</v>
      </c>
      <c r="L188" s="5" t="s">
        <v>5356</v>
      </c>
      <c r="M188" s="5" t="s">
        <v>2411</v>
      </c>
      <c r="N188" s="5" t="s">
        <v>2412</v>
      </c>
      <c r="O188" s="5" t="s">
        <v>2467</v>
      </c>
      <c r="P188" s="8">
        <v>297</v>
      </c>
      <c r="Q188" s="5" t="s">
        <v>2606</v>
      </c>
      <c r="R188" s="5" t="s">
        <v>2415</v>
      </c>
      <c r="S188" s="5" t="s">
        <v>4344</v>
      </c>
      <c r="T188" s="5" t="s">
        <v>4345</v>
      </c>
      <c r="U188" s="8">
        <v>2</v>
      </c>
      <c r="V188" s="5" t="s">
        <v>2418</v>
      </c>
      <c r="W188" s="5" t="s">
        <v>2419</v>
      </c>
      <c r="X188" s="5" t="s">
        <v>2471</v>
      </c>
      <c r="Y188" s="5" t="s">
        <v>5357</v>
      </c>
      <c r="Z188" s="5" t="s">
        <v>5358</v>
      </c>
      <c r="AA188" s="5" t="s">
        <v>2561</v>
      </c>
      <c r="AB188" s="5" t="s">
        <v>2449</v>
      </c>
      <c r="AC188" s="5" t="s">
        <v>2425</v>
      </c>
      <c r="AD188" s="5" t="s">
        <v>2475</v>
      </c>
      <c r="AE188" s="5" t="s">
        <v>5359</v>
      </c>
      <c r="AF188" s="5" t="s">
        <v>2516</v>
      </c>
      <c r="AG188" s="9"/>
      <c r="AH188" s="5" t="s">
        <v>5360</v>
      </c>
      <c r="AI188" s="5" t="s">
        <v>5361</v>
      </c>
      <c r="AJ188" s="5" t="s">
        <v>2431</v>
      </c>
      <c r="AK188" s="5" t="s">
        <v>2431</v>
      </c>
      <c r="AL188" s="5" t="s">
        <v>2455</v>
      </c>
      <c r="AM188" s="5" t="s">
        <v>5362</v>
      </c>
      <c r="AN188" s="9"/>
      <c r="AO188" s="9"/>
      <c r="AP188" s="9"/>
      <c r="AQ188" s="8">
        <v>6429</v>
      </c>
      <c r="AR188" s="5" t="s">
        <v>5363</v>
      </c>
      <c r="AS188" s="5" t="s">
        <v>2498</v>
      </c>
      <c r="AT188" s="5" t="s">
        <v>5364</v>
      </c>
      <c r="AU188" s="5" t="s">
        <v>5365</v>
      </c>
      <c r="AV188" s="5" t="s">
        <v>3715</v>
      </c>
      <c r="AW188" s="5" t="s">
        <v>2437</v>
      </c>
      <c r="AX188" s="5" t="s">
        <v>5366</v>
      </c>
      <c r="AY188" s="5" t="s">
        <v>2641</v>
      </c>
      <c r="AZ188" s="8">
        <v>4</v>
      </c>
      <c r="BA188" s="8">
        <v>3</v>
      </c>
      <c r="BB188" s="8">
        <v>0</v>
      </c>
      <c r="BC188" s="9"/>
      <c r="BD188" s="9"/>
      <c r="BE188" s="9"/>
      <c r="BF188" s="9"/>
      <c r="BG188" s="9"/>
      <c r="BH188" s="10"/>
    </row>
    <row r="189" spans="1:60" x14ac:dyDescent="0.2">
      <c r="A189" s="5" t="s">
        <v>252</v>
      </c>
      <c r="B189" s="4">
        <v>113678</v>
      </c>
      <c r="C189" s="5" t="s">
        <v>251</v>
      </c>
      <c r="D189" s="5" t="s">
        <v>2041</v>
      </c>
      <c r="E189" s="5" t="s">
        <v>2441</v>
      </c>
      <c r="F189" s="6">
        <v>43617</v>
      </c>
      <c r="G189" s="7">
        <v>1603.99</v>
      </c>
      <c r="H189" s="5" t="s">
        <v>2409</v>
      </c>
      <c r="I189" s="6">
        <v>45056</v>
      </c>
      <c r="J189" s="6">
        <v>25150</v>
      </c>
      <c r="K189" s="5" t="s">
        <v>252</v>
      </c>
      <c r="L189" s="5" t="s">
        <v>5367</v>
      </c>
      <c r="M189" s="5" t="s">
        <v>2411</v>
      </c>
      <c r="N189" s="5" t="s">
        <v>2412</v>
      </c>
      <c r="O189" s="5" t="s">
        <v>2467</v>
      </c>
      <c r="P189" s="8">
        <v>66</v>
      </c>
      <c r="Q189" s="5" t="s">
        <v>2414</v>
      </c>
      <c r="R189" s="5" t="s">
        <v>2415</v>
      </c>
      <c r="S189" s="5" t="s">
        <v>2576</v>
      </c>
      <c r="T189" s="5" t="s">
        <v>2577</v>
      </c>
      <c r="U189" s="8">
        <v>2</v>
      </c>
      <c r="V189" s="5" t="s">
        <v>2418</v>
      </c>
      <c r="W189" s="5" t="s">
        <v>2419</v>
      </c>
      <c r="X189" s="5" t="s">
        <v>5368</v>
      </c>
      <c r="Y189" s="5" t="s">
        <v>5369</v>
      </c>
      <c r="Z189" s="5" t="s">
        <v>4999</v>
      </c>
      <c r="AA189" s="5" t="s">
        <v>2474</v>
      </c>
      <c r="AB189" s="5" t="s">
        <v>2424</v>
      </c>
      <c r="AC189" s="5" t="s">
        <v>2425</v>
      </c>
      <c r="AD189" s="5" t="s">
        <v>2475</v>
      </c>
      <c r="AE189" s="5" t="s">
        <v>5370</v>
      </c>
      <c r="AF189" s="5" t="s">
        <v>3303</v>
      </c>
      <c r="AG189" s="9"/>
      <c r="AH189" s="5" t="s">
        <v>5371</v>
      </c>
      <c r="AI189" s="5" t="s">
        <v>3694</v>
      </c>
      <c r="AJ189" s="5" t="s">
        <v>2431</v>
      </c>
      <c r="AK189" s="5" t="s">
        <v>2431</v>
      </c>
      <c r="AL189" s="9"/>
      <c r="AM189" s="9"/>
      <c r="AN189" s="9"/>
      <c r="AO189" s="9"/>
      <c r="AP189" s="9"/>
      <c r="AQ189" s="8">
        <v>9106</v>
      </c>
      <c r="AR189" s="5" t="s">
        <v>5372</v>
      </c>
      <c r="AS189" s="5" t="s">
        <v>2573</v>
      </c>
      <c r="AT189" s="5" t="s">
        <v>5373</v>
      </c>
      <c r="AU189" s="5" t="s">
        <v>5374</v>
      </c>
      <c r="AV189" s="5" t="s">
        <v>5375</v>
      </c>
      <c r="AW189" s="5" t="s">
        <v>2437</v>
      </c>
      <c r="AX189" s="5" t="s">
        <v>5376</v>
      </c>
      <c r="AY189" s="5" t="s">
        <v>5377</v>
      </c>
      <c r="AZ189" s="8">
        <v>4</v>
      </c>
      <c r="BA189" s="8">
        <v>3</v>
      </c>
      <c r="BB189" s="8">
        <v>0</v>
      </c>
      <c r="BC189" s="9"/>
      <c r="BD189" s="9"/>
      <c r="BE189" s="9"/>
      <c r="BF189" s="9"/>
      <c r="BG189" s="9"/>
      <c r="BH189" s="10"/>
    </row>
    <row r="190" spans="1:60" x14ac:dyDescent="0.2">
      <c r="A190" s="5" t="s">
        <v>5380</v>
      </c>
      <c r="B190" s="4">
        <v>113930</v>
      </c>
      <c r="C190" s="5" t="s">
        <v>5378</v>
      </c>
      <c r="D190" s="5" t="s">
        <v>5379</v>
      </c>
      <c r="E190" s="5" t="s">
        <v>2779</v>
      </c>
      <c r="F190" s="6">
        <v>43682</v>
      </c>
      <c r="G190" s="7">
        <v>6541.55</v>
      </c>
      <c r="H190" s="5" t="s">
        <v>2409</v>
      </c>
      <c r="I190" s="6">
        <v>45130</v>
      </c>
      <c r="J190" s="6">
        <v>32818</v>
      </c>
      <c r="K190" s="5" t="s">
        <v>5380</v>
      </c>
      <c r="L190" s="5" t="s">
        <v>5381</v>
      </c>
      <c r="M190" s="5" t="s">
        <v>2411</v>
      </c>
      <c r="N190" s="5" t="s">
        <v>2412</v>
      </c>
      <c r="O190" s="5" t="s">
        <v>5382</v>
      </c>
      <c r="P190" s="8">
        <v>46</v>
      </c>
      <c r="Q190" s="5" t="s">
        <v>2783</v>
      </c>
      <c r="R190" s="5" t="s">
        <v>2415</v>
      </c>
      <c r="S190" s="5" t="s">
        <v>5383</v>
      </c>
      <c r="T190" s="5" t="s">
        <v>5384</v>
      </c>
      <c r="U190" s="8">
        <v>1</v>
      </c>
      <c r="V190" s="5" t="s">
        <v>2418</v>
      </c>
      <c r="W190" s="5" t="s">
        <v>2419</v>
      </c>
      <c r="X190" s="5" t="s">
        <v>2431</v>
      </c>
      <c r="Y190" s="5" t="s">
        <v>5385</v>
      </c>
      <c r="Z190" s="5" t="s">
        <v>5386</v>
      </c>
      <c r="AA190" s="5" t="s">
        <v>2474</v>
      </c>
      <c r="AB190" s="5" t="s">
        <v>2789</v>
      </c>
      <c r="AC190" s="5" t="s">
        <v>2961</v>
      </c>
      <c r="AD190" s="5" t="s">
        <v>2475</v>
      </c>
      <c r="AE190" s="5" t="s">
        <v>5387</v>
      </c>
      <c r="AF190" s="5" t="s">
        <v>3522</v>
      </c>
      <c r="AG190" s="5" t="s">
        <v>5388</v>
      </c>
      <c r="AH190" s="5" t="s">
        <v>5389</v>
      </c>
      <c r="AI190" s="5" t="s">
        <v>5390</v>
      </c>
      <c r="AJ190" s="5" t="s">
        <v>2431</v>
      </c>
      <c r="AK190" s="5" t="s">
        <v>2431</v>
      </c>
      <c r="AL190" s="9"/>
      <c r="AM190" s="9"/>
      <c r="AN190" s="9"/>
      <c r="AO190" s="9"/>
      <c r="AP190" s="9"/>
      <c r="AQ190" s="8">
        <v>1003</v>
      </c>
      <c r="AR190" s="5" t="s">
        <v>5391</v>
      </c>
      <c r="AS190" s="5" t="s">
        <v>2654</v>
      </c>
      <c r="AT190" s="5" t="s">
        <v>5392</v>
      </c>
      <c r="AU190" s="5" t="s">
        <v>5393</v>
      </c>
      <c r="AV190" s="5" t="s">
        <v>5394</v>
      </c>
      <c r="AW190" s="5" t="s">
        <v>2437</v>
      </c>
      <c r="AX190" s="5" t="s">
        <v>5395</v>
      </c>
      <c r="AY190" s="5" t="s">
        <v>5396</v>
      </c>
      <c r="AZ190" s="8">
        <v>4</v>
      </c>
      <c r="BA190" s="8">
        <v>0</v>
      </c>
      <c r="BB190" s="8">
        <v>26</v>
      </c>
      <c r="BC190" s="9"/>
      <c r="BD190" s="9"/>
      <c r="BE190" s="9"/>
      <c r="BF190" s="9"/>
      <c r="BG190" s="9"/>
      <c r="BH190" s="10"/>
    </row>
    <row r="191" spans="1:60" x14ac:dyDescent="0.2">
      <c r="A191" s="5" t="s">
        <v>5397</v>
      </c>
      <c r="B191" s="4">
        <v>113692</v>
      </c>
      <c r="C191" s="5" t="s">
        <v>2091</v>
      </c>
      <c r="D191" s="5" t="s">
        <v>2043</v>
      </c>
      <c r="E191" s="5" t="s">
        <v>2465</v>
      </c>
      <c r="F191" s="6">
        <v>43617</v>
      </c>
      <c r="G191" s="7">
        <v>3050.22</v>
      </c>
      <c r="H191" s="5" t="s">
        <v>2741</v>
      </c>
      <c r="I191" s="6">
        <v>45180</v>
      </c>
      <c r="J191" s="6">
        <v>26900</v>
      </c>
      <c r="K191" s="5" t="s">
        <v>5397</v>
      </c>
      <c r="L191" s="5" t="s">
        <v>5398</v>
      </c>
      <c r="M191" s="5" t="s">
        <v>2411</v>
      </c>
      <c r="N191" s="5" t="s">
        <v>2412</v>
      </c>
      <c r="O191" s="5" t="s">
        <v>2521</v>
      </c>
      <c r="P191" s="8">
        <v>300</v>
      </c>
      <c r="Q191" s="5" t="s">
        <v>2801</v>
      </c>
      <c r="R191" s="5" t="s">
        <v>2415</v>
      </c>
      <c r="S191" s="5" t="s">
        <v>2566</v>
      </c>
      <c r="T191" s="5" t="s">
        <v>2567</v>
      </c>
      <c r="U191" s="8">
        <v>2</v>
      </c>
      <c r="V191" s="5" t="s">
        <v>2524</v>
      </c>
      <c r="W191" s="5" t="s">
        <v>2419</v>
      </c>
      <c r="X191" s="5" t="s">
        <v>5399</v>
      </c>
      <c r="Y191" s="5" t="s">
        <v>5400</v>
      </c>
      <c r="Z191" s="5" t="s">
        <v>5401</v>
      </c>
      <c r="AA191" s="5" t="s">
        <v>2474</v>
      </c>
      <c r="AB191" s="5" t="s">
        <v>2449</v>
      </c>
      <c r="AC191" s="5" t="s">
        <v>2425</v>
      </c>
      <c r="AD191" s="5" t="s">
        <v>2475</v>
      </c>
      <c r="AE191" s="5" t="s">
        <v>5402</v>
      </c>
      <c r="AF191" s="5" t="s">
        <v>3604</v>
      </c>
      <c r="AG191" s="5" t="s">
        <v>2547</v>
      </c>
      <c r="AH191" s="5" t="s">
        <v>5403</v>
      </c>
      <c r="AI191" s="5" t="s">
        <v>5404</v>
      </c>
      <c r="AJ191" s="5" t="s">
        <v>2431</v>
      </c>
      <c r="AK191" s="5" t="s">
        <v>2431</v>
      </c>
      <c r="AL191" s="5" t="s">
        <v>2455</v>
      </c>
      <c r="AM191" s="5" t="s">
        <v>5405</v>
      </c>
      <c r="AN191" s="5" t="s">
        <v>2455</v>
      </c>
      <c r="AO191" s="5" t="s">
        <v>5406</v>
      </c>
      <c r="AP191" s="9"/>
      <c r="AQ191" s="8">
        <v>9106</v>
      </c>
      <c r="AR191" s="5" t="s">
        <v>5407</v>
      </c>
      <c r="AS191" s="5" t="s">
        <v>2458</v>
      </c>
      <c r="AT191" s="5" t="s">
        <v>5408</v>
      </c>
      <c r="AU191" s="5" t="s">
        <v>5409</v>
      </c>
      <c r="AV191" s="5" t="s">
        <v>5410</v>
      </c>
      <c r="AW191" s="5" t="s">
        <v>2564</v>
      </c>
      <c r="AX191" s="5" t="s">
        <v>5411</v>
      </c>
      <c r="AY191" s="5" t="s">
        <v>5412</v>
      </c>
      <c r="AZ191" s="8">
        <v>4</v>
      </c>
      <c r="BA191" s="8">
        <v>3</v>
      </c>
      <c r="BB191" s="8">
        <v>0</v>
      </c>
      <c r="BC191" s="5" t="s">
        <v>5413</v>
      </c>
      <c r="BD191" s="6">
        <v>45147</v>
      </c>
      <c r="BE191" s="6">
        <v>43322</v>
      </c>
      <c r="BF191" s="5" t="s">
        <v>4562</v>
      </c>
      <c r="BG191" s="9"/>
      <c r="BH191" s="11">
        <v>43811</v>
      </c>
    </row>
    <row r="192" spans="1:60" x14ac:dyDescent="0.2">
      <c r="A192" s="5" t="s">
        <v>254</v>
      </c>
      <c r="B192" s="4">
        <v>113683</v>
      </c>
      <c r="C192" s="5" t="s">
        <v>253</v>
      </c>
      <c r="D192" s="5" t="s">
        <v>2040</v>
      </c>
      <c r="E192" s="5" t="s">
        <v>2441</v>
      </c>
      <c r="F192" s="6">
        <v>43617</v>
      </c>
      <c r="G192" s="7">
        <v>1603.99</v>
      </c>
      <c r="H192" s="5" t="s">
        <v>2409</v>
      </c>
      <c r="I192" s="6">
        <v>45177</v>
      </c>
      <c r="J192" s="6">
        <v>22261</v>
      </c>
      <c r="K192" s="5" t="s">
        <v>254</v>
      </c>
      <c r="L192" s="5" t="s">
        <v>5422</v>
      </c>
      <c r="M192" s="5" t="s">
        <v>2411</v>
      </c>
      <c r="N192" s="5" t="s">
        <v>2412</v>
      </c>
      <c r="O192" s="5" t="s">
        <v>2413</v>
      </c>
      <c r="P192" s="8">
        <v>66</v>
      </c>
      <c r="Q192" s="5" t="s">
        <v>2414</v>
      </c>
      <c r="R192" s="5" t="s">
        <v>2415</v>
      </c>
      <c r="S192" s="5" t="s">
        <v>2559</v>
      </c>
      <c r="T192" s="5" t="s">
        <v>2560</v>
      </c>
      <c r="U192" s="8">
        <v>2</v>
      </c>
      <c r="V192" s="5" t="s">
        <v>2418</v>
      </c>
      <c r="W192" s="5" t="s">
        <v>2419</v>
      </c>
      <c r="X192" s="5" t="s">
        <v>5423</v>
      </c>
      <c r="Y192" s="5" t="s">
        <v>4691</v>
      </c>
      <c r="Z192" s="5" t="s">
        <v>4692</v>
      </c>
      <c r="AA192" s="5" t="s">
        <v>2423</v>
      </c>
      <c r="AB192" s="5" t="s">
        <v>2449</v>
      </c>
      <c r="AC192" s="5" t="s">
        <v>2425</v>
      </c>
      <c r="AD192" s="5" t="s">
        <v>2475</v>
      </c>
      <c r="AE192" s="5" t="s">
        <v>5424</v>
      </c>
      <c r="AF192" s="5" t="s">
        <v>3763</v>
      </c>
      <c r="AG192" s="9"/>
      <c r="AH192" s="5" t="s">
        <v>5425</v>
      </c>
      <c r="AI192" s="5" t="s">
        <v>5426</v>
      </c>
      <c r="AJ192" s="5" t="s">
        <v>2431</v>
      </c>
      <c r="AK192" s="5" t="s">
        <v>2431</v>
      </c>
      <c r="AL192" s="9"/>
      <c r="AM192" s="9"/>
      <c r="AN192" s="9"/>
      <c r="AO192" s="9"/>
      <c r="AP192" s="9"/>
      <c r="AQ192" s="8">
        <v>9104</v>
      </c>
      <c r="AR192" s="5" t="s">
        <v>5427</v>
      </c>
      <c r="AS192" s="5" t="s">
        <v>2512</v>
      </c>
      <c r="AT192" s="5" t="s">
        <v>5428</v>
      </c>
      <c r="AU192" s="5" t="s">
        <v>5429</v>
      </c>
      <c r="AV192" s="5" t="s">
        <v>5430</v>
      </c>
      <c r="AW192" s="5" t="s">
        <v>2500</v>
      </c>
      <c r="AX192" s="5" t="s">
        <v>5431</v>
      </c>
      <c r="AY192" s="5" t="s">
        <v>5091</v>
      </c>
      <c r="AZ192" s="8">
        <v>4</v>
      </c>
      <c r="BA192" s="8">
        <v>3</v>
      </c>
      <c r="BB192" s="8">
        <v>0</v>
      </c>
      <c r="BC192" s="9"/>
      <c r="BD192" s="9"/>
      <c r="BE192" s="9"/>
      <c r="BF192" s="9"/>
      <c r="BG192" s="9"/>
      <c r="BH192" s="10"/>
    </row>
    <row r="193" spans="1:60" x14ac:dyDescent="0.2">
      <c r="A193" s="5" t="s">
        <v>256</v>
      </c>
      <c r="B193" s="4">
        <v>113585</v>
      </c>
      <c r="C193" s="5" t="s">
        <v>255</v>
      </c>
      <c r="D193" s="5" t="s">
        <v>2040</v>
      </c>
      <c r="E193" s="5" t="s">
        <v>2408</v>
      </c>
      <c r="F193" s="6">
        <v>43617</v>
      </c>
      <c r="G193" s="7">
        <v>1603.99</v>
      </c>
      <c r="H193" s="5" t="s">
        <v>2409</v>
      </c>
      <c r="I193" s="6">
        <v>45119</v>
      </c>
      <c r="J193" s="6">
        <v>21907</v>
      </c>
      <c r="K193" s="5" t="s">
        <v>256</v>
      </c>
      <c r="L193" s="5" t="s">
        <v>5435</v>
      </c>
      <c r="M193" s="5" t="s">
        <v>2411</v>
      </c>
      <c r="N193" s="5" t="s">
        <v>2412</v>
      </c>
      <c r="O193" s="5" t="s">
        <v>2413</v>
      </c>
      <c r="P193" s="8">
        <v>66</v>
      </c>
      <c r="Q193" s="5" t="s">
        <v>2414</v>
      </c>
      <c r="R193" s="5" t="s">
        <v>2415</v>
      </c>
      <c r="S193" s="5" t="s">
        <v>2755</v>
      </c>
      <c r="T193" s="5" t="s">
        <v>2756</v>
      </c>
      <c r="U193" s="8">
        <v>2</v>
      </c>
      <c r="V193" s="5" t="s">
        <v>2418</v>
      </c>
      <c r="W193" s="5" t="s">
        <v>2419</v>
      </c>
      <c r="X193" s="5" t="s">
        <v>5436</v>
      </c>
      <c r="Y193" s="5" t="s">
        <v>5437</v>
      </c>
      <c r="Z193" s="9"/>
      <c r="AA193" s="5" t="s">
        <v>2423</v>
      </c>
      <c r="AB193" s="5" t="s">
        <v>2449</v>
      </c>
      <c r="AC193" s="5" t="s">
        <v>2425</v>
      </c>
      <c r="AD193" s="5" t="s">
        <v>2475</v>
      </c>
      <c r="AE193" s="5" t="s">
        <v>5438</v>
      </c>
      <c r="AF193" s="5" t="s">
        <v>3604</v>
      </c>
      <c r="AG193" s="9"/>
      <c r="AH193" s="5" t="s">
        <v>5439</v>
      </c>
      <c r="AI193" s="5" t="s">
        <v>5440</v>
      </c>
      <c r="AJ193" s="5" t="s">
        <v>2548</v>
      </c>
      <c r="AK193" s="5" t="s">
        <v>2431</v>
      </c>
      <c r="AL193" s="5" t="s">
        <v>2455</v>
      </c>
      <c r="AM193" s="5" t="s">
        <v>5441</v>
      </c>
      <c r="AN193" s="9"/>
      <c r="AO193" s="9"/>
      <c r="AP193" s="9"/>
      <c r="AQ193" s="8">
        <v>7245</v>
      </c>
      <c r="AR193" s="5" t="s">
        <v>5442</v>
      </c>
      <c r="AS193" s="5" t="s">
        <v>2819</v>
      </c>
      <c r="AT193" s="5" t="s">
        <v>5443</v>
      </c>
      <c r="AU193" s="5" t="s">
        <v>5444</v>
      </c>
      <c r="AV193" s="5" t="s">
        <v>3573</v>
      </c>
      <c r="AW193" s="5" t="s">
        <v>2877</v>
      </c>
      <c r="AX193" s="5" t="s">
        <v>5445</v>
      </c>
      <c r="AY193" s="5" t="s">
        <v>4935</v>
      </c>
      <c r="AZ193" s="8">
        <v>4</v>
      </c>
      <c r="BA193" s="8">
        <v>3</v>
      </c>
      <c r="BB193" s="8">
        <v>0</v>
      </c>
      <c r="BC193" s="9"/>
      <c r="BD193" s="9"/>
      <c r="BE193" s="9"/>
      <c r="BF193" s="9"/>
      <c r="BG193" s="9"/>
      <c r="BH193" s="10"/>
    </row>
    <row r="194" spans="1:60" x14ac:dyDescent="0.2">
      <c r="A194" s="5" t="s">
        <v>5447</v>
      </c>
      <c r="B194" s="4">
        <v>122950</v>
      </c>
      <c r="C194" s="5" t="s">
        <v>5446</v>
      </c>
      <c r="D194" s="5" t="s">
        <v>3918</v>
      </c>
      <c r="E194" s="5" t="s">
        <v>3919</v>
      </c>
      <c r="F194" s="6">
        <v>45190</v>
      </c>
      <c r="G194" s="7">
        <v>0.01</v>
      </c>
      <c r="H194" s="5" t="s">
        <v>2409</v>
      </c>
      <c r="I194" s="6">
        <v>45190</v>
      </c>
      <c r="J194" s="9"/>
      <c r="K194" s="5" t="s">
        <v>5447</v>
      </c>
      <c r="L194" s="9"/>
      <c r="M194" s="5" t="s">
        <v>3921</v>
      </c>
      <c r="N194" s="5" t="s">
        <v>3922</v>
      </c>
      <c r="O194" s="5" t="s">
        <v>3923</v>
      </c>
      <c r="P194" s="8">
        <v>0</v>
      </c>
      <c r="Q194" s="5" t="s">
        <v>3924</v>
      </c>
      <c r="R194" s="5" t="s">
        <v>3921</v>
      </c>
      <c r="S194" s="5" t="s">
        <v>3925</v>
      </c>
      <c r="T194" s="5" t="s">
        <v>3926</v>
      </c>
      <c r="U194" s="8">
        <v>2</v>
      </c>
      <c r="V194" s="5" t="s">
        <v>3924</v>
      </c>
      <c r="W194" s="5" t="s">
        <v>2419</v>
      </c>
      <c r="X194" s="5" t="s">
        <v>3924</v>
      </c>
      <c r="Y194" s="9"/>
      <c r="Z194" s="9"/>
      <c r="AA194" s="5" t="s">
        <v>2561</v>
      </c>
      <c r="AB194" s="5" t="s">
        <v>3924</v>
      </c>
      <c r="AC194" s="5" t="s">
        <v>2961</v>
      </c>
      <c r="AD194" s="5" t="s">
        <v>3924</v>
      </c>
      <c r="AE194" s="9"/>
      <c r="AF194" s="9"/>
      <c r="AG194" s="9"/>
      <c r="AH194" s="9"/>
      <c r="AI194" s="9"/>
      <c r="AJ194" s="9"/>
      <c r="AK194" s="5" t="s">
        <v>3924</v>
      </c>
      <c r="AL194" s="9"/>
      <c r="AM194" s="9"/>
      <c r="AN194" s="9"/>
      <c r="AO194" s="9"/>
      <c r="AP194" s="9"/>
      <c r="AQ194" s="8">
        <v>1816</v>
      </c>
      <c r="AR194" s="5" t="s">
        <v>5448</v>
      </c>
      <c r="AS194" s="5" t="s">
        <v>966</v>
      </c>
      <c r="AT194" s="9"/>
      <c r="AU194" s="9"/>
      <c r="AV194" s="9"/>
      <c r="AW194" s="9"/>
      <c r="AX194" s="9"/>
      <c r="AY194" s="9"/>
      <c r="AZ194" s="8">
        <v>0</v>
      </c>
      <c r="BA194" s="8">
        <v>0</v>
      </c>
      <c r="BB194" s="8">
        <v>9</v>
      </c>
      <c r="BC194" s="9"/>
      <c r="BD194" s="9"/>
      <c r="BE194" s="9"/>
      <c r="BF194" s="9"/>
      <c r="BG194" s="9"/>
      <c r="BH194" s="10"/>
    </row>
    <row r="195" spans="1:60" x14ac:dyDescent="0.2">
      <c r="A195" s="5" t="s">
        <v>258</v>
      </c>
      <c r="B195" s="4">
        <v>116972</v>
      </c>
      <c r="C195" s="5" t="s">
        <v>257</v>
      </c>
      <c r="D195" s="5" t="s">
        <v>2041</v>
      </c>
      <c r="E195" s="5" t="s">
        <v>2441</v>
      </c>
      <c r="F195" s="6">
        <v>44419</v>
      </c>
      <c r="G195" s="7">
        <v>1603.99</v>
      </c>
      <c r="H195" s="5" t="s">
        <v>2409</v>
      </c>
      <c r="I195" s="6">
        <v>45086</v>
      </c>
      <c r="J195" s="6">
        <v>34464</v>
      </c>
      <c r="K195" s="5" t="s">
        <v>258</v>
      </c>
      <c r="L195" s="5" t="s">
        <v>5449</v>
      </c>
      <c r="M195" s="5" t="s">
        <v>2411</v>
      </c>
      <c r="N195" s="5" t="s">
        <v>2412</v>
      </c>
      <c r="O195" s="5" t="s">
        <v>2467</v>
      </c>
      <c r="P195" s="8">
        <v>167</v>
      </c>
      <c r="Q195" s="5" t="s">
        <v>2444</v>
      </c>
      <c r="R195" s="5" t="s">
        <v>2415</v>
      </c>
      <c r="S195" s="5" t="s">
        <v>3152</v>
      </c>
      <c r="T195" s="5" t="s">
        <v>3153</v>
      </c>
      <c r="U195" s="8">
        <v>2</v>
      </c>
      <c r="V195" s="5" t="s">
        <v>2418</v>
      </c>
      <c r="W195" s="5" t="s">
        <v>2419</v>
      </c>
      <c r="X195" s="5" t="s">
        <v>2431</v>
      </c>
      <c r="Y195" s="5" t="s">
        <v>5450</v>
      </c>
      <c r="Z195" s="5" t="s">
        <v>5451</v>
      </c>
      <c r="AA195" s="5" t="s">
        <v>2474</v>
      </c>
      <c r="AB195" s="5" t="s">
        <v>2639</v>
      </c>
      <c r="AC195" s="5" t="s">
        <v>2961</v>
      </c>
      <c r="AD195" s="5" t="s">
        <v>2475</v>
      </c>
      <c r="AE195" s="5" t="s">
        <v>3735</v>
      </c>
      <c r="AF195" s="5" t="s">
        <v>2984</v>
      </c>
      <c r="AG195" s="9"/>
      <c r="AH195" s="5" t="s">
        <v>3736</v>
      </c>
      <c r="AI195" s="5" t="s">
        <v>5452</v>
      </c>
      <c r="AJ195" s="5" t="s">
        <v>2431</v>
      </c>
      <c r="AK195" s="5" t="s">
        <v>2431</v>
      </c>
      <c r="AL195" s="5" t="s">
        <v>2455</v>
      </c>
      <c r="AM195" s="5" t="s">
        <v>5453</v>
      </c>
      <c r="AN195" s="5" t="s">
        <v>2455</v>
      </c>
      <c r="AO195" s="5" t="s">
        <v>5454</v>
      </c>
      <c r="AP195" s="9"/>
      <c r="AQ195" s="8">
        <v>8846</v>
      </c>
      <c r="AR195" s="5" t="s">
        <v>5455</v>
      </c>
      <c r="AS195" s="5" t="s">
        <v>2573</v>
      </c>
      <c r="AT195" s="5" t="s">
        <v>5456</v>
      </c>
      <c r="AU195" s="5" t="s">
        <v>5457</v>
      </c>
      <c r="AV195" s="5" t="s">
        <v>5458</v>
      </c>
      <c r="AW195" s="5" t="s">
        <v>2806</v>
      </c>
      <c r="AX195" s="5" t="s">
        <v>5459</v>
      </c>
      <c r="AY195" s="5" t="s">
        <v>4098</v>
      </c>
      <c r="AZ195" s="8">
        <v>2</v>
      </c>
      <c r="BA195" s="8">
        <v>0</v>
      </c>
      <c r="BB195" s="8">
        <v>20</v>
      </c>
      <c r="BC195" s="9"/>
      <c r="BD195" s="9"/>
      <c r="BE195" s="9"/>
      <c r="BF195" s="9"/>
      <c r="BG195" s="9"/>
      <c r="BH195" s="10"/>
    </row>
    <row r="196" spans="1:60" x14ac:dyDescent="0.2">
      <c r="A196" s="5" t="s">
        <v>5461</v>
      </c>
      <c r="B196" s="4">
        <v>113763</v>
      </c>
      <c r="C196" s="5" t="s">
        <v>5460</v>
      </c>
      <c r="D196" s="5" t="s">
        <v>2245</v>
      </c>
      <c r="E196" s="5" t="s">
        <v>2465</v>
      </c>
      <c r="F196" s="6">
        <v>43621</v>
      </c>
      <c r="G196" s="7">
        <v>6154.04</v>
      </c>
      <c r="H196" s="5" t="s">
        <v>2409</v>
      </c>
      <c r="I196" s="6">
        <v>45149</v>
      </c>
      <c r="J196" s="6">
        <v>29039</v>
      </c>
      <c r="K196" s="5" t="s">
        <v>5461</v>
      </c>
      <c r="L196" s="5" t="s">
        <v>5462</v>
      </c>
      <c r="M196" s="5" t="s">
        <v>2411</v>
      </c>
      <c r="N196" s="5" t="s">
        <v>2412</v>
      </c>
      <c r="O196" s="5" t="s">
        <v>4452</v>
      </c>
      <c r="P196" s="8">
        <v>300</v>
      </c>
      <c r="Q196" s="5" t="s">
        <v>2801</v>
      </c>
      <c r="R196" s="5" t="s">
        <v>2415</v>
      </c>
      <c r="S196" s="5" t="s">
        <v>2921</v>
      </c>
      <c r="T196" s="5" t="s">
        <v>2922</v>
      </c>
      <c r="U196" s="8">
        <v>2</v>
      </c>
      <c r="V196" s="5" t="s">
        <v>2418</v>
      </c>
      <c r="W196" s="5" t="s">
        <v>2419</v>
      </c>
      <c r="X196" s="5" t="s">
        <v>3409</v>
      </c>
      <c r="Y196" s="5" t="s">
        <v>5463</v>
      </c>
      <c r="Z196" s="5" t="s">
        <v>5464</v>
      </c>
      <c r="AA196" s="5" t="s">
        <v>2474</v>
      </c>
      <c r="AB196" s="5" t="s">
        <v>2529</v>
      </c>
      <c r="AC196" s="5" t="s">
        <v>2425</v>
      </c>
      <c r="AD196" s="5" t="s">
        <v>2475</v>
      </c>
      <c r="AE196" s="5" t="s">
        <v>5465</v>
      </c>
      <c r="AF196" s="5" t="s">
        <v>2877</v>
      </c>
      <c r="AG196" s="9"/>
      <c r="AH196" s="5" t="s">
        <v>5466</v>
      </c>
      <c r="AI196" s="5" t="s">
        <v>5467</v>
      </c>
      <c r="AJ196" s="5" t="s">
        <v>3409</v>
      </c>
      <c r="AK196" s="5" t="s">
        <v>2431</v>
      </c>
      <c r="AL196" s="9"/>
      <c r="AM196" s="9"/>
      <c r="AN196" s="9"/>
      <c r="AO196" s="9"/>
      <c r="AP196" s="9"/>
      <c r="AQ196" s="8">
        <v>4822</v>
      </c>
      <c r="AR196" s="5" t="s">
        <v>5468</v>
      </c>
      <c r="AS196" s="5" t="s">
        <v>2512</v>
      </c>
      <c r="AT196" s="5" t="s">
        <v>5469</v>
      </c>
      <c r="AU196" s="5" t="s">
        <v>5470</v>
      </c>
      <c r="AV196" s="5" t="s">
        <v>5471</v>
      </c>
      <c r="AW196" s="5" t="s">
        <v>5472</v>
      </c>
      <c r="AX196" s="5" t="s">
        <v>5473</v>
      </c>
      <c r="AY196" s="5" t="s">
        <v>5474</v>
      </c>
      <c r="AZ196" s="8">
        <v>4</v>
      </c>
      <c r="BA196" s="8">
        <v>2</v>
      </c>
      <c r="BB196" s="8">
        <v>26</v>
      </c>
      <c r="BC196" s="5" t="s">
        <v>5475</v>
      </c>
      <c r="BD196" s="6">
        <v>45323</v>
      </c>
      <c r="BE196" s="6">
        <v>43507</v>
      </c>
      <c r="BF196" s="5" t="s">
        <v>2544</v>
      </c>
      <c r="BG196" s="5" t="s">
        <v>3031</v>
      </c>
      <c r="BH196" s="10"/>
    </row>
    <row r="197" spans="1:60" x14ac:dyDescent="0.2">
      <c r="A197" s="5" t="s">
        <v>5481</v>
      </c>
      <c r="B197" s="4">
        <v>117288</v>
      </c>
      <c r="C197" s="5" t="s">
        <v>5480</v>
      </c>
      <c r="D197" s="5" t="s">
        <v>3918</v>
      </c>
      <c r="E197" s="5" t="s">
        <v>3919</v>
      </c>
      <c r="F197" s="6">
        <v>44491</v>
      </c>
      <c r="G197" s="7">
        <v>0.01</v>
      </c>
      <c r="H197" s="5" t="s">
        <v>2409</v>
      </c>
      <c r="I197" s="6">
        <v>44491</v>
      </c>
      <c r="J197" s="9"/>
      <c r="K197" s="5" t="s">
        <v>5481</v>
      </c>
      <c r="L197" s="9"/>
      <c r="M197" s="5" t="s">
        <v>3921</v>
      </c>
      <c r="N197" s="5" t="s">
        <v>3922</v>
      </c>
      <c r="O197" s="5" t="s">
        <v>3923</v>
      </c>
      <c r="P197" s="8">
        <v>0</v>
      </c>
      <c r="Q197" s="5" t="s">
        <v>3924</v>
      </c>
      <c r="R197" s="5" t="s">
        <v>3921</v>
      </c>
      <c r="S197" s="5" t="s">
        <v>3925</v>
      </c>
      <c r="T197" s="5" t="s">
        <v>3926</v>
      </c>
      <c r="U197" s="8">
        <v>0</v>
      </c>
      <c r="V197" s="5" t="s">
        <v>3924</v>
      </c>
      <c r="W197" s="5" t="s">
        <v>3921</v>
      </c>
      <c r="X197" s="5" t="s">
        <v>3924</v>
      </c>
      <c r="Y197" s="9"/>
      <c r="Z197" s="9"/>
      <c r="AA197" s="5" t="s">
        <v>3924</v>
      </c>
      <c r="AB197" s="5" t="s">
        <v>3924</v>
      </c>
      <c r="AC197" s="5" t="s">
        <v>2961</v>
      </c>
      <c r="AD197" s="5" t="s">
        <v>3924</v>
      </c>
      <c r="AE197" s="9"/>
      <c r="AF197" s="9"/>
      <c r="AG197" s="9"/>
      <c r="AH197" s="9"/>
      <c r="AI197" s="9"/>
      <c r="AJ197" s="5" t="s">
        <v>3924</v>
      </c>
      <c r="AK197" s="5" t="s">
        <v>3924</v>
      </c>
      <c r="AL197" s="9"/>
      <c r="AM197" s="9"/>
      <c r="AN197" s="9"/>
      <c r="AO197" s="9"/>
      <c r="AP197" s="9"/>
      <c r="AQ197" s="8">
        <v>1</v>
      </c>
      <c r="AR197" s="5" t="s">
        <v>5482</v>
      </c>
      <c r="AS197" s="5" t="s">
        <v>2654</v>
      </c>
      <c r="AT197" s="9"/>
      <c r="AU197" s="9"/>
      <c r="AV197" s="9"/>
      <c r="AW197" s="9"/>
      <c r="AX197" s="9"/>
      <c r="AY197" s="9"/>
      <c r="AZ197" s="8">
        <v>1</v>
      </c>
      <c r="BA197" s="8">
        <v>10</v>
      </c>
      <c r="BB197" s="8">
        <v>9</v>
      </c>
      <c r="BC197" s="9"/>
      <c r="BD197" s="9"/>
      <c r="BE197" s="9"/>
      <c r="BF197" s="9"/>
      <c r="BG197" s="9"/>
      <c r="BH197" s="10"/>
    </row>
    <row r="198" spans="1:60" x14ac:dyDescent="0.2">
      <c r="A198" s="5" t="s">
        <v>5484</v>
      </c>
      <c r="B198" s="4">
        <v>121059</v>
      </c>
      <c r="C198" s="5" t="s">
        <v>5483</v>
      </c>
      <c r="D198" s="5" t="s">
        <v>3918</v>
      </c>
      <c r="E198" s="5" t="s">
        <v>3919</v>
      </c>
      <c r="F198" s="6">
        <v>44904</v>
      </c>
      <c r="G198" s="7">
        <v>0.01</v>
      </c>
      <c r="H198" s="5" t="s">
        <v>2409</v>
      </c>
      <c r="I198" s="6">
        <v>44904</v>
      </c>
      <c r="J198" s="9"/>
      <c r="K198" s="5" t="s">
        <v>5484</v>
      </c>
      <c r="L198" s="9"/>
      <c r="M198" s="5" t="s">
        <v>3921</v>
      </c>
      <c r="N198" s="5" t="s">
        <v>3922</v>
      </c>
      <c r="O198" s="5" t="s">
        <v>3923</v>
      </c>
      <c r="P198" s="8">
        <v>0</v>
      </c>
      <c r="Q198" s="5" t="s">
        <v>3924</v>
      </c>
      <c r="R198" s="5" t="s">
        <v>3921</v>
      </c>
      <c r="S198" s="5" t="s">
        <v>3925</v>
      </c>
      <c r="T198" s="5" t="s">
        <v>3926</v>
      </c>
      <c r="U198" s="8">
        <v>2</v>
      </c>
      <c r="V198" s="5" t="s">
        <v>3924</v>
      </c>
      <c r="W198" s="5" t="s">
        <v>2419</v>
      </c>
      <c r="X198" s="5" t="s">
        <v>3924</v>
      </c>
      <c r="Y198" s="9"/>
      <c r="Z198" s="9"/>
      <c r="AA198" s="5" t="s">
        <v>3924</v>
      </c>
      <c r="AB198" s="5" t="s">
        <v>3924</v>
      </c>
      <c r="AC198" s="5" t="s">
        <v>2961</v>
      </c>
      <c r="AD198" s="5" t="s">
        <v>3924</v>
      </c>
      <c r="AE198" s="9"/>
      <c r="AF198" s="9"/>
      <c r="AG198" s="9"/>
      <c r="AH198" s="9"/>
      <c r="AI198" s="9"/>
      <c r="AJ198" s="9"/>
      <c r="AK198" s="5" t="s">
        <v>3924</v>
      </c>
      <c r="AL198" s="9"/>
      <c r="AM198" s="9"/>
      <c r="AN198" s="9"/>
      <c r="AO198" s="9"/>
      <c r="AP198" s="9"/>
      <c r="AQ198" s="8">
        <v>1</v>
      </c>
      <c r="AR198" s="5" t="s">
        <v>5485</v>
      </c>
      <c r="AS198" s="5" t="s">
        <v>2573</v>
      </c>
      <c r="AT198" s="9"/>
      <c r="AU198" s="9"/>
      <c r="AV198" s="9"/>
      <c r="AW198" s="9"/>
      <c r="AX198" s="9"/>
      <c r="AY198" s="9"/>
      <c r="AZ198" s="8">
        <v>0</v>
      </c>
      <c r="BA198" s="8">
        <v>8</v>
      </c>
      <c r="BB198" s="8">
        <v>22</v>
      </c>
      <c r="BC198" s="9"/>
      <c r="BD198" s="9"/>
      <c r="BE198" s="9"/>
      <c r="BF198" s="9"/>
      <c r="BG198" s="9"/>
      <c r="BH198" s="10"/>
    </row>
    <row r="199" spans="1:60" x14ac:dyDescent="0.2">
      <c r="A199" s="5" t="s">
        <v>5487</v>
      </c>
      <c r="B199" s="4">
        <v>122911</v>
      </c>
      <c r="C199" s="5" t="s">
        <v>5486</v>
      </c>
      <c r="D199" s="5" t="s">
        <v>3918</v>
      </c>
      <c r="E199" s="5" t="s">
        <v>3919</v>
      </c>
      <c r="F199" s="6">
        <v>45187</v>
      </c>
      <c r="G199" s="7">
        <v>0.01</v>
      </c>
      <c r="H199" s="5" t="s">
        <v>2409</v>
      </c>
      <c r="I199" s="6">
        <v>45187</v>
      </c>
      <c r="J199" s="9"/>
      <c r="K199" s="5" t="s">
        <v>5487</v>
      </c>
      <c r="L199" s="9"/>
      <c r="M199" s="5" t="s">
        <v>3921</v>
      </c>
      <c r="N199" s="5" t="s">
        <v>3922</v>
      </c>
      <c r="O199" s="5" t="s">
        <v>3923</v>
      </c>
      <c r="P199" s="8">
        <v>0</v>
      </c>
      <c r="Q199" s="5" t="s">
        <v>3924</v>
      </c>
      <c r="R199" s="5" t="s">
        <v>3921</v>
      </c>
      <c r="S199" s="5" t="s">
        <v>3925</v>
      </c>
      <c r="T199" s="5" t="s">
        <v>3926</v>
      </c>
      <c r="U199" s="8">
        <v>2</v>
      </c>
      <c r="V199" s="5" t="s">
        <v>3924</v>
      </c>
      <c r="W199" s="5" t="s">
        <v>2419</v>
      </c>
      <c r="X199" s="5" t="s">
        <v>3924</v>
      </c>
      <c r="Y199" s="9"/>
      <c r="Z199" s="9"/>
      <c r="AA199" s="5" t="s">
        <v>2561</v>
      </c>
      <c r="AB199" s="5" t="s">
        <v>3924</v>
      </c>
      <c r="AC199" s="5" t="s">
        <v>2961</v>
      </c>
      <c r="AD199" s="5" t="s">
        <v>3924</v>
      </c>
      <c r="AE199" s="9"/>
      <c r="AF199" s="9"/>
      <c r="AG199" s="9"/>
      <c r="AH199" s="9"/>
      <c r="AI199" s="9"/>
      <c r="AJ199" s="9"/>
      <c r="AK199" s="5" t="s">
        <v>2431</v>
      </c>
      <c r="AL199" s="9"/>
      <c r="AM199" s="9"/>
      <c r="AN199" s="9"/>
      <c r="AO199" s="9"/>
      <c r="AP199" s="9"/>
      <c r="AQ199" s="8">
        <v>1</v>
      </c>
      <c r="AR199" s="5" t="s">
        <v>5488</v>
      </c>
      <c r="AS199" s="5" t="s">
        <v>2654</v>
      </c>
      <c r="AT199" s="9"/>
      <c r="AU199" s="9"/>
      <c r="AV199" s="9"/>
      <c r="AW199" s="9"/>
      <c r="AX199" s="9"/>
      <c r="AY199" s="9"/>
      <c r="AZ199" s="8">
        <v>0</v>
      </c>
      <c r="BA199" s="8">
        <v>0</v>
      </c>
      <c r="BB199" s="8">
        <v>12</v>
      </c>
      <c r="BC199" s="9"/>
      <c r="BD199" s="9"/>
      <c r="BE199" s="9"/>
      <c r="BF199" s="9"/>
      <c r="BG199" s="9"/>
      <c r="BH199" s="10"/>
    </row>
    <row r="200" spans="1:60" x14ac:dyDescent="0.2">
      <c r="A200" s="5" t="s">
        <v>5490</v>
      </c>
      <c r="B200" s="4">
        <v>122028</v>
      </c>
      <c r="C200" s="5" t="s">
        <v>5489</v>
      </c>
      <c r="D200" s="5" t="s">
        <v>2149</v>
      </c>
      <c r="E200" s="5" t="s">
        <v>2465</v>
      </c>
      <c r="F200" s="6">
        <v>45054</v>
      </c>
      <c r="G200" s="7">
        <v>2072.08</v>
      </c>
      <c r="H200" s="5" t="s">
        <v>2409</v>
      </c>
      <c r="I200" s="6">
        <v>45054</v>
      </c>
      <c r="J200" s="6">
        <v>35696</v>
      </c>
      <c r="K200" s="5" t="s">
        <v>5490</v>
      </c>
      <c r="L200" s="5" t="s">
        <v>5491</v>
      </c>
      <c r="M200" s="5" t="s">
        <v>2411</v>
      </c>
      <c r="N200" s="5" t="s">
        <v>2412</v>
      </c>
      <c r="O200" s="5" t="s">
        <v>5419</v>
      </c>
      <c r="P200" s="8">
        <v>66</v>
      </c>
      <c r="Q200" s="5" t="s">
        <v>2414</v>
      </c>
      <c r="R200" s="5" t="s">
        <v>2415</v>
      </c>
      <c r="S200" s="5" t="s">
        <v>2921</v>
      </c>
      <c r="T200" s="5" t="s">
        <v>2922</v>
      </c>
      <c r="U200" s="8">
        <v>2</v>
      </c>
      <c r="V200" s="5" t="s">
        <v>2418</v>
      </c>
      <c r="W200" s="5" t="s">
        <v>2419</v>
      </c>
      <c r="X200" s="5" t="s">
        <v>2431</v>
      </c>
      <c r="Y200" s="5" t="s">
        <v>5492</v>
      </c>
      <c r="Z200" s="5" t="s">
        <v>5493</v>
      </c>
      <c r="AA200" s="5" t="s">
        <v>2474</v>
      </c>
      <c r="AB200" s="5" t="s">
        <v>2789</v>
      </c>
      <c r="AC200" s="5" t="s">
        <v>2961</v>
      </c>
      <c r="AD200" s="5" t="s">
        <v>2475</v>
      </c>
      <c r="AE200" s="5" t="s">
        <v>5494</v>
      </c>
      <c r="AF200" s="5" t="s">
        <v>5495</v>
      </c>
      <c r="AG200" s="5" t="s">
        <v>5496</v>
      </c>
      <c r="AH200" s="5" t="s">
        <v>5497</v>
      </c>
      <c r="AI200" s="5" t="s">
        <v>5498</v>
      </c>
      <c r="AJ200" s="5" t="s">
        <v>2431</v>
      </c>
      <c r="AK200" s="5" t="s">
        <v>2431</v>
      </c>
      <c r="AL200" s="9"/>
      <c r="AM200" s="9"/>
      <c r="AN200" s="5" t="s">
        <v>2455</v>
      </c>
      <c r="AO200" s="5" t="s">
        <v>5499</v>
      </c>
      <c r="AP200" s="9"/>
      <c r="AQ200" s="8">
        <v>1634</v>
      </c>
      <c r="AR200" s="5" t="s">
        <v>5500</v>
      </c>
      <c r="AS200" s="5" t="s">
        <v>2819</v>
      </c>
      <c r="AT200" s="5" t="s">
        <v>5501</v>
      </c>
      <c r="AU200" s="5" t="s">
        <v>5502</v>
      </c>
      <c r="AV200" s="5" t="s">
        <v>5503</v>
      </c>
      <c r="AW200" s="5" t="s">
        <v>2555</v>
      </c>
      <c r="AX200" s="5" t="s">
        <v>5504</v>
      </c>
      <c r="AY200" s="5" t="s">
        <v>5505</v>
      </c>
      <c r="AZ200" s="8">
        <v>0</v>
      </c>
      <c r="BA200" s="8">
        <v>3</v>
      </c>
      <c r="BB200" s="8">
        <v>23</v>
      </c>
      <c r="BC200" s="9"/>
      <c r="BD200" s="9"/>
      <c r="BE200" s="9"/>
      <c r="BF200" s="9"/>
      <c r="BG200" s="9"/>
      <c r="BH200" s="10"/>
    </row>
    <row r="201" spans="1:60" x14ac:dyDescent="0.2">
      <c r="A201" s="5" t="s">
        <v>5509</v>
      </c>
      <c r="B201" s="4">
        <v>117238</v>
      </c>
      <c r="C201" s="5" t="s">
        <v>5508</v>
      </c>
      <c r="D201" s="5" t="s">
        <v>2041</v>
      </c>
      <c r="E201" s="5" t="s">
        <v>2465</v>
      </c>
      <c r="F201" s="6">
        <v>44487</v>
      </c>
      <c r="G201" s="7">
        <v>1603.99</v>
      </c>
      <c r="H201" s="5" t="s">
        <v>2409</v>
      </c>
      <c r="I201" s="6">
        <v>44898</v>
      </c>
      <c r="J201" s="6">
        <v>34370</v>
      </c>
      <c r="K201" s="5" t="s">
        <v>5509</v>
      </c>
      <c r="L201" s="5" t="s">
        <v>5510</v>
      </c>
      <c r="M201" s="5" t="s">
        <v>2411</v>
      </c>
      <c r="N201" s="5" t="s">
        <v>2412</v>
      </c>
      <c r="O201" s="5" t="s">
        <v>2467</v>
      </c>
      <c r="P201" s="8">
        <v>301</v>
      </c>
      <c r="Q201" s="5" t="s">
        <v>2468</v>
      </c>
      <c r="R201" s="5" t="s">
        <v>2415</v>
      </c>
      <c r="S201" s="5" t="s">
        <v>2469</v>
      </c>
      <c r="T201" s="5" t="s">
        <v>2470</v>
      </c>
      <c r="U201" s="8">
        <v>2</v>
      </c>
      <c r="V201" s="5" t="s">
        <v>2418</v>
      </c>
      <c r="W201" s="5" t="s">
        <v>2419</v>
      </c>
      <c r="X201" s="5" t="s">
        <v>5511</v>
      </c>
      <c r="Y201" s="5" t="s">
        <v>5512</v>
      </c>
      <c r="Z201" s="5" t="s">
        <v>5513</v>
      </c>
      <c r="AA201" s="5" t="s">
        <v>2474</v>
      </c>
      <c r="AB201" s="5" t="s">
        <v>2639</v>
      </c>
      <c r="AC201" s="5" t="s">
        <v>2425</v>
      </c>
      <c r="AD201" s="5" t="s">
        <v>2475</v>
      </c>
      <c r="AE201" s="5" t="s">
        <v>5514</v>
      </c>
      <c r="AF201" s="5" t="s">
        <v>3964</v>
      </c>
      <c r="AG201" s="9"/>
      <c r="AH201" s="5" t="s">
        <v>5515</v>
      </c>
      <c r="AI201" s="5" t="s">
        <v>3144</v>
      </c>
      <c r="AJ201" s="5" t="s">
        <v>2431</v>
      </c>
      <c r="AK201" s="5" t="s">
        <v>2431</v>
      </c>
      <c r="AL201" s="5" t="s">
        <v>2455</v>
      </c>
      <c r="AM201" s="5" t="s">
        <v>5516</v>
      </c>
      <c r="AN201" s="9"/>
      <c r="AO201" s="9"/>
      <c r="AP201" s="9"/>
      <c r="AQ201" s="8">
        <v>1667</v>
      </c>
      <c r="AR201" s="5" t="s">
        <v>5517</v>
      </c>
      <c r="AS201" s="5" t="s">
        <v>2597</v>
      </c>
      <c r="AT201" s="5" t="s">
        <v>5518</v>
      </c>
      <c r="AU201" s="5" t="s">
        <v>5519</v>
      </c>
      <c r="AV201" s="5" t="s">
        <v>5520</v>
      </c>
      <c r="AW201" s="5" t="s">
        <v>5521</v>
      </c>
      <c r="AX201" s="5" t="s">
        <v>5522</v>
      </c>
      <c r="AY201" s="5" t="s">
        <v>3711</v>
      </c>
      <c r="AZ201" s="8">
        <v>1</v>
      </c>
      <c r="BA201" s="8">
        <v>10</v>
      </c>
      <c r="BB201" s="8">
        <v>13</v>
      </c>
      <c r="BC201" s="9"/>
      <c r="BD201" s="9"/>
      <c r="BE201" s="9"/>
      <c r="BF201" s="9"/>
      <c r="BG201" s="9"/>
      <c r="BH201" s="10"/>
    </row>
    <row r="202" spans="1:60" x14ac:dyDescent="0.2">
      <c r="A202" s="5" t="s">
        <v>5524</v>
      </c>
      <c r="B202" s="4">
        <v>121320</v>
      </c>
      <c r="C202" s="5" t="s">
        <v>5523</v>
      </c>
      <c r="D202" s="5" t="s">
        <v>2040</v>
      </c>
      <c r="E202" s="5" t="s">
        <v>2557</v>
      </c>
      <c r="F202" s="6">
        <v>44945</v>
      </c>
      <c r="G202" s="7">
        <v>1603.99</v>
      </c>
      <c r="H202" s="5" t="s">
        <v>2409</v>
      </c>
      <c r="I202" s="6">
        <v>44945</v>
      </c>
      <c r="J202" s="6">
        <v>33974</v>
      </c>
      <c r="K202" s="5" t="s">
        <v>5524</v>
      </c>
      <c r="L202" s="5" t="s">
        <v>5525</v>
      </c>
      <c r="M202" s="5" t="s">
        <v>2411</v>
      </c>
      <c r="N202" s="5" t="s">
        <v>2412</v>
      </c>
      <c r="O202" s="5" t="s">
        <v>2413</v>
      </c>
      <c r="P202" s="8">
        <v>66</v>
      </c>
      <c r="Q202" s="5" t="s">
        <v>2414</v>
      </c>
      <c r="R202" s="5" t="s">
        <v>2415</v>
      </c>
      <c r="S202" s="5" t="s">
        <v>2559</v>
      </c>
      <c r="T202" s="5" t="s">
        <v>2560</v>
      </c>
      <c r="U202" s="8">
        <v>2</v>
      </c>
      <c r="V202" s="5" t="s">
        <v>2418</v>
      </c>
      <c r="W202" s="5" t="s">
        <v>2419</v>
      </c>
      <c r="X202" s="5" t="s">
        <v>2431</v>
      </c>
      <c r="Y202" s="5" t="s">
        <v>5526</v>
      </c>
      <c r="Z202" s="5" t="s">
        <v>5527</v>
      </c>
      <c r="AA202" s="5" t="s">
        <v>2474</v>
      </c>
      <c r="AB202" s="5" t="s">
        <v>2639</v>
      </c>
      <c r="AC202" s="5" t="s">
        <v>2425</v>
      </c>
      <c r="AD202" s="5" t="s">
        <v>2475</v>
      </c>
      <c r="AE202" s="5" t="s">
        <v>5528</v>
      </c>
      <c r="AF202" s="5" t="s">
        <v>3486</v>
      </c>
      <c r="AG202" s="5" t="s">
        <v>2709</v>
      </c>
      <c r="AH202" s="5" t="s">
        <v>5529</v>
      </c>
      <c r="AI202" s="5" t="s">
        <v>5530</v>
      </c>
      <c r="AJ202" s="5" t="s">
        <v>2431</v>
      </c>
      <c r="AK202" s="5" t="s">
        <v>2431</v>
      </c>
      <c r="AL202" s="9"/>
      <c r="AM202" s="9"/>
      <c r="AN202" s="5" t="s">
        <v>2455</v>
      </c>
      <c r="AO202" s="5" t="s">
        <v>5531</v>
      </c>
      <c r="AP202" s="9"/>
      <c r="AQ202" s="8">
        <v>759</v>
      </c>
      <c r="AR202" s="5" t="s">
        <v>5532</v>
      </c>
      <c r="AS202" s="5" t="s">
        <v>2433</v>
      </c>
      <c r="AT202" s="5" t="s">
        <v>5533</v>
      </c>
      <c r="AU202" s="5" t="s">
        <v>5534</v>
      </c>
      <c r="AV202" s="5" t="s">
        <v>5535</v>
      </c>
      <c r="AW202" s="5" t="s">
        <v>2620</v>
      </c>
      <c r="AX202" s="5" t="s">
        <v>5536</v>
      </c>
      <c r="AY202" s="5" t="s">
        <v>4559</v>
      </c>
      <c r="AZ202" s="8">
        <v>0</v>
      </c>
      <c r="BA202" s="8">
        <v>7</v>
      </c>
      <c r="BB202" s="8">
        <v>12</v>
      </c>
      <c r="BC202" s="9"/>
      <c r="BD202" s="9"/>
      <c r="BE202" s="9"/>
      <c r="BF202" s="9"/>
      <c r="BG202" s="9"/>
      <c r="BH202" s="10"/>
    </row>
    <row r="203" spans="1:60" x14ac:dyDescent="0.2">
      <c r="A203" s="5" t="s">
        <v>5538</v>
      </c>
      <c r="B203" s="4">
        <v>122830</v>
      </c>
      <c r="C203" s="5" t="s">
        <v>5537</v>
      </c>
      <c r="D203" s="5" t="s">
        <v>2041</v>
      </c>
      <c r="E203" s="5" t="s">
        <v>2688</v>
      </c>
      <c r="F203" s="6">
        <v>45180</v>
      </c>
      <c r="G203" s="7">
        <v>1603.99</v>
      </c>
      <c r="H203" s="5" t="s">
        <v>2409</v>
      </c>
      <c r="I203" s="6">
        <v>45180</v>
      </c>
      <c r="J203" s="6">
        <v>34019</v>
      </c>
      <c r="K203" s="5" t="s">
        <v>5538</v>
      </c>
      <c r="L203" s="5" t="s">
        <v>5539</v>
      </c>
      <c r="M203" s="5" t="s">
        <v>2411</v>
      </c>
      <c r="N203" s="5" t="s">
        <v>2412</v>
      </c>
      <c r="O203" s="5" t="s">
        <v>2467</v>
      </c>
      <c r="P203" s="8">
        <v>66</v>
      </c>
      <c r="Q203" s="5" t="s">
        <v>2414</v>
      </c>
      <c r="R203" s="5" t="s">
        <v>2415</v>
      </c>
      <c r="S203" s="5" t="s">
        <v>2566</v>
      </c>
      <c r="T203" s="5" t="s">
        <v>2567</v>
      </c>
      <c r="U203" s="8">
        <v>2</v>
      </c>
      <c r="V203" s="5" t="s">
        <v>2418</v>
      </c>
      <c r="W203" s="5" t="s">
        <v>2419</v>
      </c>
      <c r="X203" s="5" t="s">
        <v>2431</v>
      </c>
      <c r="Y203" s="5" t="s">
        <v>5540</v>
      </c>
      <c r="Z203" s="5" t="s">
        <v>5541</v>
      </c>
      <c r="AA203" s="5" t="s">
        <v>2474</v>
      </c>
      <c r="AB203" s="5" t="s">
        <v>2639</v>
      </c>
      <c r="AC203" s="5" t="s">
        <v>2425</v>
      </c>
      <c r="AD203" s="5" t="s">
        <v>2578</v>
      </c>
      <c r="AE203" s="5" t="s">
        <v>5542</v>
      </c>
      <c r="AF203" s="5" t="s">
        <v>5543</v>
      </c>
      <c r="AG203" s="9"/>
      <c r="AH203" s="5" t="s">
        <v>5544</v>
      </c>
      <c r="AI203" s="5" t="s">
        <v>5545</v>
      </c>
      <c r="AJ203" s="5" t="s">
        <v>2431</v>
      </c>
      <c r="AK203" s="5" t="s">
        <v>2431</v>
      </c>
      <c r="AL203" s="9"/>
      <c r="AM203" s="9"/>
      <c r="AN203" s="5" t="s">
        <v>2455</v>
      </c>
      <c r="AO203" s="5" t="s">
        <v>5546</v>
      </c>
      <c r="AP203" s="9"/>
      <c r="AQ203" s="8">
        <v>6734</v>
      </c>
      <c r="AR203" s="5" t="s">
        <v>5547</v>
      </c>
      <c r="AS203" s="5" t="s">
        <v>2573</v>
      </c>
      <c r="AT203" s="5" t="s">
        <v>5548</v>
      </c>
      <c r="AU203" s="5" t="s">
        <v>5549</v>
      </c>
      <c r="AV203" s="5" t="s">
        <v>5550</v>
      </c>
      <c r="AW203" s="5" t="s">
        <v>2564</v>
      </c>
      <c r="AX203" s="5" t="s">
        <v>5551</v>
      </c>
      <c r="AY203" s="5" t="s">
        <v>4023</v>
      </c>
      <c r="AZ203" s="8">
        <v>0</v>
      </c>
      <c r="BA203" s="8">
        <v>0</v>
      </c>
      <c r="BB203" s="8">
        <v>0</v>
      </c>
      <c r="BC203" s="9"/>
      <c r="BD203" s="9"/>
      <c r="BE203" s="9"/>
      <c r="BF203" s="9"/>
      <c r="BG203" s="9"/>
      <c r="BH203" s="10"/>
    </row>
    <row r="204" spans="1:60" x14ac:dyDescent="0.2">
      <c r="A204" s="5" t="s">
        <v>260</v>
      </c>
      <c r="B204" s="4">
        <v>114266</v>
      </c>
      <c r="C204" s="5" t="s">
        <v>259</v>
      </c>
      <c r="D204" s="5" t="s">
        <v>2040</v>
      </c>
      <c r="E204" s="5" t="s">
        <v>2441</v>
      </c>
      <c r="F204" s="6">
        <v>43804</v>
      </c>
      <c r="G204" s="7">
        <v>1603.99</v>
      </c>
      <c r="H204" s="5" t="s">
        <v>2409</v>
      </c>
      <c r="I204" s="6">
        <v>45086</v>
      </c>
      <c r="J204" s="6">
        <v>34298</v>
      </c>
      <c r="K204" s="5" t="s">
        <v>260</v>
      </c>
      <c r="L204" s="5" t="s">
        <v>5554</v>
      </c>
      <c r="M204" s="5" t="s">
        <v>2411</v>
      </c>
      <c r="N204" s="5" t="s">
        <v>2412</v>
      </c>
      <c r="O204" s="5" t="s">
        <v>2413</v>
      </c>
      <c r="P204" s="8">
        <v>299</v>
      </c>
      <c r="Q204" s="5" t="s">
        <v>2743</v>
      </c>
      <c r="R204" s="5" t="s">
        <v>2415</v>
      </c>
      <c r="S204" s="5" t="s">
        <v>2559</v>
      </c>
      <c r="T204" s="5" t="s">
        <v>2560</v>
      </c>
      <c r="U204" s="8">
        <v>2</v>
      </c>
      <c r="V204" s="5" t="s">
        <v>2418</v>
      </c>
      <c r="W204" s="5" t="s">
        <v>2419</v>
      </c>
      <c r="X204" s="5" t="s">
        <v>2431</v>
      </c>
      <c r="Y204" s="5" t="s">
        <v>5555</v>
      </c>
      <c r="Z204" s="5" t="s">
        <v>5556</v>
      </c>
      <c r="AA204" s="5" t="s">
        <v>2474</v>
      </c>
      <c r="AB204" s="5" t="s">
        <v>2449</v>
      </c>
      <c r="AC204" s="5" t="s">
        <v>2425</v>
      </c>
      <c r="AD204" s="5" t="s">
        <v>2475</v>
      </c>
      <c r="AE204" s="5" t="s">
        <v>4397</v>
      </c>
      <c r="AF204" s="5" t="s">
        <v>3647</v>
      </c>
      <c r="AG204" s="9"/>
      <c r="AH204" s="5" t="s">
        <v>4398</v>
      </c>
      <c r="AI204" s="5" t="s">
        <v>3006</v>
      </c>
      <c r="AJ204" s="5" t="s">
        <v>2431</v>
      </c>
      <c r="AK204" s="5" t="s">
        <v>2431</v>
      </c>
      <c r="AL204" s="5" t="s">
        <v>2455</v>
      </c>
      <c r="AM204" s="5" t="s">
        <v>5557</v>
      </c>
      <c r="AN204" s="9"/>
      <c r="AO204" s="9"/>
      <c r="AP204" s="9"/>
      <c r="AQ204" s="8">
        <v>6733</v>
      </c>
      <c r="AR204" s="5" t="s">
        <v>5558</v>
      </c>
      <c r="AS204" s="5" t="s">
        <v>966</v>
      </c>
      <c r="AT204" s="5" t="s">
        <v>5559</v>
      </c>
      <c r="AU204" s="5" t="s">
        <v>5560</v>
      </c>
      <c r="AV204" s="5" t="s">
        <v>5561</v>
      </c>
      <c r="AW204" s="5" t="s">
        <v>2500</v>
      </c>
      <c r="AX204" s="5" t="s">
        <v>5562</v>
      </c>
      <c r="AY204" s="5" t="s">
        <v>2960</v>
      </c>
      <c r="AZ204" s="8">
        <v>3</v>
      </c>
      <c r="BA204" s="8">
        <v>8</v>
      </c>
      <c r="BB204" s="8">
        <v>26</v>
      </c>
      <c r="BC204" s="9"/>
      <c r="BD204" s="9"/>
      <c r="BE204" s="9"/>
      <c r="BF204" s="9"/>
      <c r="BG204" s="9"/>
      <c r="BH204" s="10"/>
    </row>
    <row r="205" spans="1:60" x14ac:dyDescent="0.2">
      <c r="A205" s="5" t="s">
        <v>5563</v>
      </c>
      <c r="B205" s="4">
        <v>113568</v>
      </c>
      <c r="C205" s="5" t="s">
        <v>2092</v>
      </c>
      <c r="D205" s="5" t="s">
        <v>2043</v>
      </c>
      <c r="E205" s="5" t="s">
        <v>2465</v>
      </c>
      <c r="F205" s="6">
        <v>43617</v>
      </c>
      <c r="G205" s="7">
        <v>3050.22</v>
      </c>
      <c r="H205" s="5" t="s">
        <v>2409</v>
      </c>
      <c r="I205" s="6">
        <v>45119</v>
      </c>
      <c r="J205" s="6">
        <v>32938</v>
      </c>
      <c r="K205" s="5" t="s">
        <v>5563</v>
      </c>
      <c r="L205" s="5" t="s">
        <v>5564</v>
      </c>
      <c r="M205" s="5" t="s">
        <v>2411</v>
      </c>
      <c r="N205" s="5" t="s">
        <v>2412</v>
      </c>
      <c r="O205" s="5" t="s">
        <v>2521</v>
      </c>
      <c r="P205" s="8">
        <v>167</v>
      </c>
      <c r="Q205" s="5" t="s">
        <v>2444</v>
      </c>
      <c r="R205" s="5" t="s">
        <v>2415</v>
      </c>
      <c r="S205" s="5" t="s">
        <v>2722</v>
      </c>
      <c r="T205" s="5" t="s">
        <v>2723</v>
      </c>
      <c r="U205" s="8">
        <v>2</v>
      </c>
      <c r="V205" s="5" t="s">
        <v>2524</v>
      </c>
      <c r="W205" s="5" t="s">
        <v>2419</v>
      </c>
      <c r="X205" s="5" t="s">
        <v>2431</v>
      </c>
      <c r="Y205" s="5" t="s">
        <v>5565</v>
      </c>
      <c r="Z205" s="5" t="s">
        <v>5566</v>
      </c>
      <c r="AA205" s="5" t="s">
        <v>2474</v>
      </c>
      <c r="AB205" s="5" t="s">
        <v>2529</v>
      </c>
      <c r="AC205" s="5" t="s">
        <v>2425</v>
      </c>
      <c r="AD205" s="5" t="s">
        <v>2475</v>
      </c>
      <c r="AE205" s="5" t="s">
        <v>5567</v>
      </c>
      <c r="AF205" s="5" t="s">
        <v>3604</v>
      </c>
      <c r="AG205" s="9"/>
      <c r="AH205" s="5" t="s">
        <v>5568</v>
      </c>
      <c r="AI205" s="5" t="s">
        <v>5569</v>
      </c>
      <c r="AJ205" s="5" t="s">
        <v>2431</v>
      </c>
      <c r="AK205" s="5" t="s">
        <v>2431</v>
      </c>
      <c r="AL205" s="9"/>
      <c r="AM205" s="9"/>
      <c r="AN205" s="9"/>
      <c r="AO205" s="9"/>
      <c r="AP205" s="9"/>
      <c r="AQ205" s="8">
        <v>390</v>
      </c>
      <c r="AR205" s="5" t="s">
        <v>5570</v>
      </c>
      <c r="AS205" s="5" t="s">
        <v>2433</v>
      </c>
      <c r="AT205" s="5" t="s">
        <v>5571</v>
      </c>
      <c r="AU205" s="5" t="s">
        <v>5572</v>
      </c>
      <c r="AV205" s="5" t="s">
        <v>5573</v>
      </c>
      <c r="AW205" s="5" t="s">
        <v>2437</v>
      </c>
      <c r="AX205" s="5" t="s">
        <v>5574</v>
      </c>
      <c r="AY205" s="5" t="s">
        <v>2556</v>
      </c>
      <c r="AZ205" s="8">
        <v>4</v>
      </c>
      <c r="BA205" s="8">
        <v>3</v>
      </c>
      <c r="BB205" s="8">
        <v>0</v>
      </c>
      <c r="BC205" s="5" t="s">
        <v>5575</v>
      </c>
      <c r="BD205" s="6">
        <v>45829</v>
      </c>
      <c r="BE205" s="9"/>
      <c r="BF205" s="5" t="s">
        <v>2545</v>
      </c>
      <c r="BG205" s="9"/>
      <c r="BH205" s="11">
        <v>43609</v>
      </c>
    </row>
    <row r="206" spans="1:60" x14ac:dyDescent="0.2">
      <c r="A206" s="5" t="s">
        <v>262</v>
      </c>
      <c r="B206" s="4">
        <v>121857</v>
      </c>
      <c r="C206" s="5" t="s">
        <v>261</v>
      </c>
      <c r="D206" s="5" t="s">
        <v>2041</v>
      </c>
      <c r="E206" s="5" t="s">
        <v>2441</v>
      </c>
      <c r="F206" s="6">
        <v>45022</v>
      </c>
      <c r="G206" s="7">
        <v>1603.99</v>
      </c>
      <c r="H206" s="5" t="s">
        <v>2409</v>
      </c>
      <c r="I206" s="6">
        <v>45022</v>
      </c>
      <c r="J206" s="6">
        <v>31884</v>
      </c>
      <c r="K206" s="5" t="s">
        <v>262</v>
      </c>
      <c r="L206" s="5" t="s">
        <v>5576</v>
      </c>
      <c r="M206" s="5" t="s">
        <v>2411</v>
      </c>
      <c r="N206" s="5" t="s">
        <v>2412</v>
      </c>
      <c r="O206" s="5" t="s">
        <v>2467</v>
      </c>
      <c r="P206" s="8">
        <v>300</v>
      </c>
      <c r="Q206" s="5" t="s">
        <v>2801</v>
      </c>
      <c r="R206" s="5" t="s">
        <v>2415</v>
      </c>
      <c r="S206" s="5" t="s">
        <v>2566</v>
      </c>
      <c r="T206" s="5" t="s">
        <v>2567</v>
      </c>
      <c r="U206" s="8">
        <v>2</v>
      </c>
      <c r="V206" s="5" t="s">
        <v>2418</v>
      </c>
      <c r="W206" s="5" t="s">
        <v>2419</v>
      </c>
      <c r="X206" s="5" t="s">
        <v>5577</v>
      </c>
      <c r="Y206" s="5" t="s">
        <v>5578</v>
      </c>
      <c r="Z206" s="5" t="s">
        <v>5579</v>
      </c>
      <c r="AA206" s="5" t="s">
        <v>2474</v>
      </c>
      <c r="AB206" s="5" t="s">
        <v>2529</v>
      </c>
      <c r="AC206" s="5" t="s">
        <v>2425</v>
      </c>
      <c r="AD206" s="5" t="s">
        <v>2475</v>
      </c>
      <c r="AE206" s="5" t="s">
        <v>5580</v>
      </c>
      <c r="AF206" s="5" t="s">
        <v>3469</v>
      </c>
      <c r="AG206" s="9"/>
      <c r="AH206" s="5" t="s">
        <v>5581</v>
      </c>
      <c r="AI206" s="5" t="s">
        <v>5582</v>
      </c>
      <c r="AJ206" s="5" t="s">
        <v>2431</v>
      </c>
      <c r="AK206" s="5" t="s">
        <v>2431</v>
      </c>
      <c r="AL206" s="9"/>
      <c r="AM206" s="9"/>
      <c r="AN206" s="5" t="s">
        <v>2455</v>
      </c>
      <c r="AO206" s="5" t="s">
        <v>5583</v>
      </c>
      <c r="AP206" s="9"/>
      <c r="AQ206" s="8">
        <v>7648</v>
      </c>
      <c r="AR206" s="5" t="s">
        <v>5584</v>
      </c>
      <c r="AS206" s="5" t="s">
        <v>2482</v>
      </c>
      <c r="AT206" s="5" t="s">
        <v>5585</v>
      </c>
      <c r="AU206" s="5" t="s">
        <v>5586</v>
      </c>
      <c r="AV206" s="5" t="s">
        <v>5587</v>
      </c>
      <c r="AW206" s="5" t="s">
        <v>5588</v>
      </c>
      <c r="AX206" s="5" t="s">
        <v>5589</v>
      </c>
      <c r="AY206" s="5" t="s">
        <v>5590</v>
      </c>
      <c r="AZ206" s="8">
        <v>0</v>
      </c>
      <c r="BA206" s="8">
        <v>4</v>
      </c>
      <c r="BB206" s="8">
        <v>25</v>
      </c>
      <c r="BC206" s="9"/>
      <c r="BD206" s="9"/>
      <c r="BE206" s="9"/>
      <c r="BF206" s="9"/>
      <c r="BG206" s="9"/>
      <c r="BH206" s="10"/>
    </row>
    <row r="207" spans="1:60" x14ac:dyDescent="0.2">
      <c r="A207" s="5" t="s">
        <v>264</v>
      </c>
      <c r="B207" s="4">
        <v>113560</v>
      </c>
      <c r="C207" s="5" t="s">
        <v>263</v>
      </c>
      <c r="D207" s="5" t="s">
        <v>2041</v>
      </c>
      <c r="E207" s="5" t="s">
        <v>2557</v>
      </c>
      <c r="F207" s="6">
        <v>43617</v>
      </c>
      <c r="G207" s="7">
        <v>1603.99</v>
      </c>
      <c r="H207" s="5" t="s">
        <v>2409</v>
      </c>
      <c r="I207" s="6">
        <v>45050</v>
      </c>
      <c r="J207" s="6">
        <v>33936</v>
      </c>
      <c r="K207" s="5" t="s">
        <v>264</v>
      </c>
      <c r="L207" s="5" t="s">
        <v>5591</v>
      </c>
      <c r="M207" s="5" t="s">
        <v>2411</v>
      </c>
      <c r="N207" s="5" t="s">
        <v>2412</v>
      </c>
      <c r="O207" s="5" t="s">
        <v>2467</v>
      </c>
      <c r="P207" s="8">
        <v>66</v>
      </c>
      <c r="Q207" s="5" t="s">
        <v>2414</v>
      </c>
      <c r="R207" s="5" t="s">
        <v>2415</v>
      </c>
      <c r="S207" s="5" t="s">
        <v>3152</v>
      </c>
      <c r="T207" s="5" t="s">
        <v>3153</v>
      </c>
      <c r="U207" s="8">
        <v>2</v>
      </c>
      <c r="V207" s="5" t="s">
        <v>2418</v>
      </c>
      <c r="W207" s="5" t="s">
        <v>2419</v>
      </c>
      <c r="X207" s="5" t="s">
        <v>2431</v>
      </c>
      <c r="Y207" s="5" t="s">
        <v>5592</v>
      </c>
      <c r="Z207" s="5" t="s">
        <v>4171</v>
      </c>
      <c r="AA207" s="5" t="s">
        <v>2474</v>
      </c>
      <c r="AB207" s="5" t="s">
        <v>2449</v>
      </c>
      <c r="AC207" s="5" t="s">
        <v>2425</v>
      </c>
      <c r="AD207" s="5" t="s">
        <v>2475</v>
      </c>
      <c r="AE207" s="5" t="s">
        <v>4494</v>
      </c>
      <c r="AF207" s="5" t="s">
        <v>5593</v>
      </c>
      <c r="AG207" s="5" t="s">
        <v>5594</v>
      </c>
      <c r="AH207" s="5" t="s">
        <v>4495</v>
      </c>
      <c r="AI207" s="5" t="s">
        <v>5595</v>
      </c>
      <c r="AJ207" s="5" t="s">
        <v>2431</v>
      </c>
      <c r="AK207" s="5" t="s">
        <v>2431</v>
      </c>
      <c r="AL207" s="9"/>
      <c r="AM207" s="9"/>
      <c r="AN207" s="9"/>
      <c r="AO207" s="9"/>
      <c r="AP207" s="9"/>
      <c r="AQ207" s="8">
        <v>641</v>
      </c>
      <c r="AR207" s="5" t="s">
        <v>5596</v>
      </c>
      <c r="AS207" s="5" t="s">
        <v>2597</v>
      </c>
      <c r="AT207" s="5" t="s">
        <v>5597</v>
      </c>
      <c r="AU207" s="5" t="s">
        <v>5598</v>
      </c>
      <c r="AV207" s="5" t="s">
        <v>5599</v>
      </c>
      <c r="AW207" s="5" t="s">
        <v>2437</v>
      </c>
      <c r="AX207" s="5" t="s">
        <v>5600</v>
      </c>
      <c r="AY207" s="5" t="s">
        <v>5601</v>
      </c>
      <c r="AZ207" s="8">
        <v>4</v>
      </c>
      <c r="BA207" s="8">
        <v>3</v>
      </c>
      <c r="BB207" s="8">
        <v>0</v>
      </c>
      <c r="BC207" s="9"/>
      <c r="BD207" s="9"/>
      <c r="BE207" s="9"/>
      <c r="BF207" s="9"/>
      <c r="BG207" s="9"/>
      <c r="BH207" s="10"/>
    </row>
    <row r="208" spans="1:60" x14ac:dyDescent="0.2">
      <c r="A208" s="5" t="s">
        <v>266</v>
      </c>
      <c r="B208" s="4">
        <v>113550</v>
      </c>
      <c r="C208" s="5" t="s">
        <v>265</v>
      </c>
      <c r="D208" s="5" t="s">
        <v>2041</v>
      </c>
      <c r="E208" s="5" t="s">
        <v>2557</v>
      </c>
      <c r="F208" s="6">
        <v>43617</v>
      </c>
      <c r="G208" s="7">
        <v>1603.99</v>
      </c>
      <c r="H208" s="5" t="s">
        <v>2409</v>
      </c>
      <c r="I208" s="6">
        <v>44960</v>
      </c>
      <c r="J208" s="6">
        <v>34184</v>
      </c>
      <c r="K208" s="5" t="s">
        <v>266</v>
      </c>
      <c r="L208" s="5" t="s">
        <v>5602</v>
      </c>
      <c r="M208" s="5" t="s">
        <v>2411</v>
      </c>
      <c r="N208" s="5" t="s">
        <v>2412</v>
      </c>
      <c r="O208" s="5" t="s">
        <v>2467</v>
      </c>
      <c r="P208" s="8">
        <v>66</v>
      </c>
      <c r="Q208" s="5" t="s">
        <v>2414</v>
      </c>
      <c r="R208" s="5" t="s">
        <v>2415</v>
      </c>
      <c r="S208" s="5" t="s">
        <v>3152</v>
      </c>
      <c r="T208" s="5" t="s">
        <v>3153</v>
      </c>
      <c r="U208" s="8">
        <v>2</v>
      </c>
      <c r="V208" s="5" t="s">
        <v>2418</v>
      </c>
      <c r="W208" s="5" t="s">
        <v>2419</v>
      </c>
      <c r="X208" s="5" t="s">
        <v>2431</v>
      </c>
      <c r="Y208" s="5" t="s">
        <v>5603</v>
      </c>
      <c r="Z208" s="5" t="s">
        <v>5604</v>
      </c>
      <c r="AA208" s="5" t="s">
        <v>2474</v>
      </c>
      <c r="AB208" s="5" t="s">
        <v>2449</v>
      </c>
      <c r="AC208" s="5" t="s">
        <v>2425</v>
      </c>
      <c r="AD208" s="5" t="s">
        <v>2692</v>
      </c>
      <c r="AE208" s="5" t="s">
        <v>5605</v>
      </c>
      <c r="AF208" s="5" t="s">
        <v>5606</v>
      </c>
      <c r="AG208" s="9"/>
      <c r="AH208" s="5" t="s">
        <v>5607</v>
      </c>
      <c r="AI208" s="5" t="s">
        <v>5608</v>
      </c>
      <c r="AJ208" s="5" t="s">
        <v>2431</v>
      </c>
      <c r="AK208" s="5" t="s">
        <v>2431</v>
      </c>
      <c r="AL208" s="5" t="s">
        <v>2455</v>
      </c>
      <c r="AM208" s="5" t="s">
        <v>5609</v>
      </c>
      <c r="AN208" s="9"/>
      <c r="AO208" s="9"/>
      <c r="AP208" s="9"/>
      <c r="AQ208" s="8">
        <v>9106</v>
      </c>
      <c r="AR208" s="5" t="s">
        <v>5610</v>
      </c>
      <c r="AS208" s="5" t="s">
        <v>2654</v>
      </c>
      <c r="AT208" s="5" t="s">
        <v>5611</v>
      </c>
      <c r="AU208" s="5" t="s">
        <v>5612</v>
      </c>
      <c r="AV208" s="5" t="s">
        <v>4699</v>
      </c>
      <c r="AW208" s="5" t="s">
        <v>5613</v>
      </c>
      <c r="AX208" s="5" t="s">
        <v>5614</v>
      </c>
      <c r="AY208" s="5" t="s">
        <v>5601</v>
      </c>
      <c r="AZ208" s="8">
        <v>4</v>
      </c>
      <c r="BA208" s="8">
        <v>3</v>
      </c>
      <c r="BB208" s="8">
        <v>0</v>
      </c>
      <c r="BC208" s="9"/>
      <c r="BD208" s="9"/>
      <c r="BE208" s="9"/>
      <c r="BF208" s="9"/>
      <c r="BG208" s="9"/>
      <c r="BH208" s="10"/>
    </row>
    <row r="209" spans="1:60" x14ac:dyDescent="0.2">
      <c r="A209" s="5" t="s">
        <v>268</v>
      </c>
      <c r="B209" s="4">
        <v>113546</v>
      </c>
      <c r="C209" s="5" t="s">
        <v>267</v>
      </c>
      <c r="D209" s="5" t="s">
        <v>2045</v>
      </c>
      <c r="E209" s="5" t="s">
        <v>2465</v>
      </c>
      <c r="F209" s="6">
        <v>43617</v>
      </c>
      <c r="G209" s="7">
        <v>1907.79</v>
      </c>
      <c r="H209" s="5" t="s">
        <v>2409</v>
      </c>
      <c r="I209" s="6">
        <v>45177</v>
      </c>
      <c r="J209" s="6">
        <v>34628</v>
      </c>
      <c r="K209" s="5" t="s">
        <v>268</v>
      </c>
      <c r="L209" s="5" t="s">
        <v>5617</v>
      </c>
      <c r="M209" s="5" t="s">
        <v>2411</v>
      </c>
      <c r="N209" s="5" t="s">
        <v>2412</v>
      </c>
      <c r="O209" s="5" t="s">
        <v>2645</v>
      </c>
      <c r="P209" s="8">
        <v>301</v>
      </c>
      <c r="Q209" s="5" t="s">
        <v>2468</v>
      </c>
      <c r="R209" s="5" t="s">
        <v>2415</v>
      </c>
      <c r="S209" s="5" t="s">
        <v>2607</v>
      </c>
      <c r="T209" s="5" t="s">
        <v>2608</v>
      </c>
      <c r="U209" s="8">
        <v>2</v>
      </c>
      <c r="V209" s="5" t="s">
        <v>2418</v>
      </c>
      <c r="W209" s="5" t="s">
        <v>2419</v>
      </c>
      <c r="X209" s="5" t="s">
        <v>2431</v>
      </c>
      <c r="Y209" s="5" t="s">
        <v>5618</v>
      </c>
      <c r="Z209" s="5" t="s">
        <v>5619</v>
      </c>
      <c r="AA209" s="5" t="s">
        <v>2474</v>
      </c>
      <c r="AB209" s="5" t="s">
        <v>2639</v>
      </c>
      <c r="AC209" s="5" t="s">
        <v>2425</v>
      </c>
      <c r="AD209" s="5" t="s">
        <v>2475</v>
      </c>
      <c r="AE209" s="5" t="s">
        <v>5620</v>
      </c>
      <c r="AF209" s="5" t="s">
        <v>3181</v>
      </c>
      <c r="AG209" s="9"/>
      <c r="AH209" s="5" t="s">
        <v>5621</v>
      </c>
      <c r="AI209" s="5" t="s">
        <v>5622</v>
      </c>
      <c r="AJ209" s="5" t="s">
        <v>2431</v>
      </c>
      <c r="AK209" s="5" t="s">
        <v>2431</v>
      </c>
      <c r="AL209" s="9"/>
      <c r="AM209" s="9"/>
      <c r="AN209" s="9"/>
      <c r="AO209" s="9"/>
      <c r="AP209" s="9"/>
      <c r="AQ209" s="8">
        <v>390</v>
      </c>
      <c r="AR209" s="5" t="s">
        <v>5623</v>
      </c>
      <c r="AS209" s="5" t="s">
        <v>2512</v>
      </c>
      <c r="AT209" s="5" t="s">
        <v>5624</v>
      </c>
      <c r="AU209" s="5" t="s">
        <v>5625</v>
      </c>
      <c r="AV209" s="5" t="s">
        <v>5626</v>
      </c>
      <c r="AW209" s="5" t="s">
        <v>2500</v>
      </c>
      <c r="AX209" s="5" t="s">
        <v>5627</v>
      </c>
      <c r="AY209" s="5" t="s">
        <v>2601</v>
      </c>
      <c r="AZ209" s="8">
        <v>4</v>
      </c>
      <c r="BA209" s="8">
        <v>3</v>
      </c>
      <c r="BB209" s="8">
        <v>0</v>
      </c>
      <c r="BC209" s="9"/>
      <c r="BD209" s="9"/>
      <c r="BE209" s="9"/>
      <c r="BF209" s="9"/>
      <c r="BG209" s="9"/>
      <c r="BH209" s="10"/>
    </row>
    <row r="210" spans="1:60" x14ac:dyDescent="0.2">
      <c r="A210" s="5" t="s">
        <v>270</v>
      </c>
      <c r="B210" s="4">
        <v>113545</v>
      </c>
      <c r="C210" s="5" t="s">
        <v>269</v>
      </c>
      <c r="D210" s="5" t="s">
        <v>2040</v>
      </c>
      <c r="E210" s="5" t="s">
        <v>2489</v>
      </c>
      <c r="F210" s="6">
        <v>43617</v>
      </c>
      <c r="G210" s="7">
        <v>1603.99</v>
      </c>
      <c r="H210" s="5" t="s">
        <v>2409</v>
      </c>
      <c r="I210" s="6">
        <v>44960</v>
      </c>
      <c r="J210" s="6">
        <v>34664</v>
      </c>
      <c r="K210" s="5" t="s">
        <v>270</v>
      </c>
      <c r="L210" s="5" t="s">
        <v>5628</v>
      </c>
      <c r="M210" s="5" t="s">
        <v>2411</v>
      </c>
      <c r="N210" s="5" t="s">
        <v>2412</v>
      </c>
      <c r="O210" s="5" t="s">
        <v>2413</v>
      </c>
      <c r="P210" s="8">
        <v>233</v>
      </c>
      <c r="Q210" s="5" t="s">
        <v>2662</v>
      </c>
      <c r="R210" s="5" t="s">
        <v>2415</v>
      </c>
      <c r="S210" s="5" t="s">
        <v>2559</v>
      </c>
      <c r="T210" s="5" t="s">
        <v>2560</v>
      </c>
      <c r="U210" s="8">
        <v>2</v>
      </c>
      <c r="V210" s="5" t="s">
        <v>2418</v>
      </c>
      <c r="W210" s="5" t="s">
        <v>2419</v>
      </c>
      <c r="X210" s="5" t="s">
        <v>2431</v>
      </c>
      <c r="Y210" s="5" t="s">
        <v>5629</v>
      </c>
      <c r="Z210" s="5" t="s">
        <v>5630</v>
      </c>
      <c r="AA210" s="5" t="s">
        <v>2474</v>
      </c>
      <c r="AB210" s="5" t="s">
        <v>2449</v>
      </c>
      <c r="AC210" s="5" t="s">
        <v>2425</v>
      </c>
      <c r="AD210" s="5" t="s">
        <v>3846</v>
      </c>
      <c r="AE210" s="5" t="s">
        <v>5631</v>
      </c>
      <c r="AF210" s="5" t="s">
        <v>4428</v>
      </c>
      <c r="AG210" s="9"/>
      <c r="AH210" s="5" t="s">
        <v>5632</v>
      </c>
      <c r="AI210" s="5" t="s">
        <v>5633</v>
      </c>
      <c r="AJ210" s="5" t="s">
        <v>2431</v>
      </c>
      <c r="AK210" s="5" t="s">
        <v>2431</v>
      </c>
      <c r="AL210" s="9"/>
      <c r="AM210" s="9"/>
      <c r="AN210" s="9"/>
      <c r="AO210" s="9"/>
      <c r="AP210" s="9"/>
      <c r="AQ210" s="8">
        <v>5917</v>
      </c>
      <c r="AR210" s="5" t="s">
        <v>5634</v>
      </c>
      <c r="AS210" s="5" t="s">
        <v>2458</v>
      </c>
      <c r="AT210" s="5" t="s">
        <v>5635</v>
      </c>
      <c r="AU210" s="5" t="s">
        <v>5636</v>
      </c>
      <c r="AV210" s="5" t="s">
        <v>4586</v>
      </c>
      <c r="AW210" s="5" t="s">
        <v>2637</v>
      </c>
      <c r="AX210" s="5" t="s">
        <v>5637</v>
      </c>
      <c r="AY210" s="5" t="s">
        <v>5638</v>
      </c>
      <c r="AZ210" s="8">
        <v>4</v>
      </c>
      <c r="BA210" s="8">
        <v>3</v>
      </c>
      <c r="BB210" s="8">
        <v>0</v>
      </c>
      <c r="BC210" s="9"/>
      <c r="BD210" s="9"/>
      <c r="BE210" s="9"/>
      <c r="BF210" s="9"/>
      <c r="BG210" s="9"/>
      <c r="BH210" s="10"/>
    </row>
    <row r="211" spans="1:60" x14ac:dyDescent="0.2">
      <c r="A211" s="5" t="s">
        <v>5641</v>
      </c>
      <c r="B211" s="4">
        <v>121947</v>
      </c>
      <c r="C211" s="5" t="s">
        <v>5640</v>
      </c>
      <c r="D211" s="5" t="s">
        <v>2939</v>
      </c>
      <c r="E211" s="5" t="s">
        <v>2779</v>
      </c>
      <c r="F211" s="6">
        <v>45040</v>
      </c>
      <c r="G211" s="7">
        <v>1320</v>
      </c>
      <c r="H211" s="5" t="s">
        <v>2409</v>
      </c>
      <c r="I211" s="6">
        <v>45040</v>
      </c>
      <c r="J211" s="6">
        <v>37418</v>
      </c>
      <c r="K211" s="5" t="s">
        <v>5641</v>
      </c>
      <c r="L211" s="5" t="s">
        <v>5642</v>
      </c>
      <c r="M211" s="5" t="s">
        <v>2411</v>
      </c>
      <c r="N211" s="5" t="s">
        <v>2942</v>
      </c>
      <c r="O211" s="5" t="s">
        <v>2943</v>
      </c>
      <c r="P211" s="8">
        <v>419</v>
      </c>
      <c r="Q211" s="5" t="s">
        <v>2944</v>
      </c>
      <c r="R211" s="5" t="s">
        <v>2945</v>
      </c>
      <c r="S211" s="5" t="s">
        <v>2946</v>
      </c>
      <c r="T211" s="5" t="s">
        <v>2947</v>
      </c>
      <c r="U211" s="8">
        <v>1</v>
      </c>
      <c r="V211" s="5" t="s">
        <v>2418</v>
      </c>
      <c r="W211" s="5" t="s">
        <v>2419</v>
      </c>
      <c r="X211" s="5" t="s">
        <v>2431</v>
      </c>
      <c r="Y211" s="5" t="s">
        <v>5643</v>
      </c>
      <c r="Z211" s="5" t="s">
        <v>5644</v>
      </c>
      <c r="AA211" s="5" t="s">
        <v>2474</v>
      </c>
      <c r="AB211" s="5" t="s">
        <v>4454</v>
      </c>
      <c r="AC211" s="5" t="s">
        <v>2425</v>
      </c>
      <c r="AD211" s="5" t="s">
        <v>2475</v>
      </c>
      <c r="AE211" s="5" t="s">
        <v>2766</v>
      </c>
      <c r="AF211" s="5" t="s">
        <v>3692</v>
      </c>
      <c r="AG211" s="5" t="s">
        <v>3106</v>
      </c>
      <c r="AH211" s="5" t="s">
        <v>5645</v>
      </c>
      <c r="AI211" s="5" t="s">
        <v>4920</v>
      </c>
      <c r="AJ211" s="5" t="s">
        <v>2431</v>
      </c>
      <c r="AK211" s="5" t="s">
        <v>2431</v>
      </c>
      <c r="AL211" s="9"/>
      <c r="AM211" s="9"/>
      <c r="AN211" s="5" t="s">
        <v>2455</v>
      </c>
      <c r="AO211" s="5" t="s">
        <v>5646</v>
      </c>
      <c r="AP211" s="9"/>
      <c r="AQ211" s="8">
        <v>6753</v>
      </c>
      <c r="AR211" s="5" t="s">
        <v>5647</v>
      </c>
      <c r="AS211" s="5" t="s">
        <v>2482</v>
      </c>
      <c r="AT211" s="5" t="s">
        <v>5648</v>
      </c>
      <c r="AU211" s="5" t="s">
        <v>5649</v>
      </c>
      <c r="AV211" s="5" t="s">
        <v>5650</v>
      </c>
      <c r="AW211" s="5" t="s">
        <v>2500</v>
      </c>
      <c r="AX211" s="5" t="s">
        <v>5651</v>
      </c>
      <c r="AY211" s="5" t="s">
        <v>2638</v>
      </c>
      <c r="AZ211" s="8">
        <v>0</v>
      </c>
      <c r="BA211" s="8">
        <v>4</v>
      </c>
      <c r="BB211" s="8">
        <v>7</v>
      </c>
      <c r="BC211" s="9"/>
      <c r="BD211" s="9"/>
      <c r="BE211" s="9"/>
      <c r="BF211" s="9"/>
      <c r="BG211" s="9"/>
      <c r="BH211" s="10"/>
    </row>
    <row r="212" spans="1:60" x14ac:dyDescent="0.2">
      <c r="A212" s="5" t="s">
        <v>5652</v>
      </c>
      <c r="B212" s="4">
        <v>113540</v>
      </c>
      <c r="C212" s="5" t="s">
        <v>2094</v>
      </c>
      <c r="D212" s="5" t="s">
        <v>2043</v>
      </c>
      <c r="E212" s="5" t="s">
        <v>2465</v>
      </c>
      <c r="F212" s="6">
        <v>43617</v>
      </c>
      <c r="G212" s="7">
        <v>3050.22</v>
      </c>
      <c r="H212" s="5" t="s">
        <v>2409</v>
      </c>
      <c r="I212" s="6">
        <v>44960</v>
      </c>
      <c r="J212" s="6">
        <v>32241</v>
      </c>
      <c r="K212" s="5" t="s">
        <v>5652</v>
      </c>
      <c r="L212" s="5" t="s">
        <v>5653</v>
      </c>
      <c r="M212" s="5" t="s">
        <v>2411</v>
      </c>
      <c r="N212" s="5" t="s">
        <v>2412</v>
      </c>
      <c r="O212" s="5" t="s">
        <v>2521</v>
      </c>
      <c r="P212" s="8">
        <v>297</v>
      </c>
      <c r="Q212" s="5" t="s">
        <v>2606</v>
      </c>
      <c r="R212" s="5" t="s">
        <v>2415</v>
      </c>
      <c r="S212" s="5" t="s">
        <v>3210</v>
      </c>
      <c r="T212" s="5" t="s">
        <v>3211</v>
      </c>
      <c r="U212" s="8">
        <v>2</v>
      </c>
      <c r="V212" s="5" t="s">
        <v>2524</v>
      </c>
      <c r="W212" s="5" t="s">
        <v>2419</v>
      </c>
      <c r="X212" s="5" t="s">
        <v>2431</v>
      </c>
      <c r="Y212" s="5" t="s">
        <v>5654</v>
      </c>
      <c r="Z212" s="9"/>
      <c r="AA212" s="5" t="s">
        <v>2474</v>
      </c>
      <c r="AB212" s="5" t="s">
        <v>2529</v>
      </c>
      <c r="AC212" s="5" t="s">
        <v>2425</v>
      </c>
      <c r="AD212" s="5" t="s">
        <v>2475</v>
      </c>
      <c r="AE212" s="5" t="s">
        <v>5655</v>
      </c>
      <c r="AF212" s="5" t="s">
        <v>4480</v>
      </c>
      <c r="AG212" s="9"/>
      <c r="AH212" s="5" t="s">
        <v>5656</v>
      </c>
      <c r="AI212" s="5" t="s">
        <v>3190</v>
      </c>
      <c r="AJ212" s="5" t="s">
        <v>2431</v>
      </c>
      <c r="AK212" s="5" t="s">
        <v>2431</v>
      </c>
      <c r="AL212" s="9"/>
      <c r="AM212" s="9"/>
      <c r="AN212" s="9"/>
      <c r="AO212" s="9"/>
      <c r="AP212" s="9"/>
      <c r="AQ212" s="8">
        <v>390</v>
      </c>
      <c r="AR212" s="5" t="s">
        <v>5657</v>
      </c>
      <c r="AS212" s="5" t="s">
        <v>2433</v>
      </c>
      <c r="AT212" s="5" t="s">
        <v>5658</v>
      </c>
      <c r="AU212" s="5" t="s">
        <v>5659</v>
      </c>
      <c r="AV212" s="5" t="s">
        <v>5660</v>
      </c>
      <c r="AW212" s="5" t="s">
        <v>2564</v>
      </c>
      <c r="AX212" s="5" t="s">
        <v>5661</v>
      </c>
      <c r="AY212" s="5" t="s">
        <v>3219</v>
      </c>
      <c r="AZ212" s="8">
        <v>4</v>
      </c>
      <c r="BA212" s="8">
        <v>3</v>
      </c>
      <c r="BB212" s="8">
        <v>0</v>
      </c>
      <c r="BC212" s="5" t="s">
        <v>5662</v>
      </c>
      <c r="BD212" s="6">
        <v>45088</v>
      </c>
      <c r="BE212" s="9"/>
      <c r="BF212" s="5" t="s">
        <v>2544</v>
      </c>
      <c r="BG212" s="5" t="s">
        <v>2545</v>
      </c>
      <c r="BH212" s="11">
        <v>43608</v>
      </c>
    </row>
    <row r="213" spans="1:60" x14ac:dyDescent="0.2">
      <c r="A213" s="5" t="s">
        <v>272</v>
      </c>
      <c r="B213" s="4">
        <v>120356</v>
      </c>
      <c r="C213" s="5" t="s">
        <v>271</v>
      </c>
      <c r="D213" s="5" t="s">
        <v>2041</v>
      </c>
      <c r="E213" s="5" t="s">
        <v>2688</v>
      </c>
      <c r="F213" s="6">
        <v>44820</v>
      </c>
      <c r="G213" s="7">
        <v>1603.99</v>
      </c>
      <c r="H213" s="5" t="s">
        <v>2409</v>
      </c>
      <c r="I213" s="6">
        <v>44820</v>
      </c>
      <c r="J213" s="6">
        <v>35718</v>
      </c>
      <c r="K213" s="5" t="s">
        <v>272</v>
      </c>
      <c r="L213" s="5" t="s">
        <v>5663</v>
      </c>
      <c r="M213" s="5" t="s">
        <v>2411</v>
      </c>
      <c r="N213" s="5" t="s">
        <v>2412</v>
      </c>
      <c r="O213" s="5" t="s">
        <v>2467</v>
      </c>
      <c r="P213" s="8">
        <v>66</v>
      </c>
      <c r="Q213" s="5" t="s">
        <v>2414</v>
      </c>
      <c r="R213" s="5" t="s">
        <v>2415</v>
      </c>
      <c r="S213" s="5" t="s">
        <v>2566</v>
      </c>
      <c r="T213" s="5" t="s">
        <v>2567</v>
      </c>
      <c r="U213" s="8">
        <v>2</v>
      </c>
      <c r="V213" s="5" t="s">
        <v>2418</v>
      </c>
      <c r="W213" s="5" t="s">
        <v>2419</v>
      </c>
      <c r="X213" s="5" t="s">
        <v>3345</v>
      </c>
      <c r="Y213" s="5" t="s">
        <v>5664</v>
      </c>
      <c r="Z213" s="5" t="s">
        <v>1427</v>
      </c>
      <c r="AA213" s="5" t="s">
        <v>2474</v>
      </c>
      <c r="AB213" s="5" t="s">
        <v>2529</v>
      </c>
      <c r="AC213" s="5" t="s">
        <v>2425</v>
      </c>
      <c r="AD213" s="5" t="s">
        <v>2475</v>
      </c>
      <c r="AE213" s="5" t="s">
        <v>5665</v>
      </c>
      <c r="AF213" s="5" t="s">
        <v>5666</v>
      </c>
      <c r="AG213" s="9"/>
      <c r="AH213" s="5" t="s">
        <v>5667</v>
      </c>
      <c r="AI213" s="5" t="s">
        <v>5668</v>
      </c>
      <c r="AJ213" s="5" t="s">
        <v>2431</v>
      </c>
      <c r="AK213" s="5" t="s">
        <v>2431</v>
      </c>
      <c r="AL213" s="9"/>
      <c r="AM213" s="9"/>
      <c r="AN213" s="5" t="s">
        <v>2455</v>
      </c>
      <c r="AO213" s="5" t="s">
        <v>5669</v>
      </c>
      <c r="AP213" s="9"/>
      <c r="AQ213" s="8">
        <v>1704</v>
      </c>
      <c r="AR213" s="5" t="s">
        <v>5670</v>
      </c>
      <c r="AS213" s="5" t="s">
        <v>2458</v>
      </c>
      <c r="AT213" s="5" t="s">
        <v>5671</v>
      </c>
      <c r="AU213" s="5" t="s">
        <v>5672</v>
      </c>
      <c r="AV213" s="5" t="s">
        <v>5673</v>
      </c>
      <c r="AW213" s="5" t="s">
        <v>5674</v>
      </c>
      <c r="AX213" s="5" t="s">
        <v>5675</v>
      </c>
      <c r="AY213" s="5" t="s">
        <v>5676</v>
      </c>
      <c r="AZ213" s="8">
        <v>0</v>
      </c>
      <c r="BA213" s="8">
        <v>11</v>
      </c>
      <c r="BB213" s="8">
        <v>15</v>
      </c>
      <c r="BC213" s="9"/>
      <c r="BD213" s="9"/>
      <c r="BE213" s="9"/>
      <c r="BF213" s="9"/>
      <c r="BG213" s="9"/>
      <c r="BH213" s="10"/>
    </row>
    <row r="214" spans="1:60" x14ac:dyDescent="0.2">
      <c r="A214" s="5" t="s">
        <v>274</v>
      </c>
      <c r="B214" s="4">
        <v>122410</v>
      </c>
      <c r="C214" s="5" t="s">
        <v>273</v>
      </c>
      <c r="D214" s="5" t="s">
        <v>2041</v>
      </c>
      <c r="E214" s="5" t="s">
        <v>2465</v>
      </c>
      <c r="F214" s="6">
        <v>45117</v>
      </c>
      <c r="G214" s="7">
        <v>1603.99</v>
      </c>
      <c r="H214" s="5" t="s">
        <v>2409</v>
      </c>
      <c r="I214" s="6">
        <v>45117</v>
      </c>
      <c r="J214" s="6">
        <v>34389</v>
      </c>
      <c r="K214" s="5" t="s">
        <v>274</v>
      </c>
      <c r="L214" s="5" t="s">
        <v>5679</v>
      </c>
      <c r="M214" s="5" t="s">
        <v>2411</v>
      </c>
      <c r="N214" s="5" t="s">
        <v>2412</v>
      </c>
      <c r="O214" s="5" t="s">
        <v>2467</v>
      </c>
      <c r="P214" s="8">
        <v>339</v>
      </c>
      <c r="Q214" s="5" t="s">
        <v>2504</v>
      </c>
      <c r="R214" s="5" t="s">
        <v>2415</v>
      </c>
      <c r="S214" s="5" t="s">
        <v>2566</v>
      </c>
      <c r="T214" s="5" t="s">
        <v>2567</v>
      </c>
      <c r="U214" s="8">
        <v>2</v>
      </c>
      <c r="V214" s="5" t="s">
        <v>2418</v>
      </c>
      <c r="W214" s="5" t="s">
        <v>2419</v>
      </c>
      <c r="X214" s="5" t="s">
        <v>3397</v>
      </c>
      <c r="Y214" s="5" t="s">
        <v>5680</v>
      </c>
      <c r="Z214" s="5" t="s">
        <v>5681</v>
      </c>
      <c r="AA214" s="5" t="s">
        <v>2474</v>
      </c>
      <c r="AB214" s="5" t="s">
        <v>2449</v>
      </c>
      <c r="AC214" s="5" t="s">
        <v>2425</v>
      </c>
      <c r="AD214" s="5" t="s">
        <v>2475</v>
      </c>
      <c r="AE214" s="5" t="s">
        <v>5682</v>
      </c>
      <c r="AF214" s="5" t="s">
        <v>2657</v>
      </c>
      <c r="AG214" s="9"/>
      <c r="AH214" s="5" t="s">
        <v>5683</v>
      </c>
      <c r="AI214" s="5" t="s">
        <v>5684</v>
      </c>
      <c r="AJ214" s="5" t="s">
        <v>2431</v>
      </c>
      <c r="AK214" s="5" t="s">
        <v>2431</v>
      </c>
      <c r="AL214" s="9"/>
      <c r="AM214" s="9"/>
      <c r="AN214" s="5" t="s">
        <v>2455</v>
      </c>
      <c r="AO214" s="5" t="s">
        <v>5685</v>
      </c>
      <c r="AP214" s="9"/>
      <c r="AQ214" s="8">
        <v>6875</v>
      </c>
      <c r="AR214" s="5" t="s">
        <v>5686</v>
      </c>
      <c r="AS214" s="5" t="s">
        <v>2482</v>
      </c>
      <c r="AT214" s="5" t="s">
        <v>5687</v>
      </c>
      <c r="AU214" s="5" t="s">
        <v>5688</v>
      </c>
      <c r="AV214" s="5" t="s">
        <v>5689</v>
      </c>
      <c r="AW214" s="5" t="s">
        <v>4343</v>
      </c>
      <c r="AX214" s="5" t="s">
        <v>5690</v>
      </c>
      <c r="AY214" s="5" t="s">
        <v>3335</v>
      </c>
      <c r="AZ214" s="8">
        <v>0</v>
      </c>
      <c r="BA214" s="8">
        <v>1</v>
      </c>
      <c r="BB214" s="8">
        <v>21</v>
      </c>
      <c r="BC214" s="9"/>
      <c r="BD214" s="9"/>
      <c r="BE214" s="9"/>
      <c r="BF214" s="9"/>
      <c r="BG214" s="9"/>
      <c r="BH214" s="10"/>
    </row>
    <row r="215" spans="1:60" x14ac:dyDescent="0.2">
      <c r="A215" s="5" t="s">
        <v>5695</v>
      </c>
      <c r="B215" s="4">
        <v>121848</v>
      </c>
      <c r="C215" s="5" t="s">
        <v>5694</v>
      </c>
      <c r="D215" s="5" t="s">
        <v>2041</v>
      </c>
      <c r="E215" s="5" t="s">
        <v>2489</v>
      </c>
      <c r="F215" s="6">
        <v>45022</v>
      </c>
      <c r="G215" s="7">
        <v>1603.99</v>
      </c>
      <c r="H215" s="5" t="s">
        <v>2409</v>
      </c>
      <c r="I215" s="6">
        <v>45022</v>
      </c>
      <c r="J215" s="6">
        <v>27380</v>
      </c>
      <c r="K215" s="5" t="s">
        <v>5695</v>
      </c>
      <c r="L215" s="5" t="s">
        <v>5696</v>
      </c>
      <c r="M215" s="5" t="s">
        <v>2411</v>
      </c>
      <c r="N215" s="5" t="s">
        <v>2412</v>
      </c>
      <c r="O215" s="5" t="s">
        <v>2467</v>
      </c>
      <c r="P215" s="8">
        <v>66</v>
      </c>
      <c r="Q215" s="5" t="s">
        <v>2414</v>
      </c>
      <c r="R215" s="5" t="s">
        <v>2415</v>
      </c>
      <c r="S215" s="5" t="s">
        <v>2469</v>
      </c>
      <c r="T215" s="5" t="s">
        <v>2470</v>
      </c>
      <c r="U215" s="8">
        <v>2</v>
      </c>
      <c r="V215" s="5" t="s">
        <v>2418</v>
      </c>
      <c r="W215" s="5" t="s">
        <v>2419</v>
      </c>
      <c r="X215" s="5" t="s">
        <v>5697</v>
      </c>
      <c r="Y215" s="5" t="s">
        <v>5698</v>
      </c>
      <c r="Z215" s="5" t="s">
        <v>1070</v>
      </c>
      <c r="AA215" s="5" t="s">
        <v>2474</v>
      </c>
      <c r="AB215" s="5" t="s">
        <v>2449</v>
      </c>
      <c r="AC215" s="5" t="s">
        <v>2425</v>
      </c>
      <c r="AD215" s="5" t="s">
        <v>2475</v>
      </c>
      <c r="AE215" s="5" t="s">
        <v>5699</v>
      </c>
      <c r="AF215" s="5" t="s">
        <v>5700</v>
      </c>
      <c r="AG215" s="9"/>
      <c r="AH215" s="5" t="s">
        <v>5701</v>
      </c>
      <c r="AI215" s="5" t="s">
        <v>4387</v>
      </c>
      <c r="AJ215" s="5" t="s">
        <v>2431</v>
      </c>
      <c r="AK215" s="5" t="s">
        <v>2431</v>
      </c>
      <c r="AL215" s="9"/>
      <c r="AM215" s="9"/>
      <c r="AN215" s="5" t="s">
        <v>2455</v>
      </c>
      <c r="AO215" s="5" t="s">
        <v>5702</v>
      </c>
      <c r="AP215" s="9"/>
      <c r="AQ215" s="8">
        <v>8551</v>
      </c>
      <c r="AR215" s="5" t="s">
        <v>5703</v>
      </c>
      <c r="AS215" s="5" t="s">
        <v>2458</v>
      </c>
      <c r="AT215" s="5" t="s">
        <v>5704</v>
      </c>
      <c r="AU215" s="5" t="s">
        <v>5705</v>
      </c>
      <c r="AV215" s="5" t="s">
        <v>5706</v>
      </c>
      <c r="AW215" s="5" t="s">
        <v>5601</v>
      </c>
      <c r="AX215" s="5" t="s">
        <v>5707</v>
      </c>
      <c r="AY215" s="5" t="s">
        <v>5708</v>
      </c>
      <c r="AZ215" s="8">
        <v>0</v>
      </c>
      <c r="BA215" s="8">
        <v>5</v>
      </c>
      <c r="BB215" s="8">
        <v>24</v>
      </c>
      <c r="BC215" s="9"/>
      <c r="BD215" s="9"/>
      <c r="BE215" s="9"/>
      <c r="BF215" s="9"/>
      <c r="BG215" s="9"/>
      <c r="BH215" s="10"/>
    </row>
    <row r="216" spans="1:60" x14ac:dyDescent="0.2">
      <c r="A216" s="5" t="s">
        <v>276</v>
      </c>
      <c r="B216" s="4">
        <v>112169</v>
      </c>
      <c r="C216" s="5" t="s">
        <v>275</v>
      </c>
      <c r="D216" s="5" t="s">
        <v>2040</v>
      </c>
      <c r="E216" s="5" t="s">
        <v>2441</v>
      </c>
      <c r="F216" s="6">
        <v>43617</v>
      </c>
      <c r="G216" s="7">
        <v>1603.99</v>
      </c>
      <c r="H216" s="5" t="s">
        <v>2409</v>
      </c>
      <c r="I216" s="6">
        <v>44776</v>
      </c>
      <c r="J216" s="6">
        <v>27652</v>
      </c>
      <c r="K216" s="5" t="s">
        <v>276</v>
      </c>
      <c r="L216" s="5" t="s">
        <v>5709</v>
      </c>
      <c r="M216" s="5" t="s">
        <v>2411</v>
      </c>
      <c r="N216" s="5" t="s">
        <v>2412</v>
      </c>
      <c r="O216" s="5" t="s">
        <v>2413</v>
      </c>
      <c r="P216" s="8">
        <v>299</v>
      </c>
      <c r="Q216" s="5" t="s">
        <v>2743</v>
      </c>
      <c r="R216" s="5" t="s">
        <v>2415</v>
      </c>
      <c r="S216" s="5" t="s">
        <v>2559</v>
      </c>
      <c r="T216" s="5" t="s">
        <v>2560</v>
      </c>
      <c r="U216" s="8">
        <v>2</v>
      </c>
      <c r="V216" s="5" t="s">
        <v>2418</v>
      </c>
      <c r="W216" s="5" t="s">
        <v>2419</v>
      </c>
      <c r="X216" s="5" t="s">
        <v>5710</v>
      </c>
      <c r="Y216" s="5" t="s">
        <v>5711</v>
      </c>
      <c r="Z216" s="5" t="s">
        <v>5712</v>
      </c>
      <c r="AA216" s="5" t="s">
        <v>2474</v>
      </c>
      <c r="AB216" s="5" t="s">
        <v>2424</v>
      </c>
      <c r="AC216" s="5" t="s">
        <v>2425</v>
      </c>
      <c r="AD216" s="5" t="s">
        <v>2475</v>
      </c>
      <c r="AE216" s="5" t="s">
        <v>5713</v>
      </c>
      <c r="AF216" s="5" t="s">
        <v>4321</v>
      </c>
      <c r="AG216" s="9"/>
      <c r="AH216" s="5" t="s">
        <v>5714</v>
      </c>
      <c r="AI216" s="5" t="s">
        <v>5715</v>
      </c>
      <c r="AJ216" s="5" t="s">
        <v>2431</v>
      </c>
      <c r="AK216" s="5" t="s">
        <v>2431</v>
      </c>
      <c r="AL216" s="9"/>
      <c r="AM216" s="9"/>
      <c r="AN216" s="5" t="s">
        <v>2455</v>
      </c>
      <c r="AO216" s="5" t="s">
        <v>5716</v>
      </c>
      <c r="AP216" s="9"/>
      <c r="AQ216" s="8">
        <v>390</v>
      </c>
      <c r="AR216" s="5" t="s">
        <v>5717</v>
      </c>
      <c r="AS216" s="5" t="s">
        <v>966</v>
      </c>
      <c r="AT216" s="5" t="s">
        <v>5718</v>
      </c>
      <c r="AU216" s="5" t="s">
        <v>5719</v>
      </c>
      <c r="AV216" s="5" t="s">
        <v>3037</v>
      </c>
      <c r="AW216" s="5" t="s">
        <v>2555</v>
      </c>
      <c r="AX216" s="5" t="s">
        <v>5720</v>
      </c>
      <c r="AY216" s="5" t="s">
        <v>3003</v>
      </c>
      <c r="AZ216" s="8">
        <v>4</v>
      </c>
      <c r="BA216" s="8">
        <v>3</v>
      </c>
      <c r="BB216" s="8">
        <v>0</v>
      </c>
      <c r="BC216" s="9"/>
      <c r="BD216" s="9"/>
      <c r="BE216" s="9"/>
      <c r="BF216" s="9"/>
      <c r="BG216" s="9"/>
      <c r="BH216" s="10"/>
    </row>
    <row r="217" spans="1:60" x14ac:dyDescent="0.2">
      <c r="A217" s="5" t="s">
        <v>278</v>
      </c>
      <c r="B217" s="4">
        <v>112170</v>
      </c>
      <c r="C217" s="5" t="s">
        <v>277</v>
      </c>
      <c r="D217" s="5" t="s">
        <v>2040</v>
      </c>
      <c r="E217" s="5" t="s">
        <v>2441</v>
      </c>
      <c r="F217" s="6">
        <v>43617</v>
      </c>
      <c r="G217" s="7">
        <v>1603.99</v>
      </c>
      <c r="H217" s="5" t="s">
        <v>2409</v>
      </c>
      <c r="I217" s="6">
        <v>45023</v>
      </c>
      <c r="J217" s="6">
        <v>28256</v>
      </c>
      <c r="K217" s="5" t="s">
        <v>278</v>
      </c>
      <c r="L217" s="5" t="s">
        <v>5721</v>
      </c>
      <c r="M217" s="5" t="s">
        <v>2411</v>
      </c>
      <c r="N217" s="5" t="s">
        <v>2412</v>
      </c>
      <c r="O217" s="5" t="s">
        <v>2413</v>
      </c>
      <c r="P217" s="8">
        <v>66</v>
      </c>
      <c r="Q217" s="5" t="s">
        <v>2414</v>
      </c>
      <c r="R217" s="5" t="s">
        <v>2415</v>
      </c>
      <c r="S217" s="5" t="s">
        <v>2445</v>
      </c>
      <c r="T217" s="5" t="s">
        <v>2446</v>
      </c>
      <c r="U217" s="8">
        <v>2</v>
      </c>
      <c r="V217" s="5" t="s">
        <v>2418</v>
      </c>
      <c r="W217" s="5" t="s">
        <v>2419</v>
      </c>
      <c r="X217" s="5" t="s">
        <v>2431</v>
      </c>
      <c r="Y217" s="5" t="s">
        <v>3092</v>
      </c>
      <c r="Z217" s="5" t="s">
        <v>3093</v>
      </c>
      <c r="AA217" s="5" t="s">
        <v>2423</v>
      </c>
      <c r="AB217" s="5" t="s">
        <v>2424</v>
      </c>
      <c r="AC217" s="5" t="s">
        <v>2425</v>
      </c>
      <c r="AD217" s="5" t="s">
        <v>2475</v>
      </c>
      <c r="AE217" s="5" t="s">
        <v>3104</v>
      </c>
      <c r="AF217" s="5" t="s">
        <v>3105</v>
      </c>
      <c r="AG217" s="5" t="s">
        <v>3038</v>
      </c>
      <c r="AH217" s="5" t="s">
        <v>3096</v>
      </c>
      <c r="AI217" s="5" t="s">
        <v>5722</v>
      </c>
      <c r="AJ217" s="5" t="s">
        <v>2431</v>
      </c>
      <c r="AK217" s="5" t="s">
        <v>2431</v>
      </c>
      <c r="AL217" s="9"/>
      <c r="AM217" s="9"/>
      <c r="AN217" s="9"/>
      <c r="AO217" s="9"/>
      <c r="AP217" s="9"/>
      <c r="AQ217" s="8">
        <v>2921</v>
      </c>
      <c r="AR217" s="5" t="s">
        <v>5723</v>
      </c>
      <c r="AS217" s="5" t="s">
        <v>2512</v>
      </c>
      <c r="AT217" s="5" t="s">
        <v>5724</v>
      </c>
      <c r="AU217" s="5" t="s">
        <v>5725</v>
      </c>
      <c r="AV217" s="5" t="s">
        <v>2579</v>
      </c>
      <c r="AW217" s="5" t="s">
        <v>2564</v>
      </c>
      <c r="AX217" s="5" t="s">
        <v>5726</v>
      </c>
      <c r="AY217" s="5" t="s">
        <v>3073</v>
      </c>
      <c r="AZ217" s="8">
        <v>4</v>
      </c>
      <c r="BA217" s="8">
        <v>3</v>
      </c>
      <c r="BB217" s="8">
        <v>0</v>
      </c>
      <c r="BC217" s="9"/>
      <c r="BD217" s="9"/>
      <c r="BE217" s="9"/>
      <c r="BF217" s="9"/>
      <c r="BG217" s="9"/>
      <c r="BH217" s="10"/>
    </row>
    <row r="218" spans="1:60" x14ac:dyDescent="0.2">
      <c r="A218" s="5" t="s">
        <v>280</v>
      </c>
      <c r="B218" s="4">
        <v>114549</v>
      </c>
      <c r="C218" s="5" t="s">
        <v>279</v>
      </c>
      <c r="D218" s="5" t="s">
        <v>2040</v>
      </c>
      <c r="E218" s="5" t="s">
        <v>2441</v>
      </c>
      <c r="F218" s="6">
        <v>43817</v>
      </c>
      <c r="G218" s="7">
        <v>1603.99</v>
      </c>
      <c r="H218" s="5" t="s">
        <v>2409</v>
      </c>
      <c r="I218" s="6">
        <v>45119</v>
      </c>
      <c r="J218" s="6">
        <v>26023</v>
      </c>
      <c r="K218" s="5" t="s">
        <v>280</v>
      </c>
      <c r="L218" s="5" t="s">
        <v>5727</v>
      </c>
      <c r="M218" s="5" t="s">
        <v>2411</v>
      </c>
      <c r="N218" s="5" t="s">
        <v>2412</v>
      </c>
      <c r="O218" s="5" t="s">
        <v>2413</v>
      </c>
      <c r="P218" s="8">
        <v>299</v>
      </c>
      <c r="Q218" s="5" t="s">
        <v>2743</v>
      </c>
      <c r="R218" s="5" t="s">
        <v>2415</v>
      </c>
      <c r="S218" s="5" t="s">
        <v>2755</v>
      </c>
      <c r="T218" s="5" t="s">
        <v>2756</v>
      </c>
      <c r="U218" s="8">
        <v>2</v>
      </c>
      <c r="V218" s="5" t="s">
        <v>2418</v>
      </c>
      <c r="W218" s="5" t="s">
        <v>2419</v>
      </c>
      <c r="X218" s="5" t="s">
        <v>2431</v>
      </c>
      <c r="Y218" s="5" t="s">
        <v>5728</v>
      </c>
      <c r="Z218" s="5" t="s">
        <v>5729</v>
      </c>
      <c r="AA218" s="5" t="s">
        <v>2474</v>
      </c>
      <c r="AB218" s="5" t="s">
        <v>2424</v>
      </c>
      <c r="AC218" s="5" t="s">
        <v>2425</v>
      </c>
      <c r="AD218" s="5" t="s">
        <v>2475</v>
      </c>
      <c r="AE218" s="5" t="s">
        <v>5730</v>
      </c>
      <c r="AF218" s="5" t="s">
        <v>5731</v>
      </c>
      <c r="AG218" s="9"/>
      <c r="AH218" s="5" t="s">
        <v>5732</v>
      </c>
      <c r="AI218" s="5" t="s">
        <v>5733</v>
      </c>
      <c r="AJ218" s="5" t="s">
        <v>2431</v>
      </c>
      <c r="AK218" s="5" t="s">
        <v>2431</v>
      </c>
      <c r="AL218" s="5" t="s">
        <v>2455</v>
      </c>
      <c r="AM218" s="5" t="s">
        <v>5734</v>
      </c>
      <c r="AN218" s="5" t="s">
        <v>2455</v>
      </c>
      <c r="AO218" s="5" t="s">
        <v>5735</v>
      </c>
      <c r="AP218" s="9"/>
      <c r="AQ218" s="8">
        <v>7472</v>
      </c>
      <c r="AR218" s="5" t="s">
        <v>5736</v>
      </c>
      <c r="AS218" s="5" t="s">
        <v>2458</v>
      </c>
      <c r="AT218" s="5" t="s">
        <v>5737</v>
      </c>
      <c r="AU218" s="5" t="s">
        <v>5738</v>
      </c>
      <c r="AV218" s="5" t="s">
        <v>3450</v>
      </c>
      <c r="AW218" s="5" t="s">
        <v>2486</v>
      </c>
      <c r="AX218" s="5" t="s">
        <v>5739</v>
      </c>
      <c r="AY218" s="5" t="s">
        <v>4188</v>
      </c>
      <c r="AZ218" s="8">
        <v>3</v>
      </c>
      <c r="BA218" s="8">
        <v>8</v>
      </c>
      <c r="BB218" s="8">
        <v>13</v>
      </c>
      <c r="BC218" s="9"/>
      <c r="BD218" s="9"/>
      <c r="BE218" s="9"/>
      <c r="BF218" s="9"/>
      <c r="BG218" s="9"/>
      <c r="BH218" s="10"/>
    </row>
    <row r="219" spans="1:60" x14ac:dyDescent="0.2">
      <c r="A219" s="5" t="s">
        <v>282</v>
      </c>
      <c r="B219" s="4">
        <v>116026</v>
      </c>
      <c r="C219" s="5" t="s">
        <v>281</v>
      </c>
      <c r="D219" s="5" t="s">
        <v>2041</v>
      </c>
      <c r="E219" s="5" t="s">
        <v>2441</v>
      </c>
      <c r="F219" s="6">
        <v>44207</v>
      </c>
      <c r="G219" s="7">
        <v>1603.99</v>
      </c>
      <c r="H219" s="5" t="s">
        <v>2409</v>
      </c>
      <c r="I219" s="6">
        <v>45173</v>
      </c>
      <c r="J219" s="6">
        <v>28024</v>
      </c>
      <c r="K219" s="5" t="s">
        <v>282</v>
      </c>
      <c r="L219" s="5" t="s">
        <v>5740</v>
      </c>
      <c r="M219" s="5" t="s">
        <v>2411</v>
      </c>
      <c r="N219" s="5" t="s">
        <v>2412</v>
      </c>
      <c r="O219" s="5" t="s">
        <v>2467</v>
      </c>
      <c r="P219" s="8">
        <v>300</v>
      </c>
      <c r="Q219" s="5" t="s">
        <v>2801</v>
      </c>
      <c r="R219" s="5" t="s">
        <v>2415</v>
      </c>
      <c r="S219" s="5" t="s">
        <v>2576</v>
      </c>
      <c r="T219" s="5" t="s">
        <v>2577</v>
      </c>
      <c r="U219" s="8">
        <v>2</v>
      </c>
      <c r="V219" s="5" t="s">
        <v>2418</v>
      </c>
      <c r="W219" s="5" t="s">
        <v>2419</v>
      </c>
      <c r="X219" s="5" t="s">
        <v>2431</v>
      </c>
      <c r="Y219" s="5" t="s">
        <v>5741</v>
      </c>
      <c r="Z219" s="5" t="s">
        <v>5742</v>
      </c>
      <c r="AA219" s="5" t="s">
        <v>2423</v>
      </c>
      <c r="AB219" s="5" t="s">
        <v>2529</v>
      </c>
      <c r="AC219" s="5" t="s">
        <v>2425</v>
      </c>
      <c r="AD219" s="5" t="s">
        <v>2475</v>
      </c>
      <c r="AE219" s="5" t="s">
        <v>5743</v>
      </c>
      <c r="AF219" s="5" t="s">
        <v>5219</v>
      </c>
      <c r="AG219" s="9"/>
      <c r="AH219" s="5" t="s">
        <v>5744</v>
      </c>
      <c r="AI219" s="5" t="s">
        <v>5745</v>
      </c>
      <c r="AJ219" s="5" t="s">
        <v>2431</v>
      </c>
      <c r="AK219" s="5" t="s">
        <v>2431</v>
      </c>
      <c r="AL219" s="9"/>
      <c r="AM219" s="9"/>
      <c r="AN219" s="5" t="s">
        <v>2455</v>
      </c>
      <c r="AO219" s="5" t="s">
        <v>5746</v>
      </c>
      <c r="AP219" s="9"/>
      <c r="AQ219" s="8">
        <v>7457</v>
      </c>
      <c r="AR219" s="5" t="s">
        <v>5747</v>
      </c>
      <c r="AS219" s="5" t="s">
        <v>2498</v>
      </c>
      <c r="AT219" s="5" t="s">
        <v>5748</v>
      </c>
      <c r="AU219" s="5" t="s">
        <v>5749</v>
      </c>
      <c r="AV219" s="5" t="s">
        <v>2980</v>
      </c>
      <c r="AW219" s="5" t="s">
        <v>3434</v>
      </c>
      <c r="AX219" s="5" t="s">
        <v>5750</v>
      </c>
      <c r="AY219" s="5" t="s">
        <v>2800</v>
      </c>
      <c r="AZ219" s="8">
        <v>2</v>
      </c>
      <c r="BA219" s="8">
        <v>7</v>
      </c>
      <c r="BB219" s="8">
        <v>20</v>
      </c>
      <c r="BC219" s="9"/>
      <c r="BD219" s="9"/>
      <c r="BE219" s="9"/>
      <c r="BF219" s="9"/>
      <c r="BG219" s="9"/>
      <c r="BH219" s="10"/>
    </row>
    <row r="220" spans="1:60" x14ac:dyDescent="0.2">
      <c r="A220" s="5" t="s">
        <v>5752</v>
      </c>
      <c r="B220" s="4">
        <v>112177</v>
      </c>
      <c r="C220" s="5" t="s">
        <v>5751</v>
      </c>
      <c r="D220" s="5" t="s">
        <v>2043</v>
      </c>
      <c r="E220" s="5" t="s">
        <v>2465</v>
      </c>
      <c r="F220" s="6">
        <v>43617</v>
      </c>
      <c r="G220" s="7">
        <v>3050.22</v>
      </c>
      <c r="H220" s="5" t="s">
        <v>2409</v>
      </c>
      <c r="I220" s="6">
        <v>44867</v>
      </c>
      <c r="J220" s="6">
        <v>23276</v>
      </c>
      <c r="K220" s="5" t="s">
        <v>5752</v>
      </c>
      <c r="L220" s="5" t="s">
        <v>5753</v>
      </c>
      <c r="M220" s="5" t="s">
        <v>2411</v>
      </c>
      <c r="N220" s="5" t="s">
        <v>2412</v>
      </c>
      <c r="O220" s="5" t="s">
        <v>2521</v>
      </c>
      <c r="P220" s="8">
        <v>297</v>
      </c>
      <c r="Q220" s="5" t="s">
        <v>2606</v>
      </c>
      <c r="R220" s="5" t="s">
        <v>2415</v>
      </c>
      <c r="S220" s="5" t="s">
        <v>2722</v>
      </c>
      <c r="T220" s="5" t="s">
        <v>2723</v>
      </c>
      <c r="U220" s="8">
        <v>2</v>
      </c>
      <c r="V220" s="5" t="s">
        <v>2524</v>
      </c>
      <c r="W220" s="5" t="s">
        <v>2419</v>
      </c>
      <c r="X220" s="5" t="s">
        <v>5754</v>
      </c>
      <c r="Y220" s="5" t="s">
        <v>5755</v>
      </c>
      <c r="Z220" s="5" t="s">
        <v>5756</v>
      </c>
      <c r="AA220" s="5" t="s">
        <v>2474</v>
      </c>
      <c r="AB220" s="5" t="s">
        <v>2424</v>
      </c>
      <c r="AC220" s="5" t="s">
        <v>2425</v>
      </c>
      <c r="AD220" s="5" t="s">
        <v>2475</v>
      </c>
      <c r="AE220" s="5" t="s">
        <v>5757</v>
      </c>
      <c r="AF220" s="5" t="s">
        <v>2601</v>
      </c>
      <c r="AG220" s="9"/>
      <c r="AH220" s="5" t="s">
        <v>5758</v>
      </c>
      <c r="AI220" s="5" t="s">
        <v>5759</v>
      </c>
      <c r="AJ220" s="5" t="s">
        <v>2431</v>
      </c>
      <c r="AK220" s="5" t="s">
        <v>2431</v>
      </c>
      <c r="AL220" s="9"/>
      <c r="AM220" s="9"/>
      <c r="AN220" s="9"/>
      <c r="AO220" s="9"/>
      <c r="AP220" s="9"/>
      <c r="AQ220" s="8">
        <v>390</v>
      </c>
      <c r="AR220" s="5" t="s">
        <v>5760</v>
      </c>
      <c r="AS220" s="5" t="s">
        <v>2819</v>
      </c>
      <c r="AT220" s="5" t="s">
        <v>5761</v>
      </c>
      <c r="AU220" s="5" t="s">
        <v>5762</v>
      </c>
      <c r="AV220" s="5" t="s">
        <v>3858</v>
      </c>
      <c r="AW220" s="5" t="s">
        <v>2486</v>
      </c>
      <c r="AX220" s="5" t="s">
        <v>5763</v>
      </c>
      <c r="AY220" s="5" t="s">
        <v>3003</v>
      </c>
      <c r="AZ220" s="8">
        <v>4</v>
      </c>
      <c r="BA220" s="8">
        <v>3</v>
      </c>
      <c r="BB220" s="8">
        <v>0</v>
      </c>
      <c r="BC220" s="5" t="s">
        <v>5764</v>
      </c>
      <c r="BD220" s="6">
        <v>45168</v>
      </c>
      <c r="BE220" s="9"/>
      <c r="BF220" s="5" t="s">
        <v>2545</v>
      </c>
      <c r="BG220" s="9"/>
      <c r="BH220" s="11">
        <v>43608</v>
      </c>
    </row>
    <row r="221" spans="1:60" x14ac:dyDescent="0.2">
      <c r="A221" s="5" t="s">
        <v>284</v>
      </c>
      <c r="B221" s="4">
        <v>112179</v>
      </c>
      <c r="C221" s="5" t="s">
        <v>283</v>
      </c>
      <c r="D221" s="5" t="s">
        <v>2041</v>
      </c>
      <c r="E221" s="5" t="s">
        <v>2557</v>
      </c>
      <c r="F221" s="6">
        <v>43617</v>
      </c>
      <c r="G221" s="7">
        <v>1603.99</v>
      </c>
      <c r="H221" s="5" t="s">
        <v>2409</v>
      </c>
      <c r="I221" s="6">
        <v>44806</v>
      </c>
      <c r="J221" s="6">
        <v>23637</v>
      </c>
      <c r="K221" s="5" t="s">
        <v>284</v>
      </c>
      <c r="L221" s="5" t="s">
        <v>5765</v>
      </c>
      <c r="M221" s="5" t="s">
        <v>2411</v>
      </c>
      <c r="N221" s="5" t="s">
        <v>2412</v>
      </c>
      <c r="O221" s="5" t="s">
        <v>2467</v>
      </c>
      <c r="P221" s="8">
        <v>66</v>
      </c>
      <c r="Q221" s="5" t="s">
        <v>2414</v>
      </c>
      <c r="R221" s="5" t="s">
        <v>2415</v>
      </c>
      <c r="S221" s="5" t="s">
        <v>2566</v>
      </c>
      <c r="T221" s="5" t="s">
        <v>2567</v>
      </c>
      <c r="U221" s="8">
        <v>2</v>
      </c>
      <c r="V221" s="5" t="s">
        <v>2418</v>
      </c>
      <c r="W221" s="5" t="s">
        <v>2419</v>
      </c>
      <c r="X221" s="5" t="s">
        <v>5766</v>
      </c>
      <c r="Y221" s="5" t="s">
        <v>5767</v>
      </c>
      <c r="Z221" s="5" t="s">
        <v>5768</v>
      </c>
      <c r="AA221" s="5" t="s">
        <v>2474</v>
      </c>
      <c r="AB221" s="5" t="s">
        <v>2449</v>
      </c>
      <c r="AC221" s="5" t="s">
        <v>2425</v>
      </c>
      <c r="AD221" s="5" t="s">
        <v>2578</v>
      </c>
      <c r="AE221" s="5" t="s">
        <v>5769</v>
      </c>
      <c r="AF221" s="5" t="s">
        <v>4988</v>
      </c>
      <c r="AG221" s="9"/>
      <c r="AH221" s="5" t="s">
        <v>5758</v>
      </c>
      <c r="AI221" s="5" t="s">
        <v>5770</v>
      </c>
      <c r="AJ221" s="5" t="s">
        <v>2431</v>
      </c>
      <c r="AK221" s="5" t="s">
        <v>2431</v>
      </c>
      <c r="AL221" s="9"/>
      <c r="AM221" s="9"/>
      <c r="AN221" s="9"/>
      <c r="AO221" s="9"/>
      <c r="AP221" s="9"/>
      <c r="AQ221" s="8">
        <v>7660</v>
      </c>
      <c r="AR221" s="5" t="s">
        <v>5771</v>
      </c>
      <c r="AS221" s="5" t="s">
        <v>2458</v>
      </c>
      <c r="AT221" s="5" t="s">
        <v>5772</v>
      </c>
      <c r="AU221" s="5" t="s">
        <v>5773</v>
      </c>
      <c r="AV221" s="5" t="s">
        <v>3771</v>
      </c>
      <c r="AW221" s="5" t="s">
        <v>2555</v>
      </c>
      <c r="AX221" s="5" t="s">
        <v>5774</v>
      </c>
      <c r="AY221" s="5" t="s">
        <v>3289</v>
      </c>
      <c r="AZ221" s="8">
        <v>4</v>
      </c>
      <c r="BA221" s="8">
        <v>3</v>
      </c>
      <c r="BB221" s="8">
        <v>0</v>
      </c>
      <c r="BC221" s="9"/>
      <c r="BD221" s="9"/>
      <c r="BE221" s="9"/>
      <c r="BF221" s="9"/>
      <c r="BG221" s="9"/>
      <c r="BH221" s="10"/>
    </row>
    <row r="222" spans="1:60" x14ac:dyDescent="0.2">
      <c r="A222" s="5" t="s">
        <v>286</v>
      </c>
      <c r="B222" s="4">
        <v>115413</v>
      </c>
      <c r="C222" s="5" t="s">
        <v>285</v>
      </c>
      <c r="D222" s="5" t="s">
        <v>2041</v>
      </c>
      <c r="E222" s="5" t="s">
        <v>2408</v>
      </c>
      <c r="F222" s="6">
        <v>44048</v>
      </c>
      <c r="G222" s="7">
        <v>1603.99</v>
      </c>
      <c r="H222" s="5" t="s">
        <v>2409</v>
      </c>
      <c r="I222" s="6">
        <v>45086</v>
      </c>
      <c r="J222" s="6">
        <v>30578</v>
      </c>
      <c r="K222" s="5" t="s">
        <v>286</v>
      </c>
      <c r="L222" s="5" t="s">
        <v>5775</v>
      </c>
      <c r="M222" s="5" t="s">
        <v>2411</v>
      </c>
      <c r="N222" s="5" t="s">
        <v>2412</v>
      </c>
      <c r="O222" s="5" t="s">
        <v>2467</v>
      </c>
      <c r="P222" s="8">
        <v>66</v>
      </c>
      <c r="Q222" s="5" t="s">
        <v>2414</v>
      </c>
      <c r="R222" s="5" t="s">
        <v>2415</v>
      </c>
      <c r="S222" s="5" t="s">
        <v>2566</v>
      </c>
      <c r="T222" s="5" t="s">
        <v>2567</v>
      </c>
      <c r="U222" s="8">
        <v>2</v>
      </c>
      <c r="V222" s="5" t="s">
        <v>2418</v>
      </c>
      <c r="W222" s="5" t="s">
        <v>2419</v>
      </c>
      <c r="X222" s="5" t="s">
        <v>2431</v>
      </c>
      <c r="Y222" s="5" t="s">
        <v>5776</v>
      </c>
      <c r="Z222" s="5" t="s">
        <v>5777</v>
      </c>
      <c r="AA222" s="5" t="s">
        <v>2474</v>
      </c>
      <c r="AB222" s="5" t="s">
        <v>2529</v>
      </c>
      <c r="AC222" s="5" t="s">
        <v>2425</v>
      </c>
      <c r="AD222" s="5" t="s">
        <v>2475</v>
      </c>
      <c r="AE222" s="5" t="s">
        <v>5655</v>
      </c>
      <c r="AF222" s="5" t="s">
        <v>2455</v>
      </c>
      <c r="AG222" s="9"/>
      <c r="AH222" s="5" t="s">
        <v>5656</v>
      </c>
      <c r="AI222" s="5" t="s">
        <v>4913</v>
      </c>
      <c r="AJ222" s="5" t="s">
        <v>2431</v>
      </c>
      <c r="AK222" s="5" t="s">
        <v>2431</v>
      </c>
      <c r="AL222" s="5" t="s">
        <v>2455</v>
      </c>
      <c r="AM222" s="5" t="s">
        <v>5778</v>
      </c>
      <c r="AN222" s="5" t="s">
        <v>2455</v>
      </c>
      <c r="AO222" s="5" t="s">
        <v>5779</v>
      </c>
      <c r="AP222" s="9"/>
      <c r="AQ222" s="8">
        <v>1667</v>
      </c>
      <c r="AR222" s="5" t="s">
        <v>5780</v>
      </c>
      <c r="AS222" s="5" t="s">
        <v>2597</v>
      </c>
      <c r="AT222" s="5" t="s">
        <v>5781</v>
      </c>
      <c r="AU222" s="5" t="s">
        <v>5782</v>
      </c>
      <c r="AV222" s="5" t="s">
        <v>2700</v>
      </c>
      <c r="AW222" s="5" t="s">
        <v>2437</v>
      </c>
      <c r="AX222" s="5" t="s">
        <v>5783</v>
      </c>
      <c r="AY222" s="5" t="s">
        <v>4339</v>
      </c>
      <c r="AZ222" s="8">
        <v>3</v>
      </c>
      <c r="BA222" s="8">
        <v>0</v>
      </c>
      <c r="BB222" s="8">
        <v>26</v>
      </c>
      <c r="BC222" s="9"/>
      <c r="BD222" s="9"/>
      <c r="BE222" s="9"/>
      <c r="BF222" s="9"/>
      <c r="BG222" s="9"/>
      <c r="BH222" s="10"/>
    </row>
    <row r="223" spans="1:60" x14ac:dyDescent="0.2">
      <c r="A223" s="5" t="s">
        <v>5785</v>
      </c>
      <c r="B223" s="4">
        <v>112181</v>
      </c>
      <c r="C223" s="5" t="s">
        <v>5784</v>
      </c>
      <c r="D223" s="5" t="s">
        <v>2041</v>
      </c>
      <c r="E223" s="5" t="s">
        <v>2489</v>
      </c>
      <c r="F223" s="6">
        <v>43617</v>
      </c>
      <c r="G223" s="7">
        <v>1603.99</v>
      </c>
      <c r="H223" s="5" t="s">
        <v>2502</v>
      </c>
      <c r="I223" s="6">
        <v>44275</v>
      </c>
      <c r="J223" s="6">
        <v>25041</v>
      </c>
      <c r="K223" s="5" t="s">
        <v>5785</v>
      </c>
      <c r="L223" s="5" t="s">
        <v>5786</v>
      </c>
      <c r="M223" s="5" t="s">
        <v>2411</v>
      </c>
      <c r="N223" s="5" t="s">
        <v>2412</v>
      </c>
      <c r="O223" s="5" t="s">
        <v>2467</v>
      </c>
      <c r="P223" s="8">
        <v>167</v>
      </c>
      <c r="Q223" s="5" t="s">
        <v>2444</v>
      </c>
      <c r="R223" s="5" t="s">
        <v>2415</v>
      </c>
      <c r="S223" s="5" t="s">
        <v>2566</v>
      </c>
      <c r="T223" s="5" t="s">
        <v>2567</v>
      </c>
      <c r="U223" s="8">
        <v>2</v>
      </c>
      <c r="V223" s="5" t="s">
        <v>2418</v>
      </c>
      <c r="W223" s="5" t="s">
        <v>2419</v>
      </c>
      <c r="X223" s="5" t="s">
        <v>5787</v>
      </c>
      <c r="Y223" s="5" t="s">
        <v>5788</v>
      </c>
      <c r="Z223" s="5" t="s">
        <v>5789</v>
      </c>
      <c r="AA223" s="5" t="s">
        <v>2474</v>
      </c>
      <c r="AB223" s="5" t="s">
        <v>2449</v>
      </c>
      <c r="AC223" s="5" t="s">
        <v>2425</v>
      </c>
      <c r="AD223" s="5" t="s">
        <v>2475</v>
      </c>
      <c r="AE223" s="5" t="s">
        <v>4484</v>
      </c>
      <c r="AF223" s="5" t="s">
        <v>4025</v>
      </c>
      <c r="AG223" s="9"/>
      <c r="AH223" s="5" t="s">
        <v>5758</v>
      </c>
      <c r="AI223" s="5" t="s">
        <v>4488</v>
      </c>
      <c r="AJ223" s="5" t="s">
        <v>2431</v>
      </c>
      <c r="AK223" s="5" t="s">
        <v>2431</v>
      </c>
      <c r="AL223" s="9"/>
      <c r="AM223" s="9"/>
      <c r="AN223" s="9"/>
      <c r="AO223" s="9"/>
      <c r="AP223" s="9"/>
      <c r="AQ223" s="8">
        <v>1684</v>
      </c>
      <c r="AR223" s="5" t="s">
        <v>5790</v>
      </c>
      <c r="AS223" s="5" t="s">
        <v>2654</v>
      </c>
      <c r="AT223" s="5" t="s">
        <v>5791</v>
      </c>
      <c r="AU223" s="5" t="s">
        <v>5792</v>
      </c>
      <c r="AV223" s="5" t="s">
        <v>5793</v>
      </c>
      <c r="AW223" s="5" t="s">
        <v>2774</v>
      </c>
      <c r="AX223" s="5" t="s">
        <v>5794</v>
      </c>
      <c r="AY223" s="5" t="s">
        <v>4298</v>
      </c>
      <c r="AZ223" s="8">
        <v>4</v>
      </c>
      <c r="BA223" s="8">
        <v>3</v>
      </c>
      <c r="BB223" s="8">
        <v>0</v>
      </c>
      <c r="BC223" s="9"/>
      <c r="BD223" s="9"/>
      <c r="BE223" s="9"/>
      <c r="BF223" s="9"/>
      <c r="BG223" s="9"/>
      <c r="BH223" s="10"/>
    </row>
    <row r="224" spans="1:60" x14ac:dyDescent="0.2">
      <c r="A224" s="5" t="s">
        <v>288</v>
      </c>
      <c r="B224" s="4">
        <v>116008</v>
      </c>
      <c r="C224" s="5" t="s">
        <v>287</v>
      </c>
      <c r="D224" s="5" t="s">
        <v>2041</v>
      </c>
      <c r="E224" s="5" t="s">
        <v>2441</v>
      </c>
      <c r="F224" s="6">
        <v>44207</v>
      </c>
      <c r="G224" s="7">
        <v>1603.99</v>
      </c>
      <c r="H224" s="5" t="s">
        <v>2409</v>
      </c>
      <c r="I224" s="6">
        <v>45149</v>
      </c>
      <c r="J224" s="6">
        <v>31882</v>
      </c>
      <c r="K224" s="5" t="s">
        <v>288</v>
      </c>
      <c r="L224" s="5" t="s">
        <v>5799</v>
      </c>
      <c r="M224" s="5" t="s">
        <v>2411</v>
      </c>
      <c r="N224" s="5" t="s">
        <v>2412</v>
      </c>
      <c r="O224" s="5" t="s">
        <v>2467</v>
      </c>
      <c r="P224" s="8">
        <v>167</v>
      </c>
      <c r="Q224" s="5" t="s">
        <v>2444</v>
      </c>
      <c r="R224" s="5" t="s">
        <v>2415</v>
      </c>
      <c r="S224" s="5" t="s">
        <v>2722</v>
      </c>
      <c r="T224" s="5" t="s">
        <v>2723</v>
      </c>
      <c r="U224" s="8">
        <v>2</v>
      </c>
      <c r="V224" s="5" t="s">
        <v>2418</v>
      </c>
      <c r="W224" s="5" t="s">
        <v>2419</v>
      </c>
      <c r="X224" s="5" t="s">
        <v>5800</v>
      </c>
      <c r="Y224" s="5" t="s">
        <v>5801</v>
      </c>
      <c r="Z224" s="5" t="s">
        <v>5802</v>
      </c>
      <c r="AA224" s="5" t="s">
        <v>2528</v>
      </c>
      <c r="AB224" s="5" t="s">
        <v>2424</v>
      </c>
      <c r="AC224" s="5" t="s">
        <v>2425</v>
      </c>
      <c r="AD224" s="5" t="s">
        <v>2475</v>
      </c>
      <c r="AE224" s="5" t="s">
        <v>5803</v>
      </c>
      <c r="AF224" s="5" t="s">
        <v>2951</v>
      </c>
      <c r="AG224" s="9"/>
      <c r="AH224" s="5" t="s">
        <v>5804</v>
      </c>
      <c r="AI224" s="5" t="s">
        <v>5805</v>
      </c>
      <c r="AJ224" s="5" t="s">
        <v>2431</v>
      </c>
      <c r="AK224" s="5" t="s">
        <v>2431</v>
      </c>
      <c r="AL224" s="9"/>
      <c r="AM224" s="9"/>
      <c r="AN224" s="5" t="s">
        <v>2455</v>
      </c>
      <c r="AO224" s="5" t="s">
        <v>5806</v>
      </c>
      <c r="AP224" s="9"/>
      <c r="AQ224" s="8">
        <v>7245</v>
      </c>
      <c r="AR224" s="5" t="s">
        <v>5807</v>
      </c>
      <c r="AS224" s="5" t="s">
        <v>2458</v>
      </c>
      <c r="AT224" s="5" t="s">
        <v>5808</v>
      </c>
      <c r="AU224" s="5" t="s">
        <v>5809</v>
      </c>
      <c r="AV224" s="5" t="s">
        <v>2754</v>
      </c>
      <c r="AW224" s="5" t="s">
        <v>2574</v>
      </c>
      <c r="AX224" s="5" t="s">
        <v>5810</v>
      </c>
      <c r="AY224" s="5" t="s">
        <v>3339</v>
      </c>
      <c r="AZ224" s="8">
        <v>2</v>
      </c>
      <c r="BA224" s="8">
        <v>7</v>
      </c>
      <c r="BB224" s="8">
        <v>20</v>
      </c>
      <c r="BC224" s="9"/>
      <c r="BD224" s="9"/>
      <c r="BE224" s="9"/>
      <c r="BF224" s="9"/>
      <c r="BG224" s="9"/>
      <c r="BH224" s="10"/>
    </row>
    <row r="225" spans="1:60" x14ac:dyDescent="0.2">
      <c r="A225" s="5" t="s">
        <v>290</v>
      </c>
      <c r="B225" s="4">
        <v>112183</v>
      </c>
      <c r="C225" s="5" t="s">
        <v>289</v>
      </c>
      <c r="D225" s="5" t="s">
        <v>2041</v>
      </c>
      <c r="E225" s="5" t="s">
        <v>2557</v>
      </c>
      <c r="F225" s="6">
        <v>43617</v>
      </c>
      <c r="G225" s="7">
        <v>1603.99</v>
      </c>
      <c r="H225" s="5" t="s">
        <v>2409</v>
      </c>
      <c r="I225" s="6">
        <v>44835</v>
      </c>
      <c r="J225" s="6">
        <v>22677</v>
      </c>
      <c r="K225" s="5" t="s">
        <v>290</v>
      </c>
      <c r="L225" s="5" t="s">
        <v>5813</v>
      </c>
      <c r="M225" s="5" t="s">
        <v>2411</v>
      </c>
      <c r="N225" s="5" t="s">
        <v>2412</v>
      </c>
      <c r="O225" s="5" t="s">
        <v>2467</v>
      </c>
      <c r="P225" s="8">
        <v>66</v>
      </c>
      <c r="Q225" s="5" t="s">
        <v>2414</v>
      </c>
      <c r="R225" s="5" t="s">
        <v>2415</v>
      </c>
      <c r="S225" s="5" t="s">
        <v>2566</v>
      </c>
      <c r="T225" s="5" t="s">
        <v>2567</v>
      </c>
      <c r="U225" s="8">
        <v>2</v>
      </c>
      <c r="V225" s="5" t="s">
        <v>2418</v>
      </c>
      <c r="W225" s="5" t="s">
        <v>2419</v>
      </c>
      <c r="X225" s="5" t="s">
        <v>2431</v>
      </c>
      <c r="Y225" s="5" t="s">
        <v>5814</v>
      </c>
      <c r="Z225" s="5" t="s">
        <v>5815</v>
      </c>
      <c r="AA225" s="5" t="s">
        <v>2423</v>
      </c>
      <c r="AB225" s="5" t="s">
        <v>2449</v>
      </c>
      <c r="AC225" s="5" t="s">
        <v>2425</v>
      </c>
      <c r="AD225" s="5" t="s">
        <v>2475</v>
      </c>
      <c r="AE225" s="5" t="s">
        <v>2495</v>
      </c>
      <c r="AF225" s="5" t="s">
        <v>2977</v>
      </c>
      <c r="AG225" s="9"/>
      <c r="AH225" s="5" t="s">
        <v>2497</v>
      </c>
      <c r="AI225" s="5" t="s">
        <v>3022</v>
      </c>
      <c r="AJ225" s="5" t="s">
        <v>2431</v>
      </c>
      <c r="AK225" s="5" t="s">
        <v>2431</v>
      </c>
      <c r="AL225" s="9"/>
      <c r="AM225" s="9"/>
      <c r="AN225" s="9"/>
      <c r="AO225" s="9"/>
      <c r="AP225" s="9"/>
      <c r="AQ225" s="8">
        <v>390</v>
      </c>
      <c r="AR225" s="5" t="s">
        <v>5816</v>
      </c>
      <c r="AS225" s="5" t="s">
        <v>2654</v>
      </c>
      <c r="AT225" s="5" t="s">
        <v>5817</v>
      </c>
      <c r="AU225" s="5" t="s">
        <v>5818</v>
      </c>
      <c r="AV225" s="5" t="s">
        <v>2901</v>
      </c>
      <c r="AW225" s="5" t="s">
        <v>2500</v>
      </c>
      <c r="AX225" s="5" t="s">
        <v>5819</v>
      </c>
      <c r="AY225" s="5" t="s">
        <v>4976</v>
      </c>
      <c r="AZ225" s="8">
        <v>4</v>
      </c>
      <c r="BA225" s="8">
        <v>3</v>
      </c>
      <c r="BB225" s="8">
        <v>0</v>
      </c>
      <c r="BC225" s="9"/>
      <c r="BD225" s="9"/>
      <c r="BE225" s="9"/>
      <c r="BF225" s="9"/>
      <c r="BG225" s="9"/>
      <c r="BH225" s="10"/>
    </row>
    <row r="226" spans="1:60" x14ac:dyDescent="0.2">
      <c r="A226" s="5" t="s">
        <v>292</v>
      </c>
      <c r="B226" s="4">
        <v>112184</v>
      </c>
      <c r="C226" s="5" t="s">
        <v>291</v>
      </c>
      <c r="D226" s="5" t="s">
        <v>2040</v>
      </c>
      <c r="E226" s="5" t="s">
        <v>2408</v>
      </c>
      <c r="F226" s="6">
        <v>43617</v>
      </c>
      <c r="G226" s="7">
        <v>1603.99</v>
      </c>
      <c r="H226" s="5" t="s">
        <v>2409</v>
      </c>
      <c r="I226" s="6">
        <v>45149</v>
      </c>
      <c r="J226" s="6">
        <v>22850</v>
      </c>
      <c r="K226" s="5" t="s">
        <v>292</v>
      </c>
      <c r="L226" s="5" t="s">
        <v>5820</v>
      </c>
      <c r="M226" s="5" t="s">
        <v>2411</v>
      </c>
      <c r="N226" s="5" t="s">
        <v>2412</v>
      </c>
      <c r="O226" s="5" t="s">
        <v>2413</v>
      </c>
      <c r="P226" s="8">
        <v>66</v>
      </c>
      <c r="Q226" s="5" t="s">
        <v>2414</v>
      </c>
      <c r="R226" s="5" t="s">
        <v>2415</v>
      </c>
      <c r="S226" s="5" t="s">
        <v>2559</v>
      </c>
      <c r="T226" s="5" t="s">
        <v>2560</v>
      </c>
      <c r="U226" s="8">
        <v>2</v>
      </c>
      <c r="V226" s="5" t="s">
        <v>2418</v>
      </c>
      <c r="W226" s="5" t="s">
        <v>2419</v>
      </c>
      <c r="X226" s="5" t="s">
        <v>5821</v>
      </c>
      <c r="Y226" s="5" t="s">
        <v>5822</v>
      </c>
      <c r="Z226" s="5" t="s">
        <v>5823</v>
      </c>
      <c r="AA226" s="5" t="s">
        <v>2423</v>
      </c>
      <c r="AB226" s="5" t="s">
        <v>2449</v>
      </c>
      <c r="AC226" s="5" t="s">
        <v>2425</v>
      </c>
      <c r="AD226" s="5" t="s">
        <v>2475</v>
      </c>
      <c r="AE226" s="5" t="s">
        <v>5824</v>
      </c>
      <c r="AF226" s="5" t="s">
        <v>5825</v>
      </c>
      <c r="AG226" s="9"/>
      <c r="AH226" s="5" t="s">
        <v>5758</v>
      </c>
      <c r="AI226" s="5" t="s">
        <v>5329</v>
      </c>
      <c r="AJ226" s="5" t="s">
        <v>2431</v>
      </c>
      <c r="AK226" s="5" t="s">
        <v>2431</v>
      </c>
      <c r="AL226" s="9"/>
      <c r="AM226" s="9"/>
      <c r="AN226" s="9"/>
      <c r="AO226" s="9"/>
      <c r="AP226" s="9"/>
      <c r="AQ226" s="8">
        <v>390</v>
      </c>
      <c r="AR226" s="5" t="s">
        <v>5826</v>
      </c>
      <c r="AS226" s="5" t="s">
        <v>2597</v>
      </c>
      <c r="AT226" s="5" t="s">
        <v>5827</v>
      </c>
      <c r="AU226" s="5" t="s">
        <v>5828</v>
      </c>
      <c r="AV226" s="5" t="s">
        <v>5829</v>
      </c>
      <c r="AW226" s="5" t="s">
        <v>2516</v>
      </c>
      <c r="AX226" s="5" t="s">
        <v>5830</v>
      </c>
      <c r="AY226" s="5" t="s">
        <v>5831</v>
      </c>
      <c r="AZ226" s="8">
        <v>4</v>
      </c>
      <c r="BA226" s="8">
        <v>3</v>
      </c>
      <c r="BB226" s="8">
        <v>0</v>
      </c>
      <c r="BC226" s="9"/>
      <c r="BD226" s="9"/>
      <c r="BE226" s="9"/>
      <c r="BF226" s="9"/>
      <c r="BG226" s="9"/>
      <c r="BH226" s="10"/>
    </row>
    <row r="227" spans="1:60" x14ac:dyDescent="0.2">
      <c r="A227" s="5" t="s">
        <v>5833</v>
      </c>
      <c r="B227" s="4">
        <v>121436</v>
      </c>
      <c r="C227" s="5" t="s">
        <v>5832</v>
      </c>
      <c r="D227" s="5" t="s">
        <v>2041</v>
      </c>
      <c r="E227" s="5" t="s">
        <v>2465</v>
      </c>
      <c r="F227" s="6">
        <v>44967</v>
      </c>
      <c r="G227" s="7">
        <v>1603.99</v>
      </c>
      <c r="H227" s="5" t="s">
        <v>2409</v>
      </c>
      <c r="I227" s="6">
        <v>44967</v>
      </c>
      <c r="J227" s="6">
        <v>28257</v>
      </c>
      <c r="K227" s="5" t="s">
        <v>5833</v>
      </c>
      <c r="L227" s="5" t="s">
        <v>5834</v>
      </c>
      <c r="M227" s="5" t="s">
        <v>2411</v>
      </c>
      <c r="N227" s="5" t="s">
        <v>2412</v>
      </c>
      <c r="O227" s="5" t="s">
        <v>2467</v>
      </c>
      <c r="P227" s="8">
        <v>71</v>
      </c>
      <c r="Q227" s="5" t="s">
        <v>2904</v>
      </c>
      <c r="R227" s="5" t="s">
        <v>2415</v>
      </c>
      <c r="S227" s="5" t="s">
        <v>2469</v>
      </c>
      <c r="T227" s="5" t="s">
        <v>2470</v>
      </c>
      <c r="U227" s="8">
        <v>2</v>
      </c>
      <c r="V227" s="5" t="s">
        <v>2418</v>
      </c>
      <c r="W227" s="5" t="s">
        <v>2419</v>
      </c>
      <c r="X227" s="5" t="s">
        <v>2431</v>
      </c>
      <c r="Y227" s="5" t="s">
        <v>5835</v>
      </c>
      <c r="Z227" s="5" t="s">
        <v>5836</v>
      </c>
      <c r="AA227" s="5" t="s">
        <v>2474</v>
      </c>
      <c r="AB227" s="5" t="s">
        <v>2529</v>
      </c>
      <c r="AC227" s="5" t="s">
        <v>2425</v>
      </c>
      <c r="AD227" s="5" t="s">
        <v>2475</v>
      </c>
      <c r="AE227" s="5" t="s">
        <v>5837</v>
      </c>
      <c r="AF227" s="5" t="s">
        <v>2433</v>
      </c>
      <c r="AG227" s="9"/>
      <c r="AH227" s="5" t="s">
        <v>5838</v>
      </c>
      <c r="AI227" s="5" t="s">
        <v>5839</v>
      </c>
      <c r="AJ227" s="5" t="s">
        <v>2431</v>
      </c>
      <c r="AK227" s="5" t="s">
        <v>2431</v>
      </c>
      <c r="AL227" s="9"/>
      <c r="AM227" s="9"/>
      <c r="AN227" s="5" t="s">
        <v>2455</v>
      </c>
      <c r="AO227" s="5" t="s">
        <v>5840</v>
      </c>
      <c r="AP227" s="9"/>
      <c r="AQ227" s="8">
        <v>7486</v>
      </c>
      <c r="AR227" s="5" t="s">
        <v>5841</v>
      </c>
      <c r="AS227" s="5" t="s">
        <v>2819</v>
      </c>
      <c r="AT227" s="5" t="s">
        <v>5842</v>
      </c>
      <c r="AU227" s="5" t="s">
        <v>5843</v>
      </c>
      <c r="AV227" s="5" t="s">
        <v>5844</v>
      </c>
      <c r="AW227" s="5" t="s">
        <v>3434</v>
      </c>
      <c r="AX227" s="5" t="s">
        <v>5845</v>
      </c>
      <c r="AY227" s="5" t="s">
        <v>5846</v>
      </c>
      <c r="AZ227" s="8">
        <v>0</v>
      </c>
      <c r="BA227" s="8">
        <v>6</v>
      </c>
      <c r="BB227" s="8">
        <v>21</v>
      </c>
      <c r="BC227" s="9"/>
      <c r="BD227" s="9"/>
      <c r="BE227" s="9"/>
      <c r="BF227" s="9"/>
      <c r="BG227" s="9"/>
      <c r="BH227" s="10"/>
    </row>
    <row r="228" spans="1:60" x14ac:dyDescent="0.2">
      <c r="A228" s="5" t="s">
        <v>5848</v>
      </c>
      <c r="B228" s="4">
        <v>118650</v>
      </c>
      <c r="C228" s="5" t="s">
        <v>5847</v>
      </c>
      <c r="D228" s="5" t="s">
        <v>2041</v>
      </c>
      <c r="E228" s="5" t="s">
        <v>2465</v>
      </c>
      <c r="F228" s="6">
        <v>44582</v>
      </c>
      <c r="G228" s="7">
        <v>1603.99</v>
      </c>
      <c r="H228" s="5" t="s">
        <v>2409</v>
      </c>
      <c r="I228" s="6">
        <v>45023</v>
      </c>
      <c r="J228" s="6">
        <v>33725</v>
      </c>
      <c r="K228" s="5" t="s">
        <v>5848</v>
      </c>
      <c r="L228" s="5" t="s">
        <v>5849</v>
      </c>
      <c r="M228" s="5" t="s">
        <v>2411</v>
      </c>
      <c r="N228" s="5" t="s">
        <v>2412</v>
      </c>
      <c r="O228" s="5" t="s">
        <v>2467</v>
      </c>
      <c r="P228" s="8">
        <v>301</v>
      </c>
      <c r="Q228" s="5" t="s">
        <v>2468</v>
      </c>
      <c r="R228" s="5" t="s">
        <v>2415</v>
      </c>
      <c r="S228" s="5" t="s">
        <v>2722</v>
      </c>
      <c r="T228" s="5" t="s">
        <v>2723</v>
      </c>
      <c r="U228" s="8">
        <v>2</v>
      </c>
      <c r="V228" s="5" t="s">
        <v>2418</v>
      </c>
      <c r="W228" s="5" t="s">
        <v>2419</v>
      </c>
      <c r="X228" s="5" t="s">
        <v>2431</v>
      </c>
      <c r="Y228" s="5" t="s">
        <v>5850</v>
      </c>
      <c r="Z228" s="9"/>
      <c r="AA228" s="5" t="s">
        <v>2528</v>
      </c>
      <c r="AB228" s="5" t="s">
        <v>2529</v>
      </c>
      <c r="AC228" s="5" t="s">
        <v>2425</v>
      </c>
      <c r="AD228" s="5" t="s">
        <v>2692</v>
      </c>
      <c r="AE228" s="5" t="s">
        <v>5851</v>
      </c>
      <c r="AF228" s="5" t="s">
        <v>3522</v>
      </c>
      <c r="AG228" s="9"/>
      <c r="AH228" s="5" t="s">
        <v>5852</v>
      </c>
      <c r="AI228" s="5" t="s">
        <v>2993</v>
      </c>
      <c r="AJ228" s="5" t="s">
        <v>2431</v>
      </c>
      <c r="AK228" s="5" t="s">
        <v>2431</v>
      </c>
      <c r="AL228" s="5" t="s">
        <v>2455</v>
      </c>
      <c r="AM228" s="5" t="s">
        <v>5853</v>
      </c>
      <c r="AN228" s="9"/>
      <c r="AO228" s="9"/>
      <c r="AP228" s="9"/>
      <c r="AQ228" s="8">
        <v>7283</v>
      </c>
      <c r="AR228" s="5" t="s">
        <v>5854</v>
      </c>
      <c r="AS228" s="5" t="s">
        <v>2512</v>
      </c>
      <c r="AT228" s="5" t="s">
        <v>5855</v>
      </c>
      <c r="AU228" s="5" t="s">
        <v>5856</v>
      </c>
      <c r="AV228" s="5" t="s">
        <v>5857</v>
      </c>
      <c r="AW228" s="5" t="s">
        <v>2807</v>
      </c>
      <c r="AX228" s="5" t="s">
        <v>5858</v>
      </c>
      <c r="AY228" s="5" t="s">
        <v>3484</v>
      </c>
      <c r="AZ228" s="8">
        <v>1</v>
      </c>
      <c r="BA228" s="8">
        <v>7</v>
      </c>
      <c r="BB228" s="8">
        <v>10</v>
      </c>
      <c r="BC228" s="9"/>
      <c r="BD228" s="9"/>
      <c r="BE228" s="9"/>
      <c r="BF228" s="9"/>
      <c r="BG228" s="9"/>
      <c r="BH228" s="10"/>
    </row>
    <row r="229" spans="1:60" x14ac:dyDescent="0.2">
      <c r="A229" s="5" t="s">
        <v>294</v>
      </c>
      <c r="B229" s="4">
        <v>114253</v>
      </c>
      <c r="C229" s="5" t="s">
        <v>293</v>
      </c>
      <c r="D229" s="5" t="s">
        <v>2041</v>
      </c>
      <c r="E229" s="5" t="s">
        <v>2441</v>
      </c>
      <c r="F229" s="6">
        <v>43804</v>
      </c>
      <c r="G229" s="7">
        <v>1603.99</v>
      </c>
      <c r="H229" s="5" t="s">
        <v>2409</v>
      </c>
      <c r="I229" s="6">
        <v>45143</v>
      </c>
      <c r="J229" s="6">
        <v>29275</v>
      </c>
      <c r="K229" s="5" t="s">
        <v>294</v>
      </c>
      <c r="L229" s="5" t="s">
        <v>5859</v>
      </c>
      <c r="M229" s="5" t="s">
        <v>2411</v>
      </c>
      <c r="N229" s="5" t="s">
        <v>2412</v>
      </c>
      <c r="O229" s="5" t="s">
        <v>2467</v>
      </c>
      <c r="P229" s="8">
        <v>300</v>
      </c>
      <c r="Q229" s="5" t="s">
        <v>2801</v>
      </c>
      <c r="R229" s="5" t="s">
        <v>2415</v>
      </c>
      <c r="S229" s="5" t="s">
        <v>2566</v>
      </c>
      <c r="T229" s="5" t="s">
        <v>2567</v>
      </c>
      <c r="U229" s="8">
        <v>2</v>
      </c>
      <c r="V229" s="5" t="s">
        <v>2418</v>
      </c>
      <c r="W229" s="5" t="s">
        <v>2419</v>
      </c>
      <c r="X229" s="5" t="s">
        <v>2431</v>
      </c>
      <c r="Y229" s="5" t="s">
        <v>5860</v>
      </c>
      <c r="Z229" s="5" t="s">
        <v>2628</v>
      </c>
      <c r="AA229" s="5" t="s">
        <v>2423</v>
      </c>
      <c r="AB229" s="5" t="s">
        <v>2529</v>
      </c>
      <c r="AC229" s="5" t="s">
        <v>2425</v>
      </c>
      <c r="AD229" s="5" t="s">
        <v>2475</v>
      </c>
      <c r="AE229" s="5" t="s">
        <v>5861</v>
      </c>
      <c r="AF229" s="5" t="s">
        <v>2927</v>
      </c>
      <c r="AG229" s="5" t="s">
        <v>5862</v>
      </c>
      <c r="AH229" s="5" t="s">
        <v>5863</v>
      </c>
      <c r="AI229" s="5" t="s">
        <v>3638</v>
      </c>
      <c r="AJ229" s="5" t="s">
        <v>2431</v>
      </c>
      <c r="AK229" s="5" t="s">
        <v>2431</v>
      </c>
      <c r="AL229" s="5" t="s">
        <v>2455</v>
      </c>
      <c r="AM229" s="5" t="s">
        <v>5864</v>
      </c>
      <c r="AN229" s="9"/>
      <c r="AO229" s="9"/>
      <c r="AP229" s="9"/>
      <c r="AQ229" s="8">
        <v>6507</v>
      </c>
      <c r="AR229" s="5" t="s">
        <v>5865</v>
      </c>
      <c r="AS229" s="5" t="s">
        <v>2498</v>
      </c>
      <c r="AT229" s="5" t="s">
        <v>5866</v>
      </c>
      <c r="AU229" s="5" t="s">
        <v>5867</v>
      </c>
      <c r="AV229" s="5" t="s">
        <v>4513</v>
      </c>
      <c r="AW229" s="5" t="s">
        <v>2701</v>
      </c>
      <c r="AX229" s="5" t="s">
        <v>5868</v>
      </c>
      <c r="AY229" s="5" t="s">
        <v>5869</v>
      </c>
      <c r="AZ229" s="8">
        <v>3</v>
      </c>
      <c r="BA229" s="8">
        <v>8</v>
      </c>
      <c r="BB229" s="8">
        <v>26</v>
      </c>
      <c r="BC229" s="9"/>
      <c r="BD229" s="9"/>
      <c r="BE229" s="9"/>
      <c r="BF229" s="9"/>
      <c r="BG229" s="9"/>
      <c r="BH229" s="10"/>
    </row>
    <row r="230" spans="1:60" x14ac:dyDescent="0.2">
      <c r="A230" s="5" t="s">
        <v>296</v>
      </c>
      <c r="B230" s="4">
        <v>114691</v>
      </c>
      <c r="C230" s="5" t="s">
        <v>295</v>
      </c>
      <c r="D230" s="5" t="s">
        <v>2041</v>
      </c>
      <c r="E230" s="5" t="s">
        <v>2441</v>
      </c>
      <c r="F230" s="6">
        <v>43874</v>
      </c>
      <c r="G230" s="7">
        <v>1603.99</v>
      </c>
      <c r="H230" s="5" t="s">
        <v>2409</v>
      </c>
      <c r="I230" s="6">
        <v>45177</v>
      </c>
      <c r="J230" s="6">
        <v>28879</v>
      </c>
      <c r="K230" s="5" t="s">
        <v>296</v>
      </c>
      <c r="L230" s="5" t="s">
        <v>5870</v>
      </c>
      <c r="M230" s="5" t="s">
        <v>2411</v>
      </c>
      <c r="N230" s="5" t="s">
        <v>2412</v>
      </c>
      <c r="O230" s="5" t="s">
        <v>2467</v>
      </c>
      <c r="P230" s="8">
        <v>300</v>
      </c>
      <c r="Q230" s="5" t="s">
        <v>2801</v>
      </c>
      <c r="R230" s="5" t="s">
        <v>2415</v>
      </c>
      <c r="S230" s="5" t="s">
        <v>2586</v>
      </c>
      <c r="T230" s="5" t="s">
        <v>2587</v>
      </c>
      <c r="U230" s="8">
        <v>2</v>
      </c>
      <c r="V230" s="5" t="s">
        <v>2418</v>
      </c>
      <c r="W230" s="5" t="s">
        <v>2419</v>
      </c>
      <c r="X230" s="5" t="s">
        <v>2431</v>
      </c>
      <c r="Y230" s="5" t="s">
        <v>5871</v>
      </c>
      <c r="Z230" s="5" t="s">
        <v>5872</v>
      </c>
      <c r="AA230" s="5" t="s">
        <v>2423</v>
      </c>
      <c r="AB230" s="5" t="s">
        <v>2424</v>
      </c>
      <c r="AC230" s="5" t="s">
        <v>2425</v>
      </c>
      <c r="AD230" s="5" t="s">
        <v>2475</v>
      </c>
      <c r="AE230" s="5" t="s">
        <v>5873</v>
      </c>
      <c r="AF230" s="5" t="s">
        <v>5874</v>
      </c>
      <c r="AG230" s="9"/>
      <c r="AH230" s="5" t="s">
        <v>5875</v>
      </c>
      <c r="AI230" s="5" t="s">
        <v>5876</v>
      </c>
      <c r="AJ230" s="5" t="s">
        <v>2431</v>
      </c>
      <c r="AK230" s="5" t="s">
        <v>2431</v>
      </c>
      <c r="AL230" s="5" t="s">
        <v>2455</v>
      </c>
      <c r="AM230" s="5" t="s">
        <v>5877</v>
      </c>
      <c r="AN230" s="5" t="s">
        <v>2455</v>
      </c>
      <c r="AO230" s="5" t="s">
        <v>5878</v>
      </c>
      <c r="AP230" s="9"/>
      <c r="AQ230" s="8">
        <v>7245</v>
      </c>
      <c r="AR230" s="5" t="s">
        <v>5879</v>
      </c>
      <c r="AS230" s="5" t="s">
        <v>2819</v>
      </c>
      <c r="AT230" s="5" t="s">
        <v>5880</v>
      </c>
      <c r="AU230" s="5" t="s">
        <v>5881</v>
      </c>
      <c r="AV230" s="5" t="s">
        <v>5882</v>
      </c>
      <c r="AW230" s="5" t="s">
        <v>2564</v>
      </c>
      <c r="AX230" s="5" t="s">
        <v>5883</v>
      </c>
      <c r="AY230" s="5" t="s">
        <v>5884</v>
      </c>
      <c r="AZ230" s="8">
        <v>3</v>
      </c>
      <c r="BA230" s="8">
        <v>6</v>
      </c>
      <c r="BB230" s="8">
        <v>18</v>
      </c>
      <c r="BC230" s="9"/>
      <c r="BD230" s="9"/>
      <c r="BE230" s="9"/>
      <c r="BF230" s="9"/>
      <c r="BG230" s="9"/>
      <c r="BH230" s="10"/>
    </row>
    <row r="231" spans="1:60" x14ac:dyDescent="0.2">
      <c r="A231" s="5" t="s">
        <v>298</v>
      </c>
      <c r="B231" s="4">
        <v>112186</v>
      </c>
      <c r="C231" s="5" t="s">
        <v>297</v>
      </c>
      <c r="D231" s="5" t="s">
        <v>2041</v>
      </c>
      <c r="E231" s="5" t="s">
        <v>2465</v>
      </c>
      <c r="F231" s="6">
        <v>43620</v>
      </c>
      <c r="G231" s="7">
        <v>1603.99</v>
      </c>
      <c r="H231" s="5" t="s">
        <v>2409</v>
      </c>
      <c r="I231" s="6">
        <v>45048</v>
      </c>
      <c r="J231" s="6">
        <v>25354</v>
      </c>
      <c r="K231" s="5" t="s">
        <v>298</v>
      </c>
      <c r="L231" s="5" t="s">
        <v>5886</v>
      </c>
      <c r="M231" s="5" t="s">
        <v>2411</v>
      </c>
      <c r="N231" s="5" t="s">
        <v>2412</v>
      </c>
      <c r="O231" s="5" t="s">
        <v>2467</v>
      </c>
      <c r="P231" s="8">
        <v>301</v>
      </c>
      <c r="Q231" s="5" t="s">
        <v>2468</v>
      </c>
      <c r="R231" s="5" t="s">
        <v>2415</v>
      </c>
      <c r="S231" s="5" t="s">
        <v>2722</v>
      </c>
      <c r="T231" s="5" t="s">
        <v>2723</v>
      </c>
      <c r="U231" s="8">
        <v>2</v>
      </c>
      <c r="V231" s="5" t="s">
        <v>2418</v>
      </c>
      <c r="W231" s="5" t="s">
        <v>2419</v>
      </c>
      <c r="X231" s="5" t="s">
        <v>5887</v>
      </c>
      <c r="Y231" s="5" t="s">
        <v>5888</v>
      </c>
      <c r="Z231" s="5" t="s">
        <v>5889</v>
      </c>
      <c r="AA231" s="5" t="s">
        <v>2474</v>
      </c>
      <c r="AB231" s="5" t="s">
        <v>2449</v>
      </c>
      <c r="AC231" s="5" t="s">
        <v>2425</v>
      </c>
      <c r="AD231" s="5" t="s">
        <v>2692</v>
      </c>
      <c r="AE231" s="5" t="s">
        <v>5890</v>
      </c>
      <c r="AF231" s="5" t="s">
        <v>3660</v>
      </c>
      <c r="AG231" s="9"/>
      <c r="AH231" s="5" t="s">
        <v>5891</v>
      </c>
      <c r="AI231" s="5" t="s">
        <v>5892</v>
      </c>
      <c r="AJ231" s="5" t="s">
        <v>2431</v>
      </c>
      <c r="AK231" s="5" t="s">
        <v>2431</v>
      </c>
      <c r="AL231" s="9"/>
      <c r="AM231" s="9"/>
      <c r="AN231" s="9"/>
      <c r="AO231" s="9"/>
      <c r="AP231" s="9"/>
      <c r="AQ231" s="8">
        <v>1667</v>
      </c>
      <c r="AR231" s="5" t="s">
        <v>5893</v>
      </c>
      <c r="AS231" s="5" t="s">
        <v>966</v>
      </c>
      <c r="AT231" s="5" t="s">
        <v>5894</v>
      </c>
      <c r="AU231" s="5" t="s">
        <v>5895</v>
      </c>
      <c r="AV231" s="5" t="s">
        <v>4968</v>
      </c>
      <c r="AW231" s="5" t="s">
        <v>2637</v>
      </c>
      <c r="AX231" s="5" t="s">
        <v>5896</v>
      </c>
      <c r="AY231" s="5" t="s">
        <v>5897</v>
      </c>
      <c r="AZ231" s="8">
        <v>4</v>
      </c>
      <c r="BA231" s="8">
        <v>2</v>
      </c>
      <c r="BB231" s="8">
        <v>27</v>
      </c>
      <c r="BC231" s="9"/>
      <c r="BD231" s="9"/>
      <c r="BE231" s="9"/>
      <c r="BF231" s="9"/>
      <c r="BG231" s="9"/>
      <c r="BH231" s="10"/>
    </row>
    <row r="232" spans="1:60" x14ac:dyDescent="0.2">
      <c r="A232" s="5" t="s">
        <v>300</v>
      </c>
      <c r="B232" s="4">
        <v>112187</v>
      </c>
      <c r="C232" s="5" t="s">
        <v>299</v>
      </c>
      <c r="D232" s="5" t="s">
        <v>2045</v>
      </c>
      <c r="E232" s="5" t="s">
        <v>2465</v>
      </c>
      <c r="F232" s="6">
        <v>43617</v>
      </c>
      <c r="G232" s="7">
        <v>1907.79</v>
      </c>
      <c r="H232" s="5" t="s">
        <v>2409</v>
      </c>
      <c r="I232" s="6">
        <v>44898</v>
      </c>
      <c r="J232" s="6">
        <v>31140</v>
      </c>
      <c r="K232" s="5" t="s">
        <v>300</v>
      </c>
      <c r="L232" s="5" t="s">
        <v>5898</v>
      </c>
      <c r="M232" s="5" t="s">
        <v>2411</v>
      </c>
      <c r="N232" s="5" t="s">
        <v>2412</v>
      </c>
      <c r="O232" s="5" t="s">
        <v>2645</v>
      </c>
      <c r="P232" s="8">
        <v>297</v>
      </c>
      <c r="Q232" s="5" t="s">
        <v>2606</v>
      </c>
      <c r="R232" s="5" t="s">
        <v>2415</v>
      </c>
      <c r="S232" s="5" t="s">
        <v>2722</v>
      </c>
      <c r="T232" s="5" t="s">
        <v>2723</v>
      </c>
      <c r="U232" s="8">
        <v>2</v>
      </c>
      <c r="V232" s="5" t="s">
        <v>2418</v>
      </c>
      <c r="W232" s="5" t="s">
        <v>2419</v>
      </c>
      <c r="X232" s="5" t="s">
        <v>2431</v>
      </c>
      <c r="Y232" s="5" t="s">
        <v>5899</v>
      </c>
      <c r="Z232" s="5" t="s">
        <v>5900</v>
      </c>
      <c r="AA232" s="5" t="s">
        <v>2474</v>
      </c>
      <c r="AB232" s="5" t="s">
        <v>2529</v>
      </c>
      <c r="AC232" s="5" t="s">
        <v>2425</v>
      </c>
      <c r="AD232" s="5" t="s">
        <v>2578</v>
      </c>
      <c r="AE232" s="5" t="s">
        <v>5901</v>
      </c>
      <c r="AF232" s="5" t="s">
        <v>3272</v>
      </c>
      <c r="AG232" s="9"/>
      <c r="AH232" s="5" t="s">
        <v>3467</v>
      </c>
      <c r="AI232" s="5" t="s">
        <v>5902</v>
      </c>
      <c r="AJ232" s="5" t="s">
        <v>5903</v>
      </c>
      <c r="AK232" s="5" t="s">
        <v>2431</v>
      </c>
      <c r="AL232" s="9"/>
      <c r="AM232" s="9"/>
      <c r="AN232" s="9"/>
      <c r="AO232" s="9"/>
      <c r="AP232" s="9"/>
      <c r="AQ232" s="8">
        <v>2921</v>
      </c>
      <c r="AR232" s="5" t="s">
        <v>5904</v>
      </c>
      <c r="AS232" s="5" t="s">
        <v>2573</v>
      </c>
      <c r="AT232" s="5" t="s">
        <v>5905</v>
      </c>
      <c r="AU232" s="5" t="s">
        <v>5906</v>
      </c>
      <c r="AV232" s="5" t="s">
        <v>5907</v>
      </c>
      <c r="AW232" s="5" t="s">
        <v>3470</v>
      </c>
      <c r="AX232" s="5" t="s">
        <v>5908</v>
      </c>
      <c r="AY232" s="5" t="s">
        <v>5909</v>
      </c>
      <c r="AZ232" s="8">
        <v>4</v>
      </c>
      <c r="BA232" s="8">
        <v>3</v>
      </c>
      <c r="BB232" s="8">
        <v>0</v>
      </c>
      <c r="BC232" s="9"/>
      <c r="BD232" s="9"/>
      <c r="BE232" s="9"/>
      <c r="BF232" s="9"/>
      <c r="BG232" s="9"/>
      <c r="BH232" s="10"/>
    </row>
    <row r="233" spans="1:60" x14ac:dyDescent="0.2">
      <c r="A233" s="5" t="s">
        <v>302</v>
      </c>
      <c r="B233" s="4">
        <v>121674</v>
      </c>
      <c r="C233" s="5" t="s">
        <v>301</v>
      </c>
      <c r="D233" s="5" t="s">
        <v>2041</v>
      </c>
      <c r="E233" s="5" t="s">
        <v>2465</v>
      </c>
      <c r="F233" s="6">
        <v>44994</v>
      </c>
      <c r="G233" s="7">
        <v>1603.99</v>
      </c>
      <c r="H233" s="5" t="s">
        <v>2409</v>
      </c>
      <c r="I233" s="6">
        <v>44994</v>
      </c>
      <c r="J233" s="6">
        <v>26107</v>
      </c>
      <c r="K233" s="5" t="s">
        <v>302</v>
      </c>
      <c r="L233" s="5" t="s">
        <v>5910</v>
      </c>
      <c r="M233" s="5" t="s">
        <v>2411</v>
      </c>
      <c r="N233" s="5" t="s">
        <v>2412</v>
      </c>
      <c r="O233" s="5" t="s">
        <v>2467</v>
      </c>
      <c r="P233" s="8">
        <v>339</v>
      </c>
      <c r="Q233" s="5" t="s">
        <v>2504</v>
      </c>
      <c r="R233" s="5" t="s">
        <v>2415</v>
      </c>
      <c r="S233" s="5" t="s">
        <v>2469</v>
      </c>
      <c r="T233" s="5" t="s">
        <v>2470</v>
      </c>
      <c r="U233" s="8">
        <v>2</v>
      </c>
      <c r="V233" s="5" t="s">
        <v>2418</v>
      </c>
      <c r="W233" s="5" t="s">
        <v>2419</v>
      </c>
      <c r="X233" s="5" t="s">
        <v>5911</v>
      </c>
      <c r="Y233" s="5" t="s">
        <v>5912</v>
      </c>
      <c r="Z233" s="5" t="s">
        <v>5913</v>
      </c>
      <c r="AA233" s="5" t="s">
        <v>2423</v>
      </c>
      <c r="AB233" s="5" t="s">
        <v>2449</v>
      </c>
      <c r="AC233" s="5" t="s">
        <v>2425</v>
      </c>
      <c r="AD233" s="5" t="s">
        <v>2475</v>
      </c>
      <c r="AE233" s="5" t="s">
        <v>5914</v>
      </c>
      <c r="AF233" s="5" t="s">
        <v>4935</v>
      </c>
      <c r="AG233" s="5" t="s">
        <v>4210</v>
      </c>
      <c r="AH233" s="5" t="s">
        <v>5915</v>
      </c>
      <c r="AI233" s="5" t="s">
        <v>3081</v>
      </c>
      <c r="AJ233" s="5" t="s">
        <v>2431</v>
      </c>
      <c r="AK233" s="5" t="s">
        <v>2431</v>
      </c>
      <c r="AL233" s="5" t="s">
        <v>2455</v>
      </c>
      <c r="AM233" s="5" t="s">
        <v>5916</v>
      </c>
      <c r="AN233" s="5" t="s">
        <v>2455</v>
      </c>
      <c r="AO233" s="5" t="s">
        <v>5917</v>
      </c>
      <c r="AP233" s="9"/>
      <c r="AQ233" s="8">
        <v>7243</v>
      </c>
      <c r="AR233" s="5" t="s">
        <v>5918</v>
      </c>
      <c r="AS233" s="5" t="s">
        <v>2433</v>
      </c>
      <c r="AT233" s="5" t="s">
        <v>5919</v>
      </c>
      <c r="AU233" s="5" t="s">
        <v>5920</v>
      </c>
      <c r="AV233" s="5" t="s">
        <v>5921</v>
      </c>
      <c r="AW233" s="5" t="s">
        <v>3434</v>
      </c>
      <c r="AX233" s="5" t="s">
        <v>5922</v>
      </c>
      <c r="AY233" s="5" t="s">
        <v>5923</v>
      </c>
      <c r="AZ233" s="8">
        <v>0</v>
      </c>
      <c r="BA233" s="8">
        <v>5</v>
      </c>
      <c r="BB233" s="8">
        <v>22</v>
      </c>
      <c r="BC233" s="9"/>
      <c r="BD233" s="9"/>
      <c r="BE233" s="9"/>
      <c r="BF233" s="9"/>
      <c r="BG233" s="9"/>
      <c r="BH233" s="10"/>
    </row>
    <row r="234" spans="1:60" x14ac:dyDescent="0.2">
      <c r="A234" s="5" t="s">
        <v>304</v>
      </c>
      <c r="B234" s="4">
        <v>114504</v>
      </c>
      <c r="C234" s="5" t="s">
        <v>303</v>
      </c>
      <c r="D234" s="5" t="s">
        <v>2040</v>
      </c>
      <c r="E234" s="5" t="s">
        <v>2441</v>
      </c>
      <c r="F234" s="6">
        <v>43811</v>
      </c>
      <c r="G234" s="7">
        <v>1603.99</v>
      </c>
      <c r="H234" s="5" t="s">
        <v>2409</v>
      </c>
      <c r="I234" s="6">
        <v>45086</v>
      </c>
      <c r="J234" s="6">
        <v>27408</v>
      </c>
      <c r="K234" s="5" t="s">
        <v>304</v>
      </c>
      <c r="L234" s="5" t="s">
        <v>5924</v>
      </c>
      <c r="M234" s="5" t="s">
        <v>2411</v>
      </c>
      <c r="N234" s="5" t="s">
        <v>2412</v>
      </c>
      <c r="O234" s="5" t="s">
        <v>2413</v>
      </c>
      <c r="P234" s="8">
        <v>299</v>
      </c>
      <c r="Q234" s="5" t="s">
        <v>2743</v>
      </c>
      <c r="R234" s="5" t="s">
        <v>2415</v>
      </c>
      <c r="S234" s="5" t="s">
        <v>2416</v>
      </c>
      <c r="T234" s="5" t="s">
        <v>2417</v>
      </c>
      <c r="U234" s="8">
        <v>2</v>
      </c>
      <c r="V234" s="5" t="s">
        <v>2418</v>
      </c>
      <c r="W234" s="5" t="s">
        <v>2419</v>
      </c>
      <c r="X234" s="5" t="s">
        <v>2431</v>
      </c>
      <c r="Y234" s="5" t="s">
        <v>5925</v>
      </c>
      <c r="Z234" s="5" t="s">
        <v>5926</v>
      </c>
      <c r="AA234" s="5" t="s">
        <v>2474</v>
      </c>
      <c r="AB234" s="5" t="s">
        <v>2529</v>
      </c>
      <c r="AC234" s="5" t="s">
        <v>2425</v>
      </c>
      <c r="AD234" s="5" t="s">
        <v>2426</v>
      </c>
      <c r="AE234" s="5" t="s">
        <v>5927</v>
      </c>
      <c r="AF234" s="5" t="s">
        <v>3859</v>
      </c>
      <c r="AG234" s="9"/>
      <c r="AH234" s="5" t="s">
        <v>5928</v>
      </c>
      <c r="AI234" s="5" t="s">
        <v>5745</v>
      </c>
      <c r="AJ234" s="5" t="s">
        <v>2431</v>
      </c>
      <c r="AK234" s="5" t="s">
        <v>2431</v>
      </c>
      <c r="AL234" s="5" t="s">
        <v>2455</v>
      </c>
      <c r="AM234" s="5" t="s">
        <v>5929</v>
      </c>
      <c r="AN234" s="9"/>
      <c r="AO234" s="9"/>
      <c r="AP234" s="9"/>
      <c r="AQ234" s="8">
        <v>360</v>
      </c>
      <c r="AR234" s="5" t="s">
        <v>5930</v>
      </c>
      <c r="AS234" s="5" t="s">
        <v>2498</v>
      </c>
      <c r="AT234" s="5" t="s">
        <v>5931</v>
      </c>
      <c r="AU234" s="5" t="s">
        <v>5932</v>
      </c>
      <c r="AV234" s="5" t="s">
        <v>5933</v>
      </c>
      <c r="AW234" s="5" t="s">
        <v>3434</v>
      </c>
      <c r="AX234" s="5" t="s">
        <v>5934</v>
      </c>
      <c r="AY234" s="5" t="s">
        <v>3014</v>
      </c>
      <c r="AZ234" s="8">
        <v>3</v>
      </c>
      <c r="BA234" s="8">
        <v>8</v>
      </c>
      <c r="BB234" s="8">
        <v>19</v>
      </c>
      <c r="BC234" s="9"/>
      <c r="BD234" s="9"/>
      <c r="BE234" s="9"/>
      <c r="BF234" s="9"/>
      <c r="BG234" s="9"/>
      <c r="BH234" s="10"/>
    </row>
    <row r="235" spans="1:60" x14ac:dyDescent="0.2">
      <c r="A235" s="5" t="s">
        <v>5936</v>
      </c>
      <c r="B235" s="4">
        <v>112318</v>
      </c>
      <c r="C235" s="5" t="s">
        <v>5935</v>
      </c>
      <c r="D235" s="5" t="s">
        <v>2040</v>
      </c>
      <c r="E235" s="5" t="s">
        <v>2489</v>
      </c>
      <c r="F235" s="6">
        <v>43617</v>
      </c>
      <c r="G235" s="7">
        <v>1603.99</v>
      </c>
      <c r="H235" s="5" t="s">
        <v>2409</v>
      </c>
      <c r="I235" s="6">
        <v>45177</v>
      </c>
      <c r="J235" s="6">
        <v>26660</v>
      </c>
      <c r="K235" s="5" t="s">
        <v>5936</v>
      </c>
      <c r="L235" s="5" t="s">
        <v>5937</v>
      </c>
      <c r="M235" s="5" t="s">
        <v>2411</v>
      </c>
      <c r="N235" s="5" t="s">
        <v>2412</v>
      </c>
      <c r="O235" s="5" t="s">
        <v>2413</v>
      </c>
      <c r="P235" s="8">
        <v>233</v>
      </c>
      <c r="Q235" s="5" t="s">
        <v>2662</v>
      </c>
      <c r="R235" s="5" t="s">
        <v>2415</v>
      </c>
      <c r="S235" s="5" t="s">
        <v>2559</v>
      </c>
      <c r="T235" s="5" t="s">
        <v>2560</v>
      </c>
      <c r="U235" s="8">
        <v>2</v>
      </c>
      <c r="V235" s="5" t="s">
        <v>2418</v>
      </c>
      <c r="W235" s="5" t="s">
        <v>2419</v>
      </c>
      <c r="X235" s="5" t="s">
        <v>2431</v>
      </c>
      <c r="Y235" s="5" t="s">
        <v>5938</v>
      </c>
      <c r="Z235" s="5" t="s">
        <v>5939</v>
      </c>
      <c r="AA235" s="5" t="s">
        <v>2423</v>
      </c>
      <c r="AB235" s="5" t="s">
        <v>2449</v>
      </c>
      <c r="AC235" s="5" t="s">
        <v>2425</v>
      </c>
      <c r="AD235" s="5" t="s">
        <v>2475</v>
      </c>
      <c r="AE235" s="5" t="s">
        <v>5940</v>
      </c>
      <c r="AF235" s="5" t="s">
        <v>5009</v>
      </c>
      <c r="AG235" s="9"/>
      <c r="AH235" s="5" t="s">
        <v>5941</v>
      </c>
      <c r="AI235" s="5" t="s">
        <v>5942</v>
      </c>
      <c r="AJ235" s="5" t="s">
        <v>2431</v>
      </c>
      <c r="AK235" s="5" t="s">
        <v>2431</v>
      </c>
      <c r="AL235" s="9"/>
      <c r="AM235" s="9"/>
      <c r="AN235" s="9"/>
      <c r="AO235" s="9"/>
      <c r="AP235" s="9"/>
      <c r="AQ235" s="8">
        <v>5917</v>
      </c>
      <c r="AR235" s="5" t="s">
        <v>5943</v>
      </c>
      <c r="AS235" s="5" t="s">
        <v>2819</v>
      </c>
      <c r="AT235" s="5" t="s">
        <v>5944</v>
      </c>
      <c r="AU235" s="5" t="s">
        <v>5945</v>
      </c>
      <c r="AV235" s="5" t="s">
        <v>2700</v>
      </c>
      <c r="AW235" s="5" t="s">
        <v>2637</v>
      </c>
      <c r="AX235" s="5" t="s">
        <v>5946</v>
      </c>
      <c r="AY235" s="5" t="s">
        <v>5947</v>
      </c>
      <c r="AZ235" s="8">
        <v>4</v>
      </c>
      <c r="BA235" s="8">
        <v>3</v>
      </c>
      <c r="BB235" s="8">
        <v>0</v>
      </c>
      <c r="BC235" s="9"/>
      <c r="BD235" s="9"/>
      <c r="BE235" s="9"/>
      <c r="BF235" s="9"/>
      <c r="BG235" s="9"/>
      <c r="BH235" s="10"/>
    </row>
    <row r="236" spans="1:60" x14ac:dyDescent="0.2">
      <c r="A236" s="5" t="s">
        <v>306</v>
      </c>
      <c r="B236" s="4">
        <v>112324</v>
      </c>
      <c r="C236" s="5" t="s">
        <v>305</v>
      </c>
      <c r="D236" s="5" t="s">
        <v>2040</v>
      </c>
      <c r="E236" s="5" t="s">
        <v>2441</v>
      </c>
      <c r="F236" s="6">
        <v>43617</v>
      </c>
      <c r="G236" s="7">
        <v>1603.99</v>
      </c>
      <c r="H236" s="5" t="s">
        <v>2409</v>
      </c>
      <c r="I236" s="6">
        <v>45177</v>
      </c>
      <c r="J236" s="6">
        <v>24789</v>
      </c>
      <c r="K236" s="5" t="s">
        <v>306</v>
      </c>
      <c r="L236" s="5" t="s">
        <v>5948</v>
      </c>
      <c r="M236" s="5" t="s">
        <v>2411</v>
      </c>
      <c r="N236" s="5" t="s">
        <v>2412</v>
      </c>
      <c r="O236" s="5" t="s">
        <v>2413</v>
      </c>
      <c r="P236" s="8">
        <v>66</v>
      </c>
      <c r="Q236" s="5" t="s">
        <v>2414</v>
      </c>
      <c r="R236" s="5" t="s">
        <v>2415</v>
      </c>
      <c r="S236" s="5" t="s">
        <v>2445</v>
      </c>
      <c r="T236" s="5" t="s">
        <v>2446</v>
      </c>
      <c r="U236" s="8">
        <v>2</v>
      </c>
      <c r="V236" s="5" t="s">
        <v>2418</v>
      </c>
      <c r="W236" s="5" t="s">
        <v>2419</v>
      </c>
      <c r="X236" s="5" t="s">
        <v>2431</v>
      </c>
      <c r="Y236" s="5" t="s">
        <v>5949</v>
      </c>
      <c r="Z236" s="5" t="s">
        <v>5950</v>
      </c>
      <c r="AA236" s="5" t="s">
        <v>2423</v>
      </c>
      <c r="AB236" s="5" t="s">
        <v>2449</v>
      </c>
      <c r="AC236" s="5" t="s">
        <v>2425</v>
      </c>
      <c r="AD236" s="5" t="s">
        <v>2475</v>
      </c>
      <c r="AE236" s="5" t="s">
        <v>5951</v>
      </c>
      <c r="AF236" s="5" t="s">
        <v>3532</v>
      </c>
      <c r="AG236" s="9"/>
      <c r="AH236" s="5" t="s">
        <v>5952</v>
      </c>
      <c r="AI236" s="5" t="s">
        <v>5953</v>
      </c>
      <c r="AJ236" s="5" t="s">
        <v>2548</v>
      </c>
      <c r="AK236" s="5" t="s">
        <v>2431</v>
      </c>
      <c r="AL236" s="9"/>
      <c r="AM236" s="9"/>
      <c r="AN236" s="9"/>
      <c r="AO236" s="9"/>
      <c r="AP236" s="9"/>
      <c r="AQ236" s="8">
        <v>9042</v>
      </c>
      <c r="AR236" s="5" t="s">
        <v>5954</v>
      </c>
      <c r="AS236" s="5" t="s">
        <v>2819</v>
      </c>
      <c r="AT236" s="5" t="s">
        <v>5955</v>
      </c>
      <c r="AU236" s="5" t="s">
        <v>5956</v>
      </c>
      <c r="AV236" s="5" t="s">
        <v>4669</v>
      </c>
      <c r="AW236" s="5" t="s">
        <v>2877</v>
      </c>
      <c r="AX236" s="5" t="s">
        <v>5957</v>
      </c>
      <c r="AY236" s="5" t="s">
        <v>5958</v>
      </c>
      <c r="AZ236" s="8">
        <v>4</v>
      </c>
      <c r="BA236" s="8">
        <v>3</v>
      </c>
      <c r="BB236" s="8">
        <v>0</v>
      </c>
      <c r="BC236" s="9"/>
      <c r="BD236" s="9"/>
      <c r="BE236" s="9"/>
      <c r="BF236" s="9"/>
      <c r="BG236" s="9"/>
      <c r="BH236" s="10"/>
    </row>
    <row r="237" spans="1:60" x14ac:dyDescent="0.2">
      <c r="A237" s="5" t="s">
        <v>308</v>
      </c>
      <c r="B237" s="4">
        <v>112327</v>
      </c>
      <c r="C237" s="5" t="s">
        <v>307</v>
      </c>
      <c r="D237" s="5" t="s">
        <v>2041</v>
      </c>
      <c r="E237" s="5" t="s">
        <v>2408</v>
      </c>
      <c r="F237" s="6">
        <v>43617</v>
      </c>
      <c r="G237" s="7">
        <v>1603.99</v>
      </c>
      <c r="H237" s="5" t="s">
        <v>2741</v>
      </c>
      <c r="I237" s="6">
        <v>45180</v>
      </c>
      <c r="J237" s="6">
        <v>33385</v>
      </c>
      <c r="K237" s="5" t="s">
        <v>308</v>
      </c>
      <c r="L237" s="5" t="s">
        <v>5959</v>
      </c>
      <c r="M237" s="5" t="s">
        <v>2411</v>
      </c>
      <c r="N237" s="5" t="s">
        <v>2412</v>
      </c>
      <c r="O237" s="5" t="s">
        <v>2467</v>
      </c>
      <c r="P237" s="8">
        <v>66</v>
      </c>
      <c r="Q237" s="5" t="s">
        <v>2414</v>
      </c>
      <c r="R237" s="5" t="s">
        <v>2415</v>
      </c>
      <c r="S237" s="5" t="s">
        <v>2576</v>
      </c>
      <c r="T237" s="5" t="s">
        <v>2577</v>
      </c>
      <c r="U237" s="8">
        <v>2</v>
      </c>
      <c r="V237" s="5" t="s">
        <v>2418</v>
      </c>
      <c r="W237" s="5" t="s">
        <v>2419</v>
      </c>
      <c r="X237" s="5" t="s">
        <v>2431</v>
      </c>
      <c r="Y237" s="5" t="s">
        <v>5960</v>
      </c>
      <c r="Z237" s="5" t="s">
        <v>5961</v>
      </c>
      <c r="AA237" s="5" t="s">
        <v>2474</v>
      </c>
      <c r="AB237" s="5" t="s">
        <v>2449</v>
      </c>
      <c r="AC237" s="5" t="s">
        <v>2425</v>
      </c>
      <c r="AD237" s="5" t="s">
        <v>2475</v>
      </c>
      <c r="AE237" s="5" t="s">
        <v>5962</v>
      </c>
      <c r="AF237" s="5" t="s">
        <v>3660</v>
      </c>
      <c r="AG237" s="9"/>
      <c r="AH237" s="5" t="s">
        <v>4456</v>
      </c>
      <c r="AI237" s="5" t="s">
        <v>5329</v>
      </c>
      <c r="AJ237" s="5" t="s">
        <v>2431</v>
      </c>
      <c r="AK237" s="5" t="s">
        <v>2431</v>
      </c>
      <c r="AL237" s="9"/>
      <c r="AM237" s="9"/>
      <c r="AN237" s="9"/>
      <c r="AO237" s="9"/>
      <c r="AP237" s="9"/>
      <c r="AQ237" s="8">
        <v>390</v>
      </c>
      <c r="AR237" s="5" t="s">
        <v>5963</v>
      </c>
      <c r="AS237" s="5" t="s">
        <v>966</v>
      </c>
      <c r="AT237" s="5" t="s">
        <v>5964</v>
      </c>
      <c r="AU237" s="5" t="s">
        <v>5965</v>
      </c>
      <c r="AV237" s="5" t="s">
        <v>2516</v>
      </c>
      <c r="AW237" s="5" t="s">
        <v>2516</v>
      </c>
      <c r="AX237" s="5" t="s">
        <v>5966</v>
      </c>
      <c r="AY237" s="5" t="s">
        <v>3219</v>
      </c>
      <c r="AZ237" s="8">
        <v>4</v>
      </c>
      <c r="BA237" s="8">
        <v>3</v>
      </c>
      <c r="BB237" s="8">
        <v>0</v>
      </c>
      <c r="BC237" s="9"/>
      <c r="BD237" s="9"/>
      <c r="BE237" s="9"/>
      <c r="BF237" s="9"/>
      <c r="BG237" s="9"/>
      <c r="BH237" s="10"/>
    </row>
    <row r="238" spans="1:60" x14ac:dyDescent="0.2">
      <c r="A238" s="5" t="s">
        <v>310</v>
      </c>
      <c r="B238" s="4">
        <v>112334</v>
      </c>
      <c r="C238" s="5" t="s">
        <v>309</v>
      </c>
      <c r="D238" s="5" t="s">
        <v>2040</v>
      </c>
      <c r="E238" s="5" t="s">
        <v>2408</v>
      </c>
      <c r="F238" s="6">
        <v>43617</v>
      </c>
      <c r="G238" s="7">
        <v>1603.99</v>
      </c>
      <c r="H238" s="5" t="s">
        <v>2409</v>
      </c>
      <c r="I238" s="6">
        <v>45177</v>
      </c>
      <c r="J238" s="6">
        <v>28042</v>
      </c>
      <c r="K238" s="5" t="s">
        <v>310</v>
      </c>
      <c r="L238" s="5" t="s">
        <v>5967</v>
      </c>
      <c r="M238" s="5" t="s">
        <v>2411</v>
      </c>
      <c r="N238" s="5" t="s">
        <v>2412</v>
      </c>
      <c r="O238" s="5" t="s">
        <v>2413</v>
      </c>
      <c r="P238" s="8">
        <v>71</v>
      </c>
      <c r="Q238" s="5" t="s">
        <v>2904</v>
      </c>
      <c r="R238" s="5" t="s">
        <v>2415</v>
      </c>
      <c r="S238" s="5" t="s">
        <v>2416</v>
      </c>
      <c r="T238" s="5" t="s">
        <v>2417</v>
      </c>
      <c r="U238" s="8">
        <v>2</v>
      </c>
      <c r="V238" s="5" t="s">
        <v>2418</v>
      </c>
      <c r="W238" s="5" t="s">
        <v>2419</v>
      </c>
      <c r="X238" s="5" t="s">
        <v>5968</v>
      </c>
      <c r="Y238" s="5" t="s">
        <v>5969</v>
      </c>
      <c r="Z238" s="5" t="s">
        <v>5970</v>
      </c>
      <c r="AA238" s="5" t="s">
        <v>2474</v>
      </c>
      <c r="AB238" s="5" t="s">
        <v>2449</v>
      </c>
      <c r="AC238" s="5" t="s">
        <v>2425</v>
      </c>
      <c r="AD238" s="5" t="s">
        <v>2475</v>
      </c>
      <c r="AE238" s="5" t="s">
        <v>5971</v>
      </c>
      <c r="AF238" s="5" t="s">
        <v>3272</v>
      </c>
      <c r="AG238" s="9"/>
      <c r="AH238" s="5" t="s">
        <v>5515</v>
      </c>
      <c r="AI238" s="5" t="s">
        <v>3144</v>
      </c>
      <c r="AJ238" s="5" t="s">
        <v>2431</v>
      </c>
      <c r="AK238" s="5" t="s">
        <v>2431</v>
      </c>
      <c r="AL238" s="9"/>
      <c r="AM238" s="9"/>
      <c r="AN238" s="9"/>
      <c r="AO238" s="9"/>
      <c r="AP238" s="9"/>
      <c r="AQ238" s="8">
        <v>9106</v>
      </c>
      <c r="AR238" s="5" t="s">
        <v>5972</v>
      </c>
      <c r="AS238" s="5" t="s">
        <v>2433</v>
      </c>
      <c r="AT238" s="5" t="s">
        <v>5973</v>
      </c>
      <c r="AU238" s="5" t="s">
        <v>5974</v>
      </c>
      <c r="AV238" s="5" t="s">
        <v>5233</v>
      </c>
      <c r="AW238" s="5" t="s">
        <v>2564</v>
      </c>
      <c r="AX238" s="5" t="s">
        <v>5975</v>
      </c>
      <c r="AY238" s="5" t="s">
        <v>4800</v>
      </c>
      <c r="AZ238" s="8">
        <v>4</v>
      </c>
      <c r="BA238" s="8">
        <v>3</v>
      </c>
      <c r="BB238" s="8">
        <v>0</v>
      </c>
      <c r="BC238" s="9"/>
      <c r="BD238" s="9"/>
      <c r="BE238" s="9"/>
      <c r="BF238" s="9"/>
      <c r="BG238" s="9"/>
      <c r="BH238" s="10"/>
    </row>
    <row r="239" spans="1:60" x14ac:dyDescent="0.2">
      <c r="A239" s="5" t="s">
        <v>312</v>
      </c>
      <c r="B239" s="4">
        <v>112340</v>
      </c>
      <c r="C239" s="5" t="s">
        <v>311</v>
      </c>
      <c r="D239" s="5" t="s">
        <v>2050</v>
      </c>
      <c r="E239" s="5" t="s">
        <v>2441</v>
      </c>
      <c r="F239" s="6">
        <v>43617</v>
      </c>
      <c r="G239" s="7">
        <v>3222.08</v>
      </c>
      <c r="H239" s="5" t="s">
        <v>2409</v>
      </c>
      <c r="I239" s="6">
        <v>45071</v>
      </c>
      <c r="J239" s="6">
        <v>34102</v>
      </c>
      <c r="K239" s="5" t="s">
        <v>312</v>
      </c>
      <c r="L239" s="5" t="s">
        <v>5978</v>
      </c>
      <c r="M239" s="5" t="s">
        <v>2411</v>
      </c>
      <c r="N239" s="5" t="s">
        <v>2412</v>
      </c>
      <c r="O239" s="5" t="s">
        <v>2920</v>
      </c>
      <c r="P239" s="8">
        <v>66</v>
      </c>
      <c r="Q239" s="5" t="s">
        <v>2414</v>
      </c>
      <c r="R239" s="5" t="s">
        <v>2415</v>
      </c>
      <c r="S239" s="5" t="s">
        <v>2921</v>
      </c>
      <c r="T239" s="5" t="s">
        <v>2922</v>
      </c>
      <c r="U239" s="8">
        <v>2</v>
      </c>
      <c r="V239" s="5" t="s">
        <v>2418</v>
      </c>
      <c r="W239" s="5" t="s">
        <v>2419</v>
      </c>
      <c r="X239" s="5" t="s">
        <v>2431</v>
      </c>
      <c r="Y239" s="5" t="s">
        <v>5979</v>
      </c>
      <c r="Z239" s="5" t="s">
        <v>5980</v>
      </c>
      <c r="AA239" s="5" t="s">
        <v>2474</v>
      </c>
      <c r="AB239" s="5" t="s">
        <v>2529</v>
      </c>
      <c r="AC239" s="5" t="s">
        <v>2425</v>
      </c>
      <c r="AD239" s="5" t="s">
        <v>2475</v>
      </c>
      <c r="AE239" s="5" t="s">
        <v>5981</v>
      </c>
      <c r="AF239" s="5" t="s">
        <v>4935</v>
      </c>
      <c r="AG239" s="5" t="s">
        <v>3753</v>
      </c>
      <c r="AH239" s="5" t="s">
        <v>5982</v>
      </c>
      <c r="AI239" s="5" t="s">
        <v>5983</v>
      </c>
      <c r="AJ239" s="5" t="s">
        <v>5984</v>
      </c>
      <c r="AK239" s="5" t="s">
        <v>2431</v>
      </c>
      <c r="AL239" s="9"/>
      <c r="AM239" s="9"/>
      <c r="AN239" s="9"/>
      <c r="AO239" s="9"/>
      <c r="AP239" s="9"/>
      <c r="AQ239" s="8">
        <v>738</v>
      </c>
      <c r="AR239" s="5" t="s">
        <v>5985</v>
      </c>
      <c r="AS239" s="5" t="s">
        <v>2458</v>
      </c>
      <c r="AT239" s="5" t="s">
        <v>5986</v>
      </c>
      <c r="AU239" s="5" t="s">
        <v>5987</v>
      </c>
      <c r="AV239" s="5" t="s">
        <v>5988</v>
      </c>
      <c r="AW239" s="5" t="s">
        <v>3470</v>
      </c>
      <c r="AX239" s="5" t="s">
        <v>5989</v>
      </c>
      <c r="AY239" s="5" t="s">
        <v>5990</v>
      </c>
      <c r="AZ239" s="8">
        <v>4</v>
      </c>
      <c r="BA239" s="8">
        <v>3</v>
      </c>
      <c r="BB239" s="8">
        <v>0</v>
      </c>
      <c r="BC239" s="9"/>
      <c r="BD239" s="9"/>
      <c r="BE239" s="9"/>
      <c r="BF239" s="9"/>
      <c r="BG239" s="9"/>
      <c r="BH239" s="10"/>
    </row>
    <row r="240" spans="1:60" x14ac:dyDescent="0.2">
      <c r="A240" s="5" t="s">
        <v>314</v>
      </c>
      <c r="B240" s="4">
        <v>112348</v>
      </c>
      <c r="C240" s="5" t="s">
        <v>313</v>
      </c>
      <c r="D240" s="5" t="s">
        <v>2040</v>
      </c>
      <c r="E240" s="5" t="s">
        <v>2489</v>
      </c>
      <c r="F240" s="6">
        <v>43617</v>
      </c>
      <c r="G240" s="7">
        <v>1603.99</v>
      </c>
      <c r="H240" s="5" t="s">
        <v>2409</v>
      </c>
      <c r="I240" s="6">
        <v>45177</v>
      </c>
      <c r="J240" s="6">
        <v>30536</v>
      </c>
      <c r="K240" s="5" t="s">
        <v>314</v>
      </c>
      <c r="L240" s="5" t="s">
        <v>5991</v>
      </c>
      <c r="M240" s="5" t="s">
        <v>2411</v>
      </c>
      <c r="N240" s="5" t="s">
        <v>2412</v>
      </c>
      <c r="O240" s="5" t="s">
        <v>2413</v>
      </c>
      <c r="P240" s="8">
        <v>233</v>
      </c>
      <c r="Q240" s="5" t="s">
        <v>2662</v>
      </c>
      <c r="R240" s="5" t="s">
        <v>2415</v>
      </c>
      <c r="S240" s="5" t="s">
        <v>2416</v>
      </c>
      <c r="T240" s="5" t="s">
        <v>2417</v>
      </c>
      <c r="U240" s="8">
        <v>2</v>
      </c>
      <c r="V240" s="5" t="s">
        <v>2418</v>
      </c>
      <c r="W240" s="5" t="s">
        <v>2419</v>
      </c>
      <c r="X240" s="5" t="s">
        <v>5992</v>
      </c>
      <c r="Y240" s="5" t="s">
        <v>5993</v>
      </c>
      <c r="Z240" s="5" t="s">
        <v>5994</v>
      </c>
      <c r="AA240" s="5" t="s">
        <v>2423</v>
      </c>
      <c r="AB240" s="5" t="s">
        <v>2449</v>
      </c>
      <c r="AC240" s="5" t="s">
        <v>2425</v>
      </c>
      <c r="AD240" s="5" t="s">
        <v>2475</v>
      </c>
      <c r="AE240" s="5" t="s">
        <v>5995</v>
      </c>
      <c r="AF240" s="5" t="s">
        <v>2458</v>
      </c>
      <c r="AG240" s="9"/>
      <c r="AH240" s="5" t="s">
        <v>5996</v>
      </c>
      <c r="AI240" s="5" t="s">
        <v>3802</v>
      </c>
      <c r="AJ240" s="5" t="s">
        <v>2431</v>
      </c>
      <c r="AK240" s="5" t="s">
        <v>2431</v>
      </c>
      <c r="AL240" s="9"/>
      <c r="AM240" s="9"/>
      <c r="AN240" s="9"/>
      <c r="AO240" s="9"/>
      <c r="AP240" s="9"/>
      <c r="AQ240" s="8">
        <v>5917</v>
      </c>
      <c r="AR240" s="5" t="s">
        <v>5997</v>
      </c>
      <c r="AS240" s="5" t="s">
        <v>2433</v>
      </c>
      <c r="AT240" s="5" t="s">
        <v>5998</v>
      </c>
      <c r="AU240" s="5" t="s">
        <v>5999</v>
      </c>
      <c r="AV240" s="5" t="s">
        <v>6000</v>
      </c>
      <c r="AW240" s="5" t="s">
        <v>2500</v>
      </c>
      <c r="AX240" s="5" t="s">
        <v>6001</v>
      </c>
      <c r="AY240" s="5" t="s">
        <v>5066</v>
      </c>
      <c r="AZ240" s="8">
        <v>4</v>
      </c>
      <c r="BA240" s="8">
        <v>3</v>
      </c>
      <c r="BB240" s="8">
        <v>0</v>
      </c>
      <c r="BC240" s="9"/>
      <c r="BD240" s="9"/>
      <c r="BE240" s="9"/>
      <c r="BF240" s="9"/>
      <c r="BG240" s="9"/>
      <c r="BH240" s="10"/>
    </row>
    <row r="241" spans="1:60" x14ac:dyDescent="0.2">
      <c r="A241" s="5" t="s">
        <v>6005</v>
      </c>
      <c r="B241" s="4">
        <v>122343</v>
      </c>
      <c r="C241" s="5" t="s">
        <v>6004</v>
      </c>
      <c r="D241" s="5" t="s">
        <v>2040</v>
      </c>
      <c r="E241" s="5" t="s">
        <v>2489</v>
      </c>
      <c r="F241" s="6">
        <v>45098</v>
      </c>
      <c r="G241" s="7">
        <v>1603.99</v>
      </c>
      <c r="H241" s="5" t="s">
        <v>2409</v>
      </c>
      <c r="I241" s="6">
        <v>45098</v>
      </c>
      <c r="J241" s="6">
        <v>33997</v>
      </c>
      <c r="K241" s="5" t="s">
        <v>6005</v>
      </c>
      <c r="L241" s="5" t="s">
        <v>6006</v>
      </c>
      <c r="M241" s="5" t="s">
        <v>2411</v>
      </c>
      <c r="N241" s="5" t="s">
        <v>2412</v>
      </c>
      <c r="O241" s="5" t="s">
        <v>2413</v>
      </c>
      <c r="P241" s="8">
        <v>233</v>
      </c>
      <c r="Q241" s="5" t="s">
        <v>2662</v>
      </c>
      <c r="R241" s="5" t="s">
        <v>2415</v>
      </c>
      <c r="S241" s="5" t="s">
        <v>2559</v>
      </c>
      <c r="T241" s="5" t="s">
        <v>2560</v>
      </c>
      <c r="U241" s="8">
        <v>2</v>
      </c>
      <c r="V241" s="5" t="s">
        <v>2418</v>
      </c>
      <c r="W241" s="5" t="s">
        <v>2419</v>
      </c>
      <c r="X241" s="5" t="s">
        <v>6007</v>
      </c>
      <c r="Y241" s="5" t="s">
        <v>6008</v>
      </c>
      <c r="Z241" s="5" t="s">
        <v>6009</v>
      </c>
      <c r="AA241" s="5" t="s">
        <v>2474</v>
      </c>
      <c r="AB241" s="5" t="s">
        <v>2424</v>
      </c>
      <c r="AC241" s="5" t="s">
        <v>2425</v>
      </c>
      <c r="AD241" s="5" t="s">
        <v>2475</v>
      </c>
      <c r="AE241" s="5" t="s">
        <v>6010</v>
      </c>
      <c r="AF241" s="5" t="s">
        <v>3509</v>
      </c>
      <c r="AG241" s="5" t="s">
        <v>3106</v>
      </c>
      <c r="AH241" s="5" t="s">
        <v>6011</v>
      </c>
      <c r="AI241" s="5" t="s">
        <v>4880</v>
      </c>
      <c r="AJ241" s="5" t="s">
        <v>2431</v>
      </c>
      <c r="AK241" s="5" t="s">
        <v>2431</v>
      </c>
      <c r="AL241" s="9"/>
      <c r="AM241" s="9"/>
      <c r="AN241" s="5" t="s">
        <v>2455</v>
      </c>
      <c r="AO241" s="5" t="s">
        <v>6012</v>
      </c>
      <c r="AP241" s="9"/>
      <c r="AQ241" s="8">
        <v>7245</v>
      </c>
      <c r="AR241" s="5" t="s">
        <v>6013</v>
      </c>
      <c r="AS241" s="5" t="s">
        <v>2433</v>
      </c>
      <c r="AT241" s="5" t="s">
        <v>6014</v>
      </c>
      <c r="AU241" s="5" t="s">
        <v>6015</v>
      </c>
      <c r="AV241" s="5" t="s">
        <v>6016</v>
      </c>
      <c r="AW241" s="5" t="s">
        <v>4856</v>
      </c>
      <c r="AX241" s="5" t="s">
        <v>6017</v>
      </c>
      <c r="AY241" s="5" t="s">
        <v>5129</v>
      </c>
      <c r="AZ241" s="8">
        <v>0</v>
      </c>
      <c r="BA241" s="8">
        <v>2</v>
      </c>
      <c r="BB241" s="8">
        <v>10</v>
      </c>
      <c r="BC241" s="9"/>
      <c r="BD241" s="9"/>
      <c r="BE241" s="9"/>
      <c r="BF241" s="9"/>
      <c r="BG241" s="9"/>
      <c r="BH241" s="10"/>
    </row>
    <row r="242" spans="1:60" x14ac:dyDescent="0.2">
      <c r="A242" s="5" t="s">
        <v>6019</v>
      </c>
      <c r="B242" s="4">
        <v>119196</v>
      </c>
      <c r="C242" s="5" t="s">
        <v>6018</v>
      </c>
      <c r="D242" s="5" t="s">
        <v>3918</v>
      </c>
      <c r="E242" s="5" t="s">
        <v>3919</v>
      </c>
      <c r="F242" s="6">
        <v>44648</v>
      </c>
      <c r="G242" s="7">
        <v>0.01</v>
      </c>
      <c r="H242" s="5" t="s">
        <v>2409</v>
      </c>
      <c r="I242" s="6">
        <v>44648</v>
      </c>
      <c r="J242" s="9"/>
      <c r="K242" s="5" t="s">
        <v>6019</v>
      </c>
      <c r="L242" s="9"/>
      <c r="M242" s="5" t="s">
        <v>3921</v>
      </c>
      <c r="N242" s="5" t="s">
        <v>3922</v>
      </c>
      <c r="O242" s="5" t="s">
        <v>3923</v>
      </c>
      <c r="P242" s="8">
        <v>0</v>
      </c>
      <c r="Q242" s="5" t="s">
        <v>3924</v>
      </c>
      <c r="R242" s="5" t="s">
        <v>3921</v>
      </c>
      <c r="S242" s="5" t="s">
        <v>3925</v>
      </c>
      <c r="T242" s="5" t="s">
        <v>3926</v>
      </c>
      <c r="U242" s="8">
        <v>2</v>
      </c>
      <c r="V242" s="5" t="s">
        <v>3924</v>
      </c>
      <c r="W242" s="5" t="s">
        <v>2419</v>
      </c>
      <c r="X242" s="5" t="s">
        <v>3924</v>
      </c>
      <c r="Y242" s="9"/>
      <c r="Z242" s="9"/>
      <c r="AA242" s="5" t="s">
        <v>2561</v>
      </c>
      <c r="AB242" s="5" t="s">
        <v>4066</v>
      </c>
      <c r="AC242" s="5" t="s">
        <v>2961</v>
      </c>
      <c r="AD242" s="5" t="s">
        <v>3924</v>
      </c>
      <c r="AE242" s="9"/>
      <c r="AF242" s="9"/>
      <c r="AG242" s="9"/>
      <c r="AH242" s="9"/>
      <c r="AI242" s="9"/>
      <c r="AJ242" s="9"/>
      <c r="AK242" s="5" t="s">
        <v>2431</v>
      </c>
      <c r="AL242" s="9"/>
      <c r="AM242" s="9"/>
      <c r="AN242" s="9"/>
      <c r="AO242" s="9"/>
      <c r="AP242" s="9"/>
      <c r="AQ242" s="8">
        <v>1</v>
      </c>
      <c r="AR242" s="5" t="s">
        <v>6020</v>
      </c>
      <c r="AS242" s="5" t="s">
        <v>966</v>
      </c>
      <c r="AT242" s="9"/>
      <c r="AU242" s="9"/>
      <c r="AV242" s="9"/>
      <c r="AW242" s="9"/>
      <c r="AX242" s="9"/>
      <c r="AY242" s="9"/>
      <c r="AZ242" s="8">
        <v>1</v>
      </c>
      <c r="BA242" s="8">
        <v>5</v>
      </c>
      <c r="BB242" s="8">
        <v>3</v>
      </c>
      <c r="BC242" s="9"/>
      <c r="BD242" s="9"/>
      <c r="BE242" s="9"/>
      <c r="BF242" s="9"/>
      <c r="BG242" s="9"/>
      <c r="BH242" s="10"/>
    </row>
    <row r="243" spans="1:60" x14ac:dyDescent="0.2">
      <c r="A243" s="5" t="s">
        <v>316</v>
      </c>
      <c r="B243" s="4">
        <v>112443</v>
      </c>
      <c r="C243" s="5" t="s">
        <v>315</v>
      </c>
      <c r="D243" s="5" t="s">
        <v>2041</v>
      </c>
      <c r="E243" s="5" t="s">
        <v>2408</v>
      </c>
      <c r="F243" s="6">
        <v>43617</v>
      </c>
      <c r="G243" s="7">
        <v>1603.99</v>
      </c>
      <c r="H243" s="5" t="s">
        <v>2409</v>
      </c>
      <c r="I243" s="6">
        <v>45177</v>
      </c>
      <c r="J243" s="6">
        <v>27286</v>
      </c>
      <c r="K243" s="5" t="s">
        <v>316</v>
      </c>
      <c r="L243" s="5" t="s">
        <v>6021</v>
      </c>
      <c r="M243" s="5" t="s">
        <v>2411</v>
      </c>
      <c r="N243" s="5" t="s">
        <v>2412</v>
      </c>
      <c r="O243" s="5" t="s">
        <v>2467</v>
      </c>
      <c r="P243" s="8">
        <v>297</v>
      </c>
      <c r="Q243" s="5" t="s">
        <v>2606</v>
      </c>
      <c r="R243" s="5" t="s">
        <v>2415</v>
      </c>
      <c r="S243" s="5" t="s">
        <v>2566</v>
      </c>
      <c r="T243" s="5" t="s">
        <v>2567</v>
      </c>
      <c r="U243" s="8">
        <v>2</v>
      </c>
      <c r="V243" s="5" t="s">
        <v>2418</v>
      </c>
      <c r="W243" s="5" t="s">
        <v>2419</v>
      </c>
      <c r="X243" s="5" t="s">
        <v>6022</v>
      </c>
      <c r="Y243" s="5" t="s">
        <v>6023</v>
      </c>
      <c r="Z243" s="5" t="s">
        <v>6024</v>
      </c>
      <c r="AA243" s="5" t="s">
        <v>2474</v>
      </c>
      <c r="AB243" s="5" t="s">
        <v>2529</v>
      </c>
      <c r="AC243" s="5" t="s">
        <v>2961</v>
      </c>
      <c r="AD243" s="5" t="s">
        <v>2475</v>
      </c>
      <c r="AE243" s="5" t="s">
        <v>6025</v>
      </c>
      <c r="AF243" s="5" t="s">
        <v>4935</v>
      </c>
      <c r="AG243" s="9"/>
      <c r="AH243" s="5" t="s">
        <v>6026</v>
      </c>
      <c r="AI243" s="5" t="s">
        <v>6027</v>
      </c>
      <c r="AJ243" s="5" t="s">
        <v>2431</v>
      </c>
      <c r="AK243" s="5" t="s">
        <v>2431</v>
      </c>
      <c r="AL243" s="9"/>
      <c r="AM243" s="9"/>
      <c r="AN243" s="9"/>
      <c r="AO243" s="9"/>
      <c r="AP243" s="9"/>
      <c r="AQ243" s="8">
        <v>9106</v>
      </c>
      <c r="AR243" s="5" t="s">
        <v>6028</v>
      </c>
      <c r="AS243" s="5" t="s">
        <v>2512</v>
      </c>
      <c r="AT243" s="5" t="s">
        <v>6029</v>
      </c>
      <c r="AU243" s="5" t="s">
        <v>6030</v>
      </c>
      <c r="AV243" s="5" t="s">
        <v>3554</v>
      </c>
      <c r="AW243" s="5" t="s">
        <v>2437</v>
      </c>
      <c r="AX243" s="5" t="s">
        <v>6031</v>
      </c>
      <c r="AY243" s="5" t="s">
        <v>6032</v>
      </c>
      <c r="AZ243" s="8">
        <v>4</v>
      </c>
      <c r="BA243" s="8">
        <v>3</v>
      </c>
      <c r="BB243" s="8">
        <v>0</v>
      </c>
      <c r="BC243" s="9"/>
      <c r="BD243" s="9"/>
      <c r="BE243" s="9"/>
      <c r="BF243" s="9"/>
      <c r="BG243" s="9"/>
      <c r="BH243" s="10"/>
    </row>
    <row r="244" spans="1:60" x14ac:dyDescent="0.2">
      <c r="A244" s="5" t="s">
        <v>318</v>
      </c>
      <c r="B244" s="4">
        <v>112490</v>
      </c>
      <c r="C244" s="5" t="s">
        <v>317</v>
      </c>
      <c r="D244" s="5" t="s">
        <v>2045</v>
      </c>
      <c r="E244" s="5" t="s">
        <v>2465</v>
      </c>
      <c r="F244" s="6">
        <v>43617</v>
      </c>
      <c r="G244" s="7">
        <v>1907.79</v>
      </c>
      <c r="H244" s="5" t="s">
        <v>2409</v>
      </c>
      <c r="I244" s="6">
        <v>45023</v>
      </c>
      <c r="J244" s="6">
        <v>29643</v>
      </c>
      <c r="K244" s="5" t="s">
        <v>318</v>
      </c>
      <c r="L244" s="5" t="s">
        <v>6040</v>
      </c>
      <c r="M244" s="5" t="s">
        <v>2411</v>
      </c>
      <c r="N244" s="5" t="s">
        <v>2412</v>
      </c>
      <c r="O244" s="5" t="s">
        <v>2645</v>
      </c>
      <c r="P244" s="8">
        <v>339</v>
      </c>
      <c r="Q244" s="5" t="s">
        <v>2504</v>
      </c>
      <c r="R244" s="5" t="s">
        <v>2415</v>
      </c>
      <c r="S244" s="5" t="s">
        <v>4341</v>
      </c>
      <c r="T244" s="5" t="s">
        <v>4342</v>
      </c>
      <c r="U244" s="8">
        <v>2</v>
      </c>
      <c r="V244" s="5" t="s">
        <v>2418</v>
      </c>
      <c r="W244" s="5" t="s">
        <v>2419</v>
      </c>
      <c r="X244" s="5" t="s">
        <v>2431</v>
      </c>
      <c r="Y244" s="5" t="s">
        <v>6041</v>
      </c>
      <c r="Z244" s="5" t="s">
        <v>6042</v>
      </c>
      <c r="AA244" s="5" t="s">
        <v>2423</v>
      </c>
      <c r="AB244" s="5" t="s">
        <v>2424</v>
      </c>
      <c r="AC244" s="5" t="s">
        <v>2425</v>
      </c>
      <c r="AD244" s="5" t="s">
        <v>2475</v>
      </c>
      <c r="AE244" s="5" t="s">
        <v>6043</v>
      </c>
      <c r="AF244" s="5" t="s">
        <v>4699</v>
      </c>
      <c r="AG244" s="9"/>
      <c r="AH244" s="5" t="s">
        <v>6044</v>
      </c>
      <c r="AI244" s="5" t="s">
        <v>6045</v>
      </c>
      <c r="AJ244" s="5" t="s">
        <v>2431</v>
      </c>
      <c r="AK244" s="5" t="s">
        <v>2431</v>
      </c>
      <c r="AL244" s="9"/>
      <c r="AM244" s="9"/>
      <c r="AN244" s="9"/>
      <c r="AO244" s="9"/>
      <c r="AP244" s="9"/>
      <c r="AQ244" s="8">
        <v>390</v>
      </c>
      <c r="AR244" s="5" t="s">
        <v>6046</v>
      </c>
      <c r="AS244" s="5" t="s">
        <v>2512</v>
      </c>
      <c r="AT244" s="5" t="s">
        <v>6047</v>
      </c>
      <c r="AU244" s="5" t="s">
        <v>6048</v>
      </c>
      <c r="AV244" s="5" t="s">
        <v>6049</v>
      </c>
      <c r="AW244" s="5" t="s">
        <v>2637</v>
      </c>
      <c r="AX244" s="5" t="s">
        <v>6050</v>
      </c>
      <c r="AY244" s="5" t="s">
        <v>3046</v>
      </c>
      <c r="AZ244" s="8">
        <v>4</v>
      </c>
      <c r="BA244" s="8">
        <v>3</v>
      </c>
      <c r="BB244" s="8">
        <v>0</v>
      </c>
      <c r="BC244" s="9"/>
      <c r="BD244" s="9"/>
      <c r="BE244" s="9"/>
      <c r="BF244" s="9"/>
      <c r="BG244" s="9"/>
      <c r="BH244" s="10"/>
    </row>
    <row r="245" spans="1:60" x14ac:dyDescent="0.2">
      <c r="A245" s="5" t="s">
        <v>6051</v>
      </c>
      <c r="B245" s="4">
        <v>112502</v>
      </c>
      <c r="C245" s="5" t="s">
        <v>2100</v>
      </c>
      <c r="D245" s="5" t="s">
        <v>2043</v>
      </c>
      <c r="E245" s="5" t="s">
        <v>2465</v>
      </c>
      <c r="F245" s="6">
        <v>43617</v>
      </c>
      <c r="G245" s="7">
        <v>3050.22</v>
      </c>
      <c r="H245" s="5" t="s">
        <v>2409</v>
      </c>
      <c r="I245" s="6">
        <v>45177</v>
      </c>
      <c r="J245" s="6">
        <v>27579</v>
      </c>
      <c r="K245" s="5" t="s">
        <v>6051</v>
      </c>
      <c r="L245" s="5" t="s">
        <v>6052</v>
      </c>
      <c r="M245" s="5" t="s">
        <v>2411</v>
      </c>
      <c r="N245" s="5" t="s">
        <v>2412</v>
      </c>
      <c r="O245" s="5" t="s">
        <v>2521</v>
      </c>
      <c r="P245" s="8">
        <v>297</v>
      </c>
      <c r="Q245" s="5" t="s">
        <v>2606</v>
      </c>
      <c r="R245" s="5" t="s">
        <v>2415</v>
      </c>
      <c r="S245" s="5" t="s">
        <v>2566</v>
      </c>
      <c r="T245" s="5" t="s">
        <v>2567</v>
      </c>
      <c r="U245" s="8">
        <v>2</v>
      </c>
      <c r="V245" s="5" t="s">
        <v>2524</v>
      </c>
      <c r="W245" s="5" t="s">
        <v>2419</v>
      </c>
      <c r="X245" s="5" t="s">
        <v>2431</v>
      </c>
      <c r="Y245" s="5" t="s">
        <v>6053</v>
      </c>
      <c r="Z245" s="9"/>
      <c r="AA245" s="5" t="s">
        <v>2423</v>
      </c>
      <c r="AB245" s="5" t="s">
        <v>2449</v>
      </c>
      <c r="AC245" s="5" t="s">
        <v>2425</v>
      </c>
      <c r="AD245" s="5" t="s">
        <v>2475</v>
      </c>
      <c r="AE245" s="5" t="s">
        <v>6054</v>
      </c>
      <c r="AF245" s="5" t="s">
        <v>2927</v>
      </c>
      <c r="AG245" s="9"/>
      <c r="AH245" s="5" t="s">
        <v>6055</v>
      </c>
      <c r="AI245" s="5" t="s">
        <v>6056</v>
      </c>
      <c r="AJ245" s="5" t="s">
        <v>2431</v>
      </c>
      <c r="AK245" s="5" t="s">
        <v>2431</v>
      </c>
      <c r="AL245" s="9"/>
      <c r="AM245" s="9"/>
      <c r="AN245" s="9"/>
      <c r="AO245" s="9"/>
      <c r="AP245" s="9"/>
      <c r="AQ245" s="8">
        <v>390</v>
      </c>
      <c r="AR245" s="5" t="s">
        <v>6057</v>
      </c>
      <c r="AS245" s="5" t="s">
        <v>2512</v>
      </c>
      <c r="AT245" s="5" t="s">
        <v>6058</v>
      </c>
      <c r="AU245" s="5" t="s">
        <v>6059</v>
      </c>
      <c r="AV245" s="5" t="s">
        <v>5430</v>
      </c>
      <c r="AW245" s="5" t="s">
        <v>2500</v>
      </c>
      <c r="AX245" s="5" t="s">
        <v>6060</v>
      </c>
      <c r="AY245" s="5" t="s">
        <v>6061</v>
      </c>
      <c r="AZ245" s="8">
        <v>4</v>
      </c>
      <c r="BA245" s="8">
        <v>3</v>
      </c>
      <c r="BB245" s="8">
        <v>0</v>
      </c>
      <c r="BC245" s="5" t="s">
        <v>6062</v>
      </c>
      <c r="BD245" s="6">
        <v>44655</v>
      </c>
      <c r="BE245" s="9"/>
      <c r="BF245" s="5" t="s">
        <v>2544</v>
      </c>
      <c r="BG245" s="5" t="s">
        <v>2545</v>
      </c>
      <c r="BH245" s="11">
        <v>43608</v>
      </c>
    </row>
    <row r="246" spans="1:60" x14ac:dyDescent="0.2">
      <c r="A246" s="5" t="s">
        <v>320</v>
      </c>
      <c r="B246" s="4">
        <v>112521</v>
      </c>
      <c r="C246" s="5" t="s">
        <v>319</v>
      </c>
      <c r="D246" s="5" t="s">
        <v>2040</v>
      </c>
      <c r="E246" s="5" t="s">
        <v>2489</v>
      </c>
      <c r="F246" s="6">
        <v>43617</v>
      </c>
      <c r="G246" s="7">
        <v>1603.99</v>
      </c>
      <c r="H246" s="5" t="s">
        <v>2409</v>
      </c>
      <c r="I246" s="6">
        <v>45119</v>
      </c>
      <c r="J246" s="6">
        <v>21390</v>
      </c>
      <c r="K246" s="5" t="s">
        <v>320</v>
      </c>
      <c r="L246" s="5" t="s">
        <v>6065</v>
      </c>
      <c r="M246" s="5" t="s">
        <v>2411</v>
      </c>
      <c r="N246" s="5" t="s">
        <v>2412</v>
      </c>
      <c r="O246" s="5" t="s">
        <v>2413</v>
      </c>
      <c r="P246" s="8">
        <v>233</v>
      </c>
      <c r="Q246" s="5" t="s">
        <v>2662</v>
      </c>
      <c r="R246" s="5" t="s">
        <v>2415</v>
      </c>
      <c r="S246" s="5" t="s">
        <v>2755</v>
      </c>
      <c r="T246" s="5" t="s">
        <v>2756</v>
      </c>
      <c r="U246" s="8">
        <v>2</v>
      </c>
      <c r="V246" s="5" t="s">
        <v>2418</v>
      </c>
      <c r="W246" s="5" t="s">
        <v>2419</v>
      </c>
      <c r="X246" s="5" t="s">
        <v>6066</v>
      </c>
      <c r="Y246" s="5" t="s">
        <v>6067</v>
      </c>
      <c r="Z246" s="5" t="s">
        <v>6068</v>
      </c>
      <c r="AA246" s="5" t="s">
        <v>2474</v>
      </c>
      <c r="AB246" s="5" t="s">
        <v>2449</v>
      </c>
      <c r="AC246" s="5" t="s">
        <v>2425</v>
      </c>
      <c r="AD246" s="5" t="s">
        <v>2475</v>
      </c>
      <c r="AE246" s="5" t="s">
        <v>6069</v>
      </c>
      <c r="AF246" s="5" t="s">
        <v>2477</v>
      </c>
      <c r="AG246" s="9"/>
      <c r="AH246" s="5" t="s">
        <v>6070</v>
      </c>
      <c r="AI246" s="5" t="s">
        <v>6056</v>
      </c>
      <c r="AJ246" s="5" t="s">
        <v>2431</v>
      </c>
      <c r="AK246" s="5" t="s">
        <v>2431</v>
      </c>
      <c r="AL246" s="9"/>
      <c r="AM246" s="9"/>
      <c r="AN246" s="9"/>
      <c r="AO246" s="9"/>
      <c r="AP246" s="9"/>
      <c r="AQ246" s="8">
        <v>5917</v>
      </c>
      <c r="AR246" s="5" t="s">
        <v>6071</v>
      </c>
      <c r="AS246" s="5" t="s">
        <v>966</v>
      </c>
      <c r="AT246" s="5" t="s">
        <v>6072</v>
      </c>
      <c r="AU246" s="5" t="s">
        <v>6073</v>
      </c>
      <c r="AV246" s="5" t="s">
        <v>5009</v>
      </c>
      <c r="AW246" s="5" t="s">
        <v>2637</v>
      </c>
      <c r="AX246" s="5" t="s">
        <v>6074</v>
      </c>
      <c r="AY246" s="5" t="s">
        <v>6075</v>
      </c>
      <c r="AZ246" s="8">
        <v>4</v>
      </c>
      <c r="BA246" s="8">
        <v>3</v>
      </c>
      <c r="BB246" s="8">
        <v>0</v>
      </c>
      <c r="BC246" s="9"/>
      <c r="BD246" s="9"/>
      <c r="BE246" s="9"/>
      <c r="BF246" s="9"/>
      <c r="BG246" s="9"/>
      <c r="BH246" s="10"/>
    </row>
    <row r="247" spans="1:60" x14ac:dyDescent="0.2">
      <c r="A247" s="5" t="s">
        <v>6077</v>
      </c>
      <c r="B247" s="4">
        <v>122824</v>
      </c>
      <c r="C247" s="5" t="s">
        <v>6076</v>
      </c>
      <c r="D247" s="5" t="s">
        <v>2041</v>
      </c>
      <c r="E247" s="5" t="s">
        <v>2441</v>
      </c>
      <c r="F247" s="6">
        <v>45180</v>
      </c>
      <c r="G247" s="7">
        <v>1603.99</v>
      </c>
      <c r="H247" s="5" t="s">
        <v>2409</v>
      </c>
      <c r="I247" s="6">
        <v>45180</v>
      </c>
      <c r="J247" s="6">
        <v>25969</v>
      </c>
      <c r="K247" s="5" t="s">
        <v>6077</v>
      </c>
      <c r="L247" s="5" t="s">
        <v>6078</v>
      </c>
      <c r="M247" s="5" t="s">
        <v>2411</v>
      </c>
      <c r="N247" s="5" t="s">
        <v>2412</v>
      </c>
      <c r="O247" s="5" t="s">
        <v>2467</v>
      </c>
      <c r="P247" s="8">
        <v>167</v>
      </c>
      <c r="Q247" s="5" t="s">
        <v>2444</v>
      </c>
      <c r="R247" s="5" t="s">
        <v>2415</v>
      </c>
      <c r="S247" s="5" t="s">
        <v>2566</v>
      </c>
      <c r="T247" s="5" t="s">
        <v>2567</v>
      </c>
      <c r="U247" s="8">
        <v>2</v>
      </c>
      <c r="V247" s="5" t="s">
        <v>2418</v>
      </c>
      <c r="W247" s="5" t="s">
        <v>2419</v>
      </c>
      <c r="X247" s="5" t="s">
        <v>2431</v>
      </c>
      <c r="Y247" s="5" t="s">
        <v>6079</v>
      </c>
      <c r="Z247" s="5" t="s">
        <v>6080</v>
      </c>
      <c r="AA247" s="5" t="s">
        <v>4083</v>
      </c>
      <c r="AB247" s="5" t="s">
        <v>2449</v>
      </c>
      <c r="AC247" s="5" t="s">
        <v>2425</v>
      </c>
      <c r="AD247" s="5" t="s">
        <v>2475</v>
      </c>
      <c r="AE247" s="5" t="s">
        <v>6081</v>
      </c>
      <c r="AF247" s="5" t="s">
        <v>2620</v>
      </c>
      <c r="AG247" s="5" t="s">
        <v>5862</v>
      </c>
      <c r="AH247" s="5" t="s">
        <v>6082</v>
      </c>
      <c r="AI247" s="5" t="s">
        <v>6083</v>
      </c>
      <c r="AJ247" s="5" t="s">
        <v>2431</v>
      </c>
      <c r="AK247" s="5" t="s">
        <v>2431</v>
      </c>
      <c r="AL247" s="9"/>
      <c r="AM247" s="9"/>
      <c r="AN247" s="5" t="s">
        <v>2455</v>
      </c>
      <c r="AO247" s="5" t="s">
        <v>6084</v>
      </c>
      <c r="AP247" s="9"/>
      <c r="AQ247" s="8">
        <v>8694</v>
      </c>
      <c r="AR247" s="5" t="s">
        <v>6085</v>
      </c>
      <c r="AS247" s="5" t="s">
        <v>2498</v>
      </c>
      <c r="AT247" s="5" t="s">
        <v>6086</v>
      </c>
      <c r="AU247" s="5" t="s">
        <v>6087</v>
      </c>
      <c r="AV247" s="9"/>
      <c r="AW247" s="9"/>
      <c r="AX247" s="5" t="s">
        <v>6088</v>
      </c>
      <c r="AY247" s="5" t="s">
        <v>3158</v>
      </c>
      <c r="AZ247" s="8">
        <v>0</v>
      </c>
      <c r="BA247" s="8">
        <v>0</v>
      </c>
      <c r="BB247" s="8">
        <v>0</v>
      </c>
      <c r="BC247" s="9"/>
      <c r="BD247" s="9"/>
      <c r="BE247" s="9"/>
      <c r="BF247" s="9"/>
      <c r="BG247" s="9"/>
      <c r="BH247" s="10"/>
    </row>
    <row r="248" spans="1:60" x14ac:dyDescent="0.2">
      <c r="A248" s="5" t="s">
        <v>322</v>
      </c>
      <c r="B248" s="4">
        <v>113305</v>
      </c>
      <c r="C248" s="5" t="s">
        <v>321</v>
      </c>
      <c r="D248" s="5" t="s">
        <v>2040</v>
      </c>
      <c r="E248" s="5" t="s">
        <v>2441</v>
      </c>
      <c r="F248" s="6">
        <v>43617</v>
      </c>
      <c r="G248" s="7">
        <v>1603.99</v>
      </c>
      <c r="H248" s="5" t="s">
        <v>2409</v>
      </c>
      <c r="I248" s="6">
        <v>45056</v>
      </c>
      <c r="J248" s="6">
        <v>33561</v>
      </c>
      <c r="K248" s="5" t="s">
        <v>322</v>
      </c>
      <c r="L248" s="5" t="s">
        <v>6095</v>
      </c>
      <c r="M248" s="5" t="s">
        <v>2411</v>
      </c>
      <c r="N248" s="5" t="s">
        <v>2412</v>
      </c>
      <c r="O248" s="5" t="s">
        <v>2413</v>
      </c>
      <c r="P248" s="8">
        <v>299</v>
      </c>
      <c r="Q248" s="5" t="s">
        <v>2743</v>
      </c>
      <c r="R248" s="5" t="s">
        <v>2415</v>
      </c>
      <c r="S248" s="5" t="s">
        <v>2445</v>
      </c>
      <c r="T248" s="5" t="s">
        <v>2446</v>
      </c>
      <c r="U248" s="8">
        <v>2</v>
      </c>
      <c r="V248" s="5" t="s">
        <v>2418</v>
      </c>
      <c r="W248" s="5" t="s">
        <v>2419</v>
      </c>
      <c r="X248" s="5" t="s">
        <v>2431</v>
      </c>
      <c r="Y248" s="5" t="s">
        <v>6096</v>
      </c>
      <c r="Z248" s="5" t="s">
        <v>6097</v>
      </c>
      <c r="AA248" s="5" t="s">
        <v>2474</v>
      </c>
      <c r="AB248" s="5" t="s">
        <v>2449</v>
      </c>
      <c r="AC248" s="5" t="s">
        <v>2425</v>
      </c>
      <c r="AD248" s="5" t="s">
        <v>2475</v>
      </c>
      <c r="AE248" s="5" t="s">
        <v>6098</v>
      </c>
      <c r="AF248" s="5" t="s">
        <v>2498</v>
      </c>
      <c r="AG248" s="9"/>
      <c r="AH248" s="5" t="s">
        <v>6099</v>
      </c>
      <c r="AI248" s="5" t="s">
        <v>6100</v>
      </c>
      <c r="AJ248" s="5" t="s">
        <v>2431</v>
      </c>
      <c r="AK248" s="5" t="s">
        <v>2431</v>
      </c>
      <c r="AL248" s="9"/>
      <c r="AM248" s="9"/>
      <c r="AN248" s="9"/>
      <c r="AO248" s="9"/>
      <c r="AP248" s="9"/>
      <c r="AQ248" s="8">
        <v>3052</v>
      </c>
      <c r="AR248" s="5" t="s">
        <v>6101</v>
      </c>
      <c r="AS248" s="5" t="s">
        <v>2458</v>
      </c>
      <c r="AT248" s="5" t="s">
        <v>6102</v>
      </c>
      <c r="AU248" s="5" t="s">
        <v>6103</v>
      </c>
      <c r="AV248" s="5" t="s">
        <v>6104</v>
      </c>
      <c r="AW248" s="5" t="s">
        <v>2516</v>
      </c>
      <c r="AX248" s="5" t="s">
        <v>6105</v>
      </c>
      <c r="AY248" s="5" t="s">
        <v>3539</v>
      </c>
      <c r="AZ248" s="8">
        <v>4</v>
      </c>
      <c r="BA248" s="8">
        <v>3</v>
      </c>
      <c r="BB248" s="8">
        <v>0</v>
      </c>
      <c r="BC248" s="9"/>
      <c r="BD248" s="9"/>
      <c r="BE248" s="9"/>
      <c r="BF248" s="9"/>
      <c r="BG248" s="9"/>
      <c r="BH248" s="10"/>
    </row>
    <row r="249" spans="1:60" x14ac:dyDescent="0.2">
      <c r="A249" s="5" t="s">
        <v>6106</v>
      </c>
      <c r="B249" s="4">
        <v>112525</v>
      </c>
      <c r="C249" s="5" t="s">
        <v>2101</v>
      </c>
      <c r="D249" s="5" t="s">
        <v>2043</v>
      </c>
      <c r="E249" s="5" t="s">
        <v>2465</v>
      </c>
      <c r="F249" s="6">
        <v>43617</v>
      </c>
      <c r="G249" s="7">
        <v>3050.22</v>
      </c>
      <c r="H249" s="5" t="s">
        <v>2409</v>
      </c>
      <c r="I249" s="6">
        <v>44867</v>
      </c>
      <c r="J249" s="6">
        <v>32568</v>
      </c>
      <c r="K249" s="5" t="s">
        <v>6106</v>
      </c>
      <c r="L249" s="5" t="s">
        <v>6107</v>
      </c>
      <c r="M249" s="5" t="s">
        <v>2411</v>
      </c>
      <c r="N249" s="5" t="s">
        <v>2412</v>
      </c>
      <c r="O249" s="5" t="s">
        <v>2521</v>
      </c>
      <c r="P249" s="8">
        <v>339</v>
      </c>
      <c r="Q249" s="5" t="s">
        <v>2504</v>
      </c>
      <c r="R249" s="5" t="s">
        <v>2415</v>
      </c>
      <c r="S249" s="5" t="s">
        <v>2469</v>
      </c>
      <c r="T249" s="5" t="s">
        <v>2470</v>
      </c>
      <c r="U249" s="8">
        <v>2</v>
      </c>
      <c r="V249" s="5" t="s">
        <v>2524</v>
      </c>
      <c r="W249" s="5" t="s">
        <v>2419</v>
      </c>
      <c r="X249" s="5" t="s">
        <v>3780</v>
      </c>
      <c r="Y249" s="5" t="s">
        <v>6108</v>
      </c>
      <c r="Z249" s="5" t="s">
        <v>6109</v>
      </c>
      <c r="AA249" s="5" t="s">
        <v>2474</v>
      </c>
      <c r="AB249" s="5" t="s">
        <v>2449</v>
      </c>
      <c r="AC249" s="5" t="s">
        <v>2425</v>
      </c>
      <c r="AD249" s="5" t="s">
        <v>2475</v>
      </c>
      <c r="AE249" s="5" t="s">
        <v>6110</v>
      </c>
      <c r="AF249" s="5" t="s">
        <v>4428</v>
      </c>
      <c r="AG249" s="9"/>
      <c r="AH249" s="5" t="s">
        <v>6111</v>
      </c>
      <c r="AI249" s="5" t="s">
        <v>6112</v>
      </c>
      <c r="AJ249" s="5" t="s">
        <v>2431</v>
      </c>
      <c r="AK249" s="5" t="s">
        <v>2431</v>
      </c>
      <c r="AL249" s="9"/>
      <c r="AM249" s="9"/>
      <c r="AN249" s="9"/>
      <c r="AO249" s="9"/>
      <c r="AP249" s="9"/>
      <c r="AQ249" s="8">
        <v>390</v>
      </c>
      <c r="AR249" s="5" t="s">
        <v>6113</v>
      </c>
      <c r="AS249" s="5" t="s">
        <v>2482</v>
      </c>
      <c r="AT249" s="5" t="s">
        <v>6114</v>
      </c>
      <c r="AU249" s="5" t="s">
        <v>6115</v>
      </c>
      <c r="AV249" s="5" t="s">
        <v>2694</v>
      </c>
      <c r="AW249" s="5" t="s">
        <v>2486</v>
      </c>
      <c r="AX249" s="5" t="s">
        <v>6116</v>
      </c>
      <c r="AY249" s="5" t="s">
        <v>6117</v>
      </c>
      <c r="AZ249" s="8">
        <v>4</v>
      </c>
      <c r="BA249" s="8">
        <v>3</v>
      </c>
      <c r="BB249" s="8">
        <v>0</v>
      </c>
      <c r="BC249" s="5" t="s">
        <v>6118</v>
      </c>
      <c r="BD249" s="6">
        <v>46005</v>
      </c>
      <c r="BE249" s="9"/>
      <c r="BF249" s="5" t="s">
        <v>2544</v>
      </c>
      <c r="BG249" s="5" t="s">
        <v>2545</v>
      </c>
      <c r="BH249" s="11">
        <v>43609</v>
      </c>
    </row>
    <row r="250" spans="1:60" x14ac:dyDescent="0.2">
      <c r="A250" s="5" t="s">
        <v>6120</v>
      </c>
      <c r="B250" s="4">
        <v>112527</v>
      </c>
      <c r="C250" s="5" t="s">
        <v>6119</v>
      </c>
      <c r="D250" s="5" t="s">
        <v>2043</v>
      </c>
      <c r="E250" s="5" t="s">
        <v>2465</v>
      </c>
      <c r="F250" s="6">
        <v>43617</v>
      </c>
      <c r="G250" s="7">
        <v>3050.22</v>
      </c>
      <c r="H250" s="5" t="s">
        <v>2409</v>
      </c>
      <c r="I250" s="6">
        <v>44806</v>
      </c>
      <c r="J250" s="6">
        <v>27860</v>
      </c>
      <c r="K250" s="5" t="s">
        <v>6120</v>
      </c>
      <c r="L250" s="5" t="s">
        <v>6121</v>
      </c>
      <c r="M250" s="5" t="s">
        <v>2411</v>
      </c>
      <c r="N250" s="5" t="s">
        <v>2412</v>
      </c>
      <c r="O250" s="5" t="s">
        <v>2521</v>
      </c>
      <c r="P250" s="8">
        <v>223</v>
      </c>
      <c r="Q250" s="5" t="s">
        <v>2558</v>
      </c>
      <c r="R250" s="5" t="s">
        <v>2415</v>
      </c>
      <c r="S250" s="5" t="s">
        <v>2576</v>
      </c>
      <c r="T250" s="5" t="s">
        <v>2577</v>
      </c>
      <c r="U250" s="8">
        <v>2</v>
      </c>
      <c r="V250" s="5" t="s">
        <v>2524</v>
      </c>
      <c r="W250" s="5" t="s">
        <v>2419</v>
      </c>
      <c r="X250" s="5" t="s">
        <v>2431</v>
      </c>
      <c r="Y250" s="5" t="s">
        <v>6122</v>
      </c>
      <c r="Z250" s="5" t="s">
        <v>6123</v>
      </c>
      <c r="AA250" s="5" t="s">
        <v>2474</v>
      </c>
      <c r="AB250" s="5" t="s">
        <v>2449</v>
      </c>
      <c r="AC250" s="5" t="s">
        <v>2425</v>
      </c>
      <c r="AD250" s="5" t="s">
        <v>2475</v>
      </c>
      <c r="AE250" s="5" t="s">
        <v>6124</v>
      </c>
      <c r="AF250" s="5" t="s">
        <v>3604</v>
      </c>
      <c r="AG250" s="9"/>
      <c r="AH250" s="5" t="s">
        <v>6125</v>
      </c>
      <c r="AI250" s="5" t="s">
        <v>3081</v>
      </c>
      <c r="AJ250" s="5" t="s">
        <v>2431</v>
      </c>
      <c r="AK250" s="5" t="s">
        <v>2431</v>
      </c>
      <c r="AL250" s="9"/>
      <c r="AM250" s="9"/>
      <c r="AN250" s="9"/>
      <c r="AO250" s="9"/>
      <c r="AP250" s="9"/>
      <c r="AQ250" s="8">
        <v>668</v>
      </c>
      <c r="AR250" s="5" t="s">
        <v>6126</v>
      </c>
      <c r="AS250" s="5" t="s">
        <v>2482</v>
      </c>
      <c r="AT250" s="5" t="s">
        <v>6127</v>
      </c>
      <c r="AU250" s="5" t="s">
        <v>6128</v>
      </c>
      <c r="AV250" s="5" t="s">
        <v>6129</v>
      </c>
      <c r="AW250" s="5" t="s">
        <v>2701</v>
      </c>
      <c r="AX250" s="5" t="s">
        <v>6130</v>
      </c>
      <c r="AY250" s="5" t="s">
        <v>5289</v>
      </c>
      <c r="AZ250" s="8">
        <v>4</v>
      </c>
      <c r="BA250" s="8">
        <v>3</v>
      </c>
      <c r="BB250" s="8">
        <v>0</v>
      </c>
      <c r="BC250" s="5" t="s">
        <v>6131</v>
      </c>
      <c r="BD250" s="6">
        <v>45363</v>
      </c>
      <c r="BE250" s="9"/>
      <c r="BF250" s="5" t="s">
        <v>2544</v>
      </c>
      <c r="BG250" s="5" t="s">
        <v>2545</v>
      </c>
      <c r="BH250" s="11">
        <v>43609</v>
      </c>
    </row>
    <row r="251" spans="1:60" x14ac:dyDescent="0.2">
      <c r="A251" s="5" t="s">
        <v>6134</v>
      </c>
      <c r="B251" s="4">
        <v>112530</v>
      </c>
      <c r="C251" s="5" t="s">
        <v>2103</v>
      </c>
      <c r="D251" s="5" t="s">
        <v>2043</v>
      </c>
      <c r="E251" s="5" t="s">
        <v>2465</v>
      </c>
      <c r="F251" s="6">
        <v>43617</v>
      </c>
      <c r="G251" s="7">
        <v>3050.22</v>
      </c>
      <c r="H251" s="5" t="s">
        <v>2409</v>
      </c>
      <c r="I251" s="6">
        <v>45149</v>
      </c>
      <c r="J251" s="6">
        <v>30753</v>
      </c>
      <c r="K251" s="5" t="s">
        <v>6134</v>
      </c>
      <c r="L251" s="5" t="s">
        <v>6135</v>
      </c>
      <c r="M251" s="5" t="s">
        <v>2411</v>
      </c>
      <c r="N251" s="5" t="s">
        <v>2412</v>
      </c>
      <c r="O251" s="5" t="s">
        <v>2521</v>
      </c>
      <c r="P251" s="8">
        <v>297</v>
      </c>
      <c r="Q251" s="5" t="s">
        <v>2606</v>
      </c>
      <c r="R251" s="5" t="s">
        <v>2415</v>
      </c>
      <c r="S251" s="5" t="s">
        <v>2722</v>
      </c>
      <c r="T251" s="5" t="s">
        <v>2723</v>
      </c>
      <c r="U251" s="8">
        <v>2</v>
      </c>
      <c r="V251" s="5" t="s">
        <v>2524</v>
      </c>
      <c r="W251" s="5" t="s">
        <v>2419</v>
      </c>
      <c r="X251" s="5" t="s">
        <v>6136</v>
      </c>
      <c r="Y251" s="5" t="s">
        <v>5822</v>
      </c>
      <c r="Z251" s="5" t="s">
        <v>6137</v>
      </c>
      <c r="AA251" s="5" t="s">
        <v>2423</v>
      </c>
      <c r="AB251" s="5" t="s">
        <v>2449</v>
      </c>
      <c r="AC251" s="5" t="s">
        <v>2425</v>
      </c>
      <c r="AD251" s="5" t="s">
        <v>2475</v>
      </c>
      <c r="AE251" s="5" t="s">
        <v>6138</v>
      </c>
      <c r="AF251" s="5" t="s">
        <v>3402</v>
      </c>
      <c r="AG251" s="9"/>
      <c r="AH251" s="5" t="s">
        <v>6139</v>
      </c>
      <c r="AI251" s="5" t="s">
        <v>6140</v>
      </c>
      <c r="AJ251" s="5" t="s">
        <v>2431</v>
      </c>
      <c r="AK251" s="5" t="s">
        <v>2431</v>
      </c>
      <c r="AL251" s="9"/>
      <c r="AM251" s="9"/>
      <c r="AN251" s="9"/>
      <c r="AO251" s="9"/>
      <c r="AP251" s="9"/>
      <c r="AQ251" s="8">
        <v>390</v>
      </c>
      <c r="AR251" s="5" t="s">
        <v>6141</v>
      </c>
      <c r="AS251" s="5" t="s">
        <v>2597</v>
      </c>
      <c r="AT251" s="5" t="s">
        <v>6142</v>
      </c>
      <c r="AU251" s="5" t="s">
        <v>6143</v>
      </c>
      <c r="AV251" s="5" t="s">
        <v>6144</v>
      </c>
      <c r="AW251" s="5" t="s">
        <v>2516</v>
      </c>
      <c r="AX251" s="5" t="s">
        <v>6145</v>
      </c>
      <c r="AY251" s="5" t="s">
        <v>2774</v>
      </c>
      <c r="AZ251" s="8">
        <v>4</v>
      </c>
      <c r="BA251" s="8">
        <v>3</v>
      </c>
      <c r="BB251" s="8">
        <v>0</v>
      </c>
      <c r="BC251" s="5" t="s">
        <v>6146</v>
      </c>
      <c r="BD251" s="6">
        <v>44724</v>
      </c>
      <c r="BE251" s="9"/>
      <c r="BF251" s="5" t="s">
        <v>2545</v>
      </c>
      <c r="BG251" s="9"/>
      <c r="BH251" s="11">
        <v>43608</v>
      </c>
    </row>
    <row r="252" spans="1:60" x14ac:dyDescent="0.2">
      <c r="A252" s="5" t="s">
        <v>324</v>
      </c>
      <c r="B252" s="4">
        <v>112532</v>
      </c>
      <c r="C252" s="5" t="s">
        <v>323</v>
      </c>
      <c r="D252" s="5" t="s">
        <v>2040</v>
      </c>
      <c r="E252" s="5" t="s">
        <v>2557</v>
      </c>
      <c r="F252" s="6">
        <v>43617</v>
      </c>
      <c r="G252" s="7">
        <v>1603.99</v>
      </c>
      <c r="H252" s="5" t="s">
        <v>2409</v>
      </c>
      <c r="I252" s="6">
        <v>45119</v>
      </c>
      <c r="J252" s="6">
        <v>21869</v>
      </c>
      <c r="K252" s="5" t="s">
        <v>324</v>
      </c>
      <c r="L252" s="5" t="s">
        <v>6147</v>
      </c>
      <c r="M252" s="5" t="s">
        <v>2411</v>
      </c>
      <c r="N252" s="5" t="s">
        <v>2412</v>
      </c>
      <c r="O252" s="5" t="s">
        <v>2413</v>
      </c>
      <c r="P252" s="8">
        <v>71</v>
      </c>
      <c r="Q252" s="5" t="s">
        <v>2904</v>
      </c>
      <c r="R252" s="5" t="s">
        <v>2415</v>
      </c>
      <c r="S252" s="5" t="s">
        <v>2559</v>
      </c>
      <c r="T252" s="5" t="s">
        <v>2560</v>
      </c>
      <c r="U252" s="8">
        <v>2</v>
      </c>
      <c r="V252" s="5" t="s">
        <v>2418</v>
      </c>
      <c r="W252" s="5" t="s">
        <v>2419</v>
      </c>
      <c r="X252" s="5" t="s">
        <v>6148</v>
      </c>
      <c r="Y252" s="5" t="s">
        <v>6149</v>
      </c>
      <c r="Z252" s="5" t="s">
        <v>6150</v>
      </c>
      <c r="AA252" s="5" t="s">
        <v>2423</v>
      </c>
      <c r="AB252" s="5" t="s">
        <v>2449</v>
      </c>
      <c r="AC252" s="5" t="s">
        <v>2425</v>
      </c>
      <c r="AD252" s="5" t="s">
        <v>2426</v>
      </c>
      <c r="AE252" s="5" t="s">
        <v>6151</v>
      </c>
      <c r="AF252" s="5" t="s">
        <v>4112</v>
      </c>
      <c r="AG252" s="9"/>
      <c r="AH252" s="5" t="s">
        <v>6152</v>
      </c>
      <c r="AI252" s="5" t="s">
        <v>6153</v>
      </c>
      <c r="AJ252" s="5" t="s">
        <v>2431</v>
      </c>
      <c r="AK252" s="5" t="s">
        <v>2431</v>
      </c>
      <c r="AL252" s="9"/>
      <c r="AM252" s="9"/>
      <c r="AN252" s="9"/>
      <c r="AO252" s="9"/>
      <c r="AP252" s="9"/>
      <c r="AQ252" s="8">
        <v>7867</v>
      </c>
      <c r="AR252" s="5" t="s">
        <v>6154</v>
      </c>
      <c r="AS252" s="5" t="s">
        <v>2512</v>
      </c>
      <c r="AT252" s="5" t="s">
        <v>6155</v>
      </c>
      <c r="AU252" s="5" t="s">
        <v>6156</v>
      </c>
      <c r="AV252" s="5" t="s">
        <v>6157</v>
      </c>
      <c r="AW252" s="5" t="s">
        <v>2564</v>
      </c>
      <c r="AX252" s="5" t="s">
        <v>6158</v>
      </c>
      <c r="AY252" s="5" t="s">
        <v>2982</v>
      </c>
      <c r="AZ252" s="8">
        <v>4</v>
      </c>
      <c r="BA252" s="8">
        <v>3</v>
      </c>
      <c r="BB252" s="8">
        <v>0</v>
      </c>
      <c r="BC252" s="9"/>
      <c r="BD252" s="9"/>
      <c r="BE252" s="9"/>
      <c r="BF252" s="9"/>
      <c r="BG252" s="9"/>
      <c r="BH252" s="10"/>
    </row>
    <row r="253" spans="1:60" x14ac:dyDescent="0.2">
      <c r="A253" s="5" t="s">
        <v>326</v>
      </c>
      <c r="B253" s="4">
        <v>112533</v>
      </c>
      <c r="C253" s="5" t="s">
        <v>325</v>
      </c>
      <c r="D253" s="5" t="s">
        <v>2040</v>
      </c>
      <c r="E253" s="5" t="s">
        <v>2441</v>
      </c>
      <c r="F253" s="6">
        <v>43617</v>
      </c>
      <c r="G253" s="7">
        <v>1603.99</v>
      </c>
      <c r="H253" s="5" t="s">
        <v>2409</v>
      </c>
      <c r="I253" s="6">
        <v>45056</v>
      </c>
      <c r="J253" s="6">
        <v>23047</v>
      </c>
      <c r="K253" s="5" t="s">
        <v>326</v>
      </c>
      <c r="L253" s="5" t="s">
        <v>6159</v>
      </c>
      <c r="M253" s="5" t="s">
        <v>2411</v>
      </c>
      <c r="N253" s="5" t="s">
        <v>2412</v>
      </c>
      <c r="O253" s="5" t="s">
        <v>2413</v>
      </c>
      <c r="P253" s="8">
        <v>66</v>
      </c>
      <c r="Q253" s="5" t="s">
        <v>2414</v>
      </c>
      <c r="R253" s="5" t="s">
        <v>2415</v>
      </c>
      <c r="S253" s="5" t="s">
        <v>2416</v>
      </c>
      <c r="T253" s="5" t="s">
        <v>2417</v>
      </c>
      <c r="U253" s="8">
        <v>2</v>
      </c>
      <c r="V253" s="5" t="s">
        <v>2418</v>
      </c>
      <c r="W253" s="5" t="s">
        <v>2419</v>
      </c>
      <c r="X253" s="5" t="s">
        <v>6160</v>
      </c>
      <c r="Y253" s="5" t="s">
        <v>6161</v>
      </c>
      <c r="Z253" s="5" t="s">
        <v>6162</v>
      </c>
      <c r="AA253" s="5" t="s">
        <v>2474</v>
      </c>
      <c r="AB253" s="5" t="s">
        <v>2449</v>
      </c>
      <c r="AC253" s="5" t="s">
        <v>2425</v>
      </c>
      <c r="AD253" s="5" t="s">
        <v>2475</v>
      </c>
      <c r="AE253" s="5" t="s">
        <v>6163</v>
      </c>
      <c r="AF253" s="5" t="s">
        <v>6164</v>
      </c>
      <c r="AG253" s="5" t="s">
        <v>2709</v>
      </c>
      <c r="AH253" s="5" t="s">
        <v>5339</v>
      </c>
      <c r="AI253" s="5" t="s">
        <v>6056</v>
      </c>
      <c r="AJ253" s="5" t="s">
        <v>2431</v>
      </c>
      <c r="AK253" s="5" t="s">
        <v>2431</v>
      </c>
      <c r="AL253" s="9"/>
      <c r="AM253" s="9"/>
      <c r="AN253" s="9"/>
      <c r="AO253" s="9"/>
      <c r="AP253" s="9"/>
      <c r="AQ253" s="8">
        <v>9104</v>
      </c>
      <c r="AR253" s="5" t="s">
        <v>6165</v>
      </c>
      <c r="AS253" s="5" t="s">
        <v>2819</v>
      </c>
      <c r="AT253" s="5" t="s">
        <v>6166</v>
      </c>
      <c r="AU253" s="5" t="s">
        <v>6156</v>
      </c>
      <c r="AV253" s="5" t="s">
        <v>6038</v>
      </c>
      <c r="AW253" s="5" t="s">
        <v>2500</v>
      </c>
      <c r="AX253" s="5" t="s">
        <v>6167</v>
      </c>
      <c r="AY253" s="5" t="s">
        <v>5708</v>
      </c>
      <c r="AZ253" s="8">
        <v>4</v>
      </c>
      <c r="BA253" s="8">
        <v>3</v>
      </c>
      <c r="BB253" s="8">
        <v>0</v>
      </c>
      <c r="BC253" s="9"/>
      <c r="BD253" s="9"/>
      <c r="BE253" s="9"/>
      <c r="BF253" s="9"/>
      <c r="BG253" s="9"/>
      <c r="BH253" s="10"/>
    </row>
    <row r="254" spans="1:60" x14ac:dyDescent="0.2">
      <c r="A254" s="5" t="s">
        <v>329</v>
      </c>
      <c r="B254" s="4">
        <v>112535</v>
      </c>
      <c r="C254" s="5" t="s">
        <v>327</v>
      </c>
      <c r="D254" s="5" t="s">
        <v>2040</v>
      </c>
      <c r="E254" s="5" t="s">
        <v>2489</v>
      </c>
      <c r="F254" s="6">
        <v>43617</v>
      </c>
      <c r="G254" s="7">
        <v>1603.99</v>
      </c>
      <c r="H254" s="5" t="s">
        <v>2409</v>
      </c>
      <c r="I254" s="6">
        <v>45177</v>
      </c>
      <c r="J254" s="6">
        <v>22294</v>
      </c>
      <c r="K254" s="5" t="s">
        <v>329</v>
      </c>
      <c r="L254" s="5" t="s">
        <v>6168</v>
      </c>
      <c r="M254" s="5" t="s">
        <v>2411</v>
      </c>
      <c r="N254" s="5" t="s">
        <v>2412</v>
      </c>
      <c r="O254" s="5" t="s">
        <v>2413</v>
      </c>
      <c r="P254" s="8">
        <v>233</v>
      </c>
      <c r="Q254" s="5" t="s">
        <v>2662</v>
      </c>
      <c r="R254" s="5" t="s">
        <v>2415</v>
      </c>
      <c r="S254" s="5" t="s">
        <v>2416</v>
      </c>
      <c r="T254" s="5" t="s">
        <v>2417</v>
      </c>
      <c r="U254" s="8">
        <v>2</v>
      </c>
      <c r="V254" s="5" t="s">
        <v>2418</v>
      </c>
      <c r="W254" s="5" t="s">
        <v>2419</v>
      </c>
      <c r="X254" s="5" t="s">
        <v>6169</v>
      </c>
      <c r="Y254" s="5" t="s">
        <v>6170</v>
      </c>
      <c r="Z254" s="5" t="s">
        <v>6171</v>
      </c>
      <c r="AA254" s="5" t="s">
        <v>2474</v>
      </c>
      <c r="AB254" s="5" t="s">
        <v>2449</v>
      </c>
      <c r="AC254" s="5" t="s">
        <v>2425</v>
      </c>
      <c r="AD254" s="5" t="s">
        <v>2475</v>
      </c>
      <c r="AE254" s="5" t="s">
        <v>6172</v>
      </c>
      <c r="AF254" s="5" t="s">
        <v>3303</v>
      </c>
      <c r="AG254" s="9"/>
      <c r="AH254" s="5" t="s">
        <v>6173</v>
      </c>
      <c r="AI254" s="5" t="s">
        <v>3802</v>
      </c>
      <c r="AJ254" s="5" t="s">
        <v>2431</v>
      </c>
      <c r="AK254" s="5" t="s">
        <v>2431</v>
      </c>
      <c r="AL254" s="9"/>
      <c r="AM254" s="9"/>
      <c r="AN254" s="9"/>
      <c r="AO254" s="9"/>
      <c r="AP254" s="9"/>
      <c r="AQ254" s="8">
        <v>9340</v>
      </c>
      <c r="AR254" s="5" t="s">
        <v>6174</v>
      </c>
      <c r="AS254" s="5" t="s">
        <v>2819</v>
      </c>
      <c r="AT254" s="5" t="s">
        <v>6175</v>
      </c>
      <c r="AU254" s="5" t="s">
        <v>6176</v>
      </c>
      <c r="AV254" s="5" t="s">
        <v>4403</v>
      </c>
      <c r="AW254" s="5" t="s">
        <v>2512</v>
      </c>
      <c r="AX254" s="5" t="s">
        <v>6177</v>
      </c>
      <c r="AY254" s="5" t="s">
        <v>4671</v>
      </c>
      <c r="AZ254" s="8">
        <v>4</v>
      </c>
      <c r="BA254" s="8">
        <v>3</v>
      </c>
      <c r="BB254" s="8">
        <v>0</v>
      </c>
      <c r="BC254" s="9"/>
      <c r="BD254" s="9"/>
      <c r="BE254" s="9"/>
      <c r="BF254" s="9"/>
      <c r="BG254" s="9"/>
      <c r="BH254" s="10"/>
    </row>
    <row r="255" spans="1:60" x14ac:dyDescent="0.2">
      <c r="A255" s="5" t="s">
        <v>331</v>
      </c>
      <c r="B255" s="4">
        <v>112538</v>
      </c>
      <c r="C255" s="5" t="s">
        <v>330</v>
      </c>
      <c r="D255" s="5" t="s">
        <v>2040</v>
      </c>
      <c r="E255" s="5" t="s">
        <v>2557</v>
      </c>
      <c r="F255" s="6">
        <v>43617</v>
      </c>
      <c r="G255" s="7">
        <v>1603.99</v>
      </c>
      <c r="H255" s="5" t="s">
        <v>2409</v>
      </c>
      <c r="I255" s="6">
        <v>45149</v>
      </c>
      <c r="J255" s="6">
        <v>23866</v>
      </c>
      <c r="K255" s="5" t="s">
        <v>331</v>
      </c>
      <c r="L255" s="5" t="s">
        <v>6180</v>
      </c>
      <c r="M255" s="5" t="s">
        <v>2411</v>
      </c>
      <c r="N255" s="5" t="s">
        <v>2412</v>
      </c>
      <c r="O255" s="5" t="s">
        <v>2413</v>
      </c>
      <c r="P255" s="8">
        <v>71</v>
      </c>
      <c r="Q255" s="5" t="s">
        <v>2904</v>
      </c>
      <c r="R255" s="5" t="s">
        <v>2415</v>
      </c>
      <c r="S255" s="5" t="s">
        <v>2559</v>
      </c>
      <c r="T255" s="5" t="s">
        <v>2560</v>
      </c>
      <c r="U255" s="8">
        <v>2</v>
      </c>
      <c r="V255" s="5" t="s">
        <v>2418</v>
      </c>
      <c r="W255" s="5" t="s">
        <v>2419</v>
      </c>
      <c r="X255" s="5" t="s">
        <v>6181</v>
      </c>
      <c r="Y255" s="5" t="s">
        <v>6182</v>
      </c>
      <c r="Z255" s="5" t="s">
        <v>6183</v>
      </c>
      <c r="AA255" s="5" t="s">
        <v>2474</v>
      </c>
      <c r="AB255" s="5" t="s">
        <v>2449</v>
      </c>
      <c r="AC255" s="5" t="s">
        <v>2425</v>
      </c>
      <c r="AD255" s="5" t="s">
        <v>2426</v>
      </c>
      <c r="AE255" s="5" t="s">
        <v>6184</v>
      </c>
      <c r="AF255" s="5" t="s">
        <v>2498</v>
      </c>
      <c r="AG255" s="9"/>
      <c r="AH255" s="5" t="s">
        <v>6185</v>
      </c>
      <c r="AI255" s="5" t="s">
        <v>3124</v>
      </c>
      <c r="AJ255" s="5" t="s">
        <v>2431</v>
      </c>
      <c r="AK255" s="5" t="s">
        <v>2431</v>
      </c>
      <c r="AL255" s="9"/>
      <c r="AM255" s="9"/>
      <c r="AN255" s="9"/>
      <c r="AO255" s="9"/>
      <c r="AP255" s="9"/>
      <c r="AQ255" s="8">
        <v>9106</v>
      </c>
      <c r="AR255" s="5" t="s">
        <v>6186</v>
      </c>
      <c r="AS255" s="5" t="s">
        <v>2597</v>
      </c>
      <c r="AT255" s="5" t="s">
        <v>6187</v>
      </c>
      <c r="AU255" s="5" t="s">
        <v>6188</v>
      </c>
      <c r="AV255" s="5" t="s">
        <v>6189</v>
      </c>
      <c r="AW255" s="5" t="s">
        <v>4428</v>
      </c>
      <c r="AX255" s="5" t="s">
        <v>6190</v>
      </c>
      <c r="AY255" s="5" t="s">
        <v>4799</v>
      </c>
      <c r="AZ255" s="8">
        <v>4</v>
      </c>
      <c r="BA255" s="8">
        <v>3</v>
      </c>
      <c r="BB255" s="8">
        <v>0</v>
      </c>
      <c r="BC255" s="9"/>
      <c r="BD255" s="9"/>
      <c r="BE255" s="9"/>
      <c r="BF255" s="9"/>
      <c r="BG255" s="9"/>
      <c r="BH255" s="10"/>
    </row>
    <row r="256" spans="1:60" x14ac:dyDescent="0.2">
      <c r="A256" s="5" t="s">
        <v>333</v>
      </c>
      <c r="B256" s="4">
        <v>114537</v>
      </c>
      <c r="C256" s="5" t="s">
        <v>332</v>
      </c>
      <c r="D256" s="5" t="s">
        <v>2041</v>
      </c>
      <c r="E256" s="5" t="s">
        <v>2489</v>
      </c>
      <c r="F256" s="6">
        <v>43817</v>
      </c>
      <c r="G256" s="7">
        <v>1603.99</v>
      </c>
      <c r="H256" s="5" t="s">
        <v>2409</v>
      </c>
      <c r="I256" s="6">
        <v>45177</v>
      </c>
      <c r="J256" s="6">
        <v>24018</v>
      </c>
      <c r="K256" s="5" t="s">
        <v>333</v>
      </c>
      <c r="L256" s="5" t="s">
        <v>6191</v>
      </c>
      <c r="M256" s="5" t="s">
        <v>2411</v>
      </c>
      <c r="N256" s="5" t="s">
        <v>2412</v>
      </c>
      <c r="O256" s="5" t="s">
        <v>2467</v>
      </c>
      <c r="P256" s="8">
        <v>66</v>
      </c>
      <c r="Q256" s="5" t="s">
        <v>2414</v>
      </c>
      <c r="R256" s="5" t="s">
        <v>2415</v>
      </c>
      <c r="S256" s="5" t="s">
        <v>2566</v>
      </c>
      <c r="T256" s="5" t="s">
        <v>2567</v>
      </c>
      <c r="U256" s="8">
        <v>2</v>
      </c>
      <c r="V256" s="5" t="s">
        <v>2418</v>
      </c>
      <c r="W256" s="5" t="s">
        <v>2419</v>
      </c>
      <c r="X256" s="5" t="s">
        <v>6192</v>
      </c>
      <c r="Y256" s="5" t="s">
        <v>6193</v>
      </c>
      <c r="Z256" s="5" t="s">
        <v>6194</v>
      </c>
      <c r="AA256" s="5" t="s">
        <v>2423</v>
      </c>
      <c r="AB256" s="5" t="s">
        <v>2449</v>
      </c>
      <c r="AC256" s="5" t="s">
        <v>2425</v>
      </c>
      <c r="AD256" s="5" t="s">
        <v>2578</v>
      </c>
      <c r="AE256" s="5" t="s">
        <v>6195</v>
      </c>
      <c r="AF256" s="5" t="s">
        <v>6196</v>
      </c>
      <c r="AG256" s="9"/>
      <c r="AH256" s="5" t="s">
        <v>6197</v>
      </c>
      <c r="AI256" s="5" t="s">
        <v>2761</v>
      </c>
      <c r="AJ256" s="5" t="s">
        <v>2431</v>
      </c>
      <c r="AK256" s="5" t="s">
        <v>2431</v>
      </c>
      <c r="AL256" s="5" t="s">
        <v>2455</v>
      </c>
      <c r="AM256" s="5" t="s">
        <v>6198</v>
      </c>
      <c r="AN256" s="5" t="s">
        <v>2455</v>
      </c>
      <c r="AO256" s="5" t="s">
        <v>6199</v>
      </c>
      <c r="AP256" s="9"/>
      <c r="AQ256" s="8">
        <v>2921</v>
      </c>
      <c r="AR256" s="5" t="s">
        <v>6200</v>
      </c>
      <c r="AS256" s="5" t="s">
        <v>2458</v>
      </c>
      <c r="AT256" s="5" t="s">
        <v>6201</v>
      </c>
      <c r="AU256" s="5" t="s">
        <v>6202</v>
      </c>
      <c r="AV256" s="5" t="s">
        <v>6203</v>
      </c>
      <c r="AW256" s="5" t="s">
        <v>2500</v>
      </c>
      <c r="AX256" s="5" t="s">
        <v>6204</v>
      </c>
      <c r="AY256" s="5" t="s">
        <v>4256</v>
      </c>
      <c r="AZ256" s="8">
        <v>3</v>
      </c>
      <c r="BA256" s="8">
        <v>8</v>
      </c>
      <c r="BB256" s="8">
        <v>13</v>
      </c>
      <c r="BC256" s="9"/>
      <c r="BD256" s="9"/>
      <c r="BE256" s="9"/>
      <c r="BF256" s="9"/>
      <c r="BG256" s="9"/>
      <c r="BH256" s="10"/>
    </row>
    <row r="257" spans="1:60" x14ac:dyDescent="0.2">
      <c r="A257" s="5" t="s">
        <v>335</v>
      </c>
      <c r="B257" s="4">
        <v>115218</v>
      </c>
      <c r="C257" s="5" t="s">
        <v>334</v>
      </c>
      <c r="D257" s="5" t="s">
        <v>2041</v>
      </c>
      <c r="E257" s="5" t="s">
        <v>2408</v>
      </c>
      <c r="F257" s="6">
        <v>44018</v>
      </c>
      <c r="G257" s="7">
        <v>1603.99</v>
      </c>
      <c r="H257" s="5" t="s">
        <v>2409</v>
      </c>
      <c r="I257" s="6">
        <v>45056</v>
      </c>
      <c r="J257" s="6">
        <v>28134</v>
      </c>
      <c r="K257" s="5" t="s">
        <v>335</v>
      </c>
      <c r="L257" s="5" t="s">
        <v>6205</v>
      </c>
      <c r="M257" s="5" t="s">
        <v>2411</v>
      </c>
      <c r="N257" s="5" t="s">
        <v>2412</v>
      </c>
      <c r="O257" s="5" t="s">
        <v>2467</v>
      </c>
      <c r="P257" s="8">
        <v>167</v>
      </c>
      <c r="Q257" s="5" t="s">
        <v>2444</v>
      </c>
      <c r="R257" s="5" t="s">
        <v>2415</v>
      </c>
      <c r="S257" s="5" t="s">
        <v>2586</v>
      </c>
      <c r="T257" s="5" t="s">
        <v>2587</v>
      </c>
      <c r="U257" s="8">
        <v>2</v>
      </c>
      <c r="V257" s="5" t="s">
        <v>2418</v>
      </c>
      <c r="W257" s="5" t="s">
        <v>2419</v>
      </c>
      <c r="X257" s="5" t="s">
        <v>5796</v>
      </c>
      <c r="Y257" s="5" t="s">
        <v>6206</v>
      </c>
      <c r="Z257" s="5" t="s">
        <v>1102</v>
      </c>
      <c r="AA257" s="5" t="s">
        <v>2528</v>
      </c>
      <c r="AB257" s="5" t="s">
        <v>2449</v>
      </c>
      <c r="AC257" s="5" t="s">
        <v>2425</v>
      </c>
      <c r="AD257" s="5" t="s">
        <v>2475</v>
      </c>
      <c r="AE257" s="5" t="s">
        <v>6207</v>
      </c>
      <c r="AF257" s="5" t="s">
        <v>6208</v>
      </c>
      <c r="AG257" s="9"/>
      <c r="AH257" s="5" t="s">
        <v>6209</v>
      </c>
      <c r="AI257" s="5" t="s">
        <v>6210</v>
      </c>
      <c r="AJ257" s="5" t="s">
        <v>2431</v>
      </c>
      <c r="AK257" s="5" t="s">
        <v>2431</v>
      </c>
      <c r="AL257" s="5" t="s">
        <v>2455</v>
      </c>
      <c r="AM257" s="5" t="s">
        <v>6211</v>
      </c>
      <c r="AN257" s="5" t="s">
        <v>2455</v>
      </c>
      <c r="AO257" s="5" t="s">
        <v>6212</v>
      </c>
      <c r="AP257" s="9"/>
      <c r="AQ257" s="8">
        <v>1667</v>
      </c>
      <c r="AR257" s="5" t="s">
        <v>6213</v>
      </c>
      <c r="AS257" s="5" t="s">
        <v>2498</v>
      </c>
      <c r="AT257" s="5" t="s">
        <v>6214</v>
      </c>
      <c r="AU257" s="5" t="s">
        <v>6215</v>
      </c>
      <c r="AV257" s="5" t="s">
        <v>6216</v>
      </c>
      <c r="AW257" s="5" t="s">
        <v>2564</v>
      </c>
      <c r="AX257" s="5" t="s">
        <v>6217</v>
      </c>
      <c r="AY257" s="5" t="s">
        <v>2830</v>
      </c>
      <c r="AZ257" s="8">
        <v>3</v>
      </c>
      <c r="BA257" s="8">
        <v>1</v>
      </c>
      <c r="BB257" s="8">
        <v>25</v>
      </c>
      <c r="BC257" s="9"/>
      <c r="BD257" s="9"/>
      <c r="BE257" s="9"/>
      <c r="BF257" s="9"/>
      <c r="BG257" s="9"/>
      <c r="BH257" s="10"/>
    </row>
    <row r="258" spans="1:60" x14ac:dyDescent="0.2">
      <c r="A258" s="5" t="s">
        <v>337</v>
      </c>
      <c r="B258" s="4">
        <v>112544</v>
      </c>
      <c r="C258" s="5" t="s">
        <v>336</v>
      </c>
      <c r="D258" s="5" t="s">
        <v>2040</v>
      </c>
      <c r="E258" s="5" t="s">
        <v>2441</v>
      </c>
      <c r="F258" s="6">
        <v>43617</v>
      </c>
      <c r="G258" s="7">
        <v>1603.99</v>
      </c>
      <c r="H258" s="5" t="s">
        <v>2502</v>
      </c>
      <c r="I258" s="6">
        <v>43713</v>
      </c>
      <c r="J258" s="6">
        <v>22389</v>
      </c>
      <c r="K258" s="5" t="s">
        <v>337</v>
      </c>
      <c r="L258" s="5" t="s">
        <v>6218</v>
      </c>
      <c r="M258" s="5" t="s">
        <v>2411</v>
      </c>
      <c r="N258" s="5" t="s">
        <v>2412</v>
      </c>
      <c r="O258" s="5" t="s">
        <v>2413</v>
      </c>
      <c r="P258" s="8">
        <v>73</v>
      </c>
      <c r="Q258" s="5" t="s">
        <v>2552</v>
      </c>
      <c r="R258" s="5" t="s">
        <v>2415</v>
      </c>
      <c r="S258" s="5" t="s">
        <v>2445</v>
      </c>
      <c r="T258" s="5" t="s">
        <v>2446</v>
      </c>
      <c r="U258" s="8">
        <v>2</v>
      </c>
      <c r="V258" s="5" t="s">
        <v>2418</v>
      </c>
      <c r="W258" s="5" t="s">
        <v>2419</v>
      </c>
      <c r="X258" s="5" t="s">
        <v>6219</v>
      </c>
      <c r="Y258" s="5" t="s">
        <v>5277</v>
      </c>
      <c r="Z258" s="9"/>
      <c r="AA258" s="5" t="s">
        <v>2423</v>
      </c>
      <c r="AB258" s="5" t="s">
        <v>2449</v>
      </c>
      <c r="AC258" s="5" t="s">
        <v>2425</v>
      </c>
      <c r="AD258" s="5" t="s">
        <v>2475</v>
      </c>
      <c r="AE258" s="5" t="s">
        <v>6220</v>
      </c>
      <c r="AF258" s="5" t="s">
        <v>4968</v>
      </c>
      <c r="AG258" s="9"/>
      <c r="AH258" s="5" t="s">
        <v>6221</v>
      </c>
      <c r="AI258" s="5" t="s">
        <v>4590</v>
      </c>
      <c r="AJ258" s="5" t="s">
        <v>2431</v>
      </c>
      <c r="AK258" s="5" t="s">
        <v>2431</v>
      </c>
      <c r="AL258" s="9"/>
      <c r="AM258" s="9"/>
      <c r="AN258" s="9"/>
      <c r="AO258" s="9"/>
      <c r="AP258" s="9"/>
      <c r="AQ258" s="8">
        <v>9042</v>
      </c>
      <c r="AR258" s="5" t="s">
        <v>6222</v>
      </c>
      <c r="AS258" s="5" t="s">
        <v>2573</v>
      </c>
      <c r="AT258" s="5" t="s">
        <v>6223</v>
      </c>
      <c r="AU258" s="5" t="s">
        <v>6224</v>
      </c>
      <c r="AV258" s="5" t="s">
        <v>3776</v>
      </c>
      <c r="AW258" s="5" t="s">
        <v>3175</v>
      </c>
      <c r="AX258" s="5" t="s">
        <v>6225</v>
      </c>
      <c r="AY258" s="5" t="s">
        <v>6226</v>
      </c>
      <c r="AZ258" s="8">
        <v>4</v>
      </c>
      <c r="BA258" s="8">
        <v>3</v>
      </c>
      <c r="BB258" s="8">
        <v>0</v>
      </c>
      <c r="BC258" s="9"/>
      <c r="BD258" s="9"/>
      <c r="BE258" s="9"/>
      <c r="BF258" s="9"/>
      <c r="BG258" s="9"/>
      <c r="BH258" s="10"/>
    </row>
    <row r="259" spans="1:60" x14ac:dyDescent="0.2">
      <c r="A259" s="5" t="s">
        <v>339</v>
      </c>
      <c r="B259" s="4">
        <v>112548</v>
      </c>
      <c r="C259" s="5" t="s">
        <v>338</v>
      </c>
      <c r="D259" s="5" t="s">
        <v>2051</v>
      </c>
      <c r="E259" s="5" t="s">
        <v>2688</v>
      </c>
      <c r="F259" s="6">
        <v>43617</v>
      </c>
      <c r="G259" s="7">
        <v>1907.79</v>
      </c>
      <c r="H259" s="5" t="s">
        <v>2741</v>
      </c>
      <c r="I259" s="6">
        <v>45180</v>
      </c>
      <c r="J259" s="6">
        <v>28375</v>
      </c>
      <c r="K259" s="5" t="s">
        <v>339</v>
      </c>
      <c r="L259" s="5" t="s">
        <v>6227</v>
      </c>
      <c r="M259" s="5" t="s">
        <v>2411</v>
      </c>
      <c r="N259" s="5" t="s">
        <v>2412</v>
      </c>
      <c r="O259" s="5" t="s">
        <v>2491</v>
      </c>
      <c r="P259" s="8">
        <v>66</v>
      </c>
      <c r="Q259" s="5" t="s">
        <v>2414</v>
      </c>
      <c r="R259" s="5" t="s">
        <v>2415</v>
      </c>
      <c r="S259" s="5" t="s">
        <v>2492</v>
      </c>
      <c r="T259" s="5" t="s">
        <v>2493</v>
      </c>
      <c r="U259" s="8">
        <v>2</v>
      </c>
      <c r="V259" s="5" t="s">
        <v>2418</v>
      </c>
      <c r="W259" s="5" t="s">
        <v>2419</v>
      </c>
      <c r="X259" s="5" t="s">
        <v>2431</v>
      </c>
      <c r="Y259" s="5" t="s">
        <v>6228</v>
      </c>
      <c r="Z259" s="5" t="s">
        <v>6229</v>
      </c>
      <c r="AA259" s="5" t="s">
        <v>2561</v>
      </c>
      <c r="AB259" s="5" t="s">
        <v>2449</v>
      </c>
      <c r="AC259" s="5" t="s">
        <v>2425</v>
      </c>
      <c r="AD259" s="5" t="s">
        <v>2475</v>
      </c>
      <c r="AE259" s="5" t="s">
        <v>6230</v>
      </c>
      <c r="AF259" s="5" t="s">
        <v>3603</v>
      </c>
      <c r="AG259" s="9"/>
      <c r="AH259" s="5" t="s">
        <v>6231</v>
      </c>
      <c r="AI259" s="5" t="s">
        <v>6232</v>
      </c>
      <c r="AJ259" s="5" t="s">
        <v>2431</v>
      </c>
      <c r="AK259" s="5" t="s">
        <v>2431</v>
      </c>
      <c r="AL259" s="9"/>
      <c r="AM259" s="9"/>
      <c r="AN259" s="9"/>
      <c r="AO259" s="9"/>
      <c r="AP259" s="9"/>
      <c r="AQ259" s="8">
        <v>9340</v>
      </c>
      <c r="AR259" s="5" t="s">
        <v>6233</v>
      </c>
      <c r="AS259" s="5" t="s">
        <v>2654</v>
      </c>
      <c r="AT259" s="5" t="s">
        <v>6234</v>
      </c>
      <c r="AU259" s="5" t="s">
        <v>6235</v>
      </c>
      <c r="AV259" s="5" t="s">
        <v>6236</v>
      </c>
      <c r="AW259" s="5" t="s">
        <v>2500</v>
      </c>
      <c r="AX259" s="5" t="s">
        <v>6237</v>
      </c>
      <c r="AY259" s="5" t="s">
        <v>4024</v>
      </c>
      <c r="AZ259" s="8">
        <v>4</v>
      </c>
      <c r="BA259" s="8">
        <v>3</v>
      </c>
      <c r="BB259" s="8">
        <v>0</v>
      </c>
      <c r="BC259" s="9"/>
      <c r="BD259" s="9"/>
      <c r="BE259" s="9"/>
      <c r="BF259" s="9"/>
      <c r="BG259" s="9"/>
      <c r="BH259" s="10"/>
    </row>
    <row r="260" spans="1:60" x14ac:dyDescent="0.2">
      <c r="A260" s="5" t="s">
        <v>6241</v>
      </c>
      <c r="B260" s="4">
        <v>116072</v>
      </c>
      <c r="C260" s="5" t="s">
        <v>6240</v>
      </c>
      <c r="D260" s="5" t="s">
        <v>2233</v>
      </c>
      <c r="E260" s="5" t="s">
        <v>2465</v>
      </c>
      <c r="F260" s="6">
        <v>44216</v>
      </c>
      <c r="G260" s="7">
        <v>4387.7</v>
      </c>
      <c r="H260" s="5" t="s">
        <v>2409</v>
      </c>
      <c r="I260" s="6">
        <v>45149</v>
      </c>
      <c r="J260" s="6">
        <v>29376</v>
      </c>
      <c r="K260" s="5" t="s">
        <v>6241</v>
      </c>
      <c r="L260" s="5" t="s">
        <v>6242</v>
      </c>
      <c r="M260" s="5" t="s">
        <v>2411</v>
      </c>
      <c r="N260" s="5" t="s">
        <v>2412</v>
      </c>
      <c r="O260" s="5" t="s">
        <v>3342</v>
      </c>
      <c r="P260" s="8">
        <v>301</v>
      </c>
      <c r="Q260" s="5" t="s">
        <v>2468</v>
      </c>
      <c r="R260" s="5" t="s">
        <v>2415</v>
      </c>
      <c r="S260" s="5" t="s">
        <v>3343</v>
      </c>
      <c r="T260" s="5" t="s">
        <v>3344</v>
      </c>
      <c r="U260" s="8">
        <v>3</v>
      </c>
      <c r="V260" s="5" t="s">
        <v>2418</v>
      </c>
      <c r="W260" s="5" t="s">
        <v>2419</v>
      </c>
      <c r="X260" s="5" t="s">
        <v>2454</v>
      </c>
      <c r="Y260" s="5" t="s">
        <v>6243</v>
      </c>
      <c r="Z260" s="5" t="s">
        <v>6244</v>
      </c>
      <c r="AA260" s="5" t="s">
        <v>2423</v>
      </c>
      <c r="AB260" s="5" t="s">
        <v>6245</v>
      </c>
      <c r="AC260" s="5" t="s">
        <v>2425</v>
      </c>
      <c r="AD260" s="5" t="s">
        <v>2475</v>
      </c>
      <c r="AE260" s="5" t="s">
        <v>2858</v>
      </c>
      <c r="AF260" s="5" t="s">
        <v>6246</v>
      </c>
      <c r="AG260" s="9"/>
      <c r="AH260" s="5" t="s">
        <v>2860</v>
      </c>
      <c r="AI260" s="5" t="s">
        <v>6247</v>
      </c>
      <c r="AJ260" s="5" t="s">
        <v>2431</v>
      </c>
      <c r="AK260" s="5" t="s">
        <v>2431</v>
      </c>
      <c r="AL260" s="5" t="s">
        <v>2455</v>
      </c>
      <c r="AM260" s="5" t="s">
        <v>6248</v>
      </c>
      <c r="AN260" s="5" t="s">
        <v>2455</v>
      </c>
      <c r="AO260" s="5" t="s">
        <v>6249</v>
      </c>
      <c r="AP260" s="9"/>
      <c r="AQ260" s="8">
        <v>7245</v>
      </c>
      <c r="AR260" s="5" t="s">
        <v>6250</v>
      </c>
      <c r="AS260" s="5" t="s">
        <v>2597</v>
      </c>
      <c r="AT260" s="5" t="s">
        <v>6251</v>
      </c>
      <c r="AU260" s="5" t="s">
        <v>6252</v>
      </c>
      <c r="AV260" s="5" t="s">
        <v>3620</v>
      </c>
      <c r="AW260" s="5" t="s">
        <v>2807</v>
      </c>
      <c r="AX260" s="5" t="s">
        <v>6253</v>
      </c>
      <c r="AY260" s="5" t="s">
        <v>3088</v>
      </c>
      <c r="AZ260" s="8">
        <v>2</v>
      </c>
      <c r="BA260" s="8">
        <v>7</v>
      </c>
      <c r="BB260" s="8">
        <v>11</v>
      </c>
      <c r="BC260" s="9"/>
      <c r="BD260" s="9"/>
      <c r="BE260" s="9"/>
      <c r="BF260" s="9"/>
      <c r="BG260" s="9"/>
      <c r="BH260" s="10"/>
    </row>
    <row r="261" spans="1:60" x14ac:dyDescent="0.2">
      <c r="A261" s="5" t="s">
        <v>342</v>
      </c>
      <c r="B261" s="4">
        <v>112551</v>
      </c>
      <c r="C261" s="5" t="s">
        <v>340</v>
      </c>
      <c r="D261" s="5" t="s">
        <v>2051</v>
      </c>
      <c r="E261" s="5" t="s">
        <v>2408</v>
      </c>
      <c r="F261" s="6">
        <v>43617</v>
      </c>
      <c r="G261" s="7">
        <v>1907.79</v>
      </c>
      <c r="H261" s="5" t="s">
        <v>2741</v>
      </c>
      <c r="I261" s="6">
        <v>45180</v>
      </c>
      <c r="J261" s="6">
        <v>25839</v>
      </c>
      <c r="K261" s="5" t="s">
        <v>342</v>
      </c>
      <c r="L261" s="5" t="s">
        <v>6254</v>
      </c>
      <c r="M261" s="5" t="s">
        <v>2411</v>
      </c>
      <c r="N261" s="5" t="s">
        <v>2412</v>
      </c>
      <c r="O261" s="5" t="s">
        <v>2491</v>
      </c>
      <c r="P261" s="8">
        <v>66</v>
      </c>
      <c r="Q261" s="5" t="s">
        <v>2414</v>
      </c>
      <c r="R261" s="5" t="s">
        <v>2415</v>
      </c>
      <c r="S261" s="5" t="s">
        <v>2492</v>
      </c>
      <c r="T261" s="5" t="s">
        <v>2493</v>
      </c>
      <c r="U261" s="8">
        <v>2</v>
      </c>
      <c r="V261" s="5" t="s">
        <v>2418</v>
      </c>
      <c r="W261" s="5" t="s">
        <v>2419</v>
      </c>
      <c r="X261" s="5" t="s">
        <v>6255</v>
      </c>
      <c r="Y261" s="5" t="s">
        <v>6256</v>
      </c>
      <c r="Z261" s="5" t="s">
        <v>6257</v>
      </c>
      <c r="AA261" s="5" t="s">
        <v>2423</v>
      </c>
      <c r="AB261" s="5" t="s">
        <v>2449</v>
      </c>
      <c r="AC261" s="5" t="s">
        <v>2425</v>
      </c>
      <c r="AD261" s="5" t="s">
        <v>2475</v>
      </c>
      <c r="AE261" s="5" t="s">
        <v>6258</v>
      </c>
      <c r="AF261" s="5" t="s">
        <v>6259</v>
      </c>
      <c r="AG261" s="9"/>
      <c r="AH261" s="5" t="s">
        <v>6260</v>
      </c>
      <c r="AI261" s="5" t="s">
        <v>6261</v>
      </c>
      <c r="AJ261" s="5" t="s">
        <v>2431</v>
      </c>
      <c r="AK261" s="5" t="s">
        <v>2431</v>
      </c>
      <c r="AL261" s="9"/>
      <c r="AM261" s="9"/>
      <c r="AN261" s="9"/>
      <c r="AO261" s="9"/>
      <c r="AP261" s="9"/>
      <c r="AQ261" s="8">
        <v>9106</v>
      </c>
      <c r="AR261" s="5" t="s">
        <v>6262</v>
      </c>
      <c r="AS261" s="5" t="s">
        <v>2573</v>
      </c>
      <c r="AT261" s="5" t="s">
        <v>6263</v>
      </c>
      <c r="AU261" s="5" t="s">
        <v>6264</v>
      </c>
      <c r="AV261" s="5" t="s">
        <v>3821</v>
      </c>
      <c r="AW261" s="5" t="s">
        <v>2564</v>
      </c>
      <c r="AX261" s="5" t="s">
        <v>6265</v>
      </c>
      <c r="AY261" s="5" t="s">
        <v>6266</v>
      </c>
      <c r="AZ261" s="8">
        <v>4</v>
      </c>
      <c r="BA261" s="8">
        <v>3</v>
      </c>
      <c r="BB261" s="8">
        <v>0</v>
      </c>
      <c r="BC261" s="9"/>
      <c r="BD261" s="9"/>
      <c r="BE261" s="9"/>
      <c r="BF261" s="9"/>
      <c r="BG261" s="9"/>
      <c r="BH261" s="10"/>
    </row>
    <row r="262" spans="1:60" x14ac:dyDescent="0.2">
      <c r="A262" s="5" t="s">
        <v>344</v>
      </c>
      <c r="B262" s="4">
        <v>115415</v>
      </c>
      <c r="C262" s="5" t="s">
        <v>343</v>
      </c>
      <c r="D262" s="5" t="s">
        <v>2041</v>
      </c>
      <c r="E262" s="5" t="s">
        <v>2441</v>
      </c>
      <c r="F262" s="6">
        <v>44048</v>
      </c>
      <c r="G262" s="7">
        <v>1603.99</v>
      </c>
      <c r="H262" s="5" t="s">
        <v>2409</v>
      </c>
      <c r="I262" s="6">
        <v>45086</v>
      </c>
      <c r="J262" s="6">
        <v>27600</v>
      </c>
      <c r="K262" s="5" t="s">
        <v>344</v>
      </c>
      <c r="L262" s="5" t="s">
        <v>6268</v>
      </c>
      <c r="M262" s="5" t="s">
        <v>2411</v>
      </c>
      <c r="N262" s="5" t="s">
        <v>2412</v>
      </c>
      <c r="O262" s="5" t="s">
        <v>2467</v>
      </c>
      <c r="P262" s="8">
        <v>300</v>
      </c>
      <c r="Q262" s="5" t="s">
        <v>2801</v>
      </c>
      <c r="R262" s="5" t="s">
        <v>2415</v>
      </c>
      <c r="S262" s="5" t="s">
        <v>2566</v>
      </c>
      <c r="T262" s="5" t="s">
        <v>2567</v>
      </c>
      <c r="U262" s="8">
        <v>2</v>
      </c>
      <c r="V262" s="5" t="s">
        <v>2418</v>
      </c>
      <c r="W262" s="5" t="s">
        <v>2419</v>
      </c>
      <c r="X262" s="5" t="s">
        <v>2431</v>
      </c>
      <c r="Y262" s="5" t="s">
        <v>6269</v>
      </c>
      <c r="Z262" s="5" t="s">
        <v>6270</v>
      </c>
      <c r="AA262" s="5" t="s">
        <v>2423</v>
      </c>
      <c r="AB262" s="5" t="s">
        <v>2529</v>
      </c>
      <c r="AC262" s="5" t="s">
        <v>2425</v>
      </c>
      <c r="AD262" s="5" t="s">
        <v>2475</v>
      </c>
      <c r="AE262" s="5" t="s">
        <v>6271</v>
      </c>
      <c r="AF262" s="5" t="s">
        <v>5543</v>
      </c>
      <c r="AG262" s="9"/>
      <c r="AH262" s="5" t="s">
        <v>6272</v>
      </c>
      <c r="AI262" s="5" t="s">
        <v>5318</v>
      </c>
      <c r="AJ262" s="5" t="s">
        <v>2431</v>
      </c>
      <c r="AK262" s="5" t="s">
        <v>2431</v>
      </c>
      <c r="AL262" s="5" t="s">
        <v>2455</v>
      </c>
      <c r="AM262" s="5" t="s">
        <v>6273</v>
      </c>
      <c r="AN262" s="5" t="s">
        <v>2455</v>
      </c>
      <c r="AO262" s="5" t="s">
        <v>6274</v>
      </c>
      <c r="AP262" s="9"/>
      <c r="AQ262" s="8">
        <v>7237</v>
      </c>
      <c r="AR262" s="5" t="s">
        <v>6275</v>
      </c>
      <c r="AS262" s="5" t="s">
        <v>2498</v>
      </c>
      <c r="AT262" s="5" t="s">
        <v>6276</v>
      </c>
      <c r="AU262" s="5" t="s">
        <v>6277</v>
      </c>
      <c r="AV262" s="5" t="s">
        <v>4004</v>
      </c>
      <c r="AW262" s="5" t="s">
        <v>6278</v>
      </c>
      <c r="AX262" s="5" t="s">
        <v>6279</v>
      </c>
      <c r="AY262" s="5" t="s">
        <v>6280</v>
      </c>
      <c r="AZ262" s="8">
        <v>3</v>
      </c>
      <c r="BA262" s="8">
        <v>0</v>
      </c>
      <c r="BB262" s="8">
        <v>26</v>
      </c>
      <c r="BC262" s="9"/>
      <c r="BD262" s="9"/>
      <c r="BE262" s="9"/>
      <c r="BF262" s="9"/>
      <c r="BG262" s="9"/>
      <c r="BH262" s="10"/>
    </row>
    <row r="263" spans="1:60" x14ac:dyDescent="0.2">
      <c r="A263" s="5" t="s">
        <v>347</v>
      </c>
      <c r="B263" s="4">
        <v>112553</v>
      </c>
      <c r="C263" s="5" t="s">
        <v>345</v>
      </c>
      <c r="D263" s="5" t="s">
        <v>2040</v>
      </c>
      <c r="E263" s="5" t="s">
        <v>2489</v>
      </c>
      <c r="F263" s="6">
        <v>43617</v>
      </c>
      <c r="G263" s="7">
        <v>1603.99</v>
      </c>
      <c r="H263" s="5" t="s">
        <v>2409</v>
      </c>
      <c r="I263" s="6">
        <v>45177</v>
      </c>
      <c r="J263" s="6">
        <v>28272</v>
      </c>
      <c r="K263" s="5" t="s">
        <v>347</v>
      </c>
      <c r="L263" s="5" t="s">
        <v>6281</v>
      </c>
      <c r="M263" s="5" t="s">
        <v>2411</v>
      </c>
      <c r="N263" s="5" t="s">
        <v>2412</v>
      </c>
      <c r="O263" s="5" t="s">
        <v>2413</v>
      </c>
      <c r="P263" s="8">
        <v>233</v>
      </c>
      <c r="Q263" s="5" t="s">
        <v>2662</v>
      </c>
      <c r="R263" s="5" t="s">
        <v>2415</v>
      </c>
      <c r="S263" s="5" t="s">
        <v>2416</v>
      </c>
      <c r="T263" s="5" t="s">
        <v>2417</v>
      </c>
      <c r="U263" s="8">
        <v>2</v>
      </c>
      <c r="V263" s="5" t="s">
        <v>2418</v>
      </c>
      <c r="W263" s="5" t="s">
        <v>2419</v>
      </c>
      <c r="X263" s="5" t="s">
        <v>2431</v>
      </c>
      <c r="Y263" s="5" t="s">
        <v>6282</v>
      </c>
      <c r="Z263" s="9"/>
      <c r="AA263" s="5" t="s">
        <v>2474</v>
      </c>
      <c r="AB263" s="5" t="s">
        <v>2529</v>
      </c>
      <c r="AC263" s="5" t="s">
        <v>2425</v>
      </c>
      <c r="AD263" s="5" t="s">
        <v>2475</v>
      </c>
      <c r="AE263" s="5" t="s">
        <v>6283</v>
      </c>
      <c r="AF263" s="5" t="s">
        <v>5235</v>
      </c>
      <c r="AG263" s="9"/>
      <c r="AH263" s="5" t="s">
        <v>6284</v>
      </c>
      <c r="AI263" s="5" t="s">
        <v>6285</v>
      </c>
      <c r="AJ263" s="5" t="s">
        <v>2431</v>
      </c>
      <c r="AK263" s="5" t="s">
        <v>2431</v>
      </c>
      <c r="AL263" s="9"/>
      <c r="AM263" s="9"/>
      <c r="AN263" s="9"/>
      <c r="AO263" s="9"/>
      <c r="AP263" s="9"/>
      <c r="AQ263" s="8">
        <v>6733</v>
      </c>
      <c r="AR263" s="5" t="s">
        <v>6286</v>
      </c>
      <c r="AS263" s="5" t="s">
        <v>2597</v>
      </c>
      <c r="AT263" s="5" t="s">
        <v>6287</v>
      </c>
      <c r="AU263" s="5" t="s">
        <v>6288</v>
      </c>
      <c r="AV263" s="5" t="s">
        <v>6289</v>
      </c>
      <c r="AW263" s="5" t="s">
        <v>2486</v>
      </c>
      <c r="AX263" s="5" t="s">
        <v>6290</v>
      </c>
      <c r="AY263" s="5" t="s">
        <v>6291</v>
      </c>
      <c r="AZ263" s="8">
        <v>4</v>
      </c>
      <c r="BA263" s="8">
        <v>3</v>
      </c>
      <c r="BB263" s="8">
        <v>0</v>
      </c>
      <c r="BC263" s="9"/>
      <c r="BD263" s="9"/>
      <c r="BE263" s="9"/>
      <c r="BF263" s="9"/>
      <c r="BG263" s="9"/>
      <c r="BH263" s="10"/>
    </row>
    <row r="264" spans="1:60" x14ac:dyDescent="0.2">
      <c r="A264" s="5" t="s">
        <v>349</v>
      </c>
      <c r="B264" s="4">
        <v>112555</v>
      </c>
      <c r="C264" s="5" t="s">
        <v>348</v>
      </c>
      <c r="D264" s="5" t="s">
        <v>2040</v>
      </c>
      <c r="E264" s="5" t="s">
        <v>2489</v>
      </c>
      <c r="F264" s="6">
        <v>43617</v>
      </c>
      <c r="G264" s="7">
        <v>1603.99</v>
      </c>
      <c r="H264" s="5" t="s">
        <v>2409</v>
      </c>
      <c r="I264" s="6">
        <v>45177</v>
      </c>
      <c r="J264" s="6">
        <v>24322</v>
      </c>
      <c r="K264" s="5" t="s">
        <v>349</v>
      </c>
      <c r="L264" s="5" t="s">
        <v>6294</v>
      </c>
      <c r="M264" s="5" t="s">
        <v>2411</v>
      </c>
      <c r="N264" s="5" t="s">
        <v>2412</v>
      </c>
      <c r="O264" s="5" t="s">
        <v>2413</v>
      </c>
      <c r="P264" s="8">
        <v>233</v>
      </c>
      <c r="Q264" s="5" t="s">
        <v>2662</v>
      </c>
      <c r="R264" s="5" t="s">
        <v>2415</v>
      </c>
      <c r="S264" s="5" t="s">
        <v>2416</v>
      </c>
      <c r="T264" s="5" t="s">
        <v>2417</v>
      </c>
      <c r="U264" s="8">
        <v>2</v>
      </c>
      <c r="V264" s="5" t="s">
        <v>2418</v>
      </c>
      <c r="W264" s="5" t="s">
        <v>2419</v>
      </c>
      <c r="X264" s="5" t="s">
        <v>4273</v>
      </c>
      <c r="Y264" s="5" t="s">
        <v>6295</v>
      </c>
      <c r="Z264" s="5" t="s">
        <v>6296</v>
      </c>
      <c r="AA264" s="5" t="s">
        <v>2474</v>
      </c>
      <c r="AB264" s="5" t="s">
        <v>3427</v>
      </c>
      <c r="AC264" s="5" t="s">
        <v>2425</v>
      </c>
      <c r="AD264" s="5" t="s">
        <v>2475</v>
      </c>
      <c r="AE264" s="5" t="s">
        <v>6297</v>
      </c>
      <c r="AF264" s="5" t="s">
        <v>5235</v>
      </c>
      <c r="AG264" s="9"/>
      <c r="AH264" s="5" t="s">
        <v>6284</v>
      </c>
      <c r="AI264" s="5" t="s">
        <v>4423</v>
      </c>
      <c r="AJ264" s="5" t="s">
        <v>2431</v>
      </c>
      <c r="AK264" s="5" t="s">
        <v>2431</v>
      </c>
      <c r="AL264" s="9"/>
      <c r="AM264" s="9"/>
      <c r="AN264" s="9"/>
      <c r="AO264" s="9"/>
      <c r="AP264" s="9"/>
      <c r="AQ264" s="8">
        <v>1684</v>
      </c>
      <c r="AR264" s="5" t="s">
        <v>6298</v>
      </c>
      <c r="AS264" s="5" t="s">
        <v>2482</v>
      </c>
      <c r="AT264" s="5" t="s">
        <v>6299</v>
      </c>
      <c r="AU264" s="5" t="s">
        <v>6300</v>
      </c>
      <c r="AV264" s="5" t="s">
        <v>6301</v>
      </c>
      <c r="AW264" s="5" t="s">
        <v>2564</v>
      </c>
      <c r="AX264" s="5" t="s">
        <v>6302</v>
      </c>
      <c r="AY264" s="5" t="s">
        <v>5693</v>
      </c>
      <c r="AZ264" s="8">
        <v>4</v>
      </c>
      <c r="BA264" s="8">
        <v>3</v>
      </c>
      <c r="BB264" s="8">
        <v>0</v>
      </c>
      <c r="BC264" s="9"/>
      <c r="BD264" s="9"/>
      <c r="BE264" s="9"/>
      <c r="BF264" s="9"/>
      <c r="BG264" s="9"/>
      <c r="BH264" s="10"/>
    </row>
    <row r="265" spans="1:60" x14ac:dyDescent="0.2">
      <c r="A265" s="5" t="s">
        <v>6304</v>
      </c>
      <c r="B265" s="4">
        <v>122576</v>
      </c>
      <c r="C265" s="5" t="s">
        <v>6303</v>
      </c>
      <c r="D265" s="5" t="s">
        <v>3918</v>
      </c>
      <c r="E265" s="5" t="s">
        <v>3919</v>
      </c>
      <c r="F265" s="6">
        <v>45132</v>
      </c>
      <c r="G265" s="7">
        <v>0.01</v>
      </c>
      <c r="H265" s="5" t="s">
        <v>2409</v>
      </c>
      <c r="I265" s="6">
        <v>45132</v>
      </c>
      <c r="J265" s="6">
        <v>30246</v>
      </c>
      <c r="K265" s="5" t="s">
        <v>6304</v>
      </c>
      <c r="L265" s="9"/>
      <c r="M265" s="5" t="s">
        <v>3921</v>
      </c>
      <c r="N265" s="5" t="s">
        <v>3922</v>
      </c>
      <c r="O265" s="5" t="s">
        <v>3923</v>
      </c>
      <c r="P265" s="8">
        <v>0</v>
      </c>
      <c r="Q265" s="5" t="s">
        <v>3924</v>
      </c>
      <c r="R265" s="5" t="s">
        <v>3921</v>
      </c>
      <c r="S265" s="5" t="s">
        <v>3925</v>
      </c>
      <c r="T265" s="5" t="s">
        <v>3926</v>
      </c>
      <c r="U265" s="8">
        <v>2</v>
      </c>
      <c r="V265" s="5" t="s">
        <v>3924</v>
      </c>
      <c r="W265" s="5" t="s">
        <v>2419</v>
      </c>
      <c r="X265" s="5" t="s">
        <v>2431</v>
      </c>
      <c r="Y265" s="5" t="s">
        <v>6305</v>
      </c>
      <c r="Z265" s="5" t="s">
        <v>6306</v>
      </c>
      <c r="AA265" s="5" t="s">
        <v>2561</v>
      </c>
      <c r="AB265" s="5" t="s">
        <v>3924</v>
      </c>
      <c r="AC265" s="5" t="s">
        <v>2961</v>
      </c>
      <c r="AD265" s="5" t="s">
        <v>3924</v>
      </c>
      <c r="AE265" s="9"/>
      <c r="AF265" s="9"/>
      <c r="AG265" s="9"/>
      <c r="AH265" s="9"/>
      <c r="AI265" s="9"/>
      <c r="AJ265" s="5" t="s">
        <v>2431</v>
      </c>
      <c r="AK265" s="5" t="s">
        <v>2431</v>
      </c>
      <c r="AL265" s="9"/>
      <c r="AM265" s="9"/>
      <c r="AN265" s="5" t="s">
        <v>2455</v>
      </c>
      <c r="AO265" s="5" t="s">
        <v>6307</v>
      </c>
      <c r="AP265" s="9"/>
      <c r="AQ265" s="8">
        <v>7307</v>
      </c>
      <c r="AR265" s="5" t="s">
        <v>6308</v>
      </c>
      <c r="AS265" s="5" t="s">
        <v>2819</v>
      </c>
      <c r="AT265" s="9"/>
      <c r="AU265" s="9"/>
      <c r="AV265" s="9"/>
      <c r="AW265" s="9"/>
      <c r="AX265" s="9"/>
      <c r="AY265" s="9"/>
      <c r="AZ265" s="8">
        <v>0</v>
      </c>
      <c r="BA265" s="8">
        <v>1</v>
      </c>
      <c r="BB265" s="8">
        <v>6</v>
      </c>
      <c r="BC265" s="9"/>
      <c r="BD265" s="9"/>
      <c r="BE265" s="9"/>
      <c r="BF265" s="9"/>
      <c r="BG265" s="9"/>
      <c r="BH265" s="10"/>
    </row>
    <row r="266" spans="1:60" x14ac:dyDescent="0.2">
      <c r="A266" s="5" t="s">
        <v>6310</v>
      </c>
      <c r="B266" s="4">
        <v>121776</v>
      </c>
      <c r="C266" s="5" t="s">
        <v>6309</v>
      </c>
      <c r="D266" s="5" t="s">
        <v>3918</v>
      </c>
      <c r="E266" s="5" t="s">
        <v>3919</v>
      </c>
      <c r="F266" s="6">
        <v>45002</v>
      </c>
      <c r="G266" s="7">
        <v>0.01</v>
      </c>
      <c r="H266" s="5" t="s">
        <v>2409</v>
      </c>
      <c r="I266" s="6">
        <v>45002</v>
      </c>
      <c r="J266" s="9"/>
      <c r="K266" s="5" t="s">
        <v>6310</v>
      </c>
      <c r="L266" s="9"/>
      <c r="M266" s="5" t="s">
        <v>3921</v>
      </c>
      <c r="N266" s="5" t="s">
        <v>3922</v>
      </c>
      <c r="O266" s="5" t="s">
        <v>3923</v>
      </c>
      <c r="P266" s="8">
        <v>0</v>
      </c>
      <c r="Q266" s="5" t="s">
        <v>3924</v>
      </c>
      <c r="R266" s="5" t="s">
        <v>3921</v>
      </c>
      <c r="S266" s="5" t="s">
        <v>3925</v>
      </c>
      <c r="T266" s="5" t="s">
        <v>3926</v>
      </c>
      <c r="U266" s="8">
        <v>2</v>
      </c>
      <c r="V266" s="5" t="s">
        <v>3924</v>
      </c>
      <c r="W266" s="5" t="s">
        <v>2419</v>
      </c>
      <c r="X266" s="5" t="s">
        <v>3924</v>
      </c>
      <c r="Y266" s="9"/>
      <c r="Z266" s="9"/>
      <c r="AA266" s="5" t="s">
        <v>2561</v>
      </c>
      <c r="AB266" s="5" t="s">
        <v>4066</v>
      </c>
      <c r="AC266" s="5" t="s">
        <v>2961</v>
      </c>
      <c r="AD266" s="5" t="s">
        <v>3924</v>
      </c>
      <c r="AE266" s="9"/>
      <c r="AF266" s="9"/>
      <c r="AG266" s="9"/>
      <c r="AH266" s="9"/>
      <c r="AI266" s="9"/>
      <c r="AJ266" s="9"/>
      <c r="AK266" s="5" t="s">
        <v>2431</v>
      </c>
      <c r="AL266" s="9"/>
      <c r="AM266" s="9"/>
      <c r="AN266" s="9"/>
      <c r="AO266" s="9"/>
      <c r="AP266" s="9"/>
      <c r="AQ266" s="8">
        <v>4010</v>
      </c>
      <c r="AR266" s="5" t="s">
        <v>6311</v>
      </c>
      <c r="AS266" s="5" t="s">
        <v>2819</v>
      </c>
      <c r="AT266" s="9"/>
      <c r="AU266" s="9"/>
      <c r="AV266" s="9"/>
      <c r="AW266" s="9"/>
      <c r="AX266" s="9"/>
      <c r="AY266" s="9"/>
      <c r="AZ266" s="8">
        <v>0</v>
      </c>
      <c r="BA266" s="8">
        <v>5</v>
      </c>
      <c r="BB266" s="8">
        <v>14</v>
      </c>
      <c r="BC266" s="9"/>
      <c r="BD266" s="9"/>
      <c r="BE266" s="9"/>
      <c r="BF266" s="9"/>
      <c r="BG266" s="9"/>
      <c r="BH266" s="10"/>
    </row>
    <row r="267" spans="1:60" x14ac:dyDescent="0.2">
      <c r="A267" s="5" t="s">
        <v>351</v>
      </c>
      <c r="B267" s="4">
        <v>112557</v>
      </c>
      <c r="C267" s="5" t="s">
        <v>350</v>
      </c>
      <c r="D267" s="5" t="s">
        <v>2045</v>
      </c>
      <c r="E267" s="5" t="s">
        <v>2465</v>
      </c>
      <c r="F267" s="6">
        <v>43617</v>
      </c>
      <c r="G267" s="7">
        <v>1907.79</v>
      </c>
      <c r="H267" s="5" t="s">
        <v>2409</v>
      </c>
      <c r="I267" s="6">
        <v>44930</v>
      </c>
      <c r="J267" s="6">
        <v>29748</v>
      </c>
      <c r="K267" s="5" t="s">
        <v>351</v>
      </c>
      <c r="L267" s="5" t="s">
        <v>6314</v>
      </c>
      <c r="M267" s="5" t="s">
        <v>2411</v>
      </c>
      <c r="N267" s="5" t="s">
        <v>2412</v>
      </c>
      <c r="O267" s="5" t="s">
        <v>2645</v>
      </c>
      <c r="P267" s="8">
        <v>297</v>
      </c>
      <c r="Q267" s="5" t="s">
        <v>2606</v>
      </c>
      <c r="R267" s="5" t="s">
        <v>2415</v>
      </c>
      <c r="S267" s="5" t="s">
        <v>2607</v>
      </c>
      <c r="T267" s="5" t="s">
        <v>2608</v>
      </c>
      <c r="U267" s="8">
        <v>2</v>
      </c>
      <c r="V267" s="5" t="s">
        <v>2418</v>
      </c>
      <c r="W267" s="5" t="s">
        <v>2419</v>
      </c>
      <c r="X267" s="5" t="s">
        <v>6315</v>
      </c>
      <c r="Y267" s="5" t="s">
        <v>6316</v>
      </c>
      <c r="Z267" s="5" t="s">
        <v>6317</v>
      </c>
      <c r="AA267" s="5" t="s">
        <v>2423</v>
      </c>
      <c r="AB267" s="5" t="s">
        <v>2449</v>
      </c>
      <c r="AC267" s="5" t="s">
        <v>2425</v>
      </c>
      <c r="AD267" s="5" t="s">
        <v>2475</v>
      </c>
      <c r="AE267" s="5" t="s">
        <v>6318</v>
      </c>
      <c r="AF267" s="5" t="s">
        <v>5700</v>
      </c>
      <c r="AG267" s="9"/>
      <c r="AH267" s="5" t="s">
        <v>6319</v>
      </c>
      <c r="AI267" s="5" t="s">
        <v>6320</v>
      </c>
      <c r="AJ267" s="5" t="s">
        <v>2431</v>
      </c>
      <c r="AK267" s="5" t="s">
        <v>2431</v>
      </c>
      <c r="AL267" s="9"/>
      <c r="AM267" s="9"/>
      <c r="AN267" s="9"/>
      <c r="AO267" s="9"/>
      <c r="AP267" s="9"/>
      <c r="AQ267" s="8">
        <v>390</v>
      </c>
      <c r="AR267" s="5" t="s">
        <v>6321</v>
      </c>
      <c r="AS267" s="5" t="s">
        <v>2433</v>
      </c>
      <c r="AT267" s="5" t="s">
        <v>6322</v>
      </c>
      <c r="AU267" s="5" t="s">
        <v>6323</v>
      </c>
      <c r="AV267" s="5" t="s">
        <v>6324</v>
      </c>
      <c r="AW267" s="5" t="s">
        <v>2564</v>
      </c>
      <c r="AX267" s="5" t="s">
        <v>6325</v>
      </c>
      <c r="AY267" s="5" t="s">
        <v>6326</v>
      </c>
      <c r="AZ267" s="8">
        <v>4</v>
      </c>
      <c r="BA267" s="8">
        <v>3</v>
      </c>
      <c r="BB267" s="8">
        <v>0</v>
      </c>
      <c r="BC267" s="9"/>
      <c r="BD267" s="9"/>
      <c r="BE267" s="9"/>
      <c r="BF267" s="9"/>
      <c r="BG267" s="9"/>
      <c r="BH267" s="10"/>
    </row>
    <row r="268" spans="1:60" x14ac:dyDescent="0.2">
      <c r="A268" s="5" t="s">
        <v>353</v>
      </c>
      <c r="B268" s="4">
        <v>112559</v>
      </c>
      <c r="C268" s="5" t="s">
        <v>352</v>
      </c>
      <c r="D268" s="5" t="s">
        <v>2040</v>
      </c>
      <c r="E268" s="5" t="s">
        <v>2441</v>
      </c>
      <c r="F268" s="6">
        <v>43617</v>
      </c>
      <c r="G268" s="7">
        <v>1603.99</v>
      </c>
      <c r="H268" s="5" t="s">
        <v>2741</v>
      </c>
      <c r="I268" s="6">
        <v>45180</v>
      </c>
      <c r="J268" s="6">
        <v>26349</v>
      </c>
      <c r="K268" s="5" t="s">
        <v>353</v>
      </c>
      <c r="L268" s="5" t="s">
        <v>6327</v>
      </c>
      <c r="M268" s="5" t="s">
        <v>2411</v>
      </c>
      <c r="N268" s="5" t="s">
        <v>2412</v>
      </c>
      <c r="O268" s="5" t="s">
        <v>2413</v>
      </c>
      <c r="P268" s="8">
        <v>299</v>
      </c>
      <c r="Q268" s="5" t="s">
        <v>2743</v>
      </c>
      <c r="R268" s="5" t="s">
        <v>2415</v>
      </c>
      <c r="S268" s="5" t="s">
        <v>2445</v>
      </c>
      <c r="T268" s="5" t="s">
        <v>2446</v>
      </c>
      <c r="U268" s="8">
        <v>2</v>
      </c>
      <c r="V268" s="5" t="s">
        <v>2418</v>
      </c>
      <c r="W268" s="5" t="s">
        <v>2419</v>
      </c>
      <c r="X268" s="5" t="s">
        <v>2431</v>
      </c>
      <c r="Y268" s="5" t="s">
        <v>6328</v>
      </c>
      <c r="Z268" s="5" t="s">
        <v>6329</v>
      </c>
      <c r="AA268" s="5" t="s">
        <v>2474</v>
      </c>
      <c r="AB268" s="5" t="s">
        <v>2449</v>
      </c>
      <c r="AC268" s="5" t="s">
        <v>2425</v>
      </c>
      <c r="AD268" s="5" t="s">
        <v>2475</v>
      </c>
      <c r="AE268" s="5" t="s">
        <v>6330</v>
      </c>
      <c r="AF268" s="5" t="s">
        <v>4461</v>
      </c>
      <c r="AG268" s="5" t="s">
        <v>3038</v>
      </c>
      <c r="AH268" s="5" t="s">
        <v>6331</v>
      </c>
      <c r="AI268" s="5" t="s">
        <v>3488</v>
      </c>
      <c r="AJ268" s="5" t="s">
        <v>2431</v>
      </c>
      <c r="AK268" s="5" t="s">
        <v>2431</v>
      </c>
      <c r="AL268" s="9"/>
      <c r="AM268" s="9"/>
      <c r="AN268" s="9"/>
      <c r="AO268" s="9"/>
      <c r="AP268" s="9"/>
      <c r="AQ268" s="8">
        <v>9104</v>
      </c>
      <c r="AR268" s="5" t="s">
        <v>6332</v>
      </c>
      <c r="AS268" s="5" t="s">
        <v>2654</v>
      </c>
      <c r="AT268" s="5" t="s">
        <v>6333</v>
      </c>
      <c r="AU268" s="5" t="s">
        <v>6334</v>
      </c>
      <c r="AV268" s="5" t="s">
        <v>6335</v>
      </c>
      <c r="AW268" s="5" t="s">
        <v>2701</v>
      </c>
      <c r="AX268" s="5" t="s">
        <v>6336</v>
      </c>
      <c r="AY268" s="5" t="s">
        <v>3126</v>
      </c>
      <c r="AZ268" s="8">
        <v>4</v>
      </c>
      <c r="BA268" s="8">
        <v>3</v>
      </c>
      <c r="BB268" s="8">
        <v>0</v>
      </c>
      <c r="BC268" s="9"/>
      <c r="BD268" s="9"/>
      <c r="BE268" s="9"/>
      <c r="BF268" s="9"/>
      <c r="BG268" s="9"/>
      <c r="BH268" s="10"/>
    </row>
    <row r="269" spans="1:60" x14ac:dyDescent="0.2">
      <c r="A269" s="5" t="s">
        <v>355</v>
      </c>
      <c r="B269" s="4">
        <v>112561</v>
      </c>
      <c r="C269" s="5" t="s">
        <v>354</v>
      </c>
      <c r="D269" s="5" t="s">
        <v>2040</v>
      </c>
      <c r="E269" s="5" t="s">
        <v>2557</v>
      </c>
      <c r="F269" s="6">
        <v>43617</v>
      </c>
      <c r="G269" s="7">
        <v>1603.99</v>
      </c>
      <c r="H269" s="5" t="s">
        <v>2741</v>
      </c>
      <c r="I269" s="6">
        <v>45180</v>
      </c>
      <c r="J269" s="6">
        <v>26612</v>
      </c>
      <c r="K269" s="5" t="s">
        <v>355</v>
      </c>
      <c r="L269" s="5" t="s">
        <v>6337</v>
      </c>
      <c r="M269" s="5" t="s">
        <v>2411</v>
      </c>
      <c r="N269" s="5" t="s">
        <v>2412</v>
      </c>
      <c r="O269" s="5" t="s">
        <v>2413</v>
      </c>
      <c r="P269" s="8">
        <v>223</v>
      </c>
      <c r="Q269" s="5" t="s">
        <v>2558</v>
      </c>
      <c r="R269" s="5" t="s">
        <v>2415</v>
      </c>
      <c r="S269" s="5" t="s">
        <v>2559</v>
      </c>
      <c r="T269" s="5" t="s">
        <v>2560</v>
      </c>
      <c r="U269" s="8">
        <v>2</v>
      </c>
      <c r="V269" s="5" t="s">
        <v>2418</v>
      </c>
      <c r="W269" s="5" t="s">
        <v>2419</v>
      </c>
      <c r="X269" s="5" t="s">
        <v>6338</v>
      </c>
      <c r="Y269" s="5" t="s">
        <v>6339</v>
      </c>
      <c r="Z269" s="5" t="s">
        <v>6340</v>
      </c>
      <c r="AA269" s="5" t="s">
        <v>2474</v>
      </c>
      <c r="AB269" s="5" t="s">
        <v>2449</v>
      </c>
      <c r="AC269" s="5" t="s">
        <v>2425</v>
      </c>
      <c r="AD269" s="5" t="s">
        <v>2475</v>
      </c>
      <c r="AE269" s="5" t="s">
        <v>6341</v>
      </c>
      <c r="AF269" s="5" t="s">
        <v>3509</v>
      </c>
      <c r="AG269" s="9"/>
      <c r="AH269" s="5" t="s">
        <v>6342</v>
      </c>
      <c r="AI269" s="5" t="s">
        <v>2730</v>
      </c>
      <c r="AJ269" s="5" t="s">
        <v>2431</v>
      </c>
      <c r="AK269" s="5" t="s">
        <v>2431</v>
      </c>
      <c r="AL269" s="9"/>
      <c r="AM269" s="9"/>
      <c r="AN269" s="9"/>
      <c r="AO269" s="9"/>
      <c r="AP269" s="9"/>
      <c r="AQ269" s="8">
        <v>9106</v>
      </c>
      <c r="AR269" s="5" t="s">
        <v>6343</v>
      </c>
      <c r="AS269" s="5" t="s">
        <v>2654</v>
      </c>
      <c r="AT269" s="5" t="s">
        <v>6344</v>
      </c>
      <c r="AU269" s="5" t="s">
        <v>6345</v>
      </c>
      <c r="AV269" s="5" t="s">
        <v>3793</v>
      </c>
      <c r="AW269" s="5" t="s">
        <v>5233</v>
      </c>
      <c r="AX269" s="5" t="s">
        <v>6346</v>
      </c>
      <c r="AY269" s="5" t="s">
        <v>6347</v>
      </c>
      <c r="AZ269" s="8">
        <v>4</v>
      </c>
      <c r="BA269" s="8">
        <v>3</v>
      </c>
      <c r="BB269" s="8">
        <v>0</v>
      </c>
      <c r="BC269" s="9"/>
      <c r="BD269" s="9"/>
      <c r="BE269" s="9"/>
      <c r="BF269" s="9"/>
      <c r="BG269" s="9"/>
      <c r="BH269" s="10"/>
    </row>
    <row r="270" spans="1:60" x14ac:dyDescent="0.2">
      <c r="A270" s="5" t="s">
        <v>6348</v>
      </c>
      <c r="B270" s="4">
        <v>116731</v>
      </c>
      <c r="C270" s="5" t="s">
        <v>2104</v>
      </c>
      <c r="D270" s="5" t="s">
        <v>2043</v>
      </c>
      <c r="E270" s="5" t="s">
        <v>2465</v>
      </c>
      <c r="F270" s="6">
        <v>44368</v>
      </c>
      <c r="G270" s="7">
        <v>3050.22</v>
      </c>
      <c r="H270" s="5" t="s">
        <v>2409</v>
      </c>
      <c r="I270" s="6">
        <v>45023</v>
      </c>
      <c r="J270" s="6">
        <v>29886</v>
      </c>
      <c r="K270" s="5" t="s">
        <v>6348</v>
      </c>
      <c r="L270" s="5" t="s">
        <v>6349</v>
      </c>
      <c r="M270" s="5" t="s">
        <v>2411</v>
      </c>
      <c r="N270" s="5" t="s">
        <v>2412</v>
      </c>
      <c r="O270" s="5" t="s">
        <v>2521</v>
      </c>
      <c r="P270" s="8">
        <v>339</v>
      </c>
      <c r="Q270" s="5" t="s">
        <v>2504</v>
      </c>
      <c r="R270" s="5" t="s">
        <v>2415</v>
      </c>
      <c r="S270" s="5" t="s">
        <v>2566</v>
      </c>
      <c r="T270" s="5" t="s">
        <v>2567</v>
      </c>
      <c r="U270" s="8">
        <v>2</v>
      </c>
      <c r="V270" s="5" t="s">
        <v>2524</v>
      </c>
      <c r="W270" s="5" t="s">
        <v>2419</v>
      </c>
      <c r="X270" s="5" t="s">
        <v>2431</v>
      </c>
      <c r="Y270" s="5" t="s">
        <v>6350</v>
      </c>
      <c r="Z270" s="5" t="s">
        <v>6351</v>
      </c>
      <c r="AA270" s="5" t="s">
        <v>2423</v>
      </c>
      <c r="AB270" s="5" t="s">
        <v>2639</v>
      </c>
      <c r="AC270" s="5" t="s">
        <v>2425</v>
      </c>
      <c r="AD270" s="5" t="s">
        <v>2475</v>
      </c>
      <c r="AE270" s="5" t="s">
        <v>6352</v>
      </c>
      <c r="AF270" s="5" t="s">
        <v>6353</v>
      </c>
      <c r="AG270" s="9"/>
      <c r="AH270" s="5" t="s">
        <v>6354</v>
      </c>
      <c r="AI270" s="5" t="s">
        <v>6355</v>
      </c>
      <c r="AJ270" s="5" t="s">
        <v>2431</v>
      </c>
      <c r="AK270" s="5" t="s">
        <v>2431</v>
      </c>
      <c r="AL270" s="5" t="s">
        <v>2455</v>
      </c>
      <c r="AM270" s="5" t="s">
        <v>6356</v>
      </c>
      <c r="AN270" s="9"/>
      <c r="AO270" s="9"/>
      <c r="AP270" s="9"/>
      <c r="AQ270" s="8">
        <v>1546</v>
      </c>
      <c r="AR270" s="5" t="s">
        <v>6357</v>
      </c>
      <c r="AS270" s="5" t="s">
        <v>2573</v>
      </c>
      <c r="AT270" s="5" t="s">
        <v>6358</v>
      </c>
      <c r="AU270" s="5" t="s">
        <v>6359</v>
      </c>
      <c r="AV270" s="5" t="s">
        <v>3620</v>
      </c>
      <c r="AW270" s="5" t="s">
        <v>2737</v>
      </c>
      <c r="AX270" s="5" t="s">
        <v>6360</v>
      </c>
      <c r="AY270" s="5" t="s">
        <v>3389</v>
      </c>
      <c r="AZ270" s="8">
        <v>2</v>
      </c>
      <c r="BA270" s="8">
        <v>2</v>
      </c>
      <c r="BB270" s="8">
        <v>10</v>
      </c>
      <c r="BC270" s="5" t="s">
        <v>6361</v>
      </c>
      <c r="BD270" s="6">
        <v>45856</v>
      </c>
      <c r="BE270" s="6">
        <v>44025</v>
      </c>
      <c r="BF270" s="5" t="s">
        <v>2544</v>
      </c>
      <c r="BG270" s="5" t="s">
        <v>3031</v>
      </c>
      <c r="BH270" s="11">
        <v>44326</v>
      </c>
    </row>
    <row r="271" spans="1:60" x14ac:dyDescent="0.2">
      <c r="A271" s="5" t="s">
        <v>6363</v>
      </c>
      <c r="B271" s="4">
        <v>112563</v>
      </c>
      <c r="C271" s="5" t="s">
        <v>6362</v>
      </c>
      <c r="D271" s="5" t="s">
        <v>2040</v>
      </c>
      <c r="E271" s="5" t="s">
        <v>2441</v>
      </c>
      <c r="F271" s="6">
        <v>43617</v>
      </c>
      <c r="G271" s="7">
        <v>1603.99</v>
      </c>
      <c r="H271" s="5" t="s">
        <v>2409</v>
      </c>
      <c r="I271" s="6">
        <v>45023</v>
      </c>
      <c r="J271" s="6">
        <v>25452</v>
      </c>
      <c r="K271" s="5" t="s">
        <v>6363</v>
      </c>
      <c r="L271" s="5" t="s">
        <v>6364</v>
      </c>
      <c r="M271" s="5" t="s">
        <v>2411</v>
      </c>
      <c r="N271" s="5" t="s">
        <v>2412</v>
      </c>
      <c r="O271" s="5" t="s">
        <v>2413</v>
      </c>
      <c r="P271" s="8">
        <v>299</v>
      </c>
      <c r="Q271" s="5" t="s">
        <v>2743</v>
      </c>
      <c r="R271" s="5" t="s">
        <v>2415</v>
      </c>
      <c r="S271" s="5" t="s">
        <v>2445</v>
      </c>
      <c r="T271" s="5" t="s">
        <v>2446</v>
      </c>
      <c r="U271" s="8">
        <v>2</v>
      </c>
      <c r="V271" s="5" t="s">
        <v>2418</v>
      </c>
      <c r="W271" s="5" t="s">
        <v>2419</v>
      </c>
      <c r="X271" s="5" t="s">
        <v>6365</v>
      </c>
      <c r="Y271" s="5" t="s">
        <v>6366</v>
      </c>
      <c r="Z271" s="5" t="s">
        <v>6367</v>
      </c>
      <c r="AA271" s="5" t="s">
        <v>2474</v>
      </c>
      <c r="AB271" s="5" t="s">
        <v>3427</v>
      </c>
      <c r="AC271" s="5" t="s">
        <v>2425</v>
      </c>
      <c r="AD271" s="5" t="s">
        <v>2475</v>
      </c>
      <c r="AE271" s="5" t="s">
        <v>6368</v>
      </c>
      <c r="AF271" s="5" t="s">
        <v>3933</v>
      </c>
      <c r="AG271" s="9"/>
      <c r="AH271" s="5" t="s">
        <v>6369</v>
      </c>
      <c r="AI271" s="5" t="s">
        <v>6370</v>
      </c>
      <c r="AJ271" s="5" t="s">
        <v>2431</v>
      </c>
      <c r="AK271" s="5" t="s">
        <v>2431</v>
      </c>
      <c r="AL271" s="9"/>
      <c r="AM271" s="9"/>
      <c r="AN271" s="9"/>
      <c r="AO271" s="9"/>
      <c r="AP271" s="9"/>
      <c r="AQ271" s="8">
        <v>9106</v>
      </c>
      <c r="AR271" s="5" t="s">
        <v>6371</v>
      </c>
      <c r="AS271" s="5" t="s">
        <v>2482</v>
      </c>
      <c r="AT271" s="5" t="s">
        <v>6372</v>
      </c>
      <c r="AU271" s="5" t="s">
        <v>6373</v>
      </c>
      <c r="AV271" s="5" t="s">
        <v>2579</v>
      </c>
      <c r="AW271" s="5" t="s">
        <v>2637</v>
      </c>
      <c r="AX271" s="5" t="s">
        <v>6374</v>
      </c>
      <c r="AY271" s="5" t="s">
        <v>5249</v>
      </c>
      <c r="AZ271" s="8">
        <v>4</v>
      </c>
      <c r="BA271" s="8">
        <v>3</v>
      </c>
      <c r="BB271" s="8">
        <v>0</v>
      </c>
      <c r="BC271" s="9"/>
      <c r="BD271" s="9"/>
      <c r="BE271" s="9"/>
      <c r="BF271" s="9"/>
      <c r="BG271" s="9"/>
      <c r="BH271" s="10"/>
    </row>
    <row r="272" spans="1:60" x14ac:dyDescent="0.2">
      <c r="A272" s="5" t="s">
        <v>6376</v>
      </c>
      <c r="B272" s="4">
        <v>119109</v>
      </c>
      <c r="C272" s="5" t="s">
        <v>6375</v>
      </c>
      <c r="D272" s="5" t="s">
        <v>2041</v>
      </c>
      <c r="E272" s="5" t="s">
        <v>2465</v>
      </c>
      <c r="F272" s="6">
        <v>44630</v>
      </c>
      <c r="G272" s="7">
        <v>1603.99</v>
      </c>
      <c r="H272" s="5" t="s">
        <v>2409</v>
      </c>
      <c r="I272" s="6">
        <v>45086</v>
      </c>
      <c r="J272" s="6">
        <v>29499</v>
      </c>
      <c r="K272" s="5" t="s">
        <v>6376</v>
      </c>
      <c r="L272" s="5" t="s">
        <v>6377</v>
      </c>
      <c r="M272" s="5" t="s">
        <v>2411</v>
      </c>
      <c r="N272" s="5" t="s">
        <v>2412</v>
      </c>
      <c r="O272" s="5" t="s">
        <v>2467</v>
      </c>
      <c r="P272" s="8">
        <v>297</v>
      </c>
      <c r="Q272" s="5" t="s">
        <v>2606</v>
      </c>
      <c r="R272" s="5" t="s">
        <v>2415</v>
      </c>
      <c r="S272" s="5" t="s">
        <v>2566</v>
      </c>
      <c r="T272" s="5" t="s">
        <v>2567</v>
      </c>
      <c r="U272" s="8">
        <v>2</v>
      </c>
      <c r="V272" s="5" t="s">
        <v>2418</v>
      </c>
      <c r="W272" s="5" t="s">
        <v>2419</v>
      </c>
      <c r="X272" s="5" t="s">
        <v>2431</v>
      </c>
      <c r="Y272" s="5" t="s">
        <v>6378</v>
      </c>
      <c r="Z272" s="5" t="s">
        <v>6379</v>
      </c>
      <c r="AA272" s="5" t="s">
        <v>2474</v>
      </c>
      <c r="AB272" s="5" t="s">
        <v>5477</v>
      </c>
      <c r="AC272" s="5" t="s">
        <v>2425</v>
      </c>
      <c r="AD272" s="5" t="s">
        <v>2475</v>
      </c>
      <c r="AE272" s="5" t="s">
        <v>6380</v>
      </c>
      <c r="AF272" s="5" t="s">
        <v>2897</v>
      </c>
      <c r="AG272" s="5" t="s">
        <v>6381</v>
      </c>
      <c r="AH272" s="5" t="s">
        <v>6382</v>
      </c>
      <c r="AI272" s="5" t="s">
        <v>6383</v>
      </c>
      <c r="AJ272" s="5" t="s">
        <v>6384</v>
      </c>
      <c r="AK272" s="5" t="s">
        <v>2431</v>
      </c>
      <c r="AL272" s="5" t="s">
        <v>2455</v>
      </c>
      <c r="AM272" s="5" t="s">
        <v>6385</v>
      </c>
      <c r="AN272" s="5" t="s">
        <v>2455</v>
      </c>
      <c r="AO272" s="5" t="s">
        <v>6386</v>
      </c>
      <c r="AP272" s="9"/>
      <c r="AQ272" s="8">
        <v>1661</v>
      </c>
      <c r="AR272" s="5" t="s">
        <v>6387</v>
      </c>
      <c r="AS272" s="5" t="s">
        <v>2654</v>
      </c>
      <c r="AT272" s="5" t="s">
        <v>6388</v>
      </c>
      <c r="AU272" s="5" t="s">
        <v>6389</v>
      </c>
      <c r="AV272" s="5" t="s">
        <v>6390</v>
      </c>
      <c r="AW272" s="5" t="s">
        <v>3182</v>
      </c>
      <c r="AX272" s="5" t="s">
        <v>6391</v>
      </c>
      <c r="AY272" s="5" t="s">
        <v>4420</v>
      </c>
      <c r="AZ272" s="8">
        <v>1</v>
      </c>
      <c r="BA272" s="8">
        <v>5</v>
      </c>
      <c r="BB272" s="8">
        <v>21</v>
      </c>
      <c r="BC272" s="9"/>
      <c r="BD272" s="9"/>
      <c r="BE272" s="9"/>
      <c r="BF272" s="9"/>
      <c r="BG272" s="9"/>
      <c r="BH272" s="10"/>
    </row>
    <row r="273" spans="1:60" x14ac:dyDescent="0.2">
      <c r="A273" s="5" t="s">
        <v>6393</v>
      </c>
      <c r="B273" s="4">
        <v>116315</v>
      </c>
      <c r="C273" s="5" t="s">
        <v>6392</v>
      </c>
      <c r="D273" s="5" t="s">
        <v>2041</v>
      </c>
      <c r="E273" s="5" t="s">
        <v>2688</v>
      </c>
      <c r="F273" s="6">
        <v>44308</v>
      </c>
      <c r="G273" s="7">
        <v>1603.99</v>
      </c>
      <c r="H273" s="5" t="s">
        <v>2409</v>
      </c>
      <c r="I273" s="6">
        <v>45149</v>
      </c>
      <c r="J273" s="6">
        <v>27023</v>
      </c>
      <c r="K273" s="5" t="s">
        <v>6393</v>
      </c>
      <c r="L273" s="5" t="s">
        <v>6394</v>
      </c>
      <c r="M273" s="5" t="s">
        <v>2411</v>
      </c>
      <c r="N273" s="5" t="s">
        <v>2412</v>
      </c>
      <c r="O273" s="5" t="s">
        <v>2467</v>
      </c>
      <c r="P273" s="8">
        <v>66</v>
      </c>
      <c r="Q273" s="5" t="s">
        <v>2414</v>
      </c>
      <c r="R273" s="5" t="s">
        <v>2415</v>
      </c>
      <c r="S273" s="5" t="s">
        <v>3152</v>
      </c>
      <c r="T273" s="5" t="s">
        <v>3153</v>
      </c>
      <c r="U273" s="8">
        <v>2</v>
      </c>
      <c r="V273" s="5" t="s">
        <v>2418</v>
      </c>
      <c r="W273" s="5" t="s">
        <v>2419</v>
      </c>
      <c r="X273" s="5" t="s">
        <v>2431</v>
      </c>
      <c r="Y273" s="5" t="s">
        <v>6395</v>
      </c>
      <c r="Z273" s="5" t="s">
        <v>6396</v>
      </c>
      <c r="AA273" s="5" t="s">
        <v>2423</v>
      </c>
      <c r="AB273" s="5" t="s">
        <v>2529</v>
      </c>
      <c r="AC273" s="5" t="s">
        <v>2425</v>
      </c>
      <c r="AD273" s="5" t="s">
        <v>2475</v>
      </c>
      <c r="AE273" s="5" t="s">
        <v>6397</v>
      </c>
      <c r="AF273" s="5" t="s">
        <v>3930</v>
      </c>
      <c r="AG273" s="9"/>
      <c r="AH273" s="5" t="s">
        <v>6398</v>
      </c>
      <c r="AI273" s="5" t="s">
        <v>3022</v>
      </c>
      <c r="AJ273" s="5" t="s">
        <v>2431</v>
      </c>
      <c r="AK273" s="5" t="s">
        <v>2431</v>
      </c>
      <c r="AL273" s="5" t="s">
        <v>2455</v>
      </c>
      <c r="AM273" s="5" t="s">
        <v>6399</v>
      </c>
      <c r="AN273" s="5" t="s">
        <v>2455</v>
      </c>
      <c r="AO273" s="5" t="s">
        <v>6400</v>
      </c>
      <c r="AP273" s="9"/>
      <c r="AQ273" s="8">
        <v>6733</v>
      </c>
      <c r="AR273" s="5" t="s">
        <v>6401</v>
      </c>
      <c r="AS273" s="5" t="s">
        <v>2597</v>
      </c>
      <c r="AT273" s="5" t="s">
        <v>6402</v>
      </c>
      <c r="AU273" s="5" t="s">
        <v>6403</v>
      </c>
      <c r="AV273" s="5" t="s">
        <v>6404</v>
      </c>
      <c r="AW273" s="5" t="s">
        <v>2500</v>
      </c>
      <c r="AX273" s="5" t="s">
        <v>6405</v>
      </c>
      <c r="AY273" s="5" t="s">
        <v>6406</v>
      </c>
      <c r="AZ273" s="8">
        <v>2</v>
      </c>
      <c r="BA273" s="8">
        <v>4</v>
      </c>
      <c r="BB273" s="8">
        <v>9</v>
      </c>
      <c r="BC273" s="9"/>
      <c r="BD273" s="9"/>
      <c r="BE273" s="9"/>
      <c r="BF273" s="9"/>
      <c r="BG273" s="9"/>
      <c r="BH273" s="10"/>
    </row>
    <row r="274" spans="1:60" x14ac:dyDescent="0.2">
      <c r="A274" s="5" t="s">
        <v>6410</v>
      </c>
      <c r="B274" s="4">
        <v>112568</v>
      </c>
      <c r="C274" s="5" t="s">
        <v>2105</v>
      </c>
      <c r="D274" s="5" t="s">
        <v>2043</v>
      </c>
      <c r="E274" s="5" t="s">
        <v>2465</v>
      </c>
      <c r="F274" s="6">
        <v>43617</v>
      </c>
      <c r="G274" s="7">
        <v>3050.22</v>
      </c>
      <c r="H274" s="5" t="s">
        <v>2409</v>
      </c>
      <c r="I274" s="6">
        <v>44806</v>
      </c>
      <c r="J274" s="6">
        <v>26160</v>
      </c>
      <c r="K274" s="5" t="s">
        <v>6410</v>
      </c>
      <c r="L274" s="5" t="s">
        <v>6411</v>
      </c>
      <c r="M274" s="5" t="s">
        <v>2411</v>
      </c>
      <c r="N274" s="5" t="s">
        <v>2412</v>
      </c>
      <c r="O274" s="5" t="s">
        <v>2521</v>
      </c>
      <c r="P274" s="8">
        <v>301</v>
      </c>
      <c r="Q274" s="5" t="s">
        <v>2468</v>
      </c>
      <c r="R274" s="5" t="s">
        <v>2415</v>
      </c>
      <c r="S274" s="5" t="s">
        <v>2607</v>
      </c>
      <c r="T274" s="5" t="s">
        <v>2608</v>
      </c>
      <c r="U274" s="8">
        <v>2</v>
      </c>
      <c r="V274" s="5" t="s">
        <v>2524</v>
      </c>
      <c r="W274" s="5" t="s">
        <v>2419</v>
      </c>
      <c r="X274" s="5" t="s">
        <v>2431</v>
      </c>
      <c r="Y274" s="5" t="s">
        <v>6412</v>
      </c>
      <c r="Z274" s="5" t="s">
        <v>6413</v>
      </c>
      <c r="AA274" s="5" t="s">
        <v>2474</v>
      </c>
      <c r="AB274" s="5" t="s">
        <v>2639</v>
      </c>
      <c r="AC274" s="5" t="s">
        <v>2425</v>
      </c>
      <c r="AD274" s="5" t="s">
        <v>2475</v>
      </c>
      <c r="AE274" s="5" t="s">
        <v>6414</v>
      </c>
      <c r="AF274" s="5" t="s">
        <v>6164</v>
      </c>
      <c r="AG274" s="9"/>
      <c r="AH274" s="5" t="s">
        <v>6415</v>
      </c>
      <c r="AI274" s="5" t="s">
        <v>6416</v>
      </c>
      <c r="AJ274" s="5" t="s">
        <v>2431</v>
      </c>
      <c r="AK274" s="5" t="s">
        <v>2431</v>
      </c>
      <c r="AL274" s="9"/>
      <c r="AM274" s="9"/>
      <c r="AN274" s="9"/>
      <c r="AO274" s="9"/>
      <c r="AP274" s="9"/>
      <c r="AQ274" s="8">
        <v>253</v>
      </c>
      <c r="AR274" s="5" t="s">
        <v>6417</v>
      </c>
      <c r="AS274" s="5" t="s">
        <v>2819</v>
      </c>
      <c r="AT274" s="5" t="s">
        <v>6418</v>
      </c>
      <c r="AU274" s="5" t="s">
        <v>6419</v>
      </c>
      <c r="AV274" s="5" t="s">
        <v>3391</v>
      </c>
      <c r="AW274" s="5" t="s">
        <v>2437</v>
      </c>
      <c r="AX274" s="5" t="s">
        <v>6420</v>
      </c>
      <c r="AY274" s="5" t="s">
        <v>6032</v>
      </c>
      <c r="AZ274" s="8">
        <v>4</v>
      </c>
      <c r="BA274" s="8">
        <v>3</v>
      </c>
      <c r="BB274" s="8">
        <v>0</v>
      </c>
      <c r="BC274" s="5" t="s">
        <v>6421</v>
      </c>
      <c r="BD274" s="6">
        <v>45485</v>
      </c>
      <c r="BE274" s="9"/>
      <c r="BF274" s="5" t="s">
        <v>2545</v>
      </c>
      <c r="BG274" s="9"/>
      <c r="BH274" s="11">
        <v>43609</v>
      </c>
    </row>
    <row r="275" spans="1:60" x14ac:dyDescent="0.2">
      <c r="A275" s="5" t="s">
        <v>357</v>
      </c>
      <c r="B275" s="4">
        <v>115406</v>
      </c>
      <c r="C275" s="5" t="s">
        <v>356</v>
      </c>
      <c r="D275" s="5" t="s">
        <v>2041</v>
      </c>
      <c r="E275" s="5" t="s">
        <v>2441</v>
      </c>
      <c r="F275" s="6">
        <v>44048</v>
      </c>
      <c r="G275" s="7">
        <v>1603.99</v>
      </c>
      <c r="H275" s="5" t="s">
        <v>2409</v>
      </c>
      <c r="I275" s="6">
        <v>45086</v>
      </c>
      <c r="J275" s="6">
        <v>26490</v>
      </c>
      <c r="K275" s="5" t="s">
        <v>357</v>
      </c>
      <c r="L275" s="5" t="s">
        <v>6427</v>
      </c>
      <c r="M275" s="5" t="s">
        <v>2411</v>
      </c>
      <c r="N275" s="5" t="s">
        <v>2412</v>
      </c>
      <c r="O275" s="5" t="s">
        <v>2467</v>
      </c>
      <c r="P275" s="8">
        <v>233</v>
      </c>
      <c r="Q275" s="5" t="s">
        <v>2662</v>
      </c>
      <c r="R275" s="5" t="s">
        <v>2415</v>
      </c>
      <c r="S275" s="5" t="s">
        <v>2566</v>
      </c>
      <c r="T275" s="5" t="s">
        <v>2567</v>
      </c>
      <c r="U275" s="8">
        <v>2</v>
      </c>
      <c r="V275" s="5" t="s">
        <v>2418</v>
      </c>
      <c r="W275" s="5" t="s">
        <v>2419</v>
      </c>
      <c r="X275" s="5" t="s">
        <v>2431</v>
      </c>
      <c r="Y275" s="5" t="s">
        <v>6428</v>
      </c>
      <c r="Z275" s="5" t="s">
        <v>6429</v>
      </c>
      <c r="AA275" s="5" t="s">
        <v>2423</v>
      </c>
      <c r="AB275" s="5" t="s">
        <v>2424</v>
      </c>
      <c r="AC275" s="5" t="s">
        <v>2425</v>
      </c>
      <c r="AD275" s="5" t="s">
        <v>2475</v>
      </c>
      <c r="AE275" s="5" t="s">
        <v>6430</v>
      </c>
      <c r="AF275" s="5" t="s">
        <v>5289</v>
      </c>
      <c r="AG275" s="5" t="s">
        <v>4210</v>
      </c>
      <c r="AH275" s="5" t="s">
        <v>6431</v>
      </c>
      <c r="AI275" s="5" t="s">
        <v>3966</v>
      </c>
      <c r="AJ275" s="5" t="s">
        <v>2431</v>
      </c>
      <c r="AK275" s="5" t="s">
        <v>2431</v>
      </c>
      <c r="AL275" s="5" t="s">
        <v>2455</v>
      </c>
      <c r="AM275" s="5" t="s">
        <v>6432</v>
      </c>
      <c r="AN275" s="9"/>
      <c r="AO275" s="9"/>
      <c r="AP275" s="9"/>
      <c r="AQ275" s="8">
        <v>7283</v>
      </c>
      <c r="AR275" s="5" t="s">
        <v>6433</v>
      </c>
      <c r="AS275" s="5" t="s">
        <v>2597</v>
      </c>
      <c r="AT275" s="5" t="s">
        <v>6434</v>
      </c>
      <c r="AU275" s="5" t="s">
        <v>6435</v>
      </c>
      <c r="AV275" s="5" t="s">
        <v>6436</v>
      </c>
      <c r="AW275" s="5" t="s">
        <v>2516</v>
      </c>
      <c r="AX275" s="5" t="s">
        <v>6437</v>
      </c>
      <c r="AY275" s="5" t="s">
        <v>6438</v>
      </c>
      <c r="AZ275" s="8">
        <v>3</v>
      </c>
      <c r="BA275" s="8">
        <v>0</v>
      </c>
      <c r="BB275" s="8">
        <v>26</v>
      </c>
      <c r="BC275" s="9"/>
      <c r="BD275" s="9"/>
      <c r="BE275" s="9"/>
      <c r="BF275" s="9"/>
      <c r="BG275" s="9"/>
      <c r="BH275" s="10"/>
    </row>
    <row r="276" spans="1:60" x14ac:dyDescent="0.2">
      <c r="A276" s="5" t="s">
        <v>359</v>
      </c>
      <c r="B276" s="4">
        <v>112576</v>
      </c>
      <c r="C276" s="5" t="s">
        <v>358</v>
      </c>
      <c r="D276" s="5" t="s">
        <v>2040</v>
      </c>
      <c r="E276" s="5" t="s">
        <v>2489</v>
      </c>
      <c r="F276" s="6">
        <v>43617</v>
      </c>
      <c r="G276" s="7">
        <v>1603.99</v>
      </c>
      <c r="H276" s="5" t="s">
        <v>2409</v>
      </c>
      <c r="I276" s="6">
        <v>45177</v>
      </c>
      <c r="J276" s="6">
        <v>30817</v>
      </c>
      <c r="K276" s="5" t="s">
        <v>359</v>
      </c>
      <c r="L276" s="5" t="s">
        <v>6439</v>
      </c>
      <c r="M276" s="5" t="s">
        <v>2411</v>
      </c>
      <c r="N276" s="5" t="s">
        <v>2412</v>
      </c>
      <c r="O276" s="5" t="s">
        <v>2413</v>
      </c>
      <c r="P276" s="8">
        <v>233</v>
      </c>
      <c r="Q276" s="5" t="s">
        <v>2662</v>
      </c>
      <c r="R276" s="5" t="s">
        <v>2415</v>
      </c>
      <c r="S276" s="5" t="s">
        <v>2416</v>
      </c>
      <c r="T276" s="5" t="s">
        <v>2417</v>
      </c>
      <c r="U276" s="8">
        <v>2</v>
      </c>
      <c r="V276" s="5" t="s">
        <v>2418</v>
      </c>
      <c r="W276" s="5" t="s">
        <v>2419</v>
      </c>
      <c r="X276" s="5" t="s">
        <v>2431</v>
      </c>
      <c r="Y276" s="5" t="s">
        <v>6440</v>
      </c>
      <c r="Z276" s="5" t="s">
        <v>6441</v>
      </c>
      <c r="AA276" s="5" t="s">
        <v>2561</v>
      </c>
      <c r="AB276" s="5" t="s">
        <v>2424</v>
      </c>
      <c r="AC276" s="5" t="s">
        <v>2425</v>
      </c>
      <c r="AD276" s="5" t="s">
        <v>2692</v>
      </c>
      <c r="AE276" s="5" t="s">
        <v>6442</v>
      </c>
      <c r="AF276" s="5" t="s">
        <v>6164</v>
      </c>
      <c r="AG276" s="9"/>
      <c r="AH276" s="5" t="s">
        <v>6443</v>
      </c>
      <c r="AI276" s="5" t="s">
        <v>5280</v>
      </c>
      <c r="AJ276" s="5" t="s">
        <v>2431</v>
      </c>
      <c r="AK276" s="5" t="s">
        <v>2431</v>
      </c>
      <c r="AL276" s="9"/>
      <c r="AM276" s="9"/>
      <c r="AN276" s="9"/>
      <c r="AO276" s="9"/>
      <c r="AP276" s="9"/>
      <c r="AQ276" s="8">
        <v>6677</v>
      </c>
      <c r="AR276" s="5" t="s">
        <v>6444</v>
      </c>
      <c r="AS276" s="5" t="s">
        <v>2458</v>
      </c>
      <c r="AT276" s="5" t="s">
        <v>6445</v>
      </c>
      <c r="AU276" s="5" t="s">
        <v>6446</v>
      </c>
      <c r="AV276" s="5" t="s">
        <v>6447</v>
      </c>
      <c r="AW276" s="5" t="s">
        <v>2637</v>
      </c>
      <c r="AX276" s="5" t="s">
        <v>6448</v>
      </c>
      <c r="AY276" s="5" t="s">
        <v>4447</v>
      </c>
      <c r="AZ276" s="8">
        <v>4</v>
      </c>
      <c r="BA276" s="8">
        <v>3</v>
      </c>
      <c r="BB276" s="8">
        <v>0</v>
      </c>
      <c r="BC276" s="9"/>
      <c r="BD276" s="9"/>
      <c r="BE276" s="9"/>
      <c r="BF276" s="9"/>
      <c r="BG276" s="9"/>
      <c r="BH276" s="10"/>
    </row>
    <row r="277" spans="1:60" x14ac:dyDescent="0.2">
      <c r="A277" s="5" t="s">
        <v>361</v>
      </c>
      <c r="B277" s="4">
        <v>112581</v>
      </c>
      <c r="C277" s="5" t="s">
        <v>360</v>
      </c>
      <c r="D277" s="5" t="s">
        <v>2041</v>
      </c>
      <c r="E277" s="5" t="s">
        <v>2465</v>
      </c>
      <c r="F277" s="6">
        <v>43617</v>
      </c>
      <c r="G277" s="7">
        <v>1603.99</v>
      </c>
      <c r="H277" s="5" t="s">
        <v>2409</v>
      </c>
      <c r="I277" s="6">
        <v>44867</v>
      </c>
      <c r="J277" s="6">
        <v>27767</v>
      </c>
      <c r="K277" s="5" t="s">
        <v>361</v>
      </c>
      <c r="L277" s="5" t="s">
        <v>6450</v>
      </c>
      <c r="M277" s="5" t="s">
        <v>2411</v>
      </c>
      <c r="N277" s="5" t="s">
        <v>2412</v>
      </c>
      <c r="O277" s="5" t="s">
        <v>2467</v>
      </c>
      <c r="P277" s="8">
        <v>339</v>
      </c>
      <c r="Q277" s="5" t="s">
        <v>2504</v>
      </c>
      <c r="R277" s="5" t="s">
        <v>2415</v>
      </c>
      <c r="S277" s="5" t="s">
        <v>2469</v>
      </c>
      <c r="T277" s="5" t="s">
        <v>2470</v>
      </c>
      <c r="U277" s="8">
        <v>2</v>
      </c>
      <c r="V277" s="5" t="s">
        <v>2418</v>
      </c>
      <c r="W277" s="5" t="s">
        <v>2419</v>
      </c>
      <c r="X277" s="5" t="s">
        <v>6451</v>
      </c>
      <c r="Y277" s="5" t="s">
        <v>6452</v>
      </c>
      <c r="Z277" s="9"/>
      <c r="AA277" s="5" t="s">
        <v>2474</v>
      </c>
      <c r="AB277" s="5" t="s">
        <v>2449</v>
      </c>
      <c r="AC277" s="5" t="s">
        <v>2425</v>
      </c>
      <c r="AD277" s="5" t="s">
        <v>2475</v>
      </c>
      <c r="AE277" s="5" t="s">
        <v>6453</v>
      </c>
      <c r="AF277" s="5" t="s">
        <v>3741</v>
      </c>
      <c r="AG277" s="9"/>
      <c r="AH277" s="5" t="s">
        <v>3467</v>
      </c>
      <c r="AI277" s="5" t="s">
        <v>6454</v>
      </c>
      <c r="AJ277" s="5" t="s">
        <v>5903</v>
      </c>
      <c r="AK277" s="5" t="s">
        <v>2431</v>
      </c>
      <c r="AL277" s="9"/>
      <c r="AM277" s="9"/>
      <c r="AN277" s="9"/>
      <c r="AO277" s="9"/>
      <c r="AP277" s="9"/>
      <c r="AQ277" s="8">
        <v>9106</v>
      </c>
      <c r="AR277" s="5" t="s">
        <v>6455</v>
      </c>
      <c r="AS277" s="5" t="s">
        <v>2458</v>
      </c>
      <c r="AT277" s="5" t="s">
        <v>6456</v>
      </c>
      <c r="AU277" s="5" t="s">
        <v>6457</v>
      </c>
      <c r="AV277" s="5" t="s">
        <v>4054</v>
      </c>
      <c r="AW277" s="5" t="s">
        <v>3470</v>
      </c>
      <c r="AX277" s="5" t="s">
        <v>6458</v>
      </c>
      <c r="AY277" s="5" t="s">
        <v>6459</v>
      </c>
      <c r="AZ277" s="8">
        <v>4</v>
      </c>
      <c r="BA277" s="8">
        <v>3</v>
      </c>
      <c r="BB277" s="8">
        <v>0</v>
      </c>
      <c r="BC277" s="9"/>
      <c r="BD277" s="9"/>
      <c r="BE277" s="9"/>
      <c r="BF277" s="9"/>
      <c r="BG277" s="9"/>
      <c r="BH277" s="10"/>
    </row>
    <row r="278" spans="1:60" x14ac:dyDescent="0.2">
      <c r="A278" s="5" t="s">
        <v>363</v>
      </c>
      <c r="B278" s="4">
        <v>112587</v>
      </c>
      <c r="C278" s="5" t="s">
        <v>362</v>
      </c>
      <c r="D278" s="5" t="s">
        <v>2040</v>
      </c>
      <c r="E278" s="5" t="s">
        <v>2441</v>
      </c>
      <c r="F278" s="6">
        <v>43617</v>
      </c>
      <c r="G278" s="7">
        <v>1603.99</v>
      </c>
      <c r="H278" s="5" t="s">
        <v>2741</v>
      </c>
      <c r="I278" s="6">
        <v>45180</v>
      </c>
      <c r="J278" s="6">
        <v>31914</v>
      </c>
      <c r="K278" s="5" t="s">
        <v>363</v>
      </c>
      <c r="L278" s="5" t="s">
        <v>6460</v>
      </c>
      <c r="M278" s="5" t="s">
        <v>2411</v>
      </c>
      <c r="N278" s="5" t="s">
        <v>2412</v>
      </c>
      <c r="O278" s="5" t="s">
        <v>2413</v>
      </c>
      <c r="P278" s="8">
        <v>66</v>
      </c>
      <c r="Q278" s="5" t="s">
        <v>2414</v>
      </c>
      <c r="R278" s="5" t="s">
        <v>2415</v>
      </c>
      <c r="S278" s="5" t="s">
        <v>2445</v>
      </c>
      <c r="T278" s="5" t="s">
        <v>2446</v>
      </c>
      <c r="U278" s="8">
        <v>2</v>
      </c>
      <c r="V278" s="5" t="s">
        <v>2418</v>
      </c>
      <c r="W278" s="5" t="s">
        <v>2419</v>
      </c>
      <c r="X278" s="5" t="s">
        <v>2431</v>
      </c>
      <c r="Y278" s="5" t="s">
        <v>6461</v>
      </c>
      <c r="Z278" s="5" t="s">
        <v>959</v>
      </c>
      <c r="AA278" s="5" t="s">
        <v>2474</v>
      </c>
      <c r="AB278" s="5" t="s">
        <v>2529</v>
      </c>
      <c r="AC278" s="5" t="s">
        <v>2425</v>
      </c>
      <c r="AD278" s="5" t="s">
        <v>2475</v>
      </c>
      <c r="AE278" s="5" t="s">
        <v>6462</v>
      </c>
      <c r="AF278" s="5" t="s">
        <v>3027</v>
      </c>
      <c r="AG278" s="9"/>
      <c r="AH278" s="5" t="s">
        <v>6463</v>
      </c>
      <c r="AI278" s="5" t="s">
        <v>3732</v>
      </c>
      <c r="AJ278" s="5" t="s">
        <v>2431</v>
      </c>
      <c r="AK278" s="5" t="s">
        <v>2431</v>
      </c>
      <c r="AL278" s="9"/>
      <c r="AM278" s="9"/>
      <c r="AN278" s="9"/>
      <c r="AO278" s="9"/>
      <c r="AP278" s="9"/>
      <c r="AQ278" s="8">
        <v>9100</v>
      </c>
      <c r="AR278" s="5" t="s">
        <v>6464</v>
      </c>
      <c r="AS278" s="5" t="s">
        <v>2512</v>
      </c>
      <c r="AT278" s="5" t="s">
        <v>6465</v>
      </c>
      <c r="AU278" s="5" t="s">
        <v>6466</v>
      </c>
      <c r="AV278" s="5" t="s">
        <v>2464</v>
      </c>
      <c r="AW278" s="5" t="s">
        <v>2500</v>
      </c>
      <c r="AX278" s="5" t="s">
        <v>6467</v>
      </c>
      <c r="AY278" s="5" t="s">
        <v>6468</v>
      </c>
      <c r="AZ278" s="8">
        <v>4</v>
      </c>
      <c r="BA278" s="8">
        <v>3</v>
      </c>
      <c r="BB278" s="8">
        <v>0</v>
      </c>
      <c r="BC278" s="9"/>
      <c r="BD278" s="9"/>
      <c r="BE278" s="9"/>
      <c r="BF278" s="9"/>
      <c r="BG278" s="9"/>
      <c r="BH278" s="10"/>
    </row>
    <row r="279" spans="1:60" x14ac:dyDescent="0.2">
      <c r="A279" s="5" t="s">
        <v>6469</v>
      </c>
      <c r="B279" s="4">
        <v>114805</v>
      </c>
      <c r="C279" s="5" t="s">
        <v>2107</v>
      </c>
      <c r="D279" s="5" t="s">
        <v>2043</v>
      </c>
      <c r="E279" s="5" t="s">
        <v>2465</v>
      </c>
      <c r="F279" s="6">
        <v>43881</v>
      </c>
      <c r="G279" s="7">
        <v>3050.22</v>
      </c>
      <c r="H279" s="5" t="s">
        <v>2409</v>
      </c>
      <c r="I279" s="6">
        <v>45056</v>
      </c>
      <c r="J279" s="6">
        <v>27225</v>
      </c>
      <c r="K279" s="5" t="s">
        <v>6469</v>
      </c>
      <c r="L279" s="5" t="s">
        <v>6470</v>
      </c>
      <c r="M279" s="5" t="s">
        <v>2411</v>
      </c>
      <c r="N279" s="5" t="s">
        <v>2412</v>
      </c>
      <c r="O279" s="5" t="s">
        <v>2521</v>
      </c>
      <c r="P279" s="8">
        <v>297</v>
      </c>
      <c r="Q279" s="5" t="s">
        <v>2606</v>
      </c>
      <c r="R279" s="5" t="s">
        <v>2415</v>
      </c>
      <c r="S279" s="5" t="s">
        <v>2722</v>
      </c>
      <c r="T279" s="5" t="s">
        <v>2723</v>
      </c>
      <c r="U279" s="8">
        <v>2</v>
      </c>
      <c r="V279" s="5" t="s">
        <v>2524</v>
      </c>
      <c r="W279" s="5" t="s">
        <v>2419</v>
      </c>
      <c r="X279" s="5" t="s">
        <v>3048</v>
      </c>
      <c r="Y279" s="5" t="s">
        <v>6471</v>
      </c>
      <c r="Z279" s="5" t="s">
        <v>6472</v>
      </c>
      <c r="AA279" s="5" t="s">
        <v>2528</v>
      </c>
      <c r="AB279" s="5" t="s">
        <v>2639</v>
      </c>
      <c r="AC279" s="5" t="s">
        <v>2425</v>
      </c>
      <c r="AD279" s="5" t="s">
        <v>2475</v>
      </c>
      <c r="AE279" s="5" t="s">
        <v>6473</v>
      </c>
      <c r="AF279" s="5" t="s">
        <v>4968</v>
      </c>
      <c r="AG279" s="9"/>
      <c r="AH279" s="5" t="s">
        <v>6474</v>
      </c>
      <c r="AI279" s="5" t="s">
        <v>6475</v>
      </c>
      <c r="AJ279" s="5" t="s">
        <v>2431</v>
      </c>
      <c r="AK279" s="5" t="s">
        <v>2431</v>
      </c>
      <c r="AL279" s="5" t="s">
        <v>2455</v>
      </c>
      <c r="AM279" s="5" t="s">
        <v>6476</v>
      </c>
      <c r="AN279" s="9"/>
      <c r="AO279" s="9"/>
      <c r="AP279" s="9"/>
      <c r="AQ279" s="8">
        <v>360</v>
      </c>
      <c r="AR279" s="5" t="s">
        <v>6477</v>
      </c>
      <c r="AS279" s="5" t="s">
        <v>2433</v>
      </c>
      <c r="AT279" s="5" t="s">
        <v>6478</v>
      </c>
      <c r="AU279" s="5" t="s">
        <v>6479</v>
      </c>
      <c r="AV279" s="5" t="s">
        <v>4648</v>
      </c>
      <c r="AW279" s="5" t="s">
        <v>6480</v>
      </c>
      <c r="AX279" s="5" t="s">
        <v>6481</v>
      </c>
      <c r="AY279" s="5" t="s">
        <v>3484</v>
      </c>
      <c r="AZ279" s="8">
        <v>3</v>
      </c>
      <c r="BA279" s="8">
        <v>6</v>
      </c>
      <c r="BB279" s="8">
        <v>11</v>
      </c>
      <c r="BC279" s="5" t="s">
        <v>6482</v>
      </c>
      <c r="BD279" s="6">
        <v>44760</v>
      </c>
      <c r="BE279" s="6">
        <v>42937</v>
      </c>
      <c r="BF279" s="5" t="s">
        <v>3031</v>
      </c>
      <c r="BG279" s="9"/>
      <c r="BH279" s="11">
        <v>43874</v>
      </c>
    </row>
    <row r="280" spans="1:60" x14ac:dyDescent="0.2">
      <c r="A280" s="5" t="s">
        <v>6483</v>
      </c>
      <c r="B280" s="4">
        <v>114526</v>
      </c>
      <c r="C280" s="5" t="s">
        <v>2108</v>
      </c>
      <c r="D280" s="5" t="s">
        <v>2043</v>
      </c>
      <c r="E280" s="5" t="s">
        <v>2465</v>
      </c>
      <c r="F280" s="6">
        <v>43813</v>
      </c>
      <c r="G280" s="7">
        <v>3050.22</v>
      </c>
      <c r="H280" s="5" t="s">
        <v>2409</v>
      </c>
      <c r="I280" s="6">
        <v>44960</v>
      </c>
      <c r="J280" s="6">
        <v>31843</v>
      </c>
      <c r="K280" s="5" t="s">
        <v>6483</v>
      </c>
      <c r="L280" s="5" t="s">
        <v>6484</v>
      </c>
      <c r="M280" s="5" t="s">
        <v>2411</v>
      </c>
      <c r="N280" s="5" t="s">
        <v>2412</v>
      </c>
      <c r="O280" s="5" t="s">
        <v>2521</v>
      </c>
      <c r="P280" s="8">
        <v>301</v>
      </c>
      <c r="Q280" s="5" t="s">
        <v>2468</v>
      </c>
      <c r="R280" s="5" t="s">
        <v>2415</v>
      </c>
      <c r="S280" s="5" t="s">
        <v>2607</v>
      </c>
      <c r="T280" s="5" t="s">
        <v>2608</v>
      </c>
      <c r="U280" s="8">
        <v>2</v>
      </c>
      <c r="V280" s="5" t="s">
        <v>2524</v>
      </c>
      <c r="W280" s="5" t="s">
        <v>2419</v>
      </c>
      <c r="X280" s="5" t="s">
        <v>6485</v>
      </c>
      <c r="Y280" s="5" t="s">
        <v>6486</v>
      </c>
      <c r="Z280" s="5" t="s">
        <v>6487</v>
      </c>
      <c r="AA280" s="5" t="s">
        <v>2528</v>
      </c>
      <c r="AB280" s="5" t="s">
        <v>2529</v>
      </c>
      <c r="AC280" s="5" t="s">
        <v>2425</v>
      </c>
      <c r="AD280" s="5" t="s">
        <v>2475</v>
      </c>
      <c r="AE280" s="5" t="s">
        <v>6488</v>
      </c>
      <c r="AF280" s="5" t="s">
        <v>4720</v>
      </c>
      <c r="AG280" s="5" t="s">
        <v>3004</v>
      </c>
      <c r="AH280" s="5" t="s">
        <v>6489</v>
      </c>
      <c r="AI280" s="5" t="s">
        <v>2861</v>
      </c>
      <c r="AJ280" s="5" t="s">
        <v>2431</v>
      </c>
      <c r="AK280" s="5" t="s">
        <v>2431</v>
      </c>
      <c r="AL280" s="5" t="s">
        <v>2455</v>
      </c>
      <c r="AM280" s="5" t="s">
        <v>6490</v>
      </c>
      <c r="AN280" s="5" t="s">
        <v>2455</v>
      </c>
      <c r="AO280" s="5" t="s">
        <v>6491</v>
      </c>
      <c r="AP280" s="9"/>
      <c r="AQ280" s="8">
        <v>2921</v>
      </c>
      <c r="AR280" s="5" t="s">
        <v>6492</v>
      </c>
      <c r="AS280" s="5" t="s">
        <v>2654</v>
      </c>
      <c r="AT280" s="5" t="s">
        <v>6493</v>
      </c>
      <c r="AU280" s="5" t="s">
        <v>6494</v>
      </c>
      <c r="AV280" s="5" t="s">
        <v>6495</v>
      </c>
      <c r="AW280" s="5" t="s">
        <v>6496</v>
      </c>
      <c r="AX280" s="5" t="s">
        <v>6497</v>
      </c>
      <c r="AY280" s="5" t="s">
        <v>4248</v>
      </c>
      <c r="AZ280" s="8">
        <v>3</v>
      </c>
      <c r="BA280" s="8">
        <v>8</v>
      </c>
      <c r="BB280" s="8">
        <v>17</v>
      </c>
      <c r="BC280" s="5" t="s">
        <v>6498</v>
      </c>
      <c r="BD280" s="6">
        <v>45959</v>
      </c>
      <c r="BE280" s="6">
        <v>42138</v>
      </c>
      <c r="BF280" s="5" t="s">
        <v>2544</v>
      </c>
      <c r="BG280" s="5" t="s">
        <v>2545</v>
      </c>
      <c r="BH280" s="11">
        <v>43802</v>
      </c>
    </row>
    <row r="281" spans="1:60" x14ac:dyDescent="0.2">
      <c r="A281" s="5" t="s">
        <v>6501</v>
      </c>
      <c r="B281" s="4">
        <v>121328</v>
      </c>
      <c r="C281" s="5" t="s">
        <v>6500</v>
      </c>
      <c r="D281" s="5" t="s">
        <v>2041</v>
      </c>
      <c r="E281" s="5" t="s">
        <v>2489</v>
      </c>
      <c r="F281" s="6">
        <v>44945</v>
      </c>
      <c r="G281" s="7">
        <v>1603.99</v>
      </c>
      <c r="H281" s="5" t="s">
        <v>2409</v>
      </c>
      <c r="I281" s="6">
        <v>44945</v>
      </c>
      <c r="J281" s="6">
        <v>30798</v>
      </c>
      <c r="K281" s="5" t="s">
        <v>6501</v>
      </c>
      <c r="L281" s="5" t="s">
        <v>6502</v>
      </c>
      <c r="M281" s="5" t="s">
        <v>2411</v>
      </c>
      <c r="N281" s="5" t="s">
        <v>2412</v>
      </c>
      <c r="O281" s="5" t="s">
        <v>2467</v>
      </c>
      <c r="P281" s="8">
        <v>167</v>
      </c>
      <c r="Q281" s="5" t="s">
        <v>2444</v>
      </c>
      <c r="R281" s="5" t="s">
        <v>2415</v>
      </c>
      <c r="S281" s="5" t="s">
        <v>2586</v>
      </c>
      <c r="T281" s="5" t="s">
        <v>2587</v>
      </c>
      <c r="U281" s="8">
        <v>2</v>
      </c>
      <c r="V281" s="5" t="s">
        <v>2418</v>
      </c>
      <c r="W281" s="5" t="s">
        <v>2419</v>
      </c>
      <c r="X281" s="5" t="s">
        <v>2431</v>
      </c>
      <c r="Y281" s="5" t="s">
        <v>6503</v>
      </c>
      <c r="Z281" s="5" t="s">
        <v>6504</v>
      </c>
      <c r="AA281" s="5" t="s">
        <v>2474</v>
      </c>
      <c r="AB281" s="5" t="s">
        <v>2529</v>
      </c>
      <c r="AC281" s="5" t="s">
        <v>2425</v>
      </c>
      <c r="AD281" s="5" t="s">
        <v>2475</v>
      </c>
      <c r="AE281" s="5" t="s">
        <v>5743</v>
      </c>
      <c r="AF281" s="5" t="s">
        <v>5219</v>
      </c>
      <c r="AG281" s="5" t="s">
        <v>6505</v>
      </c>
      <c r="AH281" s="5" t="s">
        <v>5744</v>
      </c>
      <c r="AI281" s="5" t="s">
        <v>5745</v>
      </c>
      <c r="AJ281" s="5" t="s">
        <v>2431</v>
      </c>
      <c r="AK281" s="5" t="s">
        <v>2431</v>
      </c>
      <c r="AL281" s="5" t="s">
        <v>2455</v>
      </c>
      <c r="AM281" s="5" t="s">
        <v>6506</v>
      </c>
      <c r="AN281" s="5" t="s">
        <v>2455</v>
      </c>
      <c r="AO281" s="5" t="s">
        <v>6507</v>
      </c>
      <c r="AP281" s="9"/>
      <c r="AQ281" s="8">
        <v>846</v>
      </c>
      <c r="AR281" s="5" t="s">
        <v>6508</v>
      </c>
      <c r="AS281" s="5" t="s">
        <v>2573</v>
      </c>
      <c r="AT281" s="5" t="s">
        <v>6509</v>
      </c>
      <c r="AU281" s="5" t="s">
        <v>6510</v>
      </c>
      <c r="AV281" s="5" t="s">
        <v>6511</v>
      </c>
      <c r="AW281" s="5" t="s">
        <v>3434</v>
      </c>
      <c r="AX281" s="5" t="s">
        <v>6512</v>
      </c>
      <c r="AY281" s="5" t="s">
        <v>6513</v>
      </c>
      <c r="AZ281" s="8">
        <v>0</v>
      </c>
      <c r="BA281" s="8">
        <v>8</v>
      </c>
      <c r="BB281" s="8">
        <v>11</v>
      </c>
      <c r="BC281" s="9"/>
      <c r="BD281" s="9"/>
      <c r="BE281" s="9"/>
      <c r="BF281" s="9"/>
      <c r="BG281" s="9"/>
      <c r="BH281" s="10"/>
    </row>
    <row r="282" spans="1:60" x14ac:dyDescent="0.2">
      <c r="A282" s="5" t="s">
        <v>365</v>
      </c>
      <c r="B282" s="4">
        <v>112594</v>
      </c>
      <c r="C282" s="5" t="s">
        <v>364</v>
      </c>
      <c r="D282" s="5" t="s">
        <v>2040</v>
      </c>
      <c r="E282" s="5" t="s">
        <v>2688</v>
      </c>
      <c r="F282" s="6">
        <v>43617</v>
      </c>
      <c r="G282" s="7">
        <v>1603.99</v>
      </c>
      <c r="H282" s="5" t="s">
        <v>2741</v>
      </c>
      <c r="I282" s="6">
        <v>45180</v>
      </c>
      <c r="J282" s="6">
        <v>28468</v>
      </c>
      <c r="K282" s="5" t="s">
        <v>365</v>
      </c>
      <c r="L282" s="5" t="s">
        <v>6518</v>
      </c>
      <c r="M282" s="5" t="s">
        <v>2411</v>
      </c>
      <c r="N282" s="5" t="s">
        <v>2412</v>
      </c>
      <c r="O282" s="5" t="s">
        <v>2413</v>
      </c>
      <c r="P282" s="8">
        <v>233</v>
      </c>
      <c r="Q282" s="5" t="s">
        <v>2662</v>
      </c>
      <c r="R282" s="5" t="s">
        <v>2415</v>
      </c>
      <c r="S282" s="5" t="s">
        <v>2755</v>
      </c>
      <c r="T282" s="5" t="s">
        <v>2756</v>
      </c>
      <c r="U282" s="8">
        <v>2</v>
      </c>
      <c r="V282" s="5" t="s">
        <v>2418</v>
      </c>
      <c r="W282" s="5" t="s">
        <v>2419</v>
      </c>
      <c r="X282" s="5" t="s">
        <v>6519</v>
      </c>
      <c r="Y282" s="5" t="s">
        <v>6520</v>
      </c>
      <c r="Z282" s="5" t="s">
        <v>6521</v>
      </c>
      <c r="AA282" s="5" t="s">
        <v>2474</v>
      </c>
      <c r="AB282" s="5" t="s">
        <v>2449</v>
      </c>
      <c r="AC282" s="5" t="s">
        <v>2425</v>
      </c>
      <c r="AD282" s="5" t="s">
        <v>2475</v>
      </c>
      <c r="AE282" s="5" t="s">
        <v>6522</v>
      </c>
      <c r="AF282" s="5" t="s">
        <v>6523</v>
      </c>
      <c r="AG282" s="9"/>
      <c r="AH282" s="5" t="s">
        <v>6524</v>
      </c>
      <c r="AI282" s="5" t="s">
        <v>6525</v>
      </c>
      <c r="AJ282" s="5" t="s">
        <v>2431</v>
      </c>
      <c r="AK282" s="5" t="s">
        <v>2431</v>
      </c>
      <c r="AL282" s="9"/>
      <c r="AM282" s="9"/>
      <c r="AN282" s="9"/>
      <c r="AO282" s="9"/>
      <c r="AP282" s="9"/>
      <c r="AQ282" s="8">
        <v>5917</v>
      </c>
      <c r="AR282" s="5" t="s">
        <v>6526</v>
      </c>
      <c r="AS282" s="5" t="s">
        <v>2482</v>
      </c>
      <c r="AT282" s="5" t="s">
        <v>6527</v>
      </c>
      <c r="AU282" s="5" t="s">
        <v>6528</v>
      </c>
      <c r="AV282" s="5" t="s">
        <v>4968</v>
      </c>
      <c r="AW282" s="5" t="s">
        <v>2500</v>
      </c>
      <c r="AX282" s="5" t="s">
        <v>6529</v>
      </c>
      <c r="AY282" s="5" t="s">
        <v>4742</v>
      </c>
      <c r="AZ282" s="8">
        <v>4</v>
      </c>
      <c r="BA282" s="8">
        <v>3</v>
      </c>
      <c r="BB282" s="8">
        <v>0</v>
      </c>
      <c r="BC282" s="9"/>
      <c r="BD282" s="9"/>
      <c r="BE282" s="9"/>
      <c r="BF282" s="9"/>
      <c r="BG282" s="9"/>
      <c r="BH282" s="10"/>
    </row>
    <row r="283" spans="1:60" x14ac:dyDescent="0.2">
      <c r="A283" s="5" t="s">
        <v>367</v>
      </c>
      <c r="B283" s="4">
        <v>114693</v>
      </c>
      <c r="C283" s="5" t="s">
        <v>366</v>
      </c>
      <c r="D283" s="5" t="s">
        <v>2041</v>
      </c>
      <c r="E283" s="5" t="s">
        <v>2441</v>
      </c>
      <c r="F283" s="6">
        <v>43874</v>
      </c>
      <c r="G283" s="7">
        <v>1603.99</v>
      </c>
      <c r="H283" s="5" t="s">
        <v>2409</v>
      </c>
      <c r="I283" s="6">
        <v>45149</v>
      </c>
      <c r="J283" s="6">
        <v>33833</v>
      </c>
      <c r="K283" s="5" t="s">
        <v>367</v>
      </c>
      <c r="L283" s="5" t="s">
        <v>6530</v>
      </c>
      <c r="M283" s="5" t="s">
        <v>2411</v>
      </c>
      <c r="N283" s="5" t="s">
        <v>2412</v>
      </c>
      <c r="O283" s="5" t="s">
        <v>2467</v>
      </c>
      <c r="P283" s="8">
        <v>167</v>
      </c>
      <c r="Q283" s="5" t="s">
        <v>2444</v>
      </c>
      <c r="R283" s="5" t="s">
        <v>2415</v>
      </c>
      <c r="S283" s="5" t="s">
        <v>2586</v>
      </c>
      <c r="T283" s="5" t="s">
        <v>2587</v>
      </c>
      <c r="U283" s="8">
        <v>2</v>
      </c>
      <c r="V283" s="5" t="s">
        <v>2418</v>
      </c>
      <c r="W283" s="5" t="s">
        <v>2419</v>
      </c>
      <c r="X283" s="5" t="s">
        <v>6531</v>
      </c>
      <c r="Y283" s="5" t="s">
        <v>6532</v>
      </c>
      <c r="Z283" s="5" t="s">
        <v>6533</v>
      </c>
      <c r="AA283" s="5" t="s">
        <v>2474</v>
      </c>
      <c r="AB283" s="5" t="s">
        <v>2529</v>
      </c>
      <c r="AC283" s="5" t="s">
        <v>2425</v>
      </c>
      <c r="AD283" s="5" t="s">
        <v>2475</v>
      </c>
      <c r="AE283" s="5" t="s">
        <v>6534</v>
      </c>
      <c r="AF283" s="5" t="s">
        <v>6090</v>
      </c>
      <c r="AG283" s="5" t="s">
        <v>2709</v>
      </c>
      <c r="AH283" s="5" t="s">
        <v>6091</v>
      </c>
      <c r="AI283" s="5" t="s">
        <v>4515</v>
      </c>
      <c r="AJ283" s="5" t="s">
        <v>2431</v>
      </c>
      <c r="AK283" s="5" t="s">
        <v>2431</v>
      </c>
      <c r="AL283" s="5" t="s">
        <v>2455</v>
      </c>
      <c r="AM283" s="5" t="s">
        <v>6535</v>
      </c>
      <c r="AN283" s="9"/>
      <c r="AO283" s="9"/>
      <c r="AP283" s="9"/>
      <c r="AQ283" s="8">
        <v>7245</v>
      </c>
      <c r="AR283" s="5" t="s">
        <v>6536</v>
      </c>
      <c r="AS283" s="5" t="s">
        <v>966</v>
      </c>
      <c r="AT283" s="5" t="s">
        <v>6537</v>
      </c>
      <c r="AU283" s="5" t="s">
        <v>6538</v>
      </c>
      <c r="AV283" s="5" t="s">
        <v>6539</v>
      </c>
      <c r="AW283" s="5" t="s">
        <v>6540</v>
      </c>
      <c r="AX283" s="5" t="s">
        <v>6541</v>
      </c>
      <c r="AY283" s="5" t="s">
        <v>3453</v>
      </c>
      <c r="AZ283" s="8">
        <v>3</v>
      </c>
      <c r="BA283" s="8">
        <v>6</v>
      </c>
      <c r="BB283" s="8">
        <v>18</v>
      </c>
      <c r="BC283" s="9"/>
      <c r="BD283" s="9"/>
      <c r="BE283" s="9"/>
      <c r="BF283" s="9"/>
      <c r="BG283" s="9"/>
      <c r="BH283" s="10"/>
    </row>
    <row r="284" spans="1:60" x14ac:dyDescent="0.2">
      <c r="A284" s="5" t="s">
        <v>369</v>
      </c>
      <c r="B284" s="4">
        <v>112610</v>
      </c>
      <c r="C284" s="5" t="s">
        <v>368</v>
      </c>
      <c r="D284" s="5" t="s">
        <v>2041</v>
      </c>
      <c r="E284" s="5" t="s">
        <v>2408</v>
      </c>
      <c r="F284" s="6">
        <v>43617</v>
      </c>
      <c r="G284" s="7">
        <v>1603.99</v>
      </c>
      <c r="H284" s="5" t="s">
        <v>2741</v>
      </c>
      <c r="I284" s="6">
        <v>45180</v>
      </c>
      <c r="J284" s="6">
        <v>34458</v>
      </c>
      <c r="K284" s="5" t="s">
        <v>369</v>
      </c>
      <c r="L284" s="5" t="s">
        <v>6543</v>
      </c>
      <c r="M284" s="5" t="s">
        <v>2411</v>
      </c>
      <c r="N284" s="5" t="s">
        <v>2412</v>
      </c>
      <c r="O284" s="5" t="s">
        <v>2467</v>
      </c>
      <c r="P284" s="8">
        <v>66</v>
      </c>
      <c r="Q284" s="5" t="s">
        <v>2414</v>
      </c>
      <c r="R284" s="5" t="s">
        <v>2415</v>
      </c>
      <c r="S284" s="5" t="s">
        <v>2566</v>
      </c>
      <c r="T284" s="5" t="s">
        <v>2567</v>
      </c>
      <c r="U284" s="8">
        <v>2</v>
      </c>
      <c r="V284" s="5" t="s">
        <v>2418</v>
      </c>
      <c r="W284" s="5" t="s">
        <v>2419</v>
      </c>
      <c r="X284" s="5" t="s">
        <v>6544</v>
      </c>
      <c r="Y284" s="5" t="s">
        <v>6545</v>
      </c>
      <c r="Z284" s="5" t="s">
        <v>6546</v>
      </c>
      <c r="AA284" s="5" t="s">
        <v>2474</v>
      </c>
      <c r="AB284" s="5" t="s">
        <v>2449</v>
      </c>
      <c r="AC284" s="5" t="s">
        <v>2425</v>
      </c>
      <c r="AD284" s="5" t="s">
        <v>2475</v>
      </c>
      <c r="AE284" s="5" t="s">
        <v>6547</v>
      </c>
      <c r="AF284" s="5" t="s">
        <v>5507</v>
      </c>
      <c r="AG284" s="9"/>
      <c r="AH284" s="5" t="s">
        <v>6548</v>
      </c>
      <c r="AI284" s="5" t="s">
        <v>2730</v>
      </c>
      <c r="AJ284" s="5" t="s">
        <v>2431</v>
      </c>
      <c r="AK284" s="5" t="s">
        <v>2431</v>
      </c>
      <c r="AL284" s="9"/>
      <c r="AM284" s="9"/>
      <c r="AN284" s="9"/>
      <c r="AO284" s="9"/>
      <c r="AP284" s="9"/>
      <c r="AQ284" s="8">
        <v>9106</v>
      </c>
      <c r="AR284" s="5" t="s">
        <v>6549</v>
      </c>
      <c r="AS284" s="5" t="s">
        <v>2498</v>
      </c>
      <c r="AT284" s="5" t="s">
        <v>6550</v>
      </c>
      <c r="AU284" s="5" t="s">
        <v>6551</v>
      </c>
      <c r="AV284" s="5" t="s">
        <v>3950</v>
      </c>
      <c r="AW284" s="5" t="s">
        <v>3303</v>
      </c>
      <c r="AX284" s="5" t="s">
        <v>6552</v>
      </c>
      <c r="AY284" s="5" t="s">
        <v>5700</v>
      </c>
      <c r="AZ284" s="8">
        <v>4</v>
      </c>
      <c r="BA284" s="8">
        <v>3</v>
      </c>
      <c r="BB284" s="8">
        <v>0</v>
      </c>
      <c r="BC284" s="9"/>
      <c r="BD284" s="9"/>
      <c r="BE284" s="9"/>
      <c r="BF284" s="9"/>
      <c r="BG284" s="9"/>
      <c r="BH284" s="10"/>
    </row>
    <row r="285" spans="1:60" x14ac:dyDescent="0.2">
      <c r="A285" s="5" t="s">
        <v>371</v>
      </c>
      <c r="B285" s="4">
        <v>112613</v>
      </c>
      <c r="C285" s="5" t="s">
        <v>370</v>
      </c>
      <c r="D285" s="5" t="s">
        <v>2041</v>
      </c>
      <c r="E285" s="5" t="s">
        <v>2489</v>
      </c>
      <c r="F285" s="6">
        <v>43617</v>
      </c>
      <c r="G285" s="7">
        <v>1603.99</v>
      </c>
      <c r="H285" s="5" t="s">
        <v>2409</v>
      </c>
      <c r="I285" s="6">
        <v>45056</v>
      </c>
      <c r="J285" s="6">
        <v>34091</v>
      </c>
      <c r="K285" s="5" t="s">
        <v>371</v>
      </c>
      <c r="L285" s="5" t="s">
        <v>6553</v>
      </c>
      <c r="M285" s="5" t="s">
        <v>2411</v>
      </c>
      <c r="N285" s="5" t="s">
        <v>2412</v>
      </c>
      <c r="O285" s="5" t="s">
        <v>2467</v>
      </c>
      <c r="P285" s="8">
        <v>66</v>
      </c>
      <c r="Q285" s="5" t="s">
        <v>2414</v>
      </c>
      <c r="R285" s="5" t="s">
        <v>2415</v>
      </c>
      <c r="S285" s="5" t="s">
        <v>2566</v>
      </c>
      <c r="T285" s="5" t="s">
        <v>2567</v>
      </c>
      <c r="U285" s="8">
        <v>2</v>
      </c>
      <c r="V285" s="5" t="s">
        <v>2418</v>
      </c>
      <c r="W285" s="5" t="s">
        <v>2419</v>
      </c>
      <c r="X285" s="5" t="s">
        <v>2431</v>
      </c>
      <c r="Y285" s="5" t="s">
        <v>6554</v>
      </c>
      <c r="Z285" s="9"/>
      <c r="AA285" s="5" t="s">
        <v>2474</v>
      </c>
      <c r="AB285" s="5" t="s">
        <v>2449</v>
      </c>
      <c r="AC285" s="5" t="s">
        <v>2425</v>
      </c>
      <c r="AD285" s="5" t="s">
        <v>2475</v>
      </c>
      <c r="AE285" s="5" t="s">
        <v>6555</v>
      </c>
      <c r="AF285" s="5" t="s">
        <v>5988</v>
      </c>
      <c r="AG285" s="9"/>
      <c r="AH285" s="5" t="s">
        <v>6556</v>
      </c>
      <c r="AI285" s="5" t="s">
        <v>5733</v>
      </c>
      <c r="AJ285" s="5" t="s">
        <v>2431</v>
      </c>
      <c r="AK285" s="5" t="s">
        <v>2431</v>
      </c>
      <c r="AL285" s="9"/>
      <c r="AM285" s="9"/>
      <c r="AN285" s="9"/>
      <c r="AO285" s="9"/>
      <c r="AP285" s="9"/>
      <c r="AQ285" s="8">
        <v>78</v>
      </c>
      <c r="AR285" s="5" t="s">
        <v>6557</v>
      </c>
      <c r="AS285" s="5" t="s">
        <v>2433</v>
      </c>
      <c r="AT285" s="5" t="s">
        <v>6558</v>
      </c>
      <c r="AU285" s="5" t="s">
        <v>6559</v>
      </c>
      <c r="AV285" s="5" t="s">
        <v>5189</v>
      </c>
      <c r="AW285" s="5" t="s">
        <v>3858</v>
      </c>
      <c r="AX285" s="5" t="s">
        <v>6560</v>
      </c>
      <c r="AY285" s="5" t="s">
        <v>6561</v>
      </c>
      <c r="AZ285" s="8">
        <v>4</v>
      </c>
      <c r="BA285" s="8">
        <v>3</v>
      </c>
      <c r="BB285" s="8">
        <v>0</v>
      </c>
      <c r="BC285" s="9"/>
      <c r="BD285" s="9"/>
      <c r="BE285" s="9"/>
      <c r="BF285" s="9"/>
      <c r="BG285" s="9"/>
      <c r="BH285" s="10"/>
    </row>
    <row r="286" spans="1:60" x14ac:dyDescent="0.2">
      <c r="A286" s="5" t="s">
        <v>6563</v>
      </c>
      <c r="B286" s="4">
        <v>112620</v>
      </c>
      <c r="C286" s="5" t="s">
        <v>6562</v>
      </c>
      <c r="D286" s="5" t="s">
        <v>2041</v>
      </c>
      <c r="E286" s="5" t="s">
        <v>2557</v>
      </c>
      <c r="F286" s="6">
        <v>43617</v>
      </c>
      <c r="G286" s="7">
        <v>1603.99</v>
      </c>
      <c r="H286" s="5" t="s">
        <v>2409</v>
      </c>
      <c r="I286" s="6">
        <v>45149</v>
      </c>
      <c r="J286" s="6">
        <v>18688</v>
      </c>
      <c r="K286" s="5" t="s">
        <v>6563</v>
      </c>
      <c r="L286" s="5" t="s">
        <v>6564</v>
      </c>
      <c r="M286" s="5" t="s">
        <v>2411</v>
      </c>
      <c r="N286" s="5" t="s">
        <v>2412</v>
      </c>
      <c r="O286" s="5" t="s">
        <v>2467</v>
      </c>
      <c r="P286" s="8">
        <v>233</v>
      </c>
      <c r="Q286" s="5" t="s">
        <v>2662</v>
      </c>
      <c r="R286" s="5" t="s">
        <v>2415</v>
      </c>
      <c r="S286" s="5" t="s">
        <v>2522</v>
      </c>
      <c r="T286" s="5" t="s">
        <v>2523</v>
      </c>
      <c r="U286" s="8">
        <v>2</v>
      </c>
      <c r="V286" s="5" t="s">
        <v>2418</v>
      </c>
      <c r="W286" s="5" t="s">
        <v>2419</v>
      </c>
      <c r="X286" s="5" t="s">
        <v>6565</v>
      </c>
      <c r="Y286" s="5" t="s">
        <v>6566</v>
      </c>
      <c r="Z286" s="5" t="s">
        <v>6567</v>
      </c>
      <c r="AA286" s="5" t="s">
        <v>2423</v>
      </c>
      <c r="AB286" s="5" t="s">
        <v>2529</v>
      </c>
      <c r="AC286" s="5" t="s">
        <v>2425</v>
      </c>
      <c r="AD286" s="5" t="s">
        <v>2475</v>
      </c>
      <c r="AE286" s="5" t="s">
        <v>6568</v>
      </c>
      <c r="AF286" s="5" t="s">
        <v>6569</v>
      </c>
      <c r="AG286" s="9"/>
      <c r="AH286" s="5" t="s">
        <v>6570</v>
      </c>
      <c r="AI286" s="5" t="s">
        <v>6571</v>
      </c>
      <c r="AJ286" s="5" t="s">
        <v>2431</v>
      </c>
      <c r="AK286" s="5" t="s">
        <v>2431</v>
      </c>
      <c r="AL286" s="9"/>
      <c r="AM286" s="9"/>
      <c r="AN286" s="9"/>
      <c r="AO286" s="9"/>
      <c r="AP286" s="9"/>
      <c r="AQ286" s="8">
        <v>6429</v>
      </c>
      <c r="AR286" s="5" t="s">
        <v>6572</v>
      </c>
      <c r="AS286" s="5" t="s">
        <v>2654</v>
      </c>
      <c r="AT286" s="5" t="s">
        <v>6573</v>
      </c>
      <c r="AU286" s="5" t="s">
        <v>6574</v>
      </c>
      <c r="AV286" s="5" t="s">
        <v>4153</v>
      </c>
      <c r="AW286" s="5" t="s">
        <v>2516</v>
      </c>
      <c r="AX286" s="5" t="s">
        <v>6575</v>
      </c>
      <c r="AY286" s="5" t="s">
        <v>6576</v>
      </c>
      <c r="AZ286" s="8">
        <v>4</v>
      </c>
      <c r="BA286" s="8">
        <v>3</v>
      </c>
      <c r="BB286" s="8">
        <v>0</v>
      </c>
      <c r="BC286" s="9"/>
      <c r="BD286" s="9"/>
      <c r="BE286" s="9"/>
      <c r="BF286" s="9"/>
      <c r="BG286" s="9"/>
      <c r="BH286" s="10"/>
    </row>
    <row r="287" spans="1:60" x14ac:dyDescent="0.2">
      <c r="A287" s="5" t="s">
        <v>373</v>
      </c>
      <c r="B287" s="4">
        <v>112634</v>
      </c>
      <c r="C287" s="5" t="s">
        <v>372</v>
      </c>
      <c r="D287" s="5" t="s">
        <v>2040</v>
      </c>
      <c r="E287" s="5" t="s">
        <v>2441</v>
      </c>
      <c r="F287" s="6">
        <v>43617</v>
      </c>
      <c r="G287" s="7">
        <v>1603.99</v>
      </c>
      <c r="H287" s="5" t="s">
        <v>2409</v>
      </c>
      <c r="I287" s="6">
        <v>45169</v>
      </c>
      <c r="J287" s="6">
        <v>24781</v>
      </c>
      <c r="K287" s="5" t="s">
        <v>373</v>
      </c>
      <c r="L287" s="5" t="s">
        <v>6577</v>
      </c>
      <c r="M287" s="5" t="s">
        <v>2411</v>
      </c>
      <c r="N287" s="5" t="s">
        <v>2412</v>
      </c>
      <c r="O287" s="5" t="s">
        <v>2413</v>
      </c>
      <c r="P287" s="8">
        <v>167</v>
      </c>
      <c r="Q287" s="5" t="s">
        <v>2444</v>
      </c>
      <c r="R287" s="5" t="s">
        <v>2415</v>
      </c>
      <c r="S287" s="5" t="s">
        <v>2445</v>
      </c>
      <c r="T287" s="5" t="s">
        <v>2446</v>
      </c>
      <c r="U287" s="8">
        <v>2</v>
      </c>
      <c r="V287" s="5" t="s">
        <v>2418</v>
      </c>
      <c r="W287" s="5" t="s">
        <v>2419</v>
      </c>
      <c r="X287" s="5" t="s">
        <v>6578</v>
      </c>
      <c r="Y287" s="5" t="s">
        <v>6579</v>
      </c>
      <c r="Z287" s="5" t="s">
        <v>6580</v>
      </c>
      <c r="AA287" s="5" t="s">
        <v>2474</v>
      </c>
      <c r="AB287" s="5" t="s">
        <v>2424</v>
      </c>
      <c r="AC287" s="5" t="s">
        <v>2961</v>
      </c>
      <c r="AD287" s="5" t="s">
        <v>2475</v>
      </c>
      <c r="AE287" s="5" t="s">
        <v>2893</v>
      </c>
      <c r="AF287" s="5" t="s">
        <v>3546</v>
      </c>
      <c r="AG287" s="9"/>
      <c r="AH287" s="5" t="s">
        <v>2680</v>
      </c>
      <c r="AI287" s="5" t="s">
        <v>2730</v>
      </c>
      <c r="AJ287" s="5" t="s">
        <v>2431</v>
      </c>
      <c r="AK287" s="5" t="s">
        <v>2431</v>
      </c>
      <c r="AL287" s="9"/>
      <c r="AM287" s="9"/>
      <c r="AN287" s="9"/>
      <c r="AO287" s="9"/>
      <c r="AP287" s="9"/>
      <c r="AQ287" s="8">
        <v>9104</v>
      </c>
      <c r="AR287" s="5" t="s">
        <v>6581</v>
      </c>
      <c r="AS287" s="5" t="s">
        <v>966</v>
      </c>
      <c r="AT287" s="5" t="s">
        <v>6582</v>
      </c>
      <c r="AU287" s="5" t="s">
        <v>6583</v>
      </c>
      <c r="AV287" s="5" t="s">
        <v>3913</v>
      </c>
      <c r="AW287" s="5" t="s">
        <v>2806</v>
      </c>
      <c r="AX287" s="5" t="s">
        <v>6584</v>
      </c>
      <c r="AY287" s="5" t="s">
        <v>6585</v>
      </c>
      <c r="AZ287" s="8">
        <v>4</v>
      </c>
      <c r="BA287" s="8">
        <v>3</v>
      </c>
      <c r="BB287" s="8">
        <v>0</v>
      </c>
      <c r="BC287" s="9"/>
      <c r="BD287" s="9"/>
      <c r="BE287" s="9"/>
      <c r="BF287" s="9"/>
      <c r="BG287" s="9"/>
      <c r="BH287" s="10"/>
    </row>
    <row r="288" spans="1:60" x14ac:dyDescent="0.2">
      <c r="A288" s="5" t="s">
        <v>375</v>
      </c>
      <c r="B288" s="4">
        <v>116712</v>
      </c>
      <c r="C288" s="5" t="s">
        <v>374</v>
      </c>
      <c r="D288" s="5" t="s">
        <v>2041</v>
      </c>
      <c r="E288" s="5" t="s">
        <v>2557</v>
      </c>
      <c r="F288" s="6">
        <v>44368</v>
      </c>
      <c r="G288" s="7">
        <v>1603.99</v>
      </c>
      <c r="H288" s="5" t="s">
        <v>2409</v>
      </c>
      <c r="I288" s="6">
        <v>44989</v>
      </c>
      <c r="J288" s="6">
        <v>29724</v>
      </c>
      <c r="K288" s="5" t="s">
        <v>375</v>
      </c>
      <c r="L288" s="5" t="s">
        <v>6586</v>
      </c>
      <c r="M288" s="5" t="s">
        <v>2411</v>
      </c>
      <c r="N288" s="5" t="s">
        <v>2412</v>
      </c>
      <c r="O288" s="5" t="s">
        <v>2467</v>
      </c>
      <c r="P288" s="8">
        <v>167</v>
      </c>
      <c r="Q288" s="5" t="s">
        <v>2444</v>
      </c>
      <c r="R288" s="5" t="s">
        <v>2415</v>
      </c>
      <c r="S288" s="5" t="s">
        <v>3152</v>
      </c>
      <c r="T288" s="5" t="s">
        <v>3153</v>
      </c>
      <c r="U288" s="8">
        <v>2</v>
      </c>
      <c r="V288" s="5" t="s">
        <v>2418</v>
      </c>
      <c r="W288" s="5" t="s">
        <v>2419</v>
      </c>
      <c r="X288" s="5" t="s">
        <v>2431</v>
      </c>
      <c r="Y288" s="5" t="s">
        <v>6587</v>
      </c>
      <c r="Z288" s="5" t="s">
        <v>6588</v>
      </c>
      <c r="AA288" s="5" t="s">
        <v>2423</v>
      </c>
      <c r="AB288" s="5" t="s">
        <v>2424</v>
      </c>
      <c r="AC288" s="5" t="s">
        <v>2425</v>
      </c>
      <c r="AD288" s="5" t="s">
        <v>2578</v>
      </c>
      <c r="AE288" s="5" t="s">
        <v>6589</v>
      </c>
      <c r="AF288" s="5" t="s">
        <v>4640</v>
      </c>
      <c r="AG288" s="9"/>
      <c r="AH288" s="5" t="s">
        <v>3189</v>
      </c>
      <c r="AI288" s="5" t="s">
        <v>6590</v>
      </c>
      <c r="AJ288" s="5" t="s">
        <v>2431</v>
      </c>
      <c r="AK288" s="5" t="s">
        <v>2431</v>
      </c>
      <c r="AL288" s="5" t="s">
        <v>2455</v>
      </c>
      <c r="AM288" s="5" t="s">
        <v>6591</v>
      </c>
      <c r="AN288" s="5" t="s">
        <v>2455</v>
      </c>
      <c r="AO288" s="5" t="s">
        <v>6592</v>
      </c>
      <c r="AP288" s="9"/>
      <c r="AQ288" s="8">
        <v>7245</v>
      </c>
      <c r="AR288" s="5" t="s">
        <v>6593</v>
      </c>
      <c r="AS288" s="5" t="s">
        <v>2819</v>
      </c>
      <c r="AT288" s="5" t="s">
        <v>6594</v>
      </c>
      <c r="AU288" s="5" t="s">
        <v>6595</v>
      </c>
      <c r="AV288" s="5" t="s">
        <v>6596</v>
      </c>
      <c r="AW288" s="5" t="s">
        <v>2564</v>
      </c>
      <c r="AX288" s="5" t="s">
        <v>6597</v>
      </c>
      <c r="AY288" s="5" t="s">
        <v>4023</v>
      </c>
      <c r="AZ288" s="8">
        <v>2</v>
      </c>
      <c r="BA288" s="8">
        <v>2</v>
      </c>
      <c r="BB288" s="8">
        <v>10</v>
      </c>
      <c r="BC288" s="9"/>
      <c r="BD288" s="9"/>
      <c r="BE288" s="9"/>
      <c r="BF288" s="9"/>
      <c r="BG288" s="9"/>
      <c r="BH288" s="10"/>
    </row>
    <row r="289" spans="1:60" x14ac:dyDescent="0.2">
      <c r="A289" s="5" t="s">
        <v>377</v>
      </c>
      <c r="B289" s="4">
        <v>116973</v>
      </c>
      <c r="C289" s="5" t="s">
        <v>376</v>
      </c>
      <c r="D289" s="5" t="s">
        <v>2041</v>
      </c>
      <c r="E289" s="5" t="s">
        <v>2441</v>
      </c>
      <c r="F289" s="6">
        <v>44419</v>
      </c>
      <c r="G289" s="7">
        <v>1603.99</v>
      </c>
      <c r="H289" s="5" t="s">
        <v>2409</v>
      </c>
      <c r="I289" s="6">
        <v>45086</v>
      </c>
      <c r="J289" s="6">
        <v>36974</v>
      </c>
      <c r="K289" s="5" t="s">
        <v>377</v>
      </c>
      <c r="L289" s="5" t="s">
        <v>6598</v>
      </c>
      <c r="M289" s="5" t="s">
        <v>2411</v>
      </c>
      <c r="N289" s="5" t="s">
        <v>2412</v>
      </c>
      <c r="O289" s="5" t="s">
        <v>2467</v>
      </c>
      <c r="P289" s="8">
        <v>66</v>
      </c>
      <c r="Q289" s="5" t="s">
        <v>2414</v>
      </c>
      <c r="R289" s="5" t="s">
        <v>2415</v>
      </c>
      <c r="S289" s="5" t="s">
        <v>2566</v>
      </c>
      <c r="T289" s="5" t="s">
        <v>2567</v>
      </c>
      <c r="U289" s="8">
        <v>2</v>
      </c>
      <c r="V289" s="5" t="s">
        <v>2418</v>
      </c>
      <c r="W289" s="5" t="s">
        <v>2419</v>
      </c>
      <c r="X289" s="5" t="s">
        <v>2431</v>
      </c>
      <c r="Y289" s="5" t="s">
        <v>6599</v>
      </c>
      <c r="Z289" s="5" t="s">
        <v>1905</v>
      </c>
      <c r="AA289" s="5" t="s">
        <v>2474</v>
      </c>
      <c r="AB289" s="5" t="s">
        <v>2529</v>
      </c>
      <c r="AC289" s="5" t="s">
        <v>2425</v>
      </c>
      <c r="AD289" s="5" t="s">
        <v>2475</v>
      </c>
      <c r="AE289" s="5" t="s">
        <v>6600</v>
      </c>
      <c r="AF289" s="5" t="s">
        <v>2562</v>
      </c>
      <c r="AG289" s="9"/>
      <c r="AH289" s="5" t="s">
        <v>6601</v>
      </c>
      <c r="AI289" s="5" t="s">
        <v>2758</v>
      </c>
      <c r="AJ289" s="5" t="s">
        <v>2431</v>
      </c>
      <c r="AK289" s="5" t="s">
        <v>2431</v>
      </c>
      <c r="AL289" s="5" t="s">
        <v>2455</v>
      </c>
      <c r="AM289" s="5" t="s">
        <v>6602</v>
      </c>
      <c r="AN289" s="5" t="s">
        <v>2455</v>
      </c>
      <c r="AO289" s="5" t="s">
        <v>6603</v>
      </c>
      <c r="AP289" s="9"/>
      <c r="AQ289" s="8">
        <v>6733</v>
      </c>
      <c r="AR289" s="5" t="s">
        <v>6604</v>
      </c>
      <c r="AS289" s="5" t="s">
        <v>2819</v>
      </c>
      <c r="AT289" s="5" t="s">
        <v>6605</v>
      </c>
      <c r="AU289" s="5" t="s">
        <v>6606</v>
      </c>
      <c r="AV289" s="5" t="s">
        <v>6607</v>
      </c>
      <c r="AW289" s="5" t="s">
        <v>2500</v>
      </c>
      <c r="AX289" s="5" t="s">
        <v>6608</v>
      </c>
      <c r="AY289" s="5" t="s">
        <v>3103</v>
      </c>
      <c r="AZ289" s="8">
        <v>2</v>
      </c>
      <c r="BA289" s="8">
        <v>0</v>
      </c>
      <c r="BB289" s="8">
        <v>20</v>
      </c>
      <c r="BC289" s="9"/>
      <c r="BD289" s="9"/>
      <c r="BE289" s="9"/>
      <c r="BF289" s="9"/>
      <c r="BG289" s="9"/>
      <c r="BH289" s="10"/>
    </row>
    <row r="290" spans="1:60" x14ac:dyDescent="0.2">
      <c r="A290" s="5" t="s">
        <v>379</v>
      </c>
      <c r="B290" s="4">
        <v>112797</v>
      </c>
      <c r="C290" s="5" t="s">
        <v>378</v>
      </c>
      <c r="D290" s="5" t="s">
        <v>2040</v>
      </c>
      <c r="E290" s="5" t="s">
        <v>2441</v>
      </c>
      <c r="F290" s="6">
        <v>43617</v>
      </c>
      <c r="G290" s="7">
        <v>1603.99</v>
      </c>
      <c r="H290" s="5" t="s">
        <v>2741</v>
      </c>
      <c r="I290" s="6">
        <v>45180</v>
      </c>
      <c r="J290" s="6">
        <v>27156</v>
      </c>
      <c r="K290" s="5" t="s">
        <v>379</v>
      </c>
      <c r="L290" s="5" t="s">
        <v>6609</v>
      </c>
      <c r="M290" s="5" t="s">
        <v>2411</v>
      </c>
      <c r="N290" s="5" t="s">
        <v>2412</v>
      </c>
      <c r="O290" s="5" t="s">
        <v>2413</v>
      </c>
      <c r="P290" s="8">
        <v>66</v>
      </c>
      <c r="Q290" s="5" t="s">
        <v>2414</v>
      </c>
      <c r="R290" s="5" t="s">
        <v>2415</v>
      </c>
      <c r="S290" s="5" t="s">
        <v>2445</v>
      </c>
      <c r="T290" s="5" t="s">
        <v>2446</v>
      </c>
      <c r="U290" s="8">
        <v>2</v>
      </c>
      <c r="V290" s="5" t="s">
        <v>2418</v>
      </c>
      <c r="W290" s="5" t="s">
        <v>2419</v>
      </c>
      <c r="X290" s="5" t="s">
        <v>6610</v>
      </c>
      <c r="Y290" s="5" t="s">
        <v>6611</v>
      </c>
      <c r="Z290" s="5" t="s">
        <v>6612</v>
      </c>
      <c r="AA290" s="5" t="s">
        <v>2474</v>
      </c>
      <c r="AB290" s="5" t="s">
        <v>2449</v>
      </c>
      <c r="AC290" s="5" t="s">
        <v>2425</v>
      </c>
      <c r="AD290" s="5" t="s">
        <v>2475</v>
      </c>
      <c r="AE290" s="5" t="s">
        <v>6613</v>
      </c>
      <c r="AF290" s="5" t="s">
        <v>2515</v>
      </c>
      <c r="AG290" s="9"/>
      <c r="AH290" s="5" t="s">
        <v>6614</v>
      </c>
      <c r="AI290" s="5" t="s">
        <v>6615</v>
      </c>
      <c r="AJ290" s="5" t="s">
        <v>2548</v>
      </c>
      <c r="AK290" s="5" t="s">
        <v>2431</v>
      </c>
      <c r="AL290" s="9"/>
      <c r="AM290" s="9"/>
      <c r="AN290" s="9"/>
      <c r="AO290" s="9"/>
      <c r="AP290" s="9"/>
      <c r="AQ290" s="8">
        <v>1681</v>
      </c>
      <c r="AR290" s="5" t="s">
        <v>6616</v>
      </c>
      <c r="AS290" s="5" t="s">
        <v>2597</v>
      </c>
      <c r="AT290" s="5" t="s">
        <v>6617</v>
      </c>
      <c r="AU290" s="5" t="s">
        <v>6618</v>
      </c>
      <c r="AV290" s="5" t="s">
        <v>4367</v>
      </c>
      <c r="AW290" s="5" t="s">
        <v>2877</v>
      </c>
      <c r="AX290" s="5" t="s">
        <v>6619</v>
      </c>
      <c r="AY290" s="5" t="s">
        <v>6620</v>
      </c>
      <c r="AZ290" s="8">
        <v>4</v>
      </c>
      <c r="BA290" s="8">
        <v>3</v>
      </c>
      <c r="BB290" s="8">
        <v>0</v>
      </c>
      <c r="BC290" s="9"/>
      <c r="BD290" s="9"/>
      <c r="BE290" s="9"/>
      <c r="BF290" s="9"/>
      <c r="BG290" s="9"/>
      <c r="BH290" s="10"/>
    </row>
    <row r="291" spans="1:60" x14ac:dyDescent="0.2">
      <c r="A291" s="5" t="s">
        <v>6623</v>
      </c>
      <c r="B291" s="4">
        <v>112851</v>
      </c>
      <c r="C291" s="5" t="s">
        <v>6622</v>
      </c>
      <c r="D291" s="5" t="s">
        <v>2041</v>
      </c>
      <c r="E291" s="5" t="s">
        <v>2489</v>
      </c>
      <c r="F291" s="6">
        <v>43617</v>
      </c>
      <c r="G291" s="7">
        <v>1603.99</v>
      </c>
      <c r="H291" s="5" t="s">
        <v>2409</v>
      </c>
      <c r="I291" s="6">
        <v>44867</v>
      </c>
      <c r="J291" s="6">
        <v>25437</v>
      </c>
      <c r="K291" s="5" t="s">
        <v>6623</v>
      </c>
      <c r="L291" s="5" t="s">
        <v>6624</v>
      </c>
      <c r="M291" s="5" t="s">
        <v>2411</v>
      </c>
      <c r="N291" s="5" t="s">
        <v>2412</v>
      </c>
      <c r="O291" s="5" t="s">
        <v>2467</v>
      </c>
      <c r="P291" s="8">
        <v>66</v>
      </c>
      <c r="Q291" s="5" t="s">
        <v>2414</v>
      </c>
      <c r="R291" s="5" t="s">
        <v>2415</v>
      </c>
      <c r="S291" s="5" t="s">
        <v>2566</v>
      </c>
      <c r="T291" s="5" t="s">
        <v>2567</v>
      </c>
      <c r="U291" s="8">
        <v>2</v>
      </c>
      <c r="V291" s="5" t="s">
        <v>2418</v>
      </c>
      <c r="W291" s="5" t="s">
        <v>2419</v>
      </c>
      <c r="X291" s="5" t="s">
        <v>6625</v>
      </c>
      <c r="Y291" s="5" t="s">
        <v>6626</v>
      </c>
      <c r="Z291" s="5" t="s">
        <v>6627</v>
      </c>
      <c r="AA291" s="5" t="s">
        <v>2474</v>
      </c>
      <c r="AB291" s="5" t="s">
        <v>2449</v>
      </c>
      <c r="AC291" s="5" t="s">
        <v>2425</v>
      </c>
      <c r="AD291" s="5" t="s">
        <v>2692</v>
      </c>
      <c r="AE291" s="5" t="s">
        <v>6063</v>
      </c>
      <c r="AF291" s="5" t="s">
        <v>3303</v>
      </c>
      <c r="AG291" s="9"/>
      <c r="AH291" s="5" t="s">
        <v>2695</v>
      </c>
      <c r="AI291" s="5" t="s">
        <v>6628</v>
      </c>
      <c r="AJ291" s="5" t="s">
        <v>2431</v>
      </c>
      <c r="AK291" s="5" t="s">
        <v>2431</v>
      </c>
      <c r="AL291" s="9"/>
      <c r="AM291" s="9"/>
      <c r="AN291" s="9"/>
      <c r="AO291" s="9"/>
      <c r="AP291" s="9"/>
      <c r="AQ291" s="8">
        <v>7660</v>
      </c>
      <c r="AR291" s="5" t="s">
        <v>6629</v>
      </c>
      <c r="AS291" s="5" t="s">
        <v>2482</v>
      </c>
      <c r="AT291" s="5" t="s">
        <v>6630</v>
      </c>
      <c r="AU291" s="5" t="s">
        <v>6631</v>
      </c>
      <c r="AV291" s="5" t="s">
        <v>5601</v>
      </c>
      <c r="AW291" s="5" t="s">
        <v>2500</v>
      </c>
      <c r="AX291" s="5" t="s">
        <v>6632</v>
      </c>
      <c r="AY291" s="5" t="s">
        <v>5693</v>
      </c>
      <c r="AZ291" s="8">
        <v>4</v>
      </c>
      <c r="BA291" s="8">
        <v>3</v>
      </c>
      <c r="BB291" s="8">
        <v>0</v>
      </c>
      <c r="BC291" s="9"/>
      <c r="BD291" s="9"/>
      <c r="BE291" s="9"/>
      <c r="BF291" s="9"/>
      <c r="BG291" s="9"/>
      <c r="BH291" s="10"/>
    </row>
    <row r="292" spans="1:60" x14ac:dyDescent="0.2">
      <c r="A292" s="5" t="s">
        <v>381</v>
      </c>
      <c r="B292" s="4">
        <v>112855</v>
      </c>
      <c r="C292" s="5" t="s">
        <v>380</v>
      </c>
      <c r="D292" s="5" t="s">
        <v>2041</v>
      </c>
      <c r="E292" s="5" t="s">
        <v>2441</v>
      </c>
      <c r="F292" s="6">
        <v>43617</v>
      </c>
      <c r="G292" s="7">
        <v>1603.99</v>
      </c>
      <c r="H292" s="5" t="s">
        <v>2409</v>
      </c>
      <c r="I292" s="6">
        <v>45023</v>
      </c>
      <c r="J292" s="6">
        <v>23437</v>
      </c>
      <c r="K292" s="5" t="s">
        <v>381</v>
      </c>
      <c r="L292" s="5" t="s">
        <v>6633</v>
      </c>
      <c r="M292" s="5" t="s">
        <v>2411</v>
      </c>
      <c r="N292" s="5" t="s">
        <v>2412</v>
      </c>
      <c r="O292" s="5" t="s">
        <v>2467</v>
      </c>
      <c r="P292" s="8">
        <v>300</v>
      </c>
      <c r="Q292" s="5" t="s">
        <v>2801</v>
      </c>
      <c r="R292" s="5" t="s">
        <v>2415</v>
      </c>
      <c r="S292" s="5" t="s">
        <v>2566</v>
      </c>
      <c r="T292" s="5" t="s">
        <v>2567</v>
      </c>
      <c r="U292" s="8">
        <v>2</v>
      </c>
      <c r="V292" s="5" t="s">
        <v>2418</v>
      </c>
      <c r="W292" s="5" t="s">
        <v>2419</v>
      </c>
      <c r="X292" s="5" t="s">
        <v>6634</v>
      </c>
      <c r="Y292" s="5" t="s">
        <v>6635</v>
      </c>
      <c r="Z292" s="5" t="s">
        <v>6636</v>
      </c>
      <c r="AA292" s="5" t="s">
        <v>2474</v>
      </c>
      <c r="AB292" s="5" t="s">
        <v>2449</v>
      </c>
      <c r="AC292" s="5" t="s">
        <v>2425</v>
      </c>
      <c r="AD292" s="5" t="s">
        <v>2426</v>
      </c>
      <c r="AE292" s="5" t="s">
        <v>6637</v>
      </c>
      <c r="AF292" s="5" t="s">
        <v>3402</v>
      </c>
      <c r="AG292" s="5" t="s">
        <v>6638</v>
      </c>
      <c r="AH292" s="5" t="s">
        <v>6621</v>
      </c>
      <c r="AI292" s="5" t="s">
        <v>6639</v>
      </c>
      <c r="AJ292" s="5" t="s">
        <v>2431</v>
      </c>
      <c r="AK292" s="5" t="s">
        <v>2431</v>
      </c>
      <c r="AL292" s="9"/>
      <c r="AM292" s="9"/>
      <c r="AN292" s="9"/>
      <c r="AO292" s="9"/>
      <c r="AP292" s="9"/>
      <c r="AQ292" s="8">
        <v>7867</v>
      </c>
      <c r="AR292" s="5" t="s">
        <v>6640</v>
      </c>
      <c r="AS292" s="5" t="s">
        <v>2498</v>
      </c>
      <c r="AT292" s="5" t="s">
        <v>6641</v>
      </c>
      <c r="AU292" s="5" t="s">
        <v>6642</v>
      </c>
      <c r="AV292" s="5" t="s">
        <v>5593</v>
      </c>
      <c r="AW292" s="5" t="s">
        <v>2564</v>
      </c>
      <c r="AX292" s="5" t="s">
        <v>6643</v>
      </c>
      <c r="AY292" s="5" t="s">
        <v>6644</v>
      </c>
      <c r="AZ292" s="8">
        <v>4</v>
      </c>
      <c r="BA292" s="8">
        <v>3</v>
      </c>
      <c r="BB292" s="8">
        <v>0</v>
      </c>
      <c r="BC292" s="9"/>
      <c r="BD292" s="9"/>
      <c r="BE292" s="9"/>
      <c r="BF292" s="9"/>
      <c r="BG292" s="9"/>
      <c r="BH292" s="10"/>
    </row>
    <row r="293" spans="1:60" x14ac:dyDescent="0.2">
      <c r="A293" s="5" t="s">
        <v>383</v>
      </c>
      <c r="B293" s="4">
        <v>112860</v>
      </c>
      <c r="C293" s="5" t="s">
        <v>382</v>
      </c>
      <c r="D293" s="5" t="s">
        <v>2041</v>
      </c>
      <c r="E293" s="5" t="s">
        <v>2465</v>
      </c>
      <c r="F293" s="6">
        <v>43617</v>
      </c>
      <c r="G293" s="7">
        <v>1603.99</v>
      </c>
      <c r="H293" s="5" t="s">
        <v>2409</v>
      </c>
      <c r="I293" s="6">
        <v>44835</v>
      </c>
      <c r="J293" s="6">
        <v>23748</v>
      </c>
      <c r="K293" s="5" t="s">
        <v>383</v>
      </c>
      <c r="L293" s="5" t="s">
        <v>6645</v>
      </c>
      <c r="M293" s="5" t="s">
        <v>2411</v>
      </c>
      <c r="N293" s="5" t="s">
        <v>2412</v>
      </c>
      <c r="O293" s="5" t="s">
        <v>2467</v>
      </c>
      <c r="P293" s="8">
        <v>339</v>
      </c>
      <c r="Q293" s="5" t="s">
        <v>2504</v>
      </c>
      <c r="R293" s="5" t="s">
        <v>2415</v>
      </c>
      <c r="S293" s="5" t="s">
        <v>2469</v>
      </c>
      <c r="T293" s="5" t="s">
        <v>2470</v>
      </c>
      <c r="U293" s="8">
        <v>2</v>
      </c>
      <c r="V293" s="5" t="s">
        <v>2418</v>
      </c>
      <c r="W293" s="5" t="s">
        <v>2419</v>
      </c>
      <c r="X293" s="5" t="s">
        <v>3995</v>
      </c>
      <c r="Y293" s="5" t="s">
        <v>4985</v>
      </c>
      <c r="Z293" s="5" t="s">
        <v>4986</v>
      </c>
      <c r="AA293" s="5" t="s">
        <v>2423</v>
      </c>
      <c r="AB293" s="5" t="s">
        <v>2449</v>
      </c>
      <c r="AC293" s="5" t="s">
        <v>2425</v>
      </c>
      <c r="AD293" s="5" t="s">
        <v>2475</v>
      </c>
      <c r="AE293" s="5" t="s">
        <v>6646</v>
      </c>
      <c r="AF293" s="5" t="s">
        <v>3515</v>
      </c>
      <c r="AG293" s="9"/>
      <c r="AH293" s="5" t="s">
        <v>6647</v>
      </c>
      <c r="AI293" s="5" t="s">
        <v>6648</v>
      </c>
      <c r="AJ293" s="5" t="s">
        <v>2431</v>
      </c>
      <c r="AK293" s="5" t="s">
        <v>2431</v>
      </c>
      <c r="AL293" s="9"/>
      <c r="AM293" s="9"/>
      <c r="AN293" s="9"/>
      <c r="AO293" s="9"/>
      <c r="AP293" s="9"/>
      <c r="AQ293" s="8">
        <v>2921</v>
      </c>
      <c r="AR293" s="5" t="s">
        <v>6649</v>
      </c>
      <c r="AS293" s="5" t="s">
        <v>2482</v>
      </c>
      <c r="AT293" s="5" t="s">
        <v>6650</v>
      </c>
      <c r="AU293" s="5" t="s">
        <v>6651</v>
      </c>
      <c r="AV293" s="5" t="s">
        <v>3857</v>
      </c>
      <c r="AW293" s="5" t="s">
        <v>2564</v>
      </c>
      <c r="AX293" s="5" t="s">
        <v>6652</v>
      </c>
      <c r="AY293" s="5" t="s">
        <v>5674</v>
      </c>
      <c r="AZ293" s="8">
        <v>4</v>
      </c>
      <c r="BA293" s="8">
        <v>3</v>
      </c>
      <c r="BB293" s="8">
        <v>0</v>
      </c>
      <c r="BC293" s="9"/>
      <c r="BD293" s="9"/>
      <c r="BE293" s="9"/>
      <c r="BF293" s="9"/>
      <c r="BG293" s="9"/>
      <c r="BH293" s="10"/>
    </row>
    <row r="294" spans="1:60" x14ac:dyDescent="0.2">
      <c r="A294" s="5" t="s">
        <v>385</v>
      </c>
      <c r="B294" s="4">
        <v>112865</v>
      </c>
      <c r="C294" s="5" t="s">
        <v>384</v>
      </c>
      <c r="D294" s="5" t="s">
        <v>2040</v>
      </c>
      <c r="E294" s="5" t="s">
        <v>2408</v>
      </c>
      <c r="F294" s="6">
        <v>43617</v>
      </c>
      <c r="G294" s="7">
        <v>1603.99</v>
      </c>
      <c r="H294" s="5" t="s">
        <v>2409</v>
      </c>
      <c r="I294" s="6">
        <v>44867</v>
      </c>
      <c r="J294" s="6">
        <v>29655</v>
      </c>
      <c r="K294" s="5" t="s">
        <v>385</v>
      </c>
      <c r="L294" s="5" t="s">
        <v>6653</v>
      </c>
      <c r="M294" s="5" t="s">
        <v>2411</v>
      </c>
      <c r="N294" s="5" t="s">
        <v>2412</v>
      </c>
      <c r="O294" s="5" t="s">
        <v>2413</v>
      </c>
      <c r="P294" s="8">
        <v>66</v>
      </c>
      <c r="Q294" s="5" t="s">
        <v>2414</v>
      </c>
      <c r="R294" s="5" t="s">
        <v>2415</v>
      </c>
      <c r="S294" s="5" t="s">
        <v>2559</v>
      </c>
      <c r="T294" s="5" t="s">
        <v>2560</v>
      </c>
      <c r="U294" s="8">
        <v>2</v>
      </c>
      <c r="V294" s="5" t="s">
        <v>2418</v>
      </c>
      <c r="W294" s="5" t="s">
        <v>2419</v>
      </c>
      <c r="X294" s="5" t="s">
        <v>2431</v>
      </c>
      <c r="Y294" s="5" t="s">
        <v>6654</v>
      </c>
      <c r="Z294" s="5" t="s">
        <v>215</v>
      </c>
      <c r="AA294" s="5" t="s">
        <v>2474</v>
      </c>
      <c r="AB294" s="5" t="s">
        <v>3427</v>
      </c>
      <c r="AC294" s="5" t="s">
        <v>2961</v>
      </c>
      <c r="AD294" s="5" t="s">
        <v>2475</v>
      </c>
      <c r="AE294" s="5" t="s">
        <v>6655</v>
      </c>
      <c r="AF294" s="5" t="s">
        <v>2819</v>
      </c>
      <c r="AG294" s="5" t="s">
        <v>3038</v>
      </c>
      <c r="AH294" s="5" t="s">
        <v>4099</v>
      </c>
      <c r="AI294" s="5" t="s">
        <v>2730</v>
      </c>
      <c r="AJ294" s="5" t="s">
        <v>2431</v>
      </c>
      <c r="AK294" s="5" t="s">
        <v>2431</v>
      </c>
      <c r="AL294" s="9"/>
      <c r="AM294" s="9"/>
      <c r="AN294" s="9"/>
      <c r="AO294" s="9"/>
      <c r="AP294" s="9"/>
      <c r="AQ294" s="8">
        <v>390</v>
      </c>
      <c r="AR294" s="5" t="s">
        <v>6656</v>
      </c>
      <c r="AS294" s="5" t="s">
        <v>2458</v>
      </c>
      <c r="AT294" s="5" t="s">
        <v>6657</v>
      </c>
      <c r="AU294" s="5" t="s">
        <v>6658</v>
      </c>
      <c r="AV294" s="5" t="s">
        <v>3393</v>
      </c>
      <c r="AW294" s="5" t="s">
        <v>2806</v>
      </c>
      <c r="AX294" s="5" t="s">
        <v>6659</v>
      </c>
      <c r="AY294" s="5" t="s">
        <v>2674</v>
      </c>
      <c r="AZ294" s="8">
        <v>4</v>
      </c>
      <c r="BA294" s="8">
        <v>3</v>
      </c>
      <c r="BB294" s="8">
        <v>0</v>
      </c>
      <c r="BC294" s="9"/>
      <c r="BD294" s="9"/>
      <c r="BE294" s="9"/>
      <c r="BF294" s="9"/>
      <c r="BG294" s="9"/>
      <c r="BH294" s="10"/>
    </row>
    <row r="295" spans="1:60" x14ac:dyDescent="0.2">
      <c r="A295" s="5" t="s">
        <v>6664</v>
      </c>
      <c r="B295" s="4">
        <v>113769</v>
      </c>
      <c r="C295" s="5" t="s">
        <v>6662</v>
      </c>
      <c r="D295" s="5" t="s">
        <v>6663</v>
      </c>
      <c r="E295" s="5" t="s">
        <v>2465</v>
      </c>
      <c r="F295" s="6">
        <v>43622</v>
      </c>
      <c r="G295" s="7">
        <v>3190.71</v>
      </c>
      <c r="H295" s="5" t="s">
        <v>2409</v>
      </c>
      <c r="I295" s="6">
        <v>45041</v>
      </c>
      <c r="J295" s="6">
        <v>34067</v>
      </c>
      <c r="K295" s="5" t="s">
        <v>6664</v>
      </c>
      <c r="L295" s="5" t="s">
        <v>6665</v>
      </c>
      <c r="M295" s="5" t="s">
        <v>2411</v>
      </c>
      <c r="N295" s="5" t="s">
        <v>2412</v>
      </c>
      <c r="O295" s="5" t="s">
        <v>3749</v>
      </c>
      <c r="P295" s="8">
        <v>194</v>
      </c>
      <c r="Q295" s="5" t="s">
        <v>5420</v>
      </c>
      <c r="R295" s="5" t="s">
        <v>2415</v>
      </c>
      <c r="S295" s="5" t="s">
        <v>3343</v>
      </c>
      <c r="T295" s="5" t="s">
        <v>3344</v>
      </c>
      <c r="U295" s="8">
        <v>3</v>
      </c>
      <c r="V295" s="5" t="s">
        <v>2418</v>
      </c>
      <c r="W295" s="5" t="s">
        <v>2419</v>
      </c>
      <c r="X295" s="5" t="s">
        <v>2431</v>
      </c>
      <c r="Y295" s="5" t="s">
        <v>6666</v>
      </c>
      <c r="Z295" s="5" t="s">
        <v>6667</v>
      </c>
      <c r="AA295" s="5" t="s">
        <v>2528</v>
      </c>
      <c r="AB295" s="5" t="s">
        <v>2529</v>
      </c>
      <c r="AC295" s="5" t="s">
        <v>2425</v>
      </c>
      <c r="AD295" s="5" t="s">
        <v>2475</v>
      </c>
      <c r="AE295" s="5" t="s">
        <v>6668</v>
      </c>
      <c r="AF295" s="5" t="s">
        <v>346</v>
      </c>
      <c r="AG295" s="5" t="s">
        <v>4210</v>
      </c>
      <c r="AH295" s="5" t="s">
        <v>6669</v>
      </c>
      <c r="AI295" s="5" t="s">
        <v>6670</v>
      </c>
      <c r="AJ295" s="5" t="s">
        <v>2431</v>
      </c>
      <c r="AK295" s="5" t="s">
        <v>2431</v>
      </c>
      <c r="AL295" s="9"/>
      <c r="AM295" s="9"/>
      <c r="AN295" s="9"/>
      <c r="AO295" s="9"/>
      <c r="AP295" s="9"/>
      <c r="AQ295" s="8">
        <v>6429</v>
      </c>
      <c r="AR295" s="5" t="s">
        <v>6671</v>
      </c>
      <c r="AS295" s="5" t="s">
        <v>2482</v>
      </c>
      <c r="AT295" s="5" t="s">
        <v>6672</v>
      </c>
      <c r="AU295" s="5" t="s">
        <v>6673</v>
      </c>
      <c r="AV295" s="5" t="s">
        <v>6674</v>
      </c>
      <c r="AW295" s="5" t="s">
        <v>2774</v>
      </c>
      <c r="AX295" s="5" t="s">
        <v>6675</v>
      </c>
      <c r="AY295" s="5" t="s">
        <v>6676</v>
      </c>
      <c r="AZ295" s="8">
        <v>4</v>
      </c>
      <c r="BA295" s="8">
        <v>2</v>
      </c>
      <c r="BB295" s="8">
        <v>25</v>
      </c>
      <c r="BC295" s="9"/>
      <c r="BD295" s="9"/>
      <c r="BE295" s="9"/>
      <c r="BF295" s="9"/>
      <c r="BG295" s="9"/>
      <c r="BH295" s="10"/>
    </row>
    <row r="296" spans="1:60" x14ac:dyDescent="0.2">
      <c r="A296" s="5" t="s">
        <v>6677</v>
      </c>
      <c r="B296" s="4">
        <v>114988</v>
      </c>
      <c r="C296" s="5" t="s">
        <v>2110</v>
      </c>
      <c r="D296" s="5" t="s">
        <v>2043</v>
      </c>
      <c r="E296" s="5" t="s">
        <v>2465</v>
      </c>
      <c r="F296" s="6">
        <v>43918</v>
      </c>
      <c r="G296" s="7">
        <v>3050.22</v>
      </c>
      <c r="H296" s="5" t="s">
        <v>2409</v>
      </c>
      <c r="I296" s="6">
        <v>45056</v>
      </c>
      <c r="J296" s="6">
        <v>28734</v>
      </c>
      <c r="K296" s="5" t="s">
        <v>6677</v>
      </c>
      <c r="L296" s="5" t="s">
        <v>6678</v>
      </c>
      <c r="M296" s="5" t="s">
        <v>2411</v>
      </c>
      <c r="N296" s="5" t="s">
        <v>2412</v>
      </c>
      <c r="O296" s="5" t="s">
        <v>2521</v>
      </c>
      <c r="P296" s="8">
        <v>301</v>
      </c>
      <c r="Q296" s="5" t="s">
        <v>2468</v>
      </c>
      <c r="R296" s="5" t="s">
        <v>2415</v>
      </c>
      <c r="S296" s="5" t="s">
        <v>3210</v>
      </c>
      <c r="T296" s="5" t="s">
        <v>3211</v>
      </c>
      <c r="U296" s="8">
        <v>2</v>
      </c>
      <c r="V296" s="5" t="s">
        <v>2524</v>
      </c>
      <c r="W296" s="5" t="s">
        <v>2419</v>
      </c>
      <c r="X296" s="5" t="s">
        <v>6679</v>
      </c>
      <c r="Y296" s="5" t="s">
        <v>5888</v>
      </c>
      <c r="Z296" s="5" t="s">
        <v>5889</v>
      </c>
      <c r="AA296" s="5" t="s">
        <v>2423</v>
      </c>
      <c r="AB296" s="5" t="s">
        <v>2639</v>
      </c>
      <c r="AC296" s="5" t="s">
        <v>2425</v>
      </c>
      <c r="AD296" s="5" t="s">
        <v>2475</v>
      </c>
      <c r="AE296" s="5" t="s">
        <v>6680</v>
      </c>
      <c r="AF296" s="5" t="s">
        <v>2575</v>
      </c>
      <c r="AG296" s="5" t="s">
        <v>6681</v>
      </c>
      <c r="AH296" s="5" t="s">
        <v>6682</v>
      </c>
      <c r="AI296" s="5" t="s">
        <v>6683</v>
      </c>
      <c r="AJ296" s="5" t="s">
        <v>2431</v>
      </c>
      <c r="AK296" s="5" t="s">
        <v>2431</v>
      </c>
      <c r="AL296" s="5" t="s">
        <v>2455</v>
      </c>
      <c r="AM296" s="5" t="s">
        <v>6684</v>
      </c>
      <c r="AN296" s="5" t="s">
        <v>2455</v>
      </c>
      <c r="AO296" s="5" t="s">
        <v>6685</v>
      </c>
      <c r="AP296" s="9"/>
      <c r="AQ296" s="8">
        <v>1667</v>
      </c>
      <c r="AR296" s="5" t="s">
        <v>6686</v>
      </c>
      <c r="AS296" s="5" t="s">
        <v>2819</v>
      </c>
      <c r="AT296" s="5" t="s">
        <v>6687</v>
      </c>
      <c r="AU296" s="9"/>
      <c r="AV296" s="9"/>
      <c r="AW296" s="9"/>
      <c r="AX296" s="5" t="s">
        <v>6688</v>
      </c>
      <c r="AY296" s="5" t="s">
        <v>3484</v>
      </c>
      <c r="AZ296" s="8">
        <v>3</v>
      </c>
      <c r="BA296" s="8">
        <v>5</v>
      </c>
      <c r="BB296" s="8">
        <v>3</v>
      </c>
      <c r="BC296" s="5" t="s">
        <v>6689</v>
      </c>
      <c r="BD296" s="6">
        <v>44738</v>
      </c>
      <c r="BE296" s="6">
        <v>43073</v>
      </c>
      <c r="BF296" s="5" t="s">
        <v>2544</v>
      </c>
      <c r="BG296" s="5" t="s">
        <v>2545</v>
      </c>
      <c r="BH296" s="11">
        <v>43965</v>
      </c>
    </row>
    <row r="297" spans="1:60" x14ac:dyDescent="0.2">
      <c r="A297" s="5" t="s">
        <v>6691</v>
      </c>
      <c r="B297" s="4">
        <v>122367</v>
      </c>
      <c r="C297" s="5" t="s">
        <v>6690</v>
      </c>
      <c r="D297" s="5" t="s">
        <v>3918</v>
      </c>
      <c r="E297" s="5" t="s">
        <v>3919</v>
      </c>
      <c r="F297" s="6">
        <v>45103</v>
      </c>
      <c r="G297" s="7">
        <v>0.01</v>
      </c>
      <c r="H297" s="5" t="s">
        <v>2409</v>
      </c>
      <c r="I297" s="6">
        <v>45103</v>
      </c>
      <c r="J297" s="9"/>
      <c r="K297" s="5" t="s">
        <v>6691</v>
      </c>
      <c r="L297" s="9"/>
      <c r="M297" s="5" t="s">
        <v>3921</v>
      </c>
      <c r="N297" s="5" t="s">
        <v>3922</v>
      </c>
      <c r="O297" s="5" t="s">
        <v>3923</v>
      </c>
      <c r="P297" s="8">
        <v>0</v>
      </c>
      <c r="Q297" s="5" t="s">
        <v>3924</v>
      </c>
      <c r="R297" s="5" t="s">
        <v>3921</v>
      </c>
      <c r="S297" s="5" t="s">
        <v>3925</v>
      </c>
      <c r="T297" s="5" t="s">
        <v>3926</v>
      </c>
      <c r="U297" s="8">
        <v>2</v>
      </c>
      <c r="V297" s="5" t="s">
        <v>3924</v>
      </c>
      <c r="W297" s="5" t="s">
        <v>2419</v>
      </c>
      <c r="X297" s="5" t="s">
        <v>3924</v>
      </c>
      <c r="Y297" s="9"/>
      <c r="Z297" s="9"/>
      <c r="AA297" s="5" t="s">
        <v>2561</v>
      </c>
      <c r="AB297" s="5" t="s">
        <v>3924</v>
      </c>
      <c r="AC297" s="5" t="s">
        <v>2425</v>
      </c>
      <c r="AD297" s="5" t="s">
        <v>3924</v>
      </c>
      <c r="AE297" s="9"/>
      <c r="AF297" s="9"/>
      <c r="AG297" s="9"/>
      <c r="AH297" s="9"/>
      <c r="AI297" s="9"/>
      <c r="AJ297" s="9"/>
      <c r="AK297" s="5" t="s">
        <v>2431</v>
      </c>
      <c r="AL297" s="9"/>
      <c r="AM297" s="9"/>
      <c r="AN297" s="9"/>
      <c r="AO297" s="9"/>
      <c r="AP297" s="9"/>
      <c r="AQ297" s="8">
        <v>1</v>
      </c>
      <c r="AR297" s="5" t="s">
        <v>6692</v>
      </c>
      <c r="AS297" s="5" t="s">
        <v>2654</v>
      </c>
      <c r="AT297" s="9"/>
      <c r="AU297" s="9"/>
      <c r="AV297" s="9"/>
      <c r="AW297" s="9"/>
      <c r="AX297" s="9"/>
      <c r="AY297" s="9"/>
      <c r="AZ297" s="8">
        <v>0</v>
      </c>
      <c r="BA297" s="8">
        <v>2</v>
      </c>
      <c r="BB297" s="8">
        <v>5</v>
      </c>
      <c r="BC297" s="9"/>
      <c r="BD297" s="9"/>
      <c r="BE297" s="9"/>
      <c r="BF297" s="9"/>
      <c r="BG297" s="9"/>
      <c r="BH297" s="10"/>
    </row>
    <row r="298" spans="1:60" x14ac:dyDescent="0.2">
      <c r="A298" s="5" t="s">
        <v>6693</v>
      </c>
      <c r="B298" s="4">
        <v>112875</v>
      </c>
      <c r="C298" s="5" t="s">
        <v>2111</v>
      </c>
      <c r="D298" s="5" t="s">
        <v>2043</v>
      </c>
      <c r="E298" s="5" t="s">
        <v>2465</v>
      </c>
      <c r="F298" s="6">
        <v>43620</v>
      </c>
      <c r="G298" s="7">
        <v>3050.22</v>
      </c>
      <c r="H298" s="5" t="s">
        <v>2409</v>
      </c>
      <c r="I298" s="6">
        <v>44898</v>
      </c>
      <c r="J298" s="6">
        <v>29674</v>
      </c>
      <c r="K298" s="5" t="s">
        <v>6693</v>
      </c>
      <c r="L298" s="5" t="s">
        <v>6694</v>
      </c>
      <c r="M298" s="5" t="s">
        <v>2411</v>
      </c>
      <c r="N298" s="5" t="s">
        <v>2412</v>
      </c>
      <c r="O298" s="5" t="s">
        <v>2521</v>
      </c>
      <c r="P298" s="8">
        <v>297</v>
      </c>
      <c r="Q298" s="5" t="s">
        <v>2606</v>
      </c>
      <c r="R298" s="5" t="s">
        <v>2415</v>
      </c>
      <c r="S298" s="5" t="s">
        <v>2566</v>
      </c>
      <c r="T298" s="5" t="s">
        <v>2567</v>
      </c>
      <c r="U298" s="8">
        <v>2</v>
      </c>
      <c r="V298" s="5" t="s">
        <v>2524</v>
      </c>
      <c r="W298" s="5" t="s">
        <v>2419</v>
      </c>
      <c r="X298" s="5" t="s">
        <v>2431</v>
      </c>
      <c r="Y298" s="5" t="s">
        <v>6695</v>
      </c>
      <c r="Z298" s="5" t="s">
        <v>6696</v>
      </c>
      <c r="AA298" s="5" t="s">
        <v>2561</v>
      </c>
      <c r="AB298" s="5" t="s">
        <v>2449</v>
      </c>
      <c r="AC298" s="5" t="s">
        <v>2425</v>
      </c>
      <c r="AD298" s="5" t="s">
        <v>2475</v>
      </c>
      <c r="AE298" s="5" t="s">
        <v>6697</v>
      </c>
      <c r="AF298" s="5" t="s">
        <v>4980</v>
      </c>
      <c r="AG298" s="5" t="s">
        <v>6698</v>
      </c>
      <c r="AH298" s="5" t="s">
        <v>3557</v>
      </c>
      <c r="AI298" s="5" t="s">
        <v>6699</v>
      </c>
      <c r="AJ298" s="5" t="s">
        <v>2431</v>
      </c>
      <c r="AK298" s="5" t="s">
        <v>2431</v>
      </c>
      <c r="AL298" s="9"/>
      <c r="AM298" s="9"/>
      <c r="AN298" s="9"/>
      <c r="AO298" s="9"/>
      <c r="AP298" s="9"/>
      <c r="AQ298" s="8">
        <v>390</v>
      </c>
      <c r="AR298" s="5" t="s">
        <v>6700</v>
      </c>
      <c r="AS298" s="5" t="s">
        <v>2819</v>
      </c>
      <c r="AT298" s="5" t="s">
        <v>6701</v>
      </c>
      <c r="AU298" s="5" t="s">
        <v>6702</v>
      </c>
      <c r="AV298" s="5" t="s">
        <v>3573</v>
      </c>
      <c r="AW298" s="5" t="s">
        <v>2437</v>
      </c>
      <c r="AX298" s="5" t="s">
        <v>6703</v>
      </c>
      <c r="AY298" s="5" t="s">
        <v>2879</v>
      </c>
      <c r="AZ298" s="8">
        <v>4</v>
      </c>
      <c r="BA298" s="8">
        <v>2</v>
      </c>
      <c r="BB298" s="8">
        <v>27</v>
      </c>
      <c r="BC298" s="5" t="s">
        <v>6704</v>
      </c>
      <c r="BD298" s="6">
        <v>45917</v>
      </c>
      <c r="BE298" s="9"/>
      <c r="BF298" s="5" t="s">
        <v>2544</v>
      </c>
      <c r="BG298" s="5" t="s">
        <v>2545</v>
      </c>
      <c r="BH298" s="11">
        <v>43608</v>
      </c>
    </row>
    <row r="299" spans="1:60" x14ac:dyDescent="0.2">
      <c r="A299" s="5" t="s">
        <v>6706</v>
      </c>
      <c r="B299" s="4">
        <v>113766</v>
      </c>
      <c r="C299" s="5" t="s">
        <v>6705</v>
      </c>
      <c r="D299" s="5" t="s">
        <v>2136</v>
      </c>
      <c r="E299" s="5" t="s">
        <v>2465</v>
      </c>
      <c r="F299" s="6">
        <v>43622</v>
      </c>
      <c r="G299" s="7">
        <v>5277.68</v>
      </c>
      <c r="H299" s="5" t="s">
        <v>2409</v>
      </c>
      <c r="I299" s="6">
        <v>45056</v>
      </c>
      <c r="J299" s="6">
        <v>30875</v>
      </c>
      <c r="K299" s="5" t="s">
        <v>6706</v>
      </c>
      <c r="L299" s="5" t="s">
        <v>6707</v>
      </c>
      <c r="M299" s="5" t="s">
        <v>2411</v>
      </c>
      <c r="N299" s="5" t="s">
        <v>2412</v>
      </c>
      <c r="O299" s="5" t="s">
        <v>3342</v>
      </c>
      <c r="P299" s="8">
        <v>66</v>
      </c>
      <c r="Q299" s="5" t="s">
        <v>2414</v>
      </c>
      <c r="R299" s="5" t="s">
        <v>2415</v>
      </c>
      <c r="S299" s="5" t="s">
        <v>3343</v>
      </c>
      <c r="T299" s="5" t="s">
        <v>3344</v>
      </c>
      <c r="U299" s="8">
        <v>3</v>
      </c>
      <c r="V299" s="5" t="s">
        <v>2418</v>
      </c>
      <c r="W299" s="5" t="s">
        <v>2419</v>
      </c>
      <c r="X299" s="5" t="s">
        <v>2431</v>
      </c>
      <c r="Y299" s="5" t="s">
        <v>6708</v>
      </c>
      <c r="Z299" s="5" t="s">
        <v>6709</v>
      </c>
      <c r="AA299" s="5" t="s">
        <v>2423</v>
      </c>
      <c r="AB299" s="5" t="s">
        <v>2529</v>
      </c>
      <c r="AC299" s="5" t="s">
        <v>2425</v>
      </c>
      <c r="AD299" s="5" t="s">
        <v>2475</v>
      </c>
      <c r="AE299" s="5" t="s">
        <v>6710</v>
      </c>
      <c r="AF299" s="5" t="s">
        <v>5219</v>
      </c>
      <c r="AG299" s="5" t="s">
        <v>6711</v>
      </c>
      <c r="AH299" s="5" t="s">
        <v>6712</v>
      </c>
      <c r="AI299" s="5" t="s">
        <v>6713</v>
      </c>
      <c r="AJ299" s="5" t="s">
        <v>2431</v>
      </c>
      <c r="AK299" s="5" t="s">
        <v>2431</v>
      </c>
      <c r="AL299" s="9"/>
      <c r="AM299" s="9"/>
      <c r="AN299" s="9"/>
      <c r="AO299" s="9"/>
      <c r="AP299" s="9"/>
      <c r="AQ299" s="8">
        <v>6870</v>
      </c>
      <c r="AR299" s="5" t="s">
        <v>6714</v>
      </c>
      <c r="AS299" s="5" t="s">
        <v>2458</v>
      </c>
      <c r="AT299" s="5" t="s">
        <v>6715</v>
      </c>
      <c r="AU299" s="5" t="s">
        <v>6716</v>
      </c>
      <c r="AV299" s="5" t="s">
        <v>6717</v>
      </c>
      <c r="AW299" s="5" t="s">
        <v>5638</v>
      </c>
      <c r="AX299" s="5" t="s">
        <v>6718</v>
      </c>
      <c r="AY299" s="5" t="s">
        <v>3356</v>
      </c>
      <c r="AZ299" s="8">
        <v>4</v>
      </c>
      <c r="BA299" s="8">
        <v>2</v>
      </c>
      <c r="BB299" s="8">
        <v>25</v>
      </c>
      <c r="BC299" s="9"/>
      <c r="BD299" s="9"/>
      <c r="BE299" s="9"/>
      <c r="BF299" s="9"/>
      <c r="BG299" s="9"/>
      <c r="BH299" s="10"/>
    </row>
    <row r="300" spans="1:60" x14ac:dyDescent="0.2">
      <c r="A300" s="5" t="s">
        <v>387</v>
      </c>
      <c r="B300" s="4">
        <v>112883</v>
      </c>
      <c r="C300" s="5" t="s">
        <v>386</v>
      </c>
      <c r="D300" s="5" t="s">
        <v>2041</v>
      </c>
      <c r="E300" s="5" t="s">
        <v>2441</v>
      </c>
      <c r="F300" s="6">
        <v>43617</v>
      </c>
      <c r="G300" s="7">
        <v>1603.99</v>
      </c>
      <c r="H300" s="5" t="s">
        <v>2409</v>
      </c>
      <c r="I300" s="6">
        <v>44806</v>
      </c>
      <c r="J300" s="6">
        <v>28242</v>
      </c>
      <c r="K300" s="5" t="s">
        <v>387</v>
      </c>
      <c r="L300" s="5" t="s">
        <v>6719</v>
      </c>
      <c r="M300" s="5" t="s">
        <v>2411</v>
      </c>
      <c r="N300" s="5" t="s">
        <v>2412</v>
      </c>
      <c r="O300" s="5" t="s">
        <v>2467</v>
      </c>
      <c r="P300" s="8">
        <v>66</v>
      </c>
      <c r="Q300" s="5" t="s">
        <v>2414</v>
      </c>
      <c r="R300" s="5" t="s">
        <v>2415</v>
      </c>
      <c r="S300" s="5" t="s">
        <v>3210</v>
      </c>
      <c r="T300" s="5" t="s">
        <v>3211</v>
      </c>
      <c r="U300" s="8">
        <v>2</v>
      </c>
      <c r="V300" s="5" t="s">
        <v>2418</v>
      </c>
      <c r="W300" s="5" t="s">
        <v>2419</v>
      </c>
      <c r="X300" s="5" t="s">
        <v>3856</v>
      </c>
      <c r="Y300" s="5" t="s">
        <v>6720</v>
      </c>
      <c r="Z300" s="5" t="s">
        <v>6721</v>
      </c>
      <c r="AA300" s="5" t="s">
        <v>2474</v>
      </c>
      <c r="AB300" s="5" t="s">
        <v>2424</v>
      </c>
      <c r="AC300" s="5" t="s">
        <v>2425</v>
      </c>
      <c r="AD300" s="5" t="s">
        <v>2475</v>
      </c>
      <c r="AE300" s="5" t="s">
        <v>6722</v>
      </c>
      <c r="AF300" s="5" t="s">
        <v>3554</v>
      </c>
      <c r="AG300" s="9"/>
      <c r="AH300" s="5" t="s">
        <v>4847</v>
      </c>
      <c r="AI300" s="5" t="s">
        <v>4000</v>
      </c>
      <c r="AJ300" s="5" t="s">
        <v>2431</v>
      </c>
      <c r="AK300" s="5" t="s">
        <v>2431</v>
      </c>
      <c r="AL300" s="9"/>
      <c r="AM300" s="9"/>
      <c r="AN300" s="9"/>
      <c r="AO300" s="9"/>
      <c r="AP300" s="9"/>
      <c r="AQ300" s="8">
        <v>9106</v>
      </c>
      <c r="AR300" s="5" t="s">
        <v>6723</v>
      </c>
      <c r="AS300" s="5" t="s">
        <v>2498</v>
      </c>
      <c r="AT300" s="5" t="s">
        <v>6724</v>
      </c>
      <c r="AU300" s="5" t="s">
        <v>6725</v>
      </c>
      <c r="AV300" s="5" t="s">
        <v>4108</v>
      </c>
      <c r="AW300" s="5" t="s">
        <v>2819</v>
      </c>
      <c r="AX300" s="5" t="s">
        <v>6726</v>
      </c>
      <c r="AY300" s="5" t="s">
        <v>6727</v>
      </c>
      <c r="AZ300" s="8">
        <v>4</v>
      </c>
      <c r="BA300" s="8">
        <v>3</v>
      </c>
      <c r="BB300" s="8">
        <v>0</v>
      </c>
      <c r="BC300" s="9"/>
      <c r="BD300" s="9"/>
      <c r="BE300" s="9"/>
      <c r="BF300" s="9"/>
      <c r="BG300" s="9"/>
      <c r="BH300" s="10"/>
    </row>
    <row r="301" spans="1:60" x14ac:dyDescent="0.2">
      <c r="A301" s="5" t="s">
        <v>389</v>
      </c>
      <c r="B301" s="4">
        <v>112891</v>
      </c>
      <c r="C301" s="5" t="s">
        <v>388</v>
      </c>
      <c r="D301" s="5" t="s">
        <v>2040</v>
      </c>
      <c r="E301" s="5" t="s">
        <v>2408</v>
      </c>
      <c r="F301" s="6">
        <v>43617</v>
      </c>
      <c r="G301" s="7">
        <v>1603.99</v>
      </c>
      <c r="H301" s="5" t="s">
        <v>2409</v>
      </c>
      <c r="I301" s="6">
        <v>45177</v>
      </c>
      <c r="J301" s="6">
        <v>28055</v>
      </c>
      <c r="K301" s="5" t="s">
        <v>389</v>
      </c>
      <c r="L301" s="5" t="s">
        <v>6728</v>
      </c>
      <c r="M301" s="5" t="s">
        <v>2411</v>
      </c>
      <c r="N301" s="5" t="s">
        <v>2412</v>
      </c>
      <c r="O301" s="5" t="s">
        <v>2413</v>
      </c>
      <c r="P301" s="8">
        <v>242</v>
      </c>
      <c r="Q301" s="5" t="s">
        <v>4467</v>
      </c>
      <c r="R301" s="5" t="s">
        <v>2415</v>
      </c>
      <c r="S301" s="5" t="s">
        <v>2755</v>
      </c>
      <c r="T301" s="5" t="s">
        <v>2756</v>
      </c>
      <c r="U301" s="8">
        <v>2</v>
      </c>
      <c r="V301" s="5" t="s">
        <v>2418</v>
      </c>
      <c r="W301" s="5" t="s">
        <v>2419</v>
      </c>
      <c r="X301" s="5" t="s">
        <v>3048</v>
      </c>
      <c r="Y301" s="5" t="s">
        <v>6729</v>
      </c>
      <c r="Z301" s="5" t="s">
        <v>6730</v>
      </c>
      <c r="AA301" s="5" t="s">
        <v>2474</v>
      </c>
      <c r="AB301" s="5" t="s">
        <v>2449</v>
      </c>
      <c r="AC301" s="5" t="s">
        <v>2425</v>
      </c>
      <c r="AD301" s="5" t="s">
        <v>2475</v>
      </c>
      <c r="AE301" s="5" t="s">
        <v>6731</v>
      </c>
      <c r="AF301" s="5" t="s">
        <v>6732</v>
      </c>
      <c r="AG301" s="9"/>
      <c r="AH301" s="5" t="s">
        <v>6733</v>
      </c>
      <c r="AI301" s="5" t="s">
        <v>6734</v>
      </c>
      <c r="AJ301" s="5" t="s">
        <v>2431</v>
      </c>
      <c r="AK301" s="5" t="s">
        <v>2431</v>
      </c>
      <c r="AL301" s="9"/>
      <c r="AM301" s="9"/>
      <c r="AN301" s="9"/>
      <c r="AO301" s="9"/>
      <c r="AP301" s="9"/>
      <c r="AQ301" s="8">
        <v>390</v>
      </c>
      <c r="AR301" s="5" t="s">
        <v>6735</v>
      </c>
      <c r="AS301" s="5" t="s">
        <v>2498</v>
      </c>
      <c r="AT301" s="5" t="s">
        <v>6736</v>
      </c>
      <c r="AU301" s="5" t="s">
        <v>6737</v>
      </c>
      <c r="AV301" s="5" t="s">
        <v>6738</v>
      </c>
      <c r="AW301" s="5" t="s">
        <v>2555</v>
      </c>
      <c r="AX301" s="5" t="s">
        <v>6739</v>
      </c>
      <c r="AY301" s="5" t="s">
        <v>6740</v>
      </c>
      <c r="AZ301" s="8">
        <v>4</v>
      </c>
      <c r="BA301" s="8">
        <v>3</v>
      </c>
      <c r="BB301" s="8">
        <v>0</v>
      </c>
      <c r="BC301" s="9"/>
      <c r="BD301" s="9"/>
      <c r="BE301" s="9"/>
      <c r="BF301" s="9"/>
      <c r="BG301" s="9"/>
      <c r="BH301" s="10"/>
    </row>
    <row r="302" spans="1:60" x14ac:dyDescent="0.2">
      <c r="A302" s="5" t="s">
        <v>391</v>
      </c>
      <c r="B302" s="4">
        <v>112900</v>
      </c>
      <c r="C302" s="5" t="s">
        <v>390</v>
      </c>
      <c r="D302" s="5" t="s">
        <v>2041</v>
      </c>
      <c r="E302" s="5" t="s">
        <v>2557</v>
      </c>
      <c r="F302" s="6">
        <v>43617</v>
      </c>
      <c r="G302" s="7">
        <v>1603.99</v>
      </c>
      <c r="H302" s="5" t="s">
        <v>2409</v>
      </c>
      <c r="I302" s="6">
        <v>45056</v>
      </c>
      <c r="J302" s="6">
        <v>31581</v>
      </c>
      <c r="K302" s="5" t="s">
        <v>391</v>
      </c>
      <c r="L302" s="5" t="s">
        <v>6741</v>
      </c>
      <c r="M302" s="5" t="s">
        <v>2411</v>
      </c>
      <c r="N302" s="5" t="s">
        <v>2412</v>
      </c>
      <c r="O302" s="5" t="s">
        <v>2467</v>
      </c>
      <c r="P302" s="8">
        <v>167</v>
      </c>
      <c r="Q302" s="5" t="s">
        <v>2444</v>
      </c>
      <c r="R302" s="5" t="s">
        <v>2415</v>
      </c>
      <c r="S302" s="5" t="s">
        <v>3152</v>
      </c>
      <c r="T302" s="5" t="s">
        <v>3153</v>
      </c>
      <c r="U302" s="8">
        <v>2</v>
      </c>
      <c r="V302" s="5" t="s">
        <v>2418</v>
      </c>
      <c r="W302" s="5" t="s">
        <v>2419</v>
      </c>
      <c r="X302" s="5" t="s">
        <v>2431</v>
      </c>
      <c r="Y302" s="5" t="s">
        <v>6742</v>
      </c>
      <c r="Z302" s="9"/>
      <c r="AA302" s="5" t="s">
        <v>2474</v>
      </c>
      <c r="AB302" s="5" t="s">
        <v>2449</v>
      </c>
      <c r="AC302" s="5" t="s">
        <v>2425</v>
      </c>
      <c r="AD302" s="5" t="s">
        <v>2475</v>
      </c>
      <c r="AE302" s="5" t="s">
        <v>6743</v>
      </c>
      <c r="AF302" s="5" t="s">
        <v>3509</v>
      </c>
      <c r="AG302" s="9"/>
      <c r="AH302" s="5" t="s">
        <v>2571</v>
      </c>
      <c r="AI302" s="5" t="s">
        <v>2572</v>
      </c>
      <c r="AJ302" s="5" t="s">
        <v>2431</v>
      </c>
      <c r="AK302" s="5" t="s">
        <v>2431</v>
      </c>
      <c r="AL302" s="9"/>
      <c r="AM302" s="9"/>
      <c r="AN302" s="9"/>
      <c r="AO302" s="9"/>
      <c r="AP302" s="9"/>
      <c r="AQ302" s="8">
        <v>5917</v>
      </c>
      <c r="AR302" s="5" t="s">
        <v>6744</v>
      </c>
      <c r="AS302" s="5" t="s">
        <v>2482</v>
      </c>
      <c r="AT302" s="5" t="s">
        <v>6745</v>
      </c>
      <c r="AU302" s="5" t="s">
        <v>6746</v>
      </c>
      <c r="AV302" s="5" t="s">
        <v>6747</v>
      </c>
      <c r="AW302" s="5" t="s">
        <v>2437</v>
      </c>
      <c r="AX302" s="5" t="s">
        <v>6748</v>
      </c>
      <c r="AY302" s="5" t="s">
        <v>4759</v>
      </c>
      <c r="AZ302" s="8">
        <v>4</v>
      </c>
      <c r="BA302" s="8">
        <v>3</v>
      </c>
      <c r="BB302" s="8">
        <v>0</v>
      </c>
      <c r="BC302" s="9"/>
      <c r="BD302" s="9"/>
      <c r="BE302" s="9"/>
      <c r="BF302" s="9"/>
      <c r="BG302" s="9"/>
      <c r="BH302" s="10"/>
    </row>
    <row r="303" spans="1:60" x14ac:dyDescent="0.2">
      <c r="A303" s="5" t="s">
        <v>393</v>
      </c>
      <c r="B303" s="4">
        <v>112916</v>
      </c>
      <c r="C303" s="5" t="s">
        <v>392</v>
      </c>
      <c r="D303" s="5" t="s">
        <v>2040</v>
      </c>
      <c r="E303" s="5" t="s">
        <v>2408</v>
      </c>
      <c r="F303" s="6">
        <v>43617</v>
      </c>
      <c r="G303" s="7">
        <v>1603.99</v>
      </c>
      <c r="H303" s="5" t="s">
        <v>2409</v>
      </c>
      <c r="I303" s="6">
        <v>45177</v>
      </c>
      <c r="J303" s="6">
        <v>25422</v>
      </c>
      <c r="K303" s="5" t="s">
        <v>393</v>
      </c>
      <c r="L303" s="5" t="s">
        <v>6749</v>
      </c>
      <c r="M303" s="5" t="s">
        <v>2411</v>
      </c>
      <c r="N303" s="5" t="s">
        <v>2412</v>
      </c>
      <c r="O303" s="5" t="s">
        <v>2413</v>
      </c>
      <c r="P303" s="8">
        <v>242</v>
      </c>
      <c r="Q303" s="5" t="s">
        <v>4467</v>
      </c>
      <c r="R303" s="5" t="s">
        <v>2415</v>
      </c>
      <c r="S303" s="5" t="s">
        <v>2559</v>
      </c>
      <c r="T303" s="5" t="s">
        <v>2560</v>
      </c>
      <c r="U303" s="8">
        <v>2</v>
      </c>
      <c r="V303" s="5" t="s">
        <v>2418</v>
      </c>
      <c r="W303" s="5" t="s">
        <v>2419</v>
      </c>
      <c r="X303" s="5" t="s">
        <v>6750</v>
      </c>
      <c r="Y303" s="5" t="s">
        <v>6751</v>
      </c>
      <c r="Z303" s="5" t="s">
        <v>6752</v>
      </c>
      <c r="AA303" s="5" t="s">
        <v>2423</v>
      </c>
      <c r="AB303" s="5" t="s">
        <v>2449</v>
      </c>
      <c r="AC303" s="5" t="s">
        <v>2425</v>
      </c>
      <c r="AD303" s="5" t="s">
        <v>2475</v>
      </c>
      <c r="AE303" s="5" t="s">
        <v>6753</v>
      </c>
      <c r="AF303" s="5" t="s">
        <v>6754</v>
      </c>
      <c r="AG303" s="9"/>
      <c r="AH303" s="5" t="s">
        <v>6755</v>
      </c>
      <c r="AI303" s="5" t="s">
        <v>3160</v>
      </c>
      <c r="AJ303" s="5" t="s">
        <v>2431</v>
      </c>
      <c r="AK303" s="5" t="s">
        <v>2431</v>
      </c>
      <c r="AL303" s="9"/>
      <c r="AM303" s="9"/>
      <c r="AN303" s="9"/>
      <c r="AO303" s="9"/>
      <c r="AP303" s="9"/>
      <c r="AQ303" s="8">
        <v>6429</v>
      </c>
      <c r="AR303" s="5" t="s">
        <v>6756</v>
      </c>
      <c r="AS303" s="5" t="s">
        <v>2458</v>
      </c>
      <c r="AT303" s="5" t="s">
        <v>6757</v>
      </c>
      <c r="AU303" s="5" t="s">
        <v>6758</v>
      </c>
      <c r="AV303" s="5" t="s">
        <v>2752</v>
      </c>
      <c r="AW303" s="5" t="s">
        <v>2806</v>
      </c>
      <c r="AX303" s="5" t="s">
        <v>6759</v>
      </c>
      <c r="AY303" s="5" t="s">
        <v>6760</v>
      </c>
      <c r="AZ303" s="8">
        <v>4</v>
      </c>
      <c r="BA303" s="8">
        <v>3</v>
      </c>
      <c r="BB303" s="8">
        <v>0</v>
      </c>
      <c r="BC303" s="9"/>
      <c r="BD303" s="9"/>
      <c r="BE303" s="9"/>
      <c r="BF303" s="9"/>
      <c r="BG303" s="9"/>
      <c r="BH303" s="10"/>
    </row>
    <row r="304" spans="1:60" x14ac:dyDescent="0.2">
      <c r="A304" s="5" t="s">
        <v>395</v>
      </c>
      <c r="B304" s="4">
        <v>112534</v>
      </c>
      <c r="C304" s="5" t="s">
        <v>394</v>
      </c>
      <c r="D304" s="5" t="s">
        <v>2041</v>
      </c>
      <c r="E304" s="5" t="s">
        <v>2465</v>
      </c>
      <c r="F304" s="6">
        <v>43617</v>
      </c>
      <c r="G304" s="7">
        <v>1603.99</v>
      </c>
      <c r="H304" s="5" t="s">
        <v>2409</v>
      </c>
      <c r="I304" s="6">
        <v>45119</v>
      </c>
      <c r="J304" s="6">
        <v>23301</v>
      </c>
      <c r="K304" s="5" t="s">
        <v>395</v>
      </c>
      <c r="L304" s="5" t="s">
        <v>6763</v>
      </c>
      <c r="M304" s="5" t="s">
        <v>2411</v>
      </c>
      <c r="N304" s="5" t="s">
        <v>2412</v>
      </c>
      <c r="O304" s="5" t="s">
        <v>2467</v>
      </c>
      <c r="P304" s="8">
        <v>301</v>
      </c>
      <c r="Q304" s="5" t="s">
        <v>2468</v>
      </c>
      <c r="R304" s="5" t="s">
        <v>2415</v>
      </c>
      <c r="S304" s="5" t="s">
        <v>4344</v>
      </c>
      <c r="T304" s="5" t="s">
        <v>4345</v>
      </c>
      <c r="U304" s="8">
        <v>2</v>
      </c>
      <c r="V304" s="5" t="s">
        <v>2418</v>
      </c>
      <c r="W304" s="5" t="s">
        <v>2419</v>
      </c>
      <c r="X304" s="5" t="s">
        <v>6764</v>
      </c>
      <c r="Y304" s="5" t="s">
        <v>6765</v>
      </c>
      <c r="Z304" s="5" t="s">
        <v>6766</v>
      </c>
      <c r="AA304" s="5" t="s">
        <v>2423</v>
      </c>
      <c r="AB304" s="5" t="s">
        <v>2449</v>
      </c>
      <c r="AC304" s="5" t="s">
        <v>2425</v>
      </c>
      <c r="AD304" s="5" t="s">
        <v>2475</v>
      </c>
      <c r="AE304" s="5" t="s">
        <v>6767</v>
      </c>
      <c r="AF304" s="5" t="s">
        <v>3420</v>
      </c>
      <c r="AG304" s="9"/>
      <c r="AH304" s="5" t="s">
        <v>2885</v>
      </c>
      <c r="AI304" s="5" t="s">
        <v>6768</v>
      </c>
      <c r="AJ304" s="5" t="s">
        <v>2454</v>
      </c>
      <c r="AK304" s="5" t="s">
        <v>2431</v>
      </c>
      <c r="AL304" s="9"/>
      <c r="AM304" s="9"/>
      <c r="AN304" s="9"/>
      <c r="AO304" s="9"/>
      <c r="AP304" s="9"/>
      <c r="AQ304" s="8">
        <v>572</v>
      </c>
      <c r="AR304" s="5" t="s">
        <v>6769</v>
      </c>
      <c r="AS304" s="5" t="s">
        <v>2498</v>
      </c>
      <c r="AT304" s="5" t="s">
        <v>6770</v>
      </c>
      <c r="AU304" s="5" t="s">
        <v>6771</v>
      </c>
      <c r="AV304" s="5" t="s">
        <v>4112</v>
      </c>
      <c r="AW304" s="5" t="s">
        <v>2461</v>
      </c>
      <c r="AX304" s="5" t="s">
        <v>6772</v>
      </c>
      <c r="AY304" s="5" t="s">
        <v>3671</v>
      </c>
      <c r="AZ304" s="8">
        <v>4</v>
      </c>
      <c r="BA304" s="8">
        <v>3</v>
      </c>
      <c r="BB304" s="8">
        <v>0</v>
      </c>
      <c r="BC304" s="9"/>
      <c r="BD304" s="9"/>
      <c r="BE304" s="9"/>
      <c r="BF304" s="9"/>
      <c r="BG304" s="9"/>
      <c r="BH304" s="10"/>
    </row>
    <row r="305" spans="1:60" x14ac:dyDescent="0.2">
      <c r="A305" s="5" t="s">
        <v>397</v>
      </c>
      <c r="B305" s="4">
        <v>114913</v>
      </c>
      <c r="C305" s="5" t="s">
        <v>396</v>
      </c>
      <c r="D305" s="5" t="s">
        <v>2113</v>
      </c>
      <c r="E305" s="5" t="s">
        <v>2465</v>
      </c>
      <c r="F305" s="6">
        <v>43916</v>
      </c>
      <c r="G305" s="7">
        <v>1952.99</v>
      </c>
      <c r="H305" s="5" t="s">
        <v>2409</v>
      </c>
      <c r="I305" s="6">
        <v>45149</v>
      </c>
      <c r="J305" s="6">
        <v>36974</v>
      </c>
      <c r="K305" s="5" t="s">
        <v>397</v>
      </c>
      <c r="L305" s="5" t="s">
        <v>6773</v>
      </c>
      <c r="M305" s="5" t="s">
        <v>2411</v>
      </c>
      <c r="N305" s="5" t="s">
        <v>2412</v>
      </c>
      <c r="O305" s="5" t="s">
        <v>5506</v>
      </c>
      <c r="P305" s="8">
        <v>297</v>
      </c>
      <c r="Q305" s="5" t="s">
        <v>2606</v>
      </c>
      <c r="R305" s="5" t="s">
        <v>2415</v>
      </c>
      <c r="S305" s="5" t="s">
        <v>2921</v>
      </c>
      <c r="T305" s="5" t="s">
        <v>2922</v>
      </c>
      <c r="U305" s="8">
        <v>2</v>
      </c>
      <c r="V305" s="5" t="s">
        <v>2418</v>
      </c>
      <c r="W305" s="5" t="s">
        <v>2419</v>
      </c>
      <c r="X305" s="5" t="s">
        <v>2431</v>
      </c>
      <c r="Y305" s="5" t="s">
        <v>6774</v>
      </c>
      <c r="Z305" s="5" t="s">
        <v>2324</v>
      </c>
      <c r="AA305" s="5" t="s">
        <v>2474</v>
      </c>
      <c r="AB305" s="5" t="s">
        <v>2529</v>
      </c>
      <c r="AC305" s="5" t="s">
        <v>2425</v>
      </c>
      <c r="AD305" s="5" t="s">
        <v>2475</v>
      </c>
      <c r="AE305" s="5" t="s">
        <v>6775</v>
      </c>
      <c r="AF305" s="5" t="s">
        <v>2562</v>
      </c>
      <c r="AG305" s="9"/>
      <c r="AH305" s="5" t="s">
        <v>6601</v>
      </c>
      <c r="AI305" s="5" t="s">
        <v>2758</v>
      </c>
      <c r="AJ305" s="5" t="s">
        <v>2431</v>
      </c>
      <c r="AK305" s="5" t="s">
        <v>2431</v>
      </c>
      <c r="AL305" s="5" t="s">
        <v>2455</v>
      </c>
      <c r="AM305" s="5" t="s">
        <v>6603</v>
      </c>
      <c r="AN305" s="5" t="s">
        <v>2455</v>
      </c>
      <c r="AO305" s="5" t="s">
        <v>6776</v>
      </c>
      <c r="AP305" s="9"/>
      <c r="AQ305" s="8">
        <v>7245</v>
      </c>
      <c r="AR305" s="5" t="s">
        <v>6777</v>
      </c>
      <c r="AS305" s="5" t="s">
        <v>2498</v>
      </c>
      <c r="AT305" s="5" t="s">
        <v>6778</v>
      </c>
      <c r="AU305" s="5" t="s">
        <v>6779</v>
      </c>
      <c r="AV305" s="5" t="s">
        <v>4321</v>
      </c>
      <c r="AW305" s="5" t="s">
        <v>2500</v>
      </c>
      <c r="AX305" s="5" t="s">
        <v>6780</v>
      </c>
      <c r="AY305" s="5" t="s">
        <v>4760</v>
      </c>
      <c r="AZ305" s="8">
        <v>3</v>
      </c>
      <c r="BA305" s="8">
        <v>5</v>
      </c>
      <c r="BB305" s="8">
        <v>5</v>
      </c>
      <c r="BC305" s="9"/>
      <c r="BD305" s="9"/>
      <c r="BE305" s="9"/>
      <c r="BF305" s="9"/>
      <c r="BG305" s="9"/>
      <c r="BH305" s="10"/>
    </row>
    <row r="306" spans="1:60" x14ac:dyDescent="0.2">
      <c r="A306" s="5" t="s">
        <v>399</v>
      </c>
      <c r="B306" s="4">
        <v>112537</v>
      </c>
      <c r="C306" s="5" t="s">
        <v>398</v>
      </c>
      <c r="D306" s="5" t="s">
        <v>2041</v>
      </c>
      <c r="E306" s="5" t="s">
        <v>2557</v>
      </c>
      <c r="F306" s="6">
        <v>43617</v>
      </c>
      <c r="G306" s="7">
        <v>1603.99</v>
      </c>
      <c r="H306" s="5" t="s">
        <v>2741</v>
      </c>
      <c r="I306" s="6">
        <v>45180</v>
      </c>
      <c r="J306" s="6">
        <v>28266</v>
      </c>
      <c r="K306" s="5" t="s">
        <v>399</v>
      </c>
      <c r="L306" s="5" t="s">
        <v>6782</v>
      </c>
      <c r="M306" s="5" t="s">
        <v>2411</v>
      </c>
      <c r="N306" s="5" t="s">
        <v>2412</v>
      </c>
      <c r="O306" s="5" t="s">
        <v>2467</v>
      </c>
      <c r="P306" s="8">
        <v>66</v>
      </c>
      <c r="Q306" s="5" t="s">
        <v>2414</v>
      </c>
      <c r="R306" s="5" t="s">
        <v>2415</v>
      </c>
      <c r="S306" s="5" t="s">
        <v>2576</v>
      </c>
      <c r="T306" s="5" t="s">
        <v>2577</v>
      </c>
      <c r="U306" s="8">
        <v>2</v>
      </c>
      <c r="V306" s="5" t="s">
        <v>2418</v>
      </c>
      <c r="W306" s="5" t="s">
        <v>2419</v>
      </c>
      <c r="X306" s="5" t="s">
        <v>2431</v>
      </c>
      <c r="Y306" s="5" t="s">
        <v>6783</v>
      </c>
      <c r="Z306" s="5" t="s">
        <v>6784</v>
      </c>
      <c r="AA306" s="5" t="s">
        <v>2474</v>
      </c>
      <c r="AB306" s="5" t="s">
        <v>2529</v>
      </c>
      <c r="AC306" s="5" t="s">
        <v>2425</v>
      </c>
      <c r="AD306" s="5" t="s">
        <v>2475</v>
      </c>
      <c r="AE306" s="5" t="s">
        <v>3112</v>
      </c>
      <c r="AF306" s="5" t="s">
        <v>3733</v>
      </c>
      <c r="AG306" s="9"/>
      <c r="AH306" s="5" t="s">
        <v>3113</v>
      </c>
      <c r="AI306" s="5" t="s">
        <v>6785</v>
      </c>
      <c r="AJ306" s="5" t="s">
        <v>2431</v>
      </c>
      <c r="AK306" s="5" t="s">
        <v>2431</v>
      </c>
      <c r="AL306" s="9"/>
      <c r="AM306" s="9"/>
      <c r="AN306" s="9"/>
      <c r="AO306" s="9"/>
      <c r="AP306" s="9"/>
      <c r="AQ306" s="8">
        <v>390</v>
      </c>
      <c r="AR306" s="5" t="s">
        <v>6786</v>
      </c>
      <c r="AS306" s="5" t="s">
        <v>2819</v>
      </c>
      <c r="AT306" s="5" t="s">
        <v>6787</v>
      </c>
      <c r="AU306" s="5" t="s">
        <v>6788</v>
      </c>
      <c r="AV306" s="5" t="s">
        <v>3671</v>
      </c>
      <c r="AW306" s="5" t="s">
        <v>2516</v>
      </c>
      <c r="AX306" s="5" t="s">
        <v>6789</v>
      </c>
      <c r="AY306" s="5" t="s">
        <v>4968</v>
      </c>
      <c r="AZ306" s="8">
        <v>4</v>
      </c>
      <c r="BA306" s="8">
        <v>3</v>
      </c>
      <c r="BB306" s="8">
        <v>0</v>
      </c>
      <c r="BC306" s="9"/>
      <c r="BD306" s="9"/>
      <c r="BE306" s="9"/>
      <c r="BF306" s="9"/>
      <c r="BG306" s="9"/>
      <c r="BH306" s="10"/>
    </row>
    <row r="307" spans="1:60" x14ac:dyDescent="0.2">
      <c r="A307" s="5" t="s">
        <v>401</v>
      </c>
      <c r="B307" s="4">
        <v>112539</v>
      </c>
      <c r="C307" s="5" t="s">
        <v>400</v>
      </c>
      <c r="D307" s="5" t="s">
        <v>2040</v>
      </c>
      <c r="E307" s="5" t="s">
        <v>2441</v>
      </c>
      <c r="F307" s="6">
        <v>43617</v>
      </c>
      <c r="G307" s="7">
        <v>1603.99</v>
      </c>
      <c r="H307" s="5" t="s">
        <v>2741</v>
      </c>
      <c r="I307" s="6">
        <v>45180</v>
      </c>
      <c r="J307" s="6">
        <v>32529</v>
      </c>
      <c r="K307" s="5" t="s">
        <v>401</v>
      </c>
      <c r="L307" s="5" t="s">
        <v>6790</v>
      </c>
      <c r="M307" s="5" t="s">
        <v>2411</v>
      </c>
      <c r="N307" s="5" t="s">
        <v>2412</v>
      </c>
      <c r="O307" s="5" t="s">
        <v>2413</v>
      </c>
      <c r="P307" s="8">
        <v>66</v>
      </c>
      <c r="Q307" s="5" t="s">
        <v>2414</v>
      </c>
      <c r="R307" s="5" t="s">
        <v>2415</v>
      </c>
      <c r="S307" s="5" t="s">
        <v>2559</v>
      </c>
      <c r="T307" s="5" t="s">
        <v>2560</v>
      </c>
      <c r="U307" s="8">
        <v>2</v>
      </c>
      <c r="V307" s="5" t="s">
        <v>2418</v>
      </c>
      <c r="W307" s="5" t="s">
        <v>2419</v>
      </c>
      <c r="X307" s="5" t="s">
        <v>6791</v>
      </c>
      <c r="Y307" s="5" t="s">
        <v>6792</v>
      </c>
      <c r="Z307" s="5" t="s">
        <v>6793</v>
      </c>
      <c r="AA307" s="5" t="s">
        <v>2474</v>
      </c>
      <c r="AB307" s="5" t="s">
        <v>2449</v>
      </c>
      <c r="AC307" s="5" t="s">
        <v>2425</v>
      </c>
      <c r="AD307" s="5" t="s">
        <v>2475</v>
      </c>
      <c r="AE307" s="5" t="s">
        <v>6794</v>
      </c>
      <c r="AF307" s="5" t="s">
        <v>3933</v>
      </c>
      <c r="AG307" s="9"/>
      <c r="AH307" s="5" t="s">
        <v>6795</v>
      </c>
      <c r="AI307" s="5" t="s">
        <v>6796</v>
      </c>
      <c r="AJ307" s="5" t="s">
        <v>2431</v>
      </c>
      <c r="AK307" s="5" t="s">
        <v>2431</v>
      </c>
      <c r="AL307" s="9"/>
      <c r="AM307" s="9"/>
      <c r="AN307" s="9"/>
      <c r="AO307" s="9"/>
      <c r="AP307" s="9"/>
      <c r="AQ307" s="8">
        <v>9104</v>
      </c>
      <c r="AR307" s="5" t="s">
        <v>6797</v>
      </c>
      <c r="AS307" s="5" t="s">
        <v>2458</v>
      </c>
      <c r="AT307" s="5" t="s">
        <v>6798</v>
      </c>
      <c r="AU307" s="5" t="s">
        <v>6799</v>
      </c>
      <c r="AV307" s="5" t="s">
        <v>6517</v>
      </c>
      <c r="AW307" s="5" t="s">
        <v>2564</v>
      </c>
      <c r="AX307" s="5" t="s">
        <v>6800</v>
      </c>
      <c r="AY307" s="5" t="s">
        <v>3539</v>
      </c>
      <c r="AZ307" s="8">
        <v>4</v>
      </c>
      <c r="BA307" s="8">
        <v>3</v>
      </c>
      <c r="BB307" s="8">
        <v>0</v>
      </c>
      <c r="BC307" s="9"/>
      <c r="BD307" s="9"/>
      <c r="BE307" s="9"/>
      <c r="BF307" s="9"/>
      <c r="BG307" s="9"/>
      <c r="BH307" s="10"/>
    </row>
    <row r="308" spans="1:60" x14ac:dyDescent="0.2">
      <c r="A308" s="5" t="s">
        <v>403</v>
      </c>
      <c r="B308" s="4">
        <v>112540</v>
      </c>
      <c r="C308" s="5" t="s">
        <v>402</v>
      </c>
      <c r="D308" s="5" t="s">
        <v>2041</v>
      </c>
      <c r="E308" s="5" t="s">
        <v>2441</v>
      </c>
      <c r="F308" s="6">
        <v>43617</v>
      </c>
      <c r="G308" s="7">
        <v>1603.99</v>
      </c>
      <c r="H308" s="5" t="s">
        <v>2409</v>
      </c>
      <c r="I308" s="6">
        <v>45119</v>
      </c>
      <c r="J308" s="6">
        <v>22275</v>
      </c>
      <c r="K308" s="5" t="s">
        <v>403</v>
      </c>
      <c r="L308" s="5" t="s">
        <v>6801</v>
      </c>
      <c r="M308" s="5" t="s">
        <v>2411</v>
      </c>
      <c r="N308" s="5" t="s">
        <v>2412</v>
      </c>
      <c r="O308" s="5" t="s">
        <v>2467</v>
      </c>
      <c r="P308" s="8">
        <v>66</v>
      </c>
      <c r="Q308" s="5" t="s">
        <v>2414</v>
      </c>
      <c r="R308" s="5" t="s">
        <v>2415</v>
      </c>
      <c r="S308" s="5" t="s">
        <v>2576</v>
      </c>
      <c r="T308" s="5" t="s">
        <v>2577</v>
      </c>
      <c r="U308" s="8">
        <v>2</v>
      </c>
      <c r="V308" s="5" t="s">
        <v>2418</v>
      </c>
      <c r="W308" s="5" t="s">
        <v>2419</v>
      </c>
      <c r="X308" s="5" t="s">
        <v>6802</v>
      </c>
      <c r="Y308" s="5" t="s">
        <v>6803</v>
      </c>
      <c r="Z308" s="5" t="s">
        <v>6804</v>
      </c>
      <c r="AA308" s="5" t="s">
        <v>2423</v>
      </c>
      <c r="AB308" s="5" t="s">
        <v>2449</v>
      </c>
      <c r="AC308" s="5" t="s">
        <v>2425</v>
      </c>
      <c r="AD308" s="5" t="s">
        <v>2475</v>
      </c>
      <c r="AE308" s="5" t="s">
        <v>6805</v>
      </c>
      <c r="AF308" s="5" t="s">
        <v>5189</v>
      </c>
      <c r="AG308" s="9"/>
      <c r="AH308" s="5" t="s">
        <v>6806</v>
      </c>
      <c r="AI308" s="5" t="s">
        <v>6807</v>
      </c>
      <c r="AJ308" s="5" t="s">
        <v>2431</v>
      </c>
      <c r="AK308" s="5" t="s">
        <v>2431</v>
      </c>
      <c r="AL308" s="9"/>
      <c r="AM308" s="9"/>
      <c r="AN308" s="9"/>
      <c r="AO308" s="9"/>
      <c r="AP308" s="9"/>
      <c r="AQ308" s="8">
        <v>9106</v>
      </c>
      <c r="AR308" s="5" t="s">
        <v>6808</v>
      </c>
      <c r="AS308" s="5" t="s">
        <v>2654</v>
      </c>
      <c r="AT308" s="5" t="s">
        <v>6809</v>
      </c>
      <c r="AU308" s="5" t="s">
        <v>6810</v>
      </c>
      <c r="AV308" s="5" t="s">
        <v>6811</v>
      </c>
      <c r="AW308" s="5" t="s">
        <v>2516</v>
      </c>
      <c r="AX308" s="5" t="s">
        <v>6812</v>
      </c>
      <c r="AY308" s="5" t="s">
        <v>4635</v>
      </c>
      <c r="AZ308" s="8">
        <v>4</v>
      </c>
      <c r="BA308" s="8">
        <v>3</v>
      </c>
      <c r="BB308" s="8">
        <v>0</v>
      </c>
      <c r="BC308" s="9"/>
      <c r="BD308" s="9"/>
      <c r="BE308" s="9"/>
      <c r="BF308" s="9"/>
      <c r="BG308" s="9"/>
      <c r="BH308" s="10"/>
    </row>
    <row r="309" spans="1:60" x14ac:dyDescent="0.2">
      <c r="A309" s="5" t="s">
        <v>405</v>
      </c>
      <c r="B309" s="4">
        <v>113775</v>
      </c>
      <c r="C309" s="5" t="s">
        <v>404</v>
      </c>
      <c r="D309" s="5" t="s">
        <v>2115</v>
      </c>
      <c r="E309" s="5" t="s">
        <v>2465</v>
      </c>
      <c r="F309" s="6">
        <v>43623</v>
      </c>
      <c r="G309" s="7">
        <v>4947.5600000000004</v>
      </c>
      <c r="H309" s="5" t="s">
        <v>2409</v>
      </c>
      <c r="I309" s="6">
        <v>45119</v>
      </c>
      <c r="J309" s="6">
        <v>27841</v>
      </c>
      <c r="K309" s="5" t="s">
        <v>405</v>
      </c>
      <c r="L309" s="5" t="s">
        <v>6813</v>
      </c>
      <c r="M309" s="5" t="s">
        <v>2411</v>
      </c>
      <c r="N309" s="5" t="s">
        <v>2412</v>
      </c>
      <c r="O309" s="5" t="s">
        <v>4312</v>
      </c>
      <c r="P309" s="8">
        <v>301</v>
      </c>
      <c r="Q309" s="5" t="s">
        <v>2468</v>
      </c>
      <c r="R309" s="5" t="s">
        <v>2415</v>
      </c>
      <c r="S309" s="5" t="s">
        <v>2921</v>
      </c>
      <c r="T309" s="5" t="s">
        <v>2922</v>
      </c>
      <c r="U309" s="8">
        <v>2</v>
      </c>
      <c r="V309" s="5" t="s">
        <v>2418</v>
      </c>
      <c r="W309" s="5" t="s">
        <v>2419</v>
      </c>
      <c r="X309" s="5" t="s">
        <v>6814</v>
      </c>
      <c r="Y309" s="5" t="s">
        <v>6815</v>
      </c>
      <c r="Z309" s="5" t="s">
        <v>6816</v>
      </c>
      <c r="AA309" s="5" t="s">
        <v>2423</v>
      </c>
      <c r="AB309" s="5" t="s">
        <v>2529</v>
      </c>
      <c r="AC309" s="5" t="s">
        <v>2425</v>
      </c>
      <c r="AD309" s="5" t="s">
        <v>2475</v>
      </c>
      <c r="AE309" s="5" t="s">
        <v>6817</v>
      </c>
      <c r="AF309" s="5" t="s">
        <v>2462</v>
      </c>
      <c r="AG309" s="5" t="s">
        <v>4210</v>
      </c>
      <c r="AH309" s="5" t="s">
        <v>6818</v>
      </c>
      <c r="AI309" s="5" t="s">
        <v>6819</v>
      </c>
      <c r="AJ309" s="5" t="s">
        <v>6814</v>
      </c>
      <c r="AK309" s="5" t="s">
        <v>2431</v>
      </c>
      <c r="AL309" s="9"/>
      <c r="AM309" s="9"/>
      <c r="AN309" s="9"/>
      <c r="AO309" s="9"/>
      <c r="AP309" s="9"/>
      <c r="AQ309" s="8">
        <v>1456</v>
      </c>
      <c r="AR309" s="5" t="s">
        <v>6820</v>
      </c>
      <c r="AS309" s="5" t="s">
        <v>2573</v>
      </c>
      <c r="AT309" s="5" t="s">
        <v>6821</v>
      </c>
      <c r="AU309" s="5" t="s">
        <v>6822</v>
      </c>
      <c r="AV309" s="5" t="s">
        <v>3993</v>
      </c>
      <c r="AW309" s="5" t="s">
        <v>6823</v>
      </c>
      <c r="AX309" s="5" t="s">
        <v>6824</v>
      </c>
      <c r="AY309" s="5" t="s">
        <v>4712</v>
      </c>
      <c r="AZ309" s="8">
        <v>4</v>
      </c>
      <c r="BA309" s="8">
        <v>2</v>
      </c>
      <c r="BB309" s="8">
        <v>24</v>
      </c>
      <c r="BC309" s="9"/>
      <c r="BD309" s="9"/>
      <c r="BE309" s="9"/>
      <c r="BF309" s="9"/>
      <c r="BG309" s="9"/>
      <c r="BH309" s="10"/>
    </row>
    <row r="310" spans="1:60" x14ac:dyDescent="0.2">
      <c r="A310" s="5" t="s">
        <v>6825</v>
      </c>
      <c r="B310" s="4">
        <v>122573</v>
      </c>
      <c r="C310" s="5" t="s">
        <v>2116</v>
      </c>
      <c r="D310" s="5" t="s">
        <v>2043</v>
      </c>
      <c r="E310" s="5" t="s">
        <v>2465</v>
      </c>
      <c r="F310" s="6">
        <v>45131</v>
      </c>
      <c r="G310" s="7">
        <v>3050.22</v>
      </c>
      <c r="H310" s="5" t="s">
        <v>2409</v>
      </c>
      <c r="I310" s="6">
        <v>45131</v>
      </c>
      <c r="J310" s="6">
        <v>25577</v>
      </c>
      <c r="K310" s="5" t="s">
        <v>6825</v>
      </c>
      <c r="L310" s="5" t="s">
        <v>6826</v>
      </c>
      <c r="M310" s="5" t="s">
        <v>2411</v>
      </c>
      <c r="N310" s="5" t="s">
        <v>2412</v>
      </c>
      <c r="O310" s="5" t="s">
        <v>2521</v>
      </c>
      <c r="P310" s="8">
        <v>301</v>
      </c>
      <c r="Q310" s="5" t="s">
        <v>2468</v>
      </c>
      <c r="R310" s="5" t="s">
        <v>2415</v>
      </c>
      <c r="S310" s="5" t="s">
        <v>2722</v>
      </c>
      <c r="T310" s="5" t="s">
        <v>2723</v>
      </c>
      <c r="U310" s="8">
        <v>2</v>
      </c>
      <c r="V310" s="5" t="s">
        <v>2524</v>
      </c>
      <c r="W310" s="5" t="s">
        <v>2419</v>
      </c>
      <c r="X310" s="5" t="s">
        <v>5209</v>
      </c>
      <c r="Y310" s="5" t="s">
        <v>6827</v>
      </c>
      <c r="Z310" s="5" t="s">
        <v>6828</v>
      </c>
      <c r="AA310" s="5" t="s">
        <v>2423</v>
      </c>
      <c r="AB310" s="5" t="s">
        <v>2529</v>
      </c>
      <c r="AC310" s="5" t="s">
        <v>2425</v>
      </c>
      <c r="AD310" s="5" t="s">
        <v>2426</v>
      </c>
      <c r="AE310" s="5" t="s">
        <v>6829</v>
      </c>
      <c r="AF310" s="5" t="s">
        <v>6830</v>
      </c>
      <c r="AG310" s="9"/>
      <c r="AH310" s="5" t="s">
        <v>6831</v>
      </c>
      <c r="AI310" s="5" t="s">
        <v>6832</v>
      </c>
      <c r="AJ310" s="5" t="s">
        <v>2431</v>
      </c>
      <c r="AK310" s="5" t="s">
        <v>2431</v>
      </c>
      <c r="AL310" s="9"/>
      <c r="AM310" s="9"/>
      <c r="AN310" s="5" t="s">
        <v>2455</v>
      </c>
      <c r="AO310" s="5" t="s">
        <v>6833</v>
      </c>
      <c r="AP310" s="9"/>
      <c r="AQ310" s="8">
        <v>8485</v>
      </c>
      <c r="AR310" s="5" t="s">
        <v>6834</v>
      </c>
      <c r="AS310" s="5" t="s">
        <v>2597</v>
      </c>
      <c r="AT310" s="5" t="s">
        <v>6835</v>
      </c>
      <c r="AU310" s="5" t="s">
        <v>6836</v>
      </c>
      <c r="AV310" s="5" t="s">
        <v>6837</v>
      </c>
      <c r="AW310" s="5" t="s">
        <v>2737</v>
      </c>
      <c r="AX310" s="5" t="s">
        <v>6838</v>
      </c>
      <c r="AY310" s="5" t="s">
        <v>6839</v>
      </c>
      <c r="AZ310" s="8">
        <v>0</v>
      </c>
      <c r="BA310" s="8">
        <v>1</v>
      </c>
      <c r="BB310" s="8">
        <v>7</v>
      </c>
      <c r="BC310" s="5" t="s">
        <v>6840</v>
      </c>
      <c r="BD310" s="6">
        <v>45646</v>
      </c>
      <c r="BE310" s="6">
        <v>43876</v>
      </c>
      <c r="BF310" s="5" t="s">
        <v>2545</v>
      </c>
      <c r="BG310" s="9"/>
      <c r="BH310" s="11">
        <v>45114</v>
      </c>
    </row>
    <row r="311" spans="1:60" x14ac:dyDescent="0.2">
      <c r="A311" s="5" t="s">
        <v>6841</v>
      </c>
      <c r="B311" s="4">
        <v>112821</v>
      </c>
      <c r="C311" s="5" t="s">
        <v>2117</v>
      </c>
      <c r="D311" s="5" t="s">
        <v>2043</v>
      </c>
      <c r="E311" s="5" t="s">
        <v>2465</v>
      </c>
      <c r="F311" s="6">
        <v>43617</v>
      </c>
      <c r="G311" s="7">
        <v>3050.22</v>
      </c>
      <c r="H311" s="5" t="s">
        <v>2409</v>
      </c>
      <c r="I311" s="6">
        <v>44806</v>
      </c>
      <c r="J311" s="6">
        <v>30113</v>
      </c>
      <c r="K311" s="5" t="s">
        <v>6841</v>
      </c>
      <c r="L311" s="5" t="s">
        <v>6842</v>
      </c>
      <c r="M311" s="5" t="s">
        <v>2411</v>
      </c>
      <c r="N311" s="5" t="s">
        <v>2412</v>
      </c>
      <c r="O311" s="5" t="s">
        <v>2521</v>
      </c>
      <c r="P311" s="8">
        <v>242</v>
      </c>
      <c r="Q311" s="5" t="s">
        <v>4467</v>
      </c>
      <c r="R311" s="5" t="s">
        <v>2415</v>
      </c>
      <c r="S311" s="5" t="s">
        <v>2722</v>
      </c>
      <c r="T311" s="5" t="s">
        <v>2723</v>
      </c>
      <c r="U311" s="8">
        <v>2</v>
      </c>
      <c r="V311" s="5" t="s">
        <v>2524</v>
      </c>
      <c r="W311" s="5" t="s">
        <v>2419</v>
      </c>
      <c r="X311" s="5" t="s">
        <v>2431</v>
      </c>
      <c r="Y311" s="5" t="s">
        <v>6843</v>
      </c>
      <c r="Z311" s="5" t="s">
        <v>6844</v>
      </c>
      <c r="AA311" s="5" t="s">
        <v>2423</v>
      </c>
      <c r="AB311" s="5" t="s">
        <v>2529</v>
      </c>
      <c r="AC311" s="5" t="s">
        <v>2425</v>
      </c>
      <c r="AD311" s="5" t="s">
        <v>2475</v>
      </c>
      <c r="AE311" s="5" t="s">
        <v>6845</v>
      </c>
      <c r="AF311" s="5" t="s">
        <v>5988</v>
      </c>
      <c r="AG311" s="9"/>
      <c r="AH311" s="5" t="s">
        <v>6846</v>
      </c>
      <c r="AI311" s="5" t="s">
        <v>6847</v>
      </c>
      <c r="AJ311" s="5" t="s">
        <v>2431</v>
      </c>
      <c r="AK311" s="5" t="s">
        <v>2431</v>
      </c>
      <c r="AL311" s="9"/>
      <c r="AM311" s="9"/>
      <c r="AN311" s="9"/>
      <c r="AO311" s="9"/>
      <c r="AP311" s="9"/>
      <c r="AQ311" s="8">
        <v>8485</v>
      </c>
      <c r="AR311" s="5" t="s">
        <v>6848</v>
      </c>
      <c r="AS311" s="5" t="s">
        <v>2458</v>
      </c>
      <c r="AT311" s="5" t="s">
        <v>6849</v>
      </c>
      <c r="AU311" s="5" t="s">
        <v>6850</v>
      </c>
      <c r="AV311" s="5" t="s">
        <v>6425</v>
      </c>
      <c r="AW311" s="5" t="s">
        <v>2437</v>
      </c>
      <c r="AX311" s="5" t="s">
        <v>6851</v>
      </c>
      <c r="AY311" s="5" t="s">
        <v>6852</v>
      </c>
      <c r="AZ311" s="8">
        <v>4</v>
      </c>
      <c r="BA311" s="8">
        <v>3</v>
      </c>
      <c r="BB311" s="8">
        <v>0</v>
      </c>
      <c r="BC311" s="5" t="s">
        <v>6853</v>
      </c>
      <c r="BD311" s="6">
        <v>44886</v>
      </c>
      <c r="BE311" s="9"/>
      <c r="BF311" s="5" t="s">
        <v>3031</v>
      </c>
      <c r="BG311" s="9"/>
      <c r="BH311" s="11">
        <v>43609</v>
      </c>
    </row>
    <row r="312" spans="1:60" x14ac:dyDescent="0.2">
      <c r="A312" s="5" t="s">
        <v>407</v>
      </c>
      <c r="B312" s="4">
        <v>114907</v>
      </c>
      <c r="C312" s="5" t="s">
        <v>406</v>
      </c>
      <c r="D312" s="5" t="s">
        <v>2041</v>
      </c>
      <c r="E312" s="5" t="s">
        <v>2465</v>
      </c>
      <c r="F312" s="6">
        <v>43916</v>
      </c>
      <c r="G312" s="7">
        <v>1603.99</v>
      </c>
      <c r="H312" s="5" t="s">
        <v>2409</v>
      </c>
      <c r="I312" s="6">
        <v>45056</v>
      </c>
      <c r="J312" s="6">
        <v>36398</v>
      </c>
      <c r="K312" s="5" t="s">
        <v>407</v>
      </c>
      <c r="L312" s="5" t="s">
        <v>6854</v>
      </c>
      <c r="M312" s="5" t="s">
        <v>2411</v>
      </c>
      <c r="N312" s="5" t="s">
        <v>2412</v>
      </c>
      <c r="O312" s="5" t="s">
        <v>2467</v>
      </c>
      <c r="P312" s="8">
        <v>339</v>
      </c>
      <c r="Q312" s="5" t="s">
        <v>2504</v>
      </c>
      <c r="R312" s="5" t="s">
        <v>2415</v>
      </c>
      <c r="S312" s="5" t="s">
        <v>2586</v>
      </c>
      <c r="T312" s="5" t="s">
        <v>2587</v>
      </c>
      <c r="U312" s="8">
        <v>2</v>
      </c>
      <c r="V312" s="5" t="s">
        <v>2418</v>
      </c>
      <c r="W312" s="5" t="s">
        <v>2419</v>
      </c>
      <c r="X312" s="5" t="s">
        <v>2431</v>
      </c>
      <c r="Y312" s="5" t="s">
        <v>6855</v>
      </c>
      <c r="Z312" s="5" t="s">
        <v>6856</v>
      </c>
      <c r="AA312" s="5" t="s">
        <v>2474</v>
      </c>
      <c r="AB312" s="5" t="s">
        <v>2529</v>
      </c>
      <c r="AC312" s="5" t="s">
        <v>2425</v>
      </c>
      <c r="AD312" s="5" t="s">
        <v>2475</v>
      </c>
      <c r="AE312" s="5" t="s">
        <v>4172</v>
      </c>
      <c r="AF312" s="5" t="s">
        <v>6513</v>
      </c>
      <c r="AG312" s="9"/>
      <c r="AH312" s="5" t="s">
        <v>2478</v>
      </c>
      <c r="AI312" s="5" t="s">
        <v>6857</v>
      </c>
      <c r="AJ312" s="5" t="s">
        <v>2431</v>
      </c>
      <c r="AK312" s="5" t="s">
        <v>2431</v>
      </c>
      <c r="AL312" s="5" t="s">
        <v>2455</v>
      </c>
      <c r="AM312" s="5" t="s">
        <v>6858</v>
      </c>
      <c r="AN312" s="5" t="s">
        <v>2455</v>
      </c>
      <c r="AO312" s="5" t="s">
        <v>6859</v>
      </c>
      <c r="AP312" s="9"/>
      <c r="AQ312" s="8">
        <v>8485</v>
      </c>
      <c r="AR312" s="5" t="s">
        <v>6860</v>
      </c>
      <c r="AS312" s="5" t="s">
        <v>2573</v>
      </c>
      <c r="AT312" s="5" t="s">
        <v>6861</v>
      </c>
      <c r="AU312" s="5" t="s">
        <v>6862</v>
      </c>
      <c r="AV312" s="5" t="s">
        <v>3044</v>
      </c>
      <c r="AW312" s="5" t="s">
        <v>2437</v>
      </c>
      <c r="AX312" s="5" t="s">
        <v>6863</v>
      </c>
      <c r="AY312" s="5" t="s">
        <v>3672</v>
      </c>
      <c r="AZ312" s="8">
        <v>3</v>
      </c>
      <c r="BA312" s="8">
        <v>5</v>
      </c>
      <c r="BB312" s="8">
        <v>5</v>
      </c>
      <c r="BC312" s="5" t="s">
        <v>6864</v>
      </c>
      <c r="BD312" s="6">
        <v>44007</v>
      </c>
      <c r="BE312" s="6">
        <v>43593</v>
      </c>
      <c r="BF312" s="5" t="s">
        <v>2544</v>
      </c>
      <c r="BG312" s="9"/>
      <c r="BH312" s="10"/>
    </row>
    <row r="313" spans="1:60" x14ac:dyDescent="0.2">
      <c r="A313" s="5" t="s">
        <v>409</v>
      </c>
      <c r="B313" s="4">
        <v>112827</v>
      </c>
      <c r="C313" s="5" t="s">
        <v>408</v>
      </c>
      <c r="D313" s="5" t="s">
        <v>2045</v>
      </c>
      <c r="E313" s="5" t="s">
        <v>2465</v>
      </c>
      <c r="F313" s="6">
        <v>43617</v>
      </c>
      <c r="G313" s="7">
        <v>1907.79</v>
      </c>
      <c r="H313" s="5" t="s">
        <v>2409</v>
      </c>
      <c r="I313" s="6">
        <v>44867</v>
      </c>
      <c r="J313" s="6">
        <v>29009</v>
      </c>
      <c r="K313" s="5" t="s">
        <v>409</v>
      </c>
      <c r="L313" s="5" t="s">
        <v>6865</v>
      </c>
      <c r="M313" s="5" t="s">
        <v>2411</v>
      </c>
      <c r="N313" s="5" t="s">
        <v>2412</v>
      </c>
      <c r="O313" s="5" t="s">
        <v>2645</v>
      </c>
      <c r="P313" s="8">
        <v>339</v>
      </c>
      <c r="Q313" s="5" t="s">
        <v>2504</v>
      </c>
      <c r="R313" s="5" t="s">
        <v>2415</v>
      </c>
      <c r="S313" s="5" t="s">
        <v>4341</v>
      </c>
      <c r="T313" s="5" t="s">
        <v>4342</v>
      </c>
      <c r="U313" s="8">
        <v>2</v>
      </c>
      <c r="V313" s="5" t="s">
        <v>2418</v>
      </c>
      <c r="W313" s="5" t="s">
        <v>2419</v>
      </c>
      <c r="X313" s="5" t="s">
        <v>2431</v>
      </c>
      <c r="Y313" s="5" t="s">
        <v>6866</v>
      </c>
      <c r="Z313" s="5" t="s">
        <v>6867</v>
      </c>
      <c r="AA313" s="5" t="s">
        <v>2474</v>
      </c>
      <c r="AB313" s="5" t="s">
        <v>2449</v>
      </c>
      <c r="AC313" s="5" t="s">
        <v>2425</v>
      </c>
      <c r="AD313" s="5" t="s">
        <v>2475</v>
      </c>
      <c r="AE313" s="5" t="s">
        <v>6868</v>
      </c>
      <c r="AF313" s="5" t="s">
        <v>6569</v>
      </c>
      <c r="AG313" s="9"/>
      <c r="AH313" s="5" t="s">
        <v>6869</v>
      </c>
      <c r="AI313" s="5" t="s">
        <v>3338</v>
      </c>
      <c r="AJ313" s="5" t="s">
        <v>2431</v>
      </c>
      <c r="AK313" s="5" t="s">
        <v>2431</v>
      </c>
      <c r="AL313" s="9"/>
      <c r="AM313" s="9"/>
      <c r="AN313" s="9"/>
      <c r="AO313" s="9"/>
      <c r="AP313" s="9"/>
      <c r="AQ313" s="8">
        <v>6733</v>
      </c>
      <c r="AR313" s="5" t="s">
        <v>6870</v>
      </c>
      <c r="AS313" s="5" t="s">
        <v>2597</v>
      </c>
      <c r="AT313" s="5" t="s">
        <v>6871</v>
      </c>
      <c r="AU313" s="5" t="s">
        <v>6872</v>
      </c>
      <c r="AV313" s="5" t="s">
        <v>6873</v>
      </c>
      <c r="AW313" s="5" t="s">
        <v>2500</v>
      </c>
      <c r="AX313" s="5" t="s">
        <v>6874</v>
      </c>
      <c r="AY313" s="5" t="s">
        <v>4447</v>
      </c>
      <c r="AZ313" s="8">
        <v>4</v>
      </c>
      <c r="BA313" s="8">
        <v>3</v>
      </c>
      <c r="BB313" s="8">
        <v>0</v>
      </c>
      <c r="BC313" s="9"/>
      <c r="BD313" s="9"/>
      <c r="BE313" s="9"/>
      <c r="BF313" s="9"/>
      <c r="BG313" s="9"/>
      <c r="BH313" s="10"/>
    </row>
    <row r="314" spans="1:60" x14ac:dyDescent="0.2">
      <c r="A314" s="5" t="s">
        <v>411</v>
      </c>
      <c r="B314" s="4">
        <v>112834</v>
      </c>
      <c r="C314" s="5" t="s">
        <v>410</v>
      </c>
      <c r="D314" s="5" t="s">
        <v>2040</v>
      </c>
      <c r="E314" s="5" t="s">
        <v>2489</v>
      </c>
      <c r="F314" s="6">
        <v>43617</v>
      </c>
      <c r="G314" s="7">
        <v>1603.99</v>
      </c>
      <c r="H314" s="5" t="s">
        <v>2741</v>
      </c>
      <c r="I314" s="6">
        <v>45180</v>
      </c>
      <c r="J314" s="6">
        <v>31023</v>
      </c>
      <c r="K314" s="5" t="s">
        <v>411</v>
      </c>
      <c r="L314" s="5" t="s">
        <v>6875</v>
      </c>
      <c r="M314" s="5" t="s">
        <v>2411</v>
      </c>
      <c r="N314" s="5" t="s">
        <v>2412</v>
      </c>
      <c r="O314" s="5" t="s">
        <v>2413</v>
      </c>
      <c r="P314" s="8">
        <v>233</v>
      </c>
      <c r="Q314" s="5" t="s">
        <v>2662</v>
      </c>
      <c r="R314" s="5" t="s">
        <v>2415</v>
      </c>
      <c r="S314" s="5" t="s">
        <v>2755</v>
      </c>
      <c r="T314" s="5" t="s">
        <v>2756</v>
      </c>
      <c r="U314" s="8">
        <v>2</v>
      </c>
      <c r="V314" s="5" t="s">
        <v>2418</v>
      </c>
      <c r="W314" s="5" t="s">
        <v>2419</v>
      </c>
      <c r="X314" s="5" t="s">
        <v>2431</v>
      </c>
      <c r="Y314" s="5" t="s">
        <v>6876</v>
      </c>
      <c r="Z314" s="5" t="s">
        <v>6877</v>
      </c>
      <c r="AA314" s="5" t="s">
        <v>2474</v>
      </c>
      <c r="AB314" s="5" t="s">
        <v>2529</v>
      </c>
      <c r="AC314" s="5" t="s">
        <v>2425</v>
      </c>
      <c r="AD314" s="5" t="s">
        <v>2475</v>
      </c>
      <c r="AE314" s="5" t="s">
        <v>5223</v>
      </c>
      <c r="AF314" s="5" t="s">
        <v>3442</v>
      </c>
      <c r="AG314" s="9"/>
      <c r="AH314" s="5" t="s">
        <v>5225</v>
      </c>
      <c r="AI314" s="5" t="s">
        <v>3022</v>
      </c>
      <c r="AJ314" s="5" t="s">
        <v>2431</v>
      </c>
      <c r="AK314" s="5" t="s">
        <v>2431</v>
      </c>
      <c r="AL314" s="9"/>
      <c r="AM314" s="9"/>
      <c r="AN314" s="9"/>
      <c r="AO314" s="9"/>
      <c r="AP314" s="9"/>
      <c r="AQ314" s="8">
        <v>6733</v>
      </c>
      <c r="AR314" s="5" t="s">
        <v>6878</v>
      </c>
      <c r="AS314" s="5" t="s">
        <v>2498</v>
      </c>
      <c r="AT314" s="5" t="s">
        <v>6879</v>
      </c>
      <c r="AU314" s="5" t="s">
        <v>6880</v>
      </c>
      <c r="AV314" s="5" t="s">
        <v>3118</v>
      </c>
      <c r="AW314" s="5" t="s">
        <v>2500</v>
      </c>
      <c r="AX314" s="5" t="s">
        <v>6881</v>
      </c>
      <c r="AY314" s="5" t="s">
        <v>6882</v>
      </c>
      <c r="AZ314" s="8">
        <v>4</v>
      </c>
      <c r="BA314" s="8">
        <v>3</v>
      </c>
      <c r="BB314" s="8">
        <v>0</v>
      </c>
      <c r="BC314" s="9"/>
      <c r="BD314" s="9"/>
      <c r="BE314" s="9"/>
      <c r="BF314" s="9"/>
      <c r="BG314" s="9"/>
      <c r="BH314" s="10"/>
    </row>
    <row r="315" spans="1:60" x14ac:dyDescent="0.2">
      <c r="A315" s="5" t="s">
        <v>413</v>
      </c>
      <c r="B315" s="4">
        <v>112843</v>
      </c>
      <c r="C315" s="5" t="s">
        <v>412</v>
      </c>
      <c r="D315" s="5" t="s">
        <v>2041</v>
      </c>
      <c r="E315" s="5" t="s">
        <v>2441</v>
      </c>
      <c r="F315" s="6">
        <v>43617</v>
      </c>
      <c r="G315" s="7">
        <v>1603.99</v>
      </c>
      <c r="H315" s="5" t="s">
        <v>2409</v>
      </c>
      <c r="I315" s="6">
        <v>45177</v>
      </c>
      <c r="J315" s="6">
        <v>32254</v>
      </c>
      <c r="K315" s="5" t="s">
        <v>413</v>
      </c>
      <c r="L315" s="5" t="s">
        <v>6884</v>
      </c>
      <c r="M315" s="5" t="s">
        <v>2411</v>
      </c>
      <c r="N315" s="5" t="s">
        <v>2412</v>
      </c>
      <c r="O315" s="5" t="s">
        <v>2467</v>
      </c>
      <c r="P315" s="8">
        <v>300</v>
      </c>
      <c r="Q315" s="5" t="s">
        <v>2801</v>
      </c>
      <c r="R315" s="5" t="s">
        <v>2415</v>
      </c>
      <c r="S315" s="5" t="s">
        <v>2566</v>
      </c>
      <c r="T315" s="5" t="s">
        <v>2567</v>
      </c>
      <c r="U315" s="8">
        <v>2</v>
      </c>
      <c r="V315" s="5" t="s">
        <v>2418</v>
      </c>
      <c r="W315" s="5" t="s">
        <v>2419</v>
      </c>
      <c r="X315" s="5" t="s">
        <v>5787</v>
      </c>
      <c r="Y315" s="5" t="s">
        <v>6885</v>
      </c>
      <c r="Z315" s="5" t="s">
        <v>6886</v>
      </c>
      <c r="AA315" s="5" t="s">
        <v>2528</v>
      </c>
      <c r="AB315" s="5" t="s">
        <v>2449</v>
      </c>
      <c r="AC315" s="5" t="s">
        <v>2425</v>
      </c>
      <c r="AD315" s="5" t="s">
        <v>2475</v>
      </c>
      <c r="AE315" s="5" t="s">
        <v>6887</v>
      </c>
      <c r="AF315" s="5" t="s">
        <v>2512</v>
      </c>
      <c r="AG315" s="9"/>
      <c r="AH315" s="5" t="s">
        <v>6888</v>
      </c>
      <c r="AI315" s="5" t="s">
        <v>3124</v>
      </c>
      <c r="AJ315" s="5" t="s">
        <v>2431</v>
      </c>
      <c r="AK315" s="5" t="s">
        <v>2431</v>
      </c>
      <c r="AL315" s="9"/>
      <c r="AM315" s="9"/>
      <c r="AN315" s="9"/>
      <c r="AO315" s="9"/>
      <c r="AP315" s="9"/>
      <c r="AQ315" s="8">
        <v>1667</v>
      </c>
      <c r="AR315" s="5" t="s">
        <v>6889</v>
      </c>
      <c r="AS315" s="5" t="s">
        <v>2458</v>
      </c>
      <c r="AT315" s="5" t="s">
        <v>6890</v>
      </c>
      <c r="AU315" s="5" t="s">
        <v>6891</v>
      </c>
      <c r="AV315" s="5" t="s">
        <v>2564</v>
      </c>
      <c r="AW315" s="5" t="s">
        <v>3420</v>
      </c>
      <c r="AX315" s="5" t="s">
        <v>6892</v>
      </c>
      <c r="AY315" s="5" t="s">
        <v>6893</v>
      </c>
      <c r="AZ315" s="8">
        <v>4</v>
      </c>
      <c r="BA315" s="8">
        <v>3</v>
      </c>
      <c r="BB315" s="8">
        <v>0</v>
      </c>
      <c r="BC315" s="9"/>
      <c r="BD315" s="9"/>
      <c r="BE315" s="9"/>
      <c r="BF315" s="9"/>
      <c r="BG315" s="9"/>
      <c r="BH315" s="10"/>
    </row>
    <row r="316" spans="1:60" x14ac:dyDescent="0.2">
      <c r="A316" s="5" t="s">
        <v>415</v>
      </c>
      <c r="B316" s="4">
        <v>112922</v>
      </c>
      <c r="C316" s="5" t="s">
        <v>414</v>
      </c>
      <c r="D316" s="5" t="s">
        <v>2045</v>
      </c>
      <c r="E316" s="5" t="s">
        <v>2465</v>
      </c>
      <c r="F316" s="6">
        <v>43617</v>
      </c>
      <c r="G316" s="7">
        <v>1907.79</v>
      </c>
      <c r="H316" s="5" t="s">
        <v>2409</v>
      </c>
      <c r="I316" s="6">
        <v>45177</v>
      </c>
      <c r="J316" s="6">
        <v>28046</v>
      </c>
      <c r="K316" s="5" t="s">
        <v>415</v>
      </c>
      <c r="L316" s="5" t="s">
        <v>6894</v>
      </c>
      <c r="M316" s="5" t="s">
        <v>2411</v>
      </c>
      <c r="N316" s="5" t="s">
        <v>2412</v>
      </c>
      <c r="O316" s="5" t="s">
        <v>2645</v>
      </c>
      <c r="P316" s="8">
        <v>339</v>
      </c>
      <c r="Q316" s="5" t="s">
        <v>2504</v>
      </c>
      <c r="R316" s="5" t="s">
        <v>2415</v>
      </c>
      <c r="S316" s="5" t="s">
        <v>4341</v>
      </c>
      <c r="T316" s="5" t="s">
        <v>4342</v>
      </c>
      <c r="U316" s="8">
        <v>2</v>
      </c>
      <c r="V316" s="5" t="s">
        <v>2418</v>
      </c>
      <c r="W316" s="5" t="s">
        <v>2419</v>
      </c>
      <c r="X316" s="5" t="s">
        <v>6895</v>
      </c>
      <c r="Y316" s="5" t="s">
        <v>6896</v>
      </c>
      <c r="Z316" s="5" t="s">
        <v>6897</v>
      </c>
      <c r="AA316" s="5" t="s">
        <v>2474</v>
      </c>
      <c r="AB316" s="5" t="s">
        <v>2449</v>
      </c>
      <c r="AC316" s="5" t="s">
        <v>2425</v>
      </c>
      <c r="AD316" s="5" t="s">
        <v>2475</v>
      </c>
      <c r="AE316" s="5" t="s">
        <v>6898</v>
      </c>
      <c r="AF316" s="5" t="s">
        <v>6259</v>
      </c>
      <c r="AG316" s="5" t="s">
        <v>6899</v>
      </c>
      <c r="AH316" s="5" t="s">
        <v>6900</v>
      </c>
      <c r="AI316" s="5" t="s">
        <v>6901</v>
      </c>
      <c r="AJ316" s="5" t="s">
        <v>2431</v>
      </c>
      <c r="AK316" s="5" t="s">
        <v>2431</v>
      </c>
      <c r="AL316" s="9"/>
      <c r="AM316" s="9"/>
      <c r="AN316" s="9"/>
      <c r="AO316" s="9"/>
      <c r="AP316" s="9"/>
      <c r="AQ316" s="8">
        <v>1667</v>
      </c>
      <c r="AR316" s="5" t="s">
        <v>6902</v>
      </c>
      <c r="AS316" s="5" t="s">
        <v>2433</v>
      </c>
      <c r="AT316" s="5" t="s">
        <v>6903</v>
      </c>
      <c r="AU316" s="5" t="s">
        <v>6904</v>
      </c>
      <c r="AV316" s="5" t="s">
        <v>6905</v>
      </c>
      <c r="AW316" s="5" t="s">
        <v>2433</v>
      </c>
      <c r="AX316" s="5" t="s">
        <v>6906</v>
      </c>
      <c r="AY316" s="5" t="s">
        <v>4800</v>
      </c>
      <c r="AZ316" s="8">
        <v>4</v>
      </c>
      <c r="BA316" s="8">
        <v>3</v>
      </c>
      <c r="BB316" s="8">
        <v>0</v>
      </c>
      <c r="BC316" s="9"/>
      <c r="BD316" s="9"/>
      <c r="BE316" s="9"/>
      <c r="BF316" s="9"/>
      <c r="BG316" s="9"/>
      <c r="BH316" s="10"/>
    </row>
    <row r="317" spans="1:60" x14ac:dyDescent="0.2">
      <c r="A317" s="5" t="s">
        <v>417</v>
      </c>
      <c r="B317" s="4">
        <v>112930</v>
      </c>
      <c r="C317" s="5" t="s">
        <v>416</v>
      </c>
      <c r="D317" s="5" t="s">
        <v>2041</v>
      </c>
      <c r="E317" s="5" t="s">
        <v>2557</v>
      </c>
      <c r="F317" s="6">
        <v>43617</v>
      </c>
      <c r="G317" s="7">
        <v>1603.99</v>
      </c>
      <c r="H317" s="5" t="s">
        <v>2409</v>
      </c>
      <c r="I317" s="6">
        <v>45184</v>
      </c>
      <c r="J317" s="6">
        <v>23297</v>
      </c>
      <c r="K317" s="5" t="s">
        <v>417</v>
      </c>
      <c r="L317" s="5" t="s">
        <v>6907</v>
      </c>
      <c r="M317" s="5" t="s">
        <v>2411</v>
      </c>
      <c r="N317" s="5" t="s">
        <v>2412</v>
      </c>
      <c r="O317" s="5" t="s">
        <v>2467</v>
      </c>
      <c r="P317" s="8">
        <v>66</v>
      </c>
      <c r="Q317" s="5" t="s">
        <v>2414</v>
      </c>
      <c r="R317" s="5" t="s">
        <v>2415</v>
      </c>
      <c r="S317" s="5" t="s">
        <v>2566</v>
      </c>
      <c r="T317" s="5" t="s">
        <v>2567</v>
      </c>
      <c r="U317" s="8">
        <v>2</v>
      </c>
      <c r="V317" s="5" t="s">
        <v>2418</v>
      </c>
      <c r="W317" s="5" t="s">
        <v>2419</v>
      </c>
      <c r="X317" s="5" t="s">
        <v>6908</v>
      </c>
      <c r="Y317" s="5" t="s">
        <v>6909</v>
      </c>
      <c r="Z317" s="5" t="s">
        <v>6910</v>
      </c>
      <c r="AA317" s="5" t="s">
        <v>2561</v>
      </c>
      <c r="AB317" s="5" t="s">
        <v>2449</v>
      </c>
      <c r="AC317" s="5" t="s">
        <v>2425</v>
      </c>
      <c r="AD317" s="5" t="s">
        <v>2426</v>
      </c>
      <c r="AE317" s="5" t="s">
        <v>6911</v>
      </c>
      <c r="AF317" s="5" t="s">
        <v>6912</v>
      </c>
      <c r="AG317" s="9"/>
      <c r="AH317" s="5" t="s">
        <v>6621</v>
      </c>
      <c r="AI317" s="5" t="s">
        <v>5214</v>
      </c>
      <c r="AJ317" s="5" t="s">
        <v>2431</v>
      </c>
      <c r="AK317" s="5" t="s">
        <v>2431</v>
      </c>
      <c r="AL317" s="9"/>
      <c r="AM317" s="9"/>
      <c r="AN317" s="9"/>
      <c r="AO317" s="9"/>
      <c r="AP317" s="9"/>
      <c r="AQ317" s="8">
        <v>390</v>
      </c>
      <c r="AR317" s="5" t="s">
        <v>6913</v>
      </c>
      <c r="AS317" s="5" t="s">
        <v>966</v>
      </c>
      <c r="AT317" s="5" t="s">
        <v>6914</v>
      </c>
      <c r="AU317" s="5" t="s">
        <v>6915</v>
      </c>
      <c r="AV317" s="5" t="s">
        <v>6916</v>
      </c>
      <c r="AW317" s="5" t="s">
        <v>2564</v>
      </c>
      <c r="AX317" s="5" t="s">
        <v>6917</v>
      </c>
      <c r="AY317" s="5" t="s">
        <v>5976</v>
      </c>
      <c r="AZ317" s="8">
        <v>4</v>
      </c>
      <c r="BA317" s="8">
        <v>3</v>
      </c>
      <c r="BB317" s="8">
        <v>0</v>
      </c>
      <c r="BC317" s="9"/>
      <c r="BD317" s="9"/>
      <c r="BE317" s="9"/>
      <c r="BF317" s="9"/>
      <c r="BG317" s="9"/>
      <c r="BH317" s="10"/>
    </row>
    <row r="318" spans="1:60" x14ac:dyDescent="0.2">
      <c r="A318" s="5" t="s">
        <v>419</v>
      </c>
      <c r="B318" s="4">
        <v>116331</v>
      </c>
      <c r="C318" s="5" t="s">
        <v>418</v>
      </c>
      <c r="D318" s="5" t="s">
        <v>2041</v>
      </c>
      <c r="E318" s="5" t="s">
        <v>2441</v>
      </c>
      <c r="F318" s="6">
        <v>44308</v>
      </c>
      <c r="G318" s="7">
        <v>1603.99</v>
      </c>
      <c r="H318" s="5" t="s">
        <v>3061</v>
      </c>
      <c r="I318" s="6">
        <v>45180</v>
      </c>
      <c r="J318" s="6">
        <v>35776</v>
      </c>
      <c r="K318" s="5" t="s">
        <v>419</v>
      </c>
      <c r="L318" s="5" t="s">
        <v>6920</v>
      </c>
      <c r="M318" s="5" t="s">
        <v>2411</v>
      </c>
      <c r="N318" s="5" t="s">
        <v>2412</v>
      </c>
      <c r="O318" s="5" t="s">
        <v>2467</v>
      </c>
      <c r="P318" s="8">
        <v>300</v>
      </c>
      <c r="Q318" s="5" t="s">
        <v>2801</v>
      </c>
      <c r="R318" s="5" t="s">
        <v>2415</v>
      </c>
      <c r="S318" s="5" t="s">
        <v>2586</v>
      </c>
      <c r="T318" s="5" t="s">
        <v>2587</v>
      </c>
      <c r="U318" s="8">
        <v>2</v>
      </c>
      <c r="V318" s="5" t="s">
        <v>2418</v>
      </c>
      <c r="W318" s="5" t="s">
        <v>2419</v>
      </c>
      <c r="X318" s="5" t="s">
        <v>2431</v>
      </c>
      <c r="Y318" s="5" t="s">
        <v>6921</v>
      </c>
      <c r="Z318" s="5" t="s">
        <v>6922</v>
      </c>
      <c r="AA318" s="5" t="s">
        <v>2474</v>
      </c>
      <c r="AB318" s="5" t="s">
        <v>2529</v>
      </c>
      <c r="AC318" s="5" t="s">
        <v>2425</v>
      </c>
      <c r="AD318" s="5" t="s">
        <v>2475</v>
      </c>
      <c r="AE318" s="5" t="s">
        <v>6923</v>
      </c>
      <c r="AF318" s="5" t="s">
        <v>5988</v>
      </c>
      <c r="AG318" s="9"/>
      <c r="AH318" s="5" t="s">
        <v>6924</v>
      </c>
      <c r="AI318" s="5" t="s">
        <v>3694</v>
      </c>
      <c r="AJ318" s="5" t="s">
        <v>2431</v>
      </c>
      <c r="AK318" s="5" t="s">
        <v>2431</v>
      </c>
      <c r="AL318" s="5" t="s">
        <v>2455</v>
      </c>
      <c r="AM318" s="5" t="s">
        <v>6925</v>
      </c>
      <c r="AN318" s="9"/>
      <c r="AO318" s="9"/>
      <c r="AP318" s="9"/>
      <c r="AQ318" s="8">
        <v>7245</v>
      </c>
      <c r="AR318" s="5" t="s">
        <v>6926</v>
      </c>
      <c r="AS318" s="5" t="s">
        <v>2512</v>
      </c>
      <c r="AT318" s="5" t="s">
        <v>6927</v>
      </c>
      <c r="AU318" s="5" t="s">
        <v>6928</v>
      </c>
      <c r="AV318" s="5" t="s">
        <v>6929</v>
      </c>
      <c r="AW318" s="5" t="s">
        <v>2877</v>
      </c>
      <c r="AX318" s="5" t="s">
        <v>6930</v>
      </c>
      <c r="AY318" s="5" t="s">
        <v>3840</v>
      </c>
      <c r="AZ318" s="8">
        <v>2</v>
      </c>
      <c r="BA318" s="8">
        <v>4</v>
      </c>
      <c r="BB318" s="8">
        <v>9</v>
      </c>
      <c r="BC318" s="9"/>
      <c r="BD318" s="9"/>
      <c r="BE318" s="9"/>
      <c r="BF318" s="9"/>
      <c r="BG318" s="9"/>
      <c r="BH318" s="10"/>
    </row>
    <row r="319" spans="1:60" x14ac:dyDescent="0.2">
      <c r="A319" s="5" t="s">
        <v>421</v>
      </c>
      <c r="B319" s="4">
        <v>114418</v>
      </c>
      <c r="C319" s="5" t="s">
        <v>420</v>
      </c>
      <c r="D319" s="5" t="s">
        <v>2040</v>
      </c>
      <c r="E319" s="5" t="s">
        <v>2441</v>
      </c>
      <c r="F319" s="6">
        <v>43811</v>
      </c>
      <c r="G319" s="7">
        <v>1603.99</v>
      </c>
      <c r="H319" s="5" t="s">
        <v>2409</v>
      </c>
      <c r="I319" s="6">
        <v>45119</v>
      </c>
      <c r="J319" s="6">
        <v>26371</v>
      </c>
      <c r="K319" s="5" t="s">
        <v>421</v>
      </c>
      <c r="L319" s="5" t="s">
        <v>6931</v>
      </c>
      <c r="M319" s="5" t="s">
        <v>2411</v>
      </c>
      <c r="N319" s="5" t="s">
        <v>2412</v>
      </c>
      <c r="O319" s="5" t="s">
        <v>2413</v>
      </c>
      <c r="P319" s="8">
        <v>299</v>
      </c>
      <c r="Q319" s="5" t="s">
        <v>2743</v>
      </c>
      <c r="R319" s="5" t="s">
        <v>2415</v>
      </c>
      <c r="S319" s="5" t="s">
        <v>2559</v>
      </c>
      <c r="T319" s="5" t="s">
        <v>2560</v>
      </c>
      <c r="U319" s="8">
        <v>2</v>
      </c>
      <c r="V319" s="5" t="s">
        <v>2418</v>
      </c>
      <c r="W319" s="5" t="s">
        <v>2419</v>
      </c>
      <c r="X319" s="5" t="s">
        <v>2431</v>
      </c>
      <c r="Y319" s="5" t="s">
        <v>6932</v>
      </c>
      <c r="Z319" s="5" t="s">
        <v>6933</v>
      </c>
      <c r="AA319" s="5" t="s">
        <v>2528</v>
      </c>
      <c r="AB319" s="5" t="s">
        <v>2449</v>
      </c>
      <c r="AC319" s="5" t="s">
        <v>2425</v>
      </c>
      <c r="AD319" s="5" t="s">
        <v>2475</v>
      </c>
      <c r="AE319" s="5" t="s">
        <v>6934</v>
      </c>
      <c r="AF319" s="5" t="s">
        <v>4699</v>
      </c>
      <c r="AG319" s="5" t="s">
        <v>6935</v>
      </c>
      <c r="AH319" s="5" t="s">
        <v>5996</v>
      </c>
      <c r="AI319" s="5" t="s">
        <v>3802</v>
      </c>
      <c r="AJ319" s="5" t="s">
        <v>2431</v>
      </c>
      <c r="AK319" s="5" t="s">
        <v>2431</v>
      </c>
      <c r="AL319" s="5" t="s">
        <v>2455</v>
      </c>
      <c r="AM319" s="5" t="s">
        <v>6936</v>
      </c>
      <c r="AN319" s="9"/>
      <c r="AO319" s="9"/>
      <c r="AP319" s="9"/>
      <c r="AQ319" s="8">
        <v>9106</v>
      </c>
      <c r="AR319" s="5" t="s">
        <v>6937</v>
      </c>
      <c r="AS319" s="5" t="s">
        <v>2482</v>
      </c>
      <c r="AT319" s="5" t="s">
        <v>6938</v>
      </c>
      <c r="AU319" s="5" t="s">
        <v>6939</v>
      </c>
      <c r="AV319" s="5" t="s">
        <v>3219</v>
      </c>
      <c r="AW319" s="5" t="s">
        <v>2500</v>
      </c>
      <c r="AX319" s="5" t="s">
        <v>6940</v>
      </c>
      <c r="AY319" s="5" t="s">
        <v>3484</v>
      </c>
      <c r="AZ319" s="8">
        <v>3</v>
      </c>
      <c r="BA319" s="8">
        <v>8</v>
      </c>
      <c r="BB319" s="8">
        <v>19</v>
      </c>
      <c r="BC319" s="9"/>
      <c r="BD319" s="9"/>
      <c r="BE319" s="9"/>
      <c r="BF319" s="9"/>
      <c r="BG319" s="9"/>
      <c r="BH319" s="10"/>
    </row>
    <row r="320" spans="1:60" x14ac:dyDescent="0.2">
      <c r="A320" s="5" t="s">
        <v>423</v>
      </c>
      <c r="B320" s="4">
        <v>112936</v>
      </c>
      <c r="C320" s="5" t="s">
        <v>422</v>
      </c>
      <c r="D320" s="5" t="s">
        <v>2040</v>
      </c>
      <c r="E320" s="5" t="s">
        <v>2408</v>
      </c>
      <c r="F320" s="6">
        <v>43617</v>
      </c>
      <c r="G320" s="7">
        <v>1603.99</v>
      </c>
      <c r="H320" s="5" t="s">
        <v>2409</v>
      </c>
      <c r="I320" s="6">
        <v>45177</v>
      </c>
      <c r="J320" s="6">
        <v>26231</v>
      </c>
      <c r="K320" s="5" t="s">
        <v>423</v>
      </c>
      <c r="L320" s="5" t="s">
        <v>6941</v>
      </c>
      <c r="M320" s="5" t="s">
        <v>2411</v>
      </c>
      <c r="N320" s="5" t="s">
        <v>2412</v>
      </c>
      <c r="O320" s="5" t="s">
        <v>2413</v>
      </c>
      <c r="P320" s="8">
        <v>71</v>
      </c>
      <c r="Q320" s="5" t="s">
        <v>2904</v>
      </c>
      <c r="R320" s="5" t="s">
        <v>2415</v>
      </c>
      <c r="S320" s="5" t="s">
        <v>2559</v>
      </c>
      <c r="T320" s="5" t="s">
        <v>2560</v>
      </c>
      <c r="U320" s="8">
        <v>2</v>
      </c>
      <c r="V320" s="5" t="s">
        <v>2418</v>
      </c>
      <c r="W320" s="5" t="s">
        <v>2419</v>
      </c>
      <c r="X320" s="5" t="s">
        <v>2548</v>
      </c>
      <c r="Y320" s="5" t="s">
        <v>6942</v>
      </c>
      <c r="Z320" s="5" t="s">
        <v>5181</v>
      </c>
      <c r="AA320" s="5" t="s">
        <v>2474</v>
      </c>
      <c r="AB320" s="5" t="s">
        <v>2449</v>
      </c>
      <c r="AC320" s="5" t="s">
        <v>2425</v>
      </c>
      <c r="AD320" s="5" t="s">
        <v>2475</v>
      </c>
      <c r="AE320" s="5" t="s">
        <v>6943</v>
      </c>
      <c r="AF320" s="5" t="s">
        <v>2927</v>
      </c>
      <c r="AG320" s="9"/>
      <c r="AH320" s="5" t="s">
        <v>6944</v>
      </c>
      <c r="AI320" s="5" t="s">
        <v>6034</v>
      </c>
      <c r="AJ320" s="5" t="s">
        <v>2431</v>
      </c>
      <c r="AK320" s="5" t="s">
        <v>2431</v>
      </c>
      <c r="AL320" s="9"/>
      <c r="AM320" s="9"/>
      <c r="AN320" s="9"/>
      <c r="AO320" s="9"/>
      <c r="AP320" s="9"/>
      <c r="AQ320" s="8">
        <v>9106</v>
      </c>
      <c r="AR320" s="5" t="s">
        <v>6945</v>
      </c>
      <c r="AS320" s="5" t="s">
        <v>2654</v>
      </c>
      <c r="AT320" s="5" t="s">
        <v>6946</v>
      </c>
      <c r="AU320" s="5" t="s">
        <v>6947</v>
      </c>
      <c r="AV320" s="5" t="s">
        <v>4108</v>
      </c>
      <c r="AW320" s="5" t="s">
        <v>2437</v>
      </c>
      <c r="AX320" s="5" t="s">
        <v>6948</v>
      </c>
      <c r="AY320" s="5" t="s">
        <v>6949</v>
      </c>
      <c r="AZ320" s="8">
        <v>4</v>
      </c>
      <c r="BA320" s="8">
        <v>3</v>
      </c>
      <c r="BB320" s="8">
        <v>0</v>
      </c>
      <c r="BC320" s="9"/>
      <c r="BD320" s="9"/>
      <c r="BE320" s="9"/>
      <c r="BF320" s="9"/>
      <c r="BG320" s="9"/>
      <c r="BH320" s="10"/>
    </row>
    <row r="321" spans="1:60" x14ac:dyDescent="0.2">
      <c r="A321" s="5" t="s">
        <v>6950</v>
      </c>
      <c r="B321" s="4">
        <v>112942</v>
      </c>
      <c r="C321" s="5" t="s">
        <v>2118</v>
      </c>
      <c r="D321" s="5" t="s">
        <v>2043</v>
      </c>
      <c r="E321" s="5" t="s">
        <v>2465</v>
      </c>
      <c r="F321" s="6">
        <v>43620</v>
      </c>
      <c r="G321" s="7">
        <v>3050.22</v>
      </c>
      <c r="H321" s="5" t="s">
        <v>2409</v>
      </c>
      <c r="I321" s="6">
        <v>44930</v>
      </c>
      <c r="J321" s="6">
        <v>30923</v>
      </c>
      <c r="K321" s="5" t="s">
        <v>6950</v>
      </c>
      <c r="L321" s="5" t="s">
        <v>6951</v>
      </c>
      <c r="M321" s="5" t="s">
        <v>2411</v>
      </c>
      <c r="N321" s="5" t="s">
        <v>2412</v>
      </c>
      <c r="O321" s="5" t="s">
        <v>2521</v>
      </c>
      <c r="P321" s="8">
        <v>297</v>
      </c>
      <c r="Q321" s="5" t="s">
        <v>2606</v>
      </c>
      <c r="R321" s="5" t="s">
        <v>2415</v>
      </c>
      <c r="S321" s="5" t="s">
        <v>2566</v>
      </c>
      <c r="T321" s="5" t="s">
        <v>2567</v>
      </c>
      <c r="U321" s="8">
        <v>2</v>
      </c>
      <c r="V321" s="5" t="s">
        <v>2524</v>
      </c>
      <c r="W321" s="5" t="s">
        <v>2419</v>
      </c>
      <c r="X321" s="5" t="s">
        <v>2431</v>
      </c>
      <c r="Y321" s="5" t="s">
        <v>6952</v>
      </c>
      <c r="Z321" s="5" t="s">
        <v>6953</v>
      </c>
      <c r="AA321" s="5" t="s">
        <v>2474</v>
      </c>
      <c r="AB321" s="5" t="s">
        <v>2639</v>
      </c>
      <c r="AC321" s="5" t="s">
        <v>2425</v>
      </c>
      <c r="AD321" s="5" t="s">
        <v>2475</v>
      </c>
      <c r="AE321" s="5" t="s">
        <v>6954</v>
      </c>
      <c r="AF321" s="5" t="s">
        <v>3771</v>
      </c>
      <c r="AG321" s="9"/>
      <c r="AH321" s="5" t="s">
        <v>6955</v>
      </c>
      <c r="AI321" s="5" t="s">
        <v>6956</v>
      </c>
      <c r="AJ321" s="5" t="s">
        <v>2431</v>
      </c>
      <c r="AK321" s="5" t="s">
        <v>2431</v>
      </c>
      <c r="AL321" s="9"/>
      <c r="AM321" s="9"/>
      <c r="AN321" s="9"/>
      <c r="AO321" s="9"/>
      <c r="AP321" s="9"/>
      <c r="AQ321" s="8">
        <v>264</v>
      </c>
      <c r="AR321" s="5" t="s">
        <v>6957</v>
      </c>
      <c r="AS321" s="5" t="s">
        <v>2433</v>
      </c>
      <c r="AT321" s="5" t="s">
        <v>6958</v>
      </c>
      <c r="AU321" s="5" t="s">
        <v>6959</v>
      </c>
      <c r="AV321" s="5" t="s">
        <v>6090</v>
      </c>
      <c r="AW321" s="5" t="s">
        <v>2516</v>
      </c>
      <c r="AX321" s="5" t="s">
        <v>6960</v>
      </c>
      <c r="AY321" s="5" t="s">
        <v>2774</v>
      </c>
      <c r="AZ321" s="8">
        <v>4</v>
      </c>
      <c r="BA321" s="8">
        <v>2</v>
      </c>
      <c r="BB321" s="8">
        <v>27</v>
      </c>
      <c r="BC321" s="5" t="s">
        <v>6961</v>
      </c>
      <c r="BD321" s="6">
        <v>46098</v>
      </c>
      <c r="BE321" s="9"/>
      <c r="BF321" s="5" t="s">
        <v>2545</v>
      </c>
      <c r="BG321" s="9"/>
      <c r="BH321" s="11">
        <v>43615</v>
      </c>
    </row>
    <row r="322" spans="1:60" x14ac:dyDescent="0.2">
      <c r="A322" s="5" t="s">
        <v>6963</v>
      </c>
      <c r="B322" s="4">
        <v>113774</v>
      </c>
      <c r="C322" s="5" t="s">
        <v>6962</v>
      </c>
      <c r="D322" s="5" t="s">
        <v>2050</v>
      </c>
      <c r="E322" s="5" t="s">
        <v>2557</v>
      </c>
      <c r="F322" s="6">
        <v>43623</v>
      </c>
      <c r="G322" s="7">
        <v>3222.08</v>
      </c>
      <c r="H322" s="5" t="s">
        <v>2409</v>
      </c>
      <c r="I322" s="6">
        <v>44957</v>
      </c>
      <c r="J322" s="6">
        <v>32233</v>
      </c>
      <c r="K322" s="5" t="s">
        <v>6963</v>
      </c>
      <c r="L322" s="5" t="s">
        <v>6964</v>
      </c>
      <c r="M322" s="5" t="s">
        <v>2411</v>
      </c>
      <c r="N322" s="5" t="s">
        <v>2412</v>
      </c>
      <c r="O322" s="5" t="s">
        <v>2920</v>
      </c>
      <c r="P322" s="8">
        <v>66</v>
      </c>
      <c r="Q322" s="5" t="s">
        <v>2414</v>
      </c>
      <c r="R322" s="5" t="s">
        <v>2415</v>
      </c>
      <c r="S322" s="5" t="s">
        <v>2921</v>
      </c>
      <c r="T322" s="5" t="s">
        <v>2922</v>
      </c>
      <c r="U322" s="8">
        <v>2</v>
      </c>
      <c r="V322" s="5" t="s">
        <v>2418</v>
      </c>
      <c r="W322" s="5" t="s">
        <v>2419</v>
      </c>
      <c r="X322" s="5" t="s">
        <v>4372</v>
      </c>
      <c r="Y322" s="5" t="s">
        <v>6965</v>
      </c>
      <c r="Z322" s="5" t="s">
        <v>6966</v>
      </c>
      <c r="AA322" s="5" t="s">
        <v>2423</v>
      </c>
      <c r="AB322" s="5" t="s">
        <v>2529</v>
      </c>
      <c r="AC322" s="5" t="s">
        <v>2425</v>
      </c>
      <c r="AD322" s="5" t="s">
        <v>2475</v>
      </c>
      <c r="AE322" s="5" t="s">
        <v>2510</v>
      </c>
      <c r="AF322" s="5" t="s">
        <v>3303</v>
      </c>
      <c r="AG322" s="5" t="s">
        <v>3004</v>
      </c>
      <c r="AH322" s="5" t="s">
        <v>6515</v>
      </c>
      <c r="AI322" s="5" t="s">
        <v>6516</v>
      </c>
      <c r="AJ322" s="5" t="s">
        <v>2431</v>
      </c>
      <c r="AK322" s="5" t="s">
        <v>2431</v>
      </c>
      <c r="AL322" s="9"/>
      <c r="AM322" s="9"/>
      <c r="AN322" s="9"/>
      <c r="AO322" s="9"/>
      <c r="AP322" s="9"/>
      <c r="AQ322" s="8">
        <v>390</v>
      </c>
      <c r="AR322" s="5" t="s">
        <v>6967</v>
      </c>
      <c r="AS322" s="5" t="s">
        <v>2597</v>
      </c>
      <c r="AT322" s="5" t="s">
        <v>6968</v>
      </c>
      <c r="AU322" s="5" t="s">
        <v>6969</v>
      </c>
      <c r="AV322" s="5" t="s">
        <v>6970</v>
      </c>
      <c r="AW322" s="5" t="s">
        <v>2461</v>
      </c>
      <c r="AX322" s="5" t="s">
        <v>6971</v>
      </c>
      <c r="AY322" s="5" t="s">
        <v>6972</v>
      </c>
      <c r="AZ322" s="8">
        <v>4</v>
      </c>
      <c r="BA322" s="8">
        <v>2</v>
      </c>
      <c r="BB322" s="8">
        <v>24</v>
      </c>
      <c r="BC322" s="9"/>
      <c r="BD322" s="9"/>
      <c r="BE322" s="9"/>
      <c r="BF322" s="9"/>
      <c r="BG322" s="9"/>
      <c r="BH322" s="10"/>
    </row>
    <row r="323" spans="1:60" x14ac:dyDescent="0.2">
      <c r="A323" s="5" t="s">
        <v>6974</v>
      </c>
      <c r="B323" s="4">
        <v>113904</v>
      </c>
      <c r="C323" s="5" t="s">
        <v>6973</v>
      </c>
      <c r="D323" s="5" t="s">
        <v>3918</v>
      </c>
      <c r="E323" s="5" t="s">
        <v>3919</v>
      </c>
      <c r="F323" s="6">
        <v>43647</v>
      </c>
      <c r="G323" s="7">
        <v>0.01</v>
      </c>
      <c r="H323" s="5" t="s">
        <v>2409</v>
      </c>
      <c r="I323" s="6">
        <v>43647</v>
      </c>
      <c r="J323" s="9"/>
      <c r="K323" s="5" t="s">
        <v>6974</v>
      </c>
      <c r="L323" s="9"/>
      <c r="M323" s="5" t="s">
        <v>3921</v>
      </c>
      <c r="N323" s="5" t="s">
        <v>3922</v>
      </c>
      <c r="O323" s="5" t="s">
        <v>3923</v>
      </c>
      <c r="P323" s="8">
        <v>46</v>
      </c>
      <c r="Q323" s="5" t="s">
        <v>2783</v>
      </c>
      <c r="R323" s="5" t="s">
        <v>2415</v>
      </c>
      <c r="S323" s="5" t="s">
        <v>3925</v>
      </c>
      <c r="T323" s="5" t="s">
        <v>3926</v>
      </c>
      <c r="U323" s="8">
        <v>2</v>
      </c>
      <c r="V323" s="5" t="s">
        <v>3924</v>
      </c>
      <c r="W323" s="5" t="s">
        <v>2419</v>
      </c>
      <c r="X323" s="5" t="s">
        <v>3924</v>
      </c>
      <c r="Y323" s="9"/>
      <c r="Z323" s="9"/>
      <c r="AA323" s="5" t="s">
        <v>2474</v>
      </c>
      <c r="AB323" s="5" t="s">
        <v>2529</v>
      </c>
      <c r="AC323" s="5" t="s">
        <v>4067</v>
      </c>
      <c r="AD323" s="5" t="s">
        <v>3924</v>
      </c>
      <c r="AE323" s="9"/>
      <c r="AF323" s="9"/>
      <c r="AG323" s="9"/>
      <c r="AH323" s="9"/>
      <c r="AI323" s="9"/>
      <c r="AJ323" s="5" t="s">
        <v>2431</v>
      </c>
      <c r="AK323" s="5" t="s">
        <v>2431</v>
      </c>
      <c r="AL323" s="9"/>
      <c r="AM323" s="9"/>
      <c r="AN323" s="9"/>
      <c r="AO323" s="9"/>
      <c r="AP323" s="9"/>
      <c r="AQ323" s="8">
        <v>6818</v>
      </c>
      <c r="AR323" s="5" t="s">
        <v>6975</v>
      </c>
      <c r="AS323" s="5" t="s">
        <v>2654</v>
      </c>
      <c r="AT323" s="9"/>
      <c r="AU323" s="9"/>
      <c r="AV323" s="9"/>
      <c r="AW323" s="9"/>
      <c r="AX323" s="9"/>
      <c r="AY323" s="9"/>
      <c r="AZ323" s="8">
        <v>4</v>
      </c>
      <c r="BA323" s="8">
        <v>2</v>
      </c>
      <c r="BB323" s="8">
        <v>0</v>
      </c>
      <c r="BC323" s="9"/>
      <c r="BD323" s="9"/>
      <c r="BE323" s="9"/>
      <c r="BF323" s="9"/>
      <c r="BG323" s="9"/>
      <c r="BH323" s="10"/>
    </row>
    <row r="324" spans="1:60" x14ac:dyDescent="0.2">
      <c r="A324" s="5" t="s">
        <v>425</v>
      </c>
      <c r="B324" s="4">
        <v>116716</v>
      </c>
      <c r="C324" s="5" t="s">
        <v>424</v>
      </c>
      <c r="D324" s="5" t="s">
        <v>2040</v>
      </c>
      <c r="E324" s="5" t="s">
        <v>2489</v>
      </c>
      <c r="F324" s="6">
        <v>44368</v>
      </c>
      <c r="G324" s="7">
        <v>1603.99</v>
      </c>
      <c r="H324" s="5" t="s">
        <v>2409</v>
      </c>
      <c r="I324" s="6">
        <v>45103</v>
      </c>
      <c r="J324" s="6">
        <v>30313</v>
      </c>
      <c r="K324" s="5" t="s">
        <v>425</v>
      </c>
      <c r="L324" s="5" t="s">
        <v>6977</v>
      </c>
      <c r="M324" s="5" t="s">
        <v>2411</v>
      </c>
      <c r="N324" s="5" t="s">
        <v>2412</v>
      </c>
      <c r="O324" s="5" t="s">
        <v>2413</v>
      </c>
      <c r="P324" s="8">
        <v>233</v>
      </c>
      <c r="Q324" s="5" t="s">
        <v>2662</v>
      </c>
      <c r="R324" s="5" t="s">
        <v>2415</v>
      </c>
      <c r="S324" s="5" t="s">
        <v>2559</v>
      </c>
      <c r="T324" s="5" t="s">
        <v>2560</v>
      </c>
      <c r="U324" s="8">
        <v>2</v>
      </c>
      <c r="V324" s="5" t="s">
        <v>2418</v>
      </c>
      <c r="W324" s="5" t="s">
        <v>2419</v>
      </c>
      <c r="X324" s="5" t="s">
        <v>2431</v>
      </c>
      <c r="Y324" s="5" t="s">
        <v>6978</v>
      </c>
      <c r="Z324" s="5" t="s">
        <v>2628</v>
      </c>
      <c r="AA324" s="5" t="s">
        <v>2474</v>
      </c>
      <c r="AB324" s="5" t="s">
        <v>2529</v>
      </c>
      <c r="AC324" s="5" t="s">
        <v>2961</v>
      </c>
      <c r="AD324" s="5" t="s">
        <v>2475</v>
      </c>
      <c r="AE324" s="5" t="s">
        <v>6979</v>
      </c>
      <c r="AF324" s="5" t="s">
        <v>2927</v>
      </c>
      <c r="AG324" s="9"/>
      <c r="AH324" s="5" t="s">
        <v>6980</v>
      </c>
      <c r="AI324" s="5" t="s">
        <v>6981</v>
      </c>
      <c r="AJ324" s="5" t="s">
        <v>2431</v>
      </c>
      <c r="AK324" s="5" t="s">
        <v>2431</v>
      </c>
      <c r="AL324" s="5" t="s">
        <v>2455</v>
      </c>
      <c r="AM324" s="5" t="s">
        <v>6982</v>
      </c>
      <c r="AN324" s="5" t="s">
        <v>2455</v>
      </c>
      <c r="AO324" s="5" t="s">
        <v>6983</v>
      </c>
      <c r="AP324" s="9"/>
      <c r="AQ324" s="8">
        <v>1684</v>
      </c>
      <c r="AR324" s="5" t="s">
        <v>6984</v>
      </c>
      <c r="AS324" s="5" t="s">
        <v>2819</v>
      </c>
      <c r="AT324" s="5" t="s">
        <v>6985</v>
      </c>
      <c r="AU324" s="5" t="s">
        <v>6986</v>
      </c>
      <c r="AV324" s="5" t="s">
        <v>6987</v>
      </c>
      <c r="AW324" s="5" t="s">
        <v>2500</v>
      </c>
      <c r="AX324" s="5" t="s">
        <v>6988</v>
      </c>
      <c r="AY324" s="5" t="s">
        <v>3335</v>
      </c>
      <c r="AZ324" s="8">
        <v>2</v>
      </c>
      <c r="BA324" s="8">
        <v>2</v>
      </c>
      <c r="BB324" s="8">
        <v>10</v>
      </c>
      <c r="BC324" s="9"/>
      <c r="BD324" s="9"/>
      <c r="BE324" s="9"/>
      <c r="BF324" s="9"/>
      <c r="BG324" s="9"/>
      <c r="BH324" s="10"/>
    </row>
    <row r="325" spans="1:60" x14ac:dyDescent="0.2">
      <c r="A325" s="5" t="s">
        <v>6990</v>
      </c>
      <c r="B325" s="4">
        <v>121948</v>
      </c>
      <c r="C325" s="5" t="s">
        <v>6989</v>
      </c>
      <c r="D325" s="5" t="s">
        <v>2939</v>
      </c>
      <c r="E325" s="5" t="s">
        <v>2779</v>
      </c>
      <c r="F325" s="6">
        <v>45040</v>
      </c>
      <c r="G325" s="7">
        <v>1320</v>
      </c>
      <c r="H325" s="5" t="s">
        <v>2409</v>
      </c>
      <c r="I325" s="6">
        <v>45040</v>
      </c>
      <c r="J325" s="6">
        <v>38129</v>
      </c>
      <c r="K325" s="5" t="s">
        <v>6990</v>
      </c>
      <c r="L325" s="5" t="s">
        <v>6991</v>
      </c>
      <c r="M325" s="5" t="s">
        <v>2411</v>
      </c>
      <c r="N325" s="5" t="s">
        <v>2942</v>
      </c>
      <c r="O325" s="5" t="s">
        <v>2943</v>
      </c>
      <c r="P325" s="8">
        <v>419</v>
      </c>
      <c r="Q325" s="5" t="s">
        <v>2944</v>
      </c>
      <c r="R325" s="5" t="s">
        <v>2945</v>
      </c>
      <c r="S325" s="5" t="s">
        <v>2946</v>
      </c>
      <c r="T325" s="5" t="s">
        <v>2947</v>
      </c>
      <c r="U325" s="8">
        <v>1</v>
      </c>
      <c r="V325" s="5" t="s">
        <v>2418</v>
      </c>
      <c r="W325" s="5" t="s">
        <v>2419</v>
      </c>
      <c r="X325" s="5" t="s">
        <v>2431</v>
      </c>
      <c r="Y325" s="5" t="s">
        <v>616</v>
      </c>
      <c r="Z325" s="5" t="s">
        <v>6992</v>
      </c>
      <c r="AA325" s="5" t="s">
        <v>2474</v>
      </c>
      <c r="AB325" s="5" t="s">
        <v>2529</v>
      </c>
      <c r="AC325" s="5" t="s">
        <v>2961</v>
      </c>
      <c r="AD325" s="5" t="s">
        <v>2475</v>
      </c>
      <c r="AE325" s="5" t="s">
        <v>6993</v>
      </c>
      <c r="AF325" s="5" t="s">
        <v>6994</v>
      </c>
      <c r="AG325" s="9"/>
      <c r="AH325" s="5" t="s">
        <v>6995</v>
      </c>
      <c r="AI325" s="5" t="s">
        <v>6027</v>
      </c>
      <c r="AJ325" s="5" t="s">
        <v>2431</v>
      </c>
      <c r="AK325" s="5" t="s">
        <v>2431</v>
      </c>
      <c r="AL325" s="9"/>
      <c r="AM325" s="9"/>
      <c r="AN325" s="5" t="s">
        <v>2455</v>
      </c>
      <c r="AO325" s="5" t="s">
        <v>6996</v>
      </c>
      <c r="AP325" s="9"/>
      <c r="AQ325" s="8">
        <v>6734</v>
      </c>
      <c r="AR325" s="5" t="s">
        <v>6997</v>
      </c>
      <c r="AS325" s="5" t="s">
        <v>2498</v>
      </c>
      <c r="AT325" s="5" t="s">
        <v>6998</v>
      </c>
      <c r="AU325" s="5" t="s">
        <v>6999</v>
      </c>
      <c r="AV325" s="5" t="s">
        <v>7000</v>
      </c>
      <c r="AW325" s="5" t="s">
        <v>2564</v>
      </c>
      <c r="AX325" s="5" t="s">
        <v>7001</v>
      </c>
      <c r="AY325" s="5" t="s">
        <v>7002</v>
      </c>
      <c r="AZ325" s="8">
        <v>0</v>
      </c>
      <c r="BA325" s="8">
        <v>4</v>
      </c>
      <c r="BB325" s="8">
        <v>7</v>
      </c>
      <c r="BC325" s="9"/>
      <c r="BD325" s="9"/>
      <c r="BE325" s="9"/>
      <c r="BF325" s="9"/>
      <c r="BG325" s="9"/>
      <c r="BH325" s="10"/>
    </row>
    <row r="326" spans="1:60" x14ac:dyDescent="0.2">
      <c r="A326" s="5" t="s">
        <v>427</v>
      </c>
      <c r="B326" s="4">
        <v>112950</v>
      </c>
      <c r="C326" s="5" t="s">
        <v>426</v>
      </c>
      <c r="D326" s="5" t="s">
        <v>2040</v>
      </c>
      <c r="E326" s="5" t="s">
        <v>2441</v>
      </c>
      <c r="F326" s="6">
        <v>43617</v>
      </c>
      <c r="G326" s="7">
        <v>1603.99</v>
      </c>
      <c r="H326" s="5" t="s">
        <v>2409</v>
      </c>
      <c r="I326" s="6">
        <v>44835</v>
      </c>
      <c r="J326" s="6">
        <v>34806</v>
      </c>
      <c r="K326" s="5" t="s">
        <v>427</v>
      </c>
      <c r="L326" s="5" t="s">
        <v>7005</v>
      </c>
      <c r="M326" s="5" t="s">
        <v>2411</v>
      </c>
      <c r="N326" s="5" t="s">
        <v>2412</v>
      </c>
      <c r="O326" s="5" t="s">
        <v>2413</v>
      </c>
      <c r="P326" s="8">
        <v>66</v>
      </c>
      <c r="Q326" s="5" t="s">
        <v>2414</v>
      </c>
      <c r="R326" s="5" t="s">
        <v>2415</v>
      </c>
      <c r="S326" s="5" t="s">
        <v>2559</v>
      </c>
      <c r="T326" s="5" t="s">
        <v>2560</v>
      </c>
      <c r="U326" s="8">
        <v>2</v>
      </c>
      <c r="V326" s="5" t="s">
        <v>2418</v>
      </c>
      <c r="W326" s="5" t="s">
        <v>2419</v>
      </c>
      <c r="X326" s="5" t="s">
        <v>2431</v>
      </c>
      <c r="Y326" s="5" t="s">
        <v>6855</v>
      </c>
      <c r="Z326" s="5" t="s">
        <v>6856</v>
      </c>
      <c r="AA326" s="5" t="s">
        <v>2474</v>
      </c>
      <c r="AB326" s="5" t="s">
        <v>2449</v>
      </c>
      <c r="AC326" s="5" t="s">
        <v>2425</v>
      </c>
      <c r="AD326" s="5" t="s">
        <v>2475</v>
      </c>
      <c r="AE326" s="5" t="s">
        <v>6133</v>
      </c>
      <c r="AF326" s="5" t="s">
        <v>6513</v>
      </c>
      <c r="AG326" s="9"/>
      <c r="AH326" s="5" t="s">
        <v>2478</v>
      </c>
      <c r="AI326" s="5" t="s">
        <v>7006</v>
      </c>
      <c r="AJ326" s="5" t="s">
        <v>2431</v>
      </c>
      <c r="AK326" s="5" t="s">
        <v>2431</v>
      </c>
      <c r="AL326" s="9"/>
      <c r="AM326" s="9"/>
      <c r="AN326" s="9"/>
      <c r="AO326" s="9"/>
      <c r="AP326" s="9"/>
      <c r="AQ326" s="8">
        <v>9104</v>
      </c>
      <c r="AR326" s="5" t="s">
        <v>7007</v>
      </c>
      <c r="AS326" s="5" t="s">
        <v>2819</v>
      </c>
      <c r="AT326" s="5" t="s">
        <v>7008</v>
      </c>
      <c r="AU326" s="5" t="s">
        <v>7009</v>
      </c>
      <c r="AV326" s="5" t="s">
        <v>5410</v>
      </c>
      <c r="AW326" s="5" t="s">
        <v>2437</v>
      </c>
      <c r="AX326" s="5" t="s">
        <v>7010</v>
      </c>
      <c r="AY326" s="5" t="s">
        <v>7011</v>
      </c>
      <c r="AZ326" s="8">
        <v>4</v>
      </c>
      <c r="BA326" s="8">
        <v>3</v>
      </c>
      <c r="BB326" s="8">
        <v>0</v>
      </c>
      <c r="BC326" s="9"/>
      <c r="BD326" s="9"/>
      <c r="BE326" s="9"/>
      <c r="BF326" s="9"/>
      <c r="BG326" s="9"/>
      <c r="BH326" s="10"/>
    </row>
    <row r="327" spans="1:60" x14ac:dyDescent="0.2">
      <c r="A327" s="5" t="s">
        <v>429</v>
      </c>
      <c r="B327" s="4">
        <v>114695</v>
      </c>
      <c r="C327" s="5" t="s">
        <v>428</v>
      </c>
      <c r="D327" s="5" t="s">
        <v>2040</v>
      </c>
      <c r="E327" s="5" t="s">
        <v>2408</v>
      </c>
      <c r="F327" s="6">
        <v>43874</v>
      </c>
      <c r="G327" s="7">
        <v>1603.99</v>
      </c>
      <c r="H327" s="5" t="s">
        <v>2409</v>
      </c>
      <c r="I327" s="6">
        <v>45119</v>
      </c>
      <c r="J327" s="6">
        <v>33025</v>
      </c>
      <c r="K327" s="5" t="s">
        <v>429</v>
      </c>
      <c r="L327" s="5" t="s">
        <v>7012</v>
      </c>
      <c r="M327" s="5" t="s">
        <v>2411</v>
      </c>
      <c r="N327" s="5" t="s">
        <v>2412</v>
      </c>
      <c r="O327" s="5" t="s">
        <v>2413</v>
      </c>
      <c r="P327" s="8">
        <v>66</v>
      </c>
      <c r="Q327" s="5" t="s">
        <v>2414</v>
      </c>
      <c r="R327" s="5" t="s">
        <v>2415</v>
      </c>
      <c r="S327" s="5" t="s">
        <v>2559</v>
      </c>
      <c r="T327" s="5" t="s">
        <v>2560</v>
      </c>
      <c r="U327" s="8">
        <v>2</v>
      </c>
      <c r="V327" s="5" t="s">
        <v>2418</v>
      </c>
      <c r="W327" s="5" t="s">
        <v>2419</v>
      </c>
      <c r="X327" s="5" t="s">
        <v>2431</v>
      </c>
      <c r="Y327" s="5" t="s">
        <v>7013</v>
      </c>
      <c r="Z327" s="5" t="s">
        <v>2628</v>
      </c>
      <c r="AA327" s="5" t="s">
        <v>2474</v>
      </c>
      <c r="AB327" s="5" t="s">
        <v>2639</v>
      </c>
      <c r="AC327" s="5" t="s">
        <v>2425</v>
      </c>
      <c r="AD327" s="5" t="s">
        <v>2475</v>
      </c>
      <c r="AE327" s="5" t="s">
        <v>7014</v>
      </c>
      <c r="AF327" s="5" t="s">
        <v>3776</v>
      </c>
      <c r="AG327" s="9"/>
      <c r="AH327" s="5" t="s">
        <v>7015</v>
      </c>
      <c r="AI327" s="5" t="s">
        <v>5876</v>
      </c>
      <c r="AJ327" s="5" t="s">
        <v>2431</v>
      </c>
      <c r="AK327" s="5" t="s">
        <v>2431</v>
      </c>
      <c r="AL327" s="5" t="s">
        <v>2455</v>
      </c>
      <c r="AM327" s="5" t="s">
        <v>7016</v>
      </c>
      <c r="AN327" s="5" t="s">
        <v>2455</v>
      </c>
      <c r="AO327" s="5" t="s">
        <v>7017</v>
      </c>
      <c r="AP327" s="9"/>
      <c r="AQ327" s="8">
        <v>7245</v>
      </c>
      <c r="AR327" s="5" t="s">
        <v>7018</v>
      </c>
      <c r="AS327" s="5" t="s">
        <v>2654</v>
      </c>
      <c r="AT327" s="5" t="s">
        <v>7019</v>
      </c>
      <c r="AU327" s="5" t="s">
        <v>7020</v>
      </c>
      <c r="AV327" s="5" t="s">
        <v>7021</v>
      </c>
      <c r="AW327" s="5" t="s">
        <v>2564</v>
      </c>
      <c r="AX327" s="5" t="s">
        <v>7022</v>
      </c>
      <c r="AY327" s="5" t="s">
        <v>3982</v>
      </c>
      <c r="AZ327" s="8">
        <v>3</v>
      </c>
      <c r="BA327" s="8">
        <v>6</v>
      </c>
      <c r="BB327" s="8">
        <v>18</v>
      </c>
      <c r="BC327" s="9"/>
      <c r="BD327" s="9"/>
      <c r="BE327" s="9"/>
      <c r="BF327" s="9"/>
      <c r="BG327" s="9"/>
      <c r="BH327" s="10"/>
    </row>
    <row r="328" spans="1:60" x14ac:dyDescent="0.2">
      <c r="A328" s="5" t="s">
        <v>431</v>
      </c>
      <c r="B328" s="4">
        <v>112954</v>
      </c>
      <c r="C328" s="5" t="s">
        <v>430</v>
      </c>
      <c r="D328" s="5" t="s">
        <v>2040</v>
      </c>
      <c r="E328" s="5" t="s">
        <v>2489</v>
      </c>
      <c r="F328" s="6">
        <v>43617</v>
      </c>
      <c r="G328" s="7">
        <v>1603.99</v>
      </c>
      <c r="H328" s="5" t="s">
        <v>2741</v>
      </c>
      <c r="I328" s="6">
        <v>45180</v>
      </c>
      <c r="J328" s="6">
        <v>31819</v>
      </c>
      <c r="K328" s="5" t="s">
        <v>431</v>
      </c>
      <c r="L328" s="5" t="s">
        <v>7023</v>
      </c>
      <c r="M328" s="5" t="s">
        <v>2411</v>
      </c>
      <c r="N328" s="5" t="s">
        <v>2412</v>
      </c>
      <c r="O328" s="5" t="s">
        <v>2413</v>
      </c>
      <c r="P328" s="8">
        <v>233</v>
      </c>
      <c r="Q328" s="5" t="s">
        <v>2662</v>
      </c>
      <c r="R328" s="5" t="s">
        <v>2415</v>
      </c>
      <c r="S328" s="5" t="s">
        <v>2755</v>
      </c>
      <c r="T328" s="5" t="s">
        <v>2756</v>
      </c>
      <c r="U328" s="8">
        <v>2</v>
      </c>
      <c r="V328" s="5" t="s">
        <v>2418</v>
      </c>
      <c r="W328" s="5" t="s">
        <v>2419</v>
      </c>
      <c r="X328" s="5" t="s">
        <v>2431</v>
      </c>
      <c r="Y328" s="5" t="s">
        <v>3807</v>
      </c>
      <c r="Z328" s="9"/>
      <c r="AA328" s="5" t="s">
        <v>2474</v>
      </c>
      <c r="AB328" s="5" t="s">
        <v>2449</v>
      </c>
      <c r="AC328" s="5" t="s">
        <v>2425</v>
      </c>
      <c r="AD328" s="5" t="s">
        <v>2475</v>
      </c>
      <c r="AE328" s="5" t="s">
        <v>7024</v>
      </c>
      <c r="AF328" s="5" t="s">
        <v>3647</v>
      </c>
      <c r="AG328" s="9"/>
      <c r="AH328" s="5" t="s">
        <v>3808</v>
      </c>
      <c r="AI328" s="5" t="s">
        <v>6045</v>
      </c>
      <c r="AJ328" s="5" t="s">
        <v>2431</v>
      </c>
      <c r="AK328" s="5" t="s">
        <v>2431</v>
      </c>
      <c r="AL328" s="9"/>
      <c r="AM328" s="9"/>
      <c r="AN328" s="9"/>
      <c r="AO328" s="9"/>
      <c r="AP328" s="9"/>
      <c r="AQ328" s="8">
        <v>1684</v>
      </c>
      <c r="AR328" s="5" t="s">
        <v>7025</v>
      </c>
      <c r="AS328" s="5" t="s">
        <v>2482</v>
      </c>
      <c r="AT328" s="5" t="s">
        <v>7026</v>
      </c>
      <c r="AU328" s="5" t="s">
        <v>7027</v>
      </c>
      <c r="AV328" s="5" t="s">
        <v>7028</v>
      </c>
      <c r="AW328" s="5" t="s">
        <v>2637</v>
      </c>
      <c r="AX328" s="5" t="s">
        <v>7029</v>
      </c>
      <c r="AY328" s="5" t="s">
        <v>7029</v>
      </c>
      <c r="AZ328" s="8">
        <v>4</v>
      </c>
      <c r="BA328" s="8">
        <v>3</v>
      </c>
      <c r="BB328" s="8">
        <v>0</v>
      </c>
      <c r="BC328" s="9"/>
      <c r="BD328" s="9"/>
      <c r="BE328" s="9"/>
      <c r="BF328" s="9"/>
      <c r="BG328" s="9"/>
      <c r="BH328" s="10"/>
    </row>
    <row r="329" spans="1:60" x14ac:dyDescent="0.2">
      <c r="A329" s="5" t="s">
        <v>433</v>
      </c>
      <c r="B329" s="4">
        <v>112956</v>
      </c>
      <c r="C329" s="5" t="s">
        <v>432</v>
      </c>
      <c r="D329" s="5" t="s">
        <v>2041</v>
      </c>
      <c r="E329" s="5" t="s">
        <v>2408</v>
      </c>
      <c r="F329" s="6">
        <v>43617</v>
      </c>
      <c r="G329" s="7">
        <v>1603.99</v>
      </c>
      <c r="H329" s="5" t="s">
        <v>2409</v>
      </c>
      <c r="I329" s="6">
        <v>45023</v>
      </c>
      <c r="J329" s="6">
        <v>34460</v>
      </c>
      <c r="K329" s="5" t="s">
        <v>433</v>
      </c>
      <c r="L329" s="5" t="s">
        <v>7030</v>
      </c>
      <c r="M329" s="5" t="s">
        <v>2411</v>
      </c>
      <c r="N329" s="5" t="s">
        <v>2412</v>
      </c>
      <c r="O329" s="5" t="s">
        <v>2467</v>
      </c>
      <c r="P329" s="8">
        <v>167</v>
      </c>
      <c r="Q329" s="5" t="s">
        <v>2444</v>
      </c>
      <c r="R329" s="5" t="s">
        <v>2415</v>
      </c>
      <c r="S329" s="5" t="s">
        <v>2576</v>
      </c>
      <c r="T329" s="5" t="s">
        <v>2577</v>
      </c>
      <c r="U329" s="8">
        <v>2</v>
      </c>
      <c r="V329" s="5" t="s">
        <v>2418</v>
      </c>
      <c r="W329" s="5" t="s">
        <v>2419</v>
      </c>
      <c r="X329" s="5" t="s">
        <v>2431</v>
      </c>
      <c r="Y329" s="5" t="s">
        <v>7031</v>
      </c>
      <c r="Z329" s="5" t="s">
        <v>7032</v>
      </c>
      <c r="AA329" s="5" t="s">
        <v>2423</v>
      </c>
      <c r="AB329" s="5" t="s">
        <v>2449</v>
      </c>
      <c r="AC329" s="5" t="s">
        <v>2425</v>
      </c>
      <c r="AD329" s="5" t="s">
        <v>2475</v>
      </c>
      <c r="AE329" s="5" t="s">
        <v>7033</v>
      </c>
      <c r="AF329" s="5" t="s">
        <v>4750</v>
      </c>
      <c r="AG329" s="9"/>
      <c r="AH329" s="5" t="s">
        <v>7034</v>
      </c>
      <c r="AI329" s="5" t="s">
        <v>7035</v>
      </c>
      <c r="AJ329" s="5" t="s">
        <v>2431</v>
      </c>
      <c r="AK329" s="5" t="s">
        <v>2431</v>
      </c>
      <c r="AL329" s="9"/>
      <c r="AM329" s="9"/>
      <c r="AN329" s="9"/>
      <c r="AO329" s="9"/>
      <c r="AP329" s="9"/>
      <c r="AQ329" s="8">
        <v>390</v>
      </c>
      <c r="AR329" s="5" t="s">
        <v>7036</v>
      </c>
      <c r="AS329" s="5" t="s">
        <v>2573</v>
      </c>
      <c r="AT329" s="5" t="s">
        <v>7037</v>
      </c>
      <c r="AU329" s="5" t="s">
        <v>7038</v>
      </c>
      <c r="AV329" s="5" t="s">
        <v>7039</v>
      </c>
      <c r="AW329" s="5" t="s">
        <v>2516</v>
      </c>
      <c r="AX329" s="5" t="s">
        <v>7040</v>
      </c>
      <c r="AY329" s="5" t="s">
        <v>7041</v>
      </c>
      <c r="AZ329" s="8">
        <v>4</v>
      </c>
      <c r="BA329" s="8">
        <v>3</v>
      </c>
      <c r="BB329" s="8">
        <v>0</v>
      </c>
      <c r="BC329" s="9"/>
      <c r="BD329" s="9"/>
      <c r="BE329" s="9"/>
      <c r="BF329" s="9"/>
      <c r="BG329" s="9"/>
      <c r="BH329" s="10"/>
    </row>
    <row r="330" spans="1:60" x14ac:dyDescent="0.2">
      <c r="A330" s="5" t="s">
        <v>7045</v>
      </c>
      <c r="B330" s="4">
        <v>112961</v>
      </c>
      <c r="C330" s="5" t="s">
        <v>7044</v>
      </c>
      <c r="D330" s="5" t="s">
        <v>2043</v>
      </c>
      <c r="E330" s="5" t="s">
        <v>2465</v>
      </c>
      <c r="F330" s="6">
        <v>43617</v>
      </c>
      <c r="G330" s="7">
        <v>3050.22</v>
      </c>
      <c r="H330" s="5" t="s">
        <v>2409</v>
      </c>
      <c r="I330" s="6">
        <v>45023</v>
      </c>
      <c r="J330" s="6">
        <v>31529</v>
      </c>
      <c r="K330" s="5" t="s">
        <v>7045</v>
      </c>
      <c r="L330" s="5" t="s">
        <v>7046</v>
      </c>
      <c r="M330" s="5" t="s">
        <v>2411</v>
      </c>
      <c r="N330" s="5" t="s">
        <v>2412</v>
      </c>
      <c r="O330" s="5" t="s">
        <v>2521</v>
      </c>
      <c r="P330" s="8">
        <v>297</v>
      </c>
      <c r="Q330" s="5" t="s">
        <v>2606</v>
      </c>
      <c r="R330" s="5" t="s">
        <v>2415</v>
      </c>
      <c r="S330" s="5" t="s">
        <v>2607</v>
      </c>
      <c r="T330" s="5" t="s">
        <v>2608</v>
      </c>
      <c r="U330" s="8">
        <v>2</v>
      </c>
      <c r="V330" s="5" t="s">
        <v>2524</v>
      </c>
      <c r="W330" s="5" t="s">
        <v>2419</v>
      </c>
      <c r="X330" s="5" t="s">
        <v>2431</v>
      </c>
      <c r="Y330" s="5" t="s">
        <v>7047</v>
      </c>
      <c r="Z330" s="5" t="s">
        <v>7048</v>
      </c>
      <c r="AA330" s="5" t="s">
        <v>2474</v>
      </c>
      <c r="AB330" s="5" t="s">
        <v>2529</v>
      </c>
      <c r="AC330" s="5" t="s">
        <v>2425</v>
      </c>
      <c r="AD330" s="5" t="s">
        <v>2475</v>
      </c>
      <c r="AE330" s="5" t="s">
        <v>7049</v>
      </c>
      <c r="AF330" s="5" t="s">
        <v>7050</v>
      </c>
      <c r="AG330" s="9"/>
      <c r="AH330" s="5" t="s">
        <v>7051</v>
      </c>
      <c r="AI330" s="5" t="s">
        <v>6699</v>
      </c>
      <c r="AJ330" s="5" t="s">
        <v>2431</v>
      </c>
      <c r="AK330" s="5" t="s">
        <v>2431</v>
      </c>
      <c r="AL330" s="9"/>
      <c r="AM330" s="9"/>
      <c r="AN330" s="9"/>
      <c r="AO330" s="9"/>
      <c r="AP330" s="9"/>
      <c r="AQ330" s="8">
        <v>6429</v>
      </c>
      <c r="AR330" s="5" t="s">
        <v>7052</v>
      </c>
      <c r="AS330" s="5" t="s">
        <v>2458</v>
      </c>
      <c r="AT330" s="5" t="s">
        <v>7053</v>
      </c>
      <c r="AU330" s="5" t="s">
        <v>7054</v>
      </c>
      <c r="AV330" s="5" t="s">
        <v>7055</v>
      </c>
      <c r="AW330" s="5" t="s">
        <v>2737</v>
      </c>
      <c r="AX330" s="5" t="s">
        <v>7056</v>
      </c>
      <c r="AY330" s="5" t="s">
        <v>3451</v>
      </c>
      <c r="AZ330" s="8">
        <v>4</v>
      </c>
      <c r="BA330" s="8">
        <v>3</v>
      </c>
      <c r="BB330" s="8">
        <v>0</v>
      </c>
      <c r="BC330" s="5" t="s">
        <v>7057</v>
      </c>
      <c r="BD330" s="6">
        <v>45672</v>
      </c>
      <c r="BE330" s="6">
        <v>43845</v>
      </c>
      <c r="BF330" s="5" t="s">
        <v>2545</v>
      </c>
      <c r="BG330" s="9"/>
      <c r="BH330" s="11">
        <v>43608</v>
      </c>
    </row>
    <row r="331" spans="1:60" x14ac:dyDescent="0.2">
      <c r="A331" s="5" t="s">
        <v>437</v>
      </c>
      <c r="B331" s="4">
        <v>114500</v>
      </c>
      <c r="C331" s="5" t="s">
        <v>436</v>
      </c>
      <c r="D331" s="5" t="s">
        <v>2041</v>
      </c>
      <c r="E331" s="5" t="s">
        <v>2441</v>
      </c>
      <c r="F331" s="6">
        <v>43811</v>
      </c>
      <c r="G331" s="7">
        <v>1603.99</v>
      </c>
      <c r="H331" s="5" t="s">
        <v>2409</v>
      </c>
      <c r="I331" s="6">
        <v>45149</v>
      </c>
      <c r="J331" s="6">
        <v>34757</v>
      </c>
      <c r="K331" s="5" t="s">
        <v>437</v>
      </c>
      <c r="L331" s="5" t="s">
        <v>7064</v>
      </c>
      <c r="M331" s="5" t="s">
        <v>2411</v>
      </c>
      <c r="N331" s="5" t="s">
        <v>2412</v>
      </c>
      <c r="O331" s="5" t="s">
        <v>2467</v>
      </c>
      <c r="P331" s="8">
        <v>300</v>
      </c>
      <c r="Q331" s="5" t="s">
        <v>2801</v>
      </c>
      <c r="R331" s="5" t="s">
        <v>2415</v>
      </c>
      <c r="S331" s="5" t="s">
        <v>2566</v>
      </c>
      <c r="T331" s="5" t="s">
        <v>2567</v>
      </c>
      <c r="U331" s="8">
        <v>2</v>
      </c>
      <c r="V331" s="5" t="s">
        <v>2418</v>
      </c>
      <c r="W331" s="5" t="s">
        <v>2419</v>
      </c>
      <c r="X331" s="5" t="s">
        <v>2431</v>
      </c>
      <c r="Y331" s="5" t="s">
        <v>7065</v>
      </c>
      <c r="Z331" s="5" t="s">
        <v>2628</v>
      </c>
      <c r="AA331" s="5" t="s">
        <v>2474</v>
      </c>
      <c r="AB331" s="5" t="s">
        <v>2529</v>
      </c>
      <c r="AC331" s="5" t="s">
        <v>2425</v>
      </c>
      <c r="AD331" s="5" t="s">
        <v>2475</v>
      </c>
      <c r="AE331" s="5" t="s">
        <v>7066</v>
      </c>
      <c r="AF331" s="5" t="s">
        <v>4806</v>
      </c>
      <c r="AG331" s="5" t="s">
        <v>7067</v>
      </c>
      <c r="AH331" s="5" t="s">
        <v>7068</v>
      </c>
      <c r="AI331" s="5" t="s">
        <v>4590</v>
      </c>
      <c r="AJ331" s="5" t="s">
        <v>2431</v>
      </c>
      <c r="AK331" s="5" t="s">
        <v>2431</v>
      </c>
      <c r="AL331" s="5" t="s">
        <v>2455</v>
      </c>
      <c r="AM331" s="5" t="s">
        <v>7069</v>
      </c>
      <c r="AN331" s="9"/>
      <c r="AO331" s="9"/>
      <c r="AP331" s="9"/>
      <c r="AQ331" s="8">
        <v>6753</v>
      </c>
      <c r="AR331" s="5" t="s">
        <v>7070</v>
      </c>
      <c r="AS331" s="5" t="s">
        <v>2654</v>
      </c>
      <c r="AT331" s="5" t="s">
        <v>7071</v>
      </c>
      <c r="AU331" s="5" t="s">
        <v>7072</v>
      </c>
      <c r="AV331" s="5" t="s">
        <v>7073</v>
      </c>
      <c r="AW331" s="5" t="s">
        <v>2500</v>
      </c>
      <c r="AX331" s="5" t="s">
        <v>7074</v>
      </c>
      <c r="AY331" s="5" t="s">
        <v>7075</v>
      </c>
      <c r="AZ331" s="8">
        <v>3</v>
      </c>
      <c r="BA331" s="8">
        <v>8</v>
      </c>
      <c r="BB331" s="8">
        <v>19</v>
      </c>
      <c r="BC331" s="9"/>
      <c r="BD331" s="9"/>
      <c r="BE331" s="9"/>
      <c r="BF331" s="9"/>
      <c r="BG331" s="9"/>
      <c r="BH331" s="10"/>
    </row>
    <row r="332" spans="1:60" x14ac:dyDescent="0.2">
      <c r="A332" s="5" t="s">
        <v>439</v>
      </c>
      <c r="B332" s="4">
        <v>116326</v>
      </c>
      <c r="C332" s="5" t="s">
        <v>438</v>
      </c>
      <c r="D332" s="5" t="s">
        <v>2041</v>
      </c>
      <c r="E332" s="5" t="s">
        <v>2557</v>
      </c>
      <c r="F332" s="6">
        <v>44308</v>
      </c>
      <c r="G332" s="7">
        <v>1603.99</v>
      </c>
      <c r="H332" s="5" t="s">
        <v>2409</v>
      </c>
      <c r="I332" s="6">
        <v>44989</v>
      </c>
      <c r="J332" s="6">
        <v>33435</v>
      </c>
      <c r="K332" s="5" t="s">
        <v>439</v>
      </c>
      <c r="L332" s="5" t="s">
        <v>7076</v>
      </c>
      <c r="M332" s="5" t="s">
        <v>2411</v>
      </c>
      <c r="N332" s="5" t="s">
        <v>2412</v>
      </c>
      <c r="O332" s="5" t="s">
        <v>2467</v>
      </c>
      <c r="P332" s="8">
        <v>66</v>
      </c>
      <c r="Q332" s="5" t="s">
        <v>2414</v>
      </c>
      <c r="R332" s="5" t="s">
        <v>2415</v>
      </c>
      <c r="S332" s="5" t="s">
        <v>2576</v>
      </c>
      <c r="T332" s="5" t="s">
        <v>2577</v>
      </c>
      <c r="U332" s="8">
        <v>2</v>
      </c>
      <c r="V332" s="5" t="s">
        <v>2418</v>
      </c>
      <c r="W332" s="5" t="s">
        <v>2419</v>
      </c>
      <c r="X332" s="5" t="s">
        <v>2431</v>
      </c>
      <c r="Y332" s="5" t="s">
        <v>7077</v>
      </c>
      <c r="Z332" s="5" t="s">
        <v>540</v>
      </c>
      <c r="AA332" s="5" t="s">
        <v>2423</v>
      </c>
      <c r="AB332" s="5" t="s">
        <v>2639</v>
      </c>
      <c r="AC332" s="5" t="s">
        <v>2425</v>
      </c>
      <c r="AD332" s="5" t="s">
        <v>2578</v>
      </c>
      <c r="AE332" s="5" t="s">
        <v>7078</v>
      </c>
      <c r="AF332" s="5" t="s">
        <v>7079</v>
      </c>
      <c r="AG332" s="9"/>
      <c r="AH332" s="5" t="s">
        <v>7080</v>
      </c>
      <c r="AI332" s="5" t="s">
        <v>7081</v>
      </c>
      <c r="AJ332" s="5" t="s">
        <v>2431</v>
      </c>
      <c r="AK332" s="5" t="s">
        <v>2431</v>
      </c>
      <c r="AL332" s="5" t="s">
        <v>2455</v>
      </c>
      <c r="AM332" s="5" t="s">
        <v>7082</v>
      </c>
      <c r="AN332" s="5" t="s">
        <v>2455</v>
      </c>
      <c r="AO332" s="5" t="s">
        <v>7083</v>
      </c>
      <c r="AP332" s="9"/>
      <c r="AQ332" s="8">
        <v>2946</v>
      </c>
      <c r="AR332" s="5" t="s">
        <v>7084</v>
      </c>
      <c r="AS332" s="5" t="s">
        <v>2573</v>
      </c>
      <c r="AT332" s="5" t="s">
        <v>7085</v>
      </c>
      <c r="AU332" s="5" t="s">
        <v>7086</v>
      </c>
      <c r="AV332" s="5" t="s">
        <v>5921</v>
      </c>
      <c r="AW332" s="5" t="s">
        <v>2500</v>
      </c>
      <c r="AX332" s="5" t="s">
        <v>7087</v>
      </c>
      <c r="AY332" s="5" t="s">
        <v>4284</v>
      </c>
      <c r="AZ332" s="8">
        <v>2</v>
      </c>
      <c r="BA332" s="8">
        <v>4</v>
      </c>
      <c r="BB332" s="8">
        <v>9</v>
      </c>
      <c r="BC332" s="9"/>
      <c r="BD332" s="9"/>
      <c r="BE332" s="9"/>
      <c r="BF332" s="9"/>
      <c r="BG332" s="9"/>
      <c r="BH332" s="10"/>
    </row>
    <row r="333" spans="1:60" x14ac:dyDescent="0.2">
      <c r="A333" s="5" t="s">
        <v>7088</v>
      </c>
      <c r="B333" s="4">
        <v>113023</v>
      </c>
      <c r="C333" s="5" t="s">
        <v>2120</v>
      </c>
      <c r="D333" s="5" t="s">
        <v>2043</v>
      </c>
      <c r="E333" s="5" t="s">
        <v>2465</v>
      </c>
      <c r="F333" s="6">
        <v>43617</v>
      </c>
      <c r="G333" s="7">
        <v>3050.22</v>
      </c>
      <c r="H333" s="5" t="s">
        <v>2409</v>
      </c>
      <c r="I333" s="6">
        <v>44806</v>
      </c>
      <c r="J333" s="6">
        <v>32113</v>
      </c>
      <c r="K333" s="5" t="s">
        <v>7088</v>
      </c>
      <c r="L333" s="5" t="s">
        <v>7089</v>
      </c>
      <c r="M333" s="5" t="s">
        <v>2411</v>
      </c>
      <c r="N333" s="5" t="s">
        <v>2412</v>
      </c>
      <c r="O333" s="5" t="s">
        <v>2521</v>
      </c>
      <c r="P333" s="8">
        <v>297</v>
      </c>
      <c r="Q333" s="5" t="s">
        <v>2606</v>
      </c>
      <c r="R333" s="5" t="s">
        <v>2415</v>
      </c>
      <c r="S333" s="5" t="s">
        <v>2566</v>
      </c>
      <c r="T333" s="5" t="s">
        <v>2567</v>
      </c>
      <c r="U333" s="8">
        <v>2</v>
      </c>
      <c r="V333" s="5" t="s">
        <v>2524</v>
      </c>
      <c r="W333" s="5" t="s">
        <v>2419</v>
      </c>
      <c r="X333" s="5" t="s">
        <v>2431</v>
      </c>
      <c r="Y333" s="5" t="s">
        <v>2628</v>
      </c>
      <c r="Z333" s="5" t="s">
        <v>7090</v>
      </c>
      <c r="AA333" s="5" t="s">
        <v>2474</v>
      </c>
      <c r="AB333" s="5" t="s">
        <v>2529</v>
      </c>
      <c r="AC333" s="5" t="s">
        <v>2425</v>
      </c>
      <c r="AD333" s="5" t="s">
        <v>2475</v>
      </c>
      <c r="AE333" s="5" t="s">
        <v>7091</v>
      </c>
      <c r="AF333" s="5" t="s">
        <v>7092</v>
      </c>
      <c r="AG333" s="9"/>
      <c r="AH333" s="5" t="s">
        <v>7093</v>
      </c>
      <c r="AI333" s="5" t="s">
        <v>6661</v>
      </c>
      <c r="AJ333" s="5" t="s">
        <v>2431</v>
      </c>
      <c r="AK333" s="5" t="s">
        <v>2431</v>
      </c>
      <c r="AL333" s="9"/>
      <c r="AM333" s="9"/>
      <c r="AN333" s="9"/>
      <c r="AO333" s="9"/>
      <c r="AP333" s="9"/>
      <c r="AQ333" s="8">
        <v>390</v>
      </c>
      <c r="AR333" s="5" t="s">
        <v>3098</v>
      </c>
      <c r="AS333" s="5" t="s">
        <v>2654</v>
      </c>
      <c r="AT333" s="5" t="s">
        <v>7094</v>
      </c>
      <c r="AU333" s="5" t="s">
        <v>7095</v>
      </c>
      <c r="AV333" s="5" t="s">
        <v>7096</v>
      </c>
      <c r="AW333" s="5" t="s">
        <v>2564</v>
      </c>
      <c r="AX333" s="5" t="s">
        <v>7097</v>
      </c>
      <c r="AY333" s="5" t="s">
        <v>7098</v>
      </c>
      <c r="AZ333" s="8">
        <v>4</v>
      </c>
      <c r="BA333" s="8">
        <v>3</v>
      </c>
      <c r="BB333" s="8">
        <v>0</v>
      </c>
      <c r="BC333" s="5" t="s">
        <v>7099</v>
      </c>
      <c r="BD333" s="6">
        <v>45679</v>
      </c>
      <c r="BE333" s="9"/>
      <c r="BF333" s="5" t="s">
        <v>2544</v>
      </c>
      <c r="BG333" s="5" t="s">
        <v>3031</v>
      </c>
      <c r="BH333" s="11">
        <v>43608</v>
      </c>
    </row>
    <row r="334" spans="1:60" x14ac:dyDescent="0.2">
      <c r="A334" s="5" t="s">
        <v>441</v>
      </c>
      <c r="B334" s="4">
        <v>113068</v>
      </c>
      <c r="C334" s="5" t="s">
        <v>440</v>
      </c>
      <c r="D334" s="5" t="s">
        <v>2045</v>
      </c>
      <c r="E334" s="5" t="s">
        <v>2465</v>
      </c>
      <c r="F334" s="6">
        <v>43617</v>
      </c>
      <c r="G334" s="7">
        <v>1907.79</v>
      </c>
      <c r="H334" s="5" t="s">
        <v>2741</v>
      </c>
      <c r="I334" s="6">
        <v>45180</v>
      </c>
      <c r="J334" s="6">
        <v>25423</v>
      </c>
      <c r="K334" s="5" t="s">
        <v>441</v>
      </c>
      <c r="L334" s="5" t="s">
        <v>7100</v>
      </c>
      <c r="M334" s="5" t="s">
        <v>2411</v>
      </c>
      <c r="N334" s="5" t="s">
        <v>2412</v>
      </c>
      <c r="O334" s="5" t="s">
        <v>2645</v>
      </c>
      <c r="P334" s="8">
        <v>339</v>
      </c>
      <c r="Q334" s="5" t="s">
        <v>2504</v>
      </c>
      <c r="R334" s="5" t="s">
        <v>2415</v>
      </c>
      <c r="S334" s="5" t="s">
        <v>4341</v>
      </c>
      <c r="T334" s="5" t="s">
        <v>4342</v>
      </c>
      <c r="U334" s="8">
        <v>2</v>
      </c>
      <c r="V334" s="5" t="s">
        <v>2418</v>
      </c>
      <c r="W334" s="5" t="s">
        <v>2419</v>
      </c>
      <c r="X334" s="5" t="s">
        <v>4028</v>
      </c>
      <c r="Y334" s="5" t="s">
        <v>7101</v>
      </c>
      <c r="Z334" s="5" t="s">
        <v>7102</v>
      </c>
      <c r="AA334" s="5" t="s">
        <v>2474</v>
      </c>
      <c r="AB334" s="5" t="s">
        <v>2424</v>
      </c>
      <c r="AC334" s="5" t="s">
        <v>2425</v>
      </c>
      <c r="AD334" s="5" t="s">
        <v>2475</v>
      </c>
      <c r="AE334" s="5" t="s">
        <v>7103</v>
      </c>
      <c r="AF334" s="5" t="s">
        <v>5430</v>
      </c>
      <c r="AG334" s="9"/>
      <c r="AH334" s="5" t="s">
        <v>7104</v>
      </c>
      <c r="AI334" s="5" t="s">
        <v>7105</v>
      </c>
      <c r="AJ334" s="5" t="s">
        <v>3171</v>
      </c>
      <c r="AK334" s="5" t="s">
        <v>2431</v>
      </c>
      <c r="AL334" s="9"/>
      <c r="AM334" s="9"/>
      <c r="AN334" s="9"/>
      <c r="AO334" s="9"/>
      <c r="AP334" s="9"/>
      <c r="AQ334" s="8">
        <v>2921</v>
      </c>
      <c r="AR334" s="5" t="s">
        <v>7106</v>
      </c>
      <c r="AS334" s="5" t="s">
        <v>2819</v>
      </c>
      <c r="AT334" s="5" t="s">
        <v>7107</v>
      </c>
      <c r="AU334" s="5" t="s">
        <v>7108</v>
      </c>
      <c r="AV334" s="5" t="s">
        <v>7109</v>
      </c>
      <c r="AW334" s="5" t="s">
        <v>2978</v>
      </c>
      <c r="AX334" s="5" t="s">
        <v>7110</v>
      </c>
      <c r="AY334" s="5" t="s">
        <v>7111</v>
      </c>
      <c r="AZ334" s="8">
        <v>4</v>
      </c>
      <c r="BA334" s="8">
        <v>3</v>
      </c>
      <c r="BB334" s="8">
        <v>0</v>
      </c>
      <c r="BC334" s="9"/>
      <c r="BD334" s="9"/>
      <c r="BE334" s="9"/>
      <c r="BF334" s="9"/>
      <c r="BG334" s="9"/>
      <c r="BH334" s="10"/>
    </row>
    <row r="335" spans="1:60" x14ac:dyDescent="0.2">
      <c r="A335" s="5" t="s">
        <v>7114</v>
      </c>
      <c r="B335" s="4">
        <v>121030</v>
      </c>
      <c r="C335" s="5" t="s">
        <v>7113</v>
      </c>
      <c r="D335" s="5" t="s">
        <v>2040</v>
      </c>
      <c r="E335" s="5" t="s">
        <v>2557</v>
      </c>
      <c r="F335" s="6">
        <v>44900</v>
      </c>
      <c r="G335" s="7">
        <v>1603.99</v>
      </c>
      <c r="H335" s="5" t="s">
        <v>2409</v>
      </c>
      <c r="I335" s="6">
        <v>44900</v>
      </c>
      <c r="J335" s="6">
        <v>34619</v>
      </c>
      <c r="K335" s="5" t="s">
        <v>7114</v>
      </c>
      <c r="L335" s="5" t="s">
        <v>7115</v>
      </c>
      <c r="M335" s="5" t="s">
        <v>2411</v>
      </c>
      <c r="N335" s="5" t="s">
        <v>2412</v>
      </c>
      <c r="O335" s="5" t="s">
        <v>2413</v>
      </c>
      <c r="P335" s="8">
        <v>66</v>
      </c>
      <c r="Q335" s="5" t="s">
        <v>2414</v>
      </c>
      <c r="R335" s="5" t="s">
        <v>2415</v>
      </c>
      <c r="S335" s="5" t="s">
        <v>2559</v>
      </c>
      <c r="T335" s="5" t="s">
        <v>2560</v>
      </c>
      <c r="U335" s="8">
        <v>2</v>
      </c>
      <c r="V335" s="5" t="s">
        <v>2418</v>
      </c>
      <c r="W335" s="5" t="s">
        <v>2419</v>
      </c>
      <c r="X335" s="5" t="s">
        <v>2431</v>
      </c>
      <c r="Y335" s="5" t="s">
        <v>7116</v>
      </c>
      <c r="Z335" s="5" t="s">
        <v>7117</v>
      </c>
      <c r="AA335" s="5" t="s">
        <v>2474</v>
      </c>
      <c r="AB335" s="5" t="s">
        <v>2639</v>
      </c>
      <c r="AC335" s="5" t="s">
        <v>2961</v>
      </c>
      <c r="AD335" s="5" t="s">
        <v>2475</v>
      </c>
      <c r="AE335" s="5" t="s">
        <v>7118</v>
      </c>
      <c r="AF335" s="5" t="s">
        <v>7119</v>
      </c>
      <c r="AG335" s="5" t="s">
        <v>7120</v>
      </c>
      <c r="AH335" s="5" t="s">
        <v>7121</v>
      </c>
      <c r="AI335" s="5" t="s">
        <v>5616</v>
      </c>
      <c r="AJ335" s="5" t="s">
        <v>2431</v>
      </c>
      <c r="AK335" s="5" t="s">
        <v>2431</v>
      </c>
      <c r="AL335" s="9"/>
      <c r="AM335" s="9"/>
      <c r="AN335" s="5" t="s">
        <v>2455</v>
      </c>
      <c r="AO335" s="5" t="s">
        <v>7122</v>
      </c>
      <c r="AP335" s="9"/>
      <c r="AQ335" s="8">
        <v>1546</v>
      </c>
      <c r="AR335" s="5" t="s">
        <v>7123</v>
      </c>
      <c r="AS335" s="5" t="s">
        <v>2482</v>
      </c>
      <c r="AT335" s="5" t="s">
        <v>7124</v>
      </c>
      <c r="AU335" s="5" t="s">
        <v>7125</v>
      </c>
      <c r="AV335" s="5" t="s">
        <v>3315</v>
      </c>
      <c r="AW335" s="5" t="s">
        <v>2437</v>
      </c>
      <c r="AX335" s="5" t="s">
        <v>7126</v>
      </c>
      <c r="AY335" s="5" t="s">
        <v>5795</v>
      </c>
      <c r="AZ335" s="8">
        <v>0</v>
      </c>
      <c r="BA335" s="8">
        <v>8</v>
      </c>
      <c r="BB335" s="8">
        <v>26</v>
      </c>
      <c r="BC335" s="9"/>
      <c r="BD335" s="9"/>
      <c r="BE335" s="9"/>
      <c r="BF335" s="9"/>
      <c r="BG335" s="9"/>
      <c r="BH335" s="10"/>
    </row>
    <row r="336" spans="1:60" x14ac:dyDescent="0.2">
      <c r="A336" s="5" t="s">
        <v>443</v>
      </c>
      <c r="B336" s="4">
        <v>113107</v>
      </c>
      <c r="C336" s="5" t="s">
        <v>442</v>
      </c>
      <c r="D336" s="5" t="s">
        <v>2040</v>
      </c>
      <c r="E336" s="5" t="s">
        <v>2489</v>
      </c>
      <c r="F336" s="6">
        <v>43617</v>
      </c>
      <c r="G336" s="7">
        <v>1603.99</v>
      </c>
      <c r="H336" s="5" t="s">
        <v>2741</v>
      </c>
      <c r="I336" s="6">
        <v>45180</v>
      </c>
      <c r="J336" s="6">
        <v>34972</v>
      </c>
      <c r="K336" s="5" t="s">
        <v>443</v>
      </c>
      <c r="L336" s="5" t="s">
        <v>7135</v>
      </c>
      <c r="M336" s="5" t="s">
        <v>2411</v>
      </c>
      <c r="N336" s="5" t="s">
        <v>2412</v>
      </c>
      <c r="O336" s="5" t="s">
        <v>2413</v>
      </c>
      <c r="P336" s="8">
        <v>233</v>
      </c>
      <c r="Q336" s="5" t="s">
        <v>2662</v>
      </c>
      <c r="R336" s="5" t="s">
        <v>2415</v>
      </c>
      <c r="S336" s="5" t="s">
        <v>2559</v>
      </c>
      <c r="T336" s="5" t="s">
        <v>2560</v>
      </c>
      <c r="U336" s="8">
        <v>2</v>
      </c>
      <c r="V336" s="5" t="s">
        <v>2418</v>
      </c>
      <c r="W336" s="5" t="s">
        <v>2419</v>
      </c>
      <c r="X336" s="5" t="s">
        <v>7136</v>
      </c>
      <c r="Y336" s="5" t="s">
        <v>7137</v>
      </c>
      <c r="Z336" s="5" t="s">
        <v>7138</v>
      </c>
      <c r="AA336" s="5" t="s">
        <v>2474</v>
      </c>
      <c r="AB336" s="5" t="s">
        <v>2449</v>
      </c>
      <c r="AC336" s="5" t="s">
        <v>2425</v>
      </c>
      <c r="AD336" s="5" t="s">
        <v>2475</v>
      </c>
      <c r="AE336" s="5" t="s">
        <v>7139</v>
      </c>
      <c r="AF336" s="5" t="s">
        <v>3586</v>
      </c>
      <c r="AG336" s="9"/>
      <c r="AH336" s="5" t="s">
        <v>7140</v>
      </c>
      <c r="AI336" s="5" t="s">
        <v>7141</v>
      </c>
      <c r="AJ336" s="5" t="s">
        <v>2431</v>
      </c>
      <c r="AK336" s="5" t="s">
        <v>2431</v>
      </c>
      <c r="AL336" s="9"/>
      <c r="AM336" s="9"/>
      <c r="AN336" s="9"/>
      <c r="AO336" s="9"/>
      <c r="AP336" s="9"/>
      <c r="AQ336" s="8">
        <v>9340</v>
      </c>
      <c r="AR336" s="5" t="s">
        <v>7142</v>
      </c>
      <c r="AS336" s="5" t="s">
        <v>966</v>
      </c>
      <c r="AT336" s="5" t="s">
        <v>7143</v>
      </c>
      <c r="AU336" s="5" t="s">
        <v>7144</v>
      </c>
      <c r="AV336" s="5" t="s">
        <v>3776</v>
      </c>
      <c r="AW336" s="5" t="s">
        <v>3037</v>
      </c>
      <c r="AX336" s="5" t="s">
        <v>7145</v>
      </c>
      <c r="AY336" s="5" t="s">
        <v>3606</v>
      </c>
      <c r="AZ336" s="8">
        <v>4</v>
      </c>
      <c r="BA336" s="8">
        <v>3</v>
      </c>
      <c r="BB336" s="8">
        <v>0</v>
      </c>
      <c r="BC336" s="9"/>
      <c r="BD336" s="9"/>
      <c r="BE336" s="9"/>
      <c r="BF336" s="9"/>
      <c r="BG336" s="9"/>
      <c r="BH336" s="10"/>
    </row>
    <row r="337" spans="1:60" x14ac:dyDescent="0.2">
      <c r="A337" s="5" t="s">
        <v>445</v>
      </c>
      <c r="B337" s="4">
        <v>113119</v>
      </c>
      <c r="C337" s="5" t="s">
        <v>444</v>
      </c>
      <c r="D337" s="5" t="s">
        <v>2045</v>
      </c>
      <c r="E337" s="5" t="s">
        <v>2465</v>
      </c>
      <c r="F337" s="6">
        <v>43617</v>
      </c>
      <c r="G337" s="7">
        <v>1907.79</v>
      </c>
      <c r="H337" s="5" t="s">
        <v>2409</v>
      </c>
      <c r="I337" s="6">
        <v>44806</v>
      </c>
      <c r="J337" s="6">
        <v>31651</v>
      </c>
      <c r="K337" s="5" t="s">
        <v>445</v>
      </c>
      <c r="L337" s="5" t="s">
        <v>7146</v>
      </c>
      <c r="M337" s="5" t="s">
        <v>2411</v>
      </c>
      <c r="N337" s="5" t="s">
        <v>2412</v>
      </c>
      <c r="O337" s="5" t="s">
        <v>2645</v>
      </c>
      <c r="P337" s="8">
        <v>297</v>
      </c>
      <c r="Q337" s="5" t="s">
        <v>2606</v>
      </c>
      <c r="R337" s="5" t="s">
        <v>2415</v>
      </c>
      <c r="S337" s="5" t="s">
        <v>2607</v>
      </c>
      <c r="T337" s="5" t="s">
        <v>2608</v>
      </c>
      <c r="U337" s="8">
        <v>2</v>
      </c>
      <c r="V337" s="5" t="s">
        <v>2418</v>
      </c>
      <c r="W337" s="5" t="s">
        <v>2419</v>
      </c>
      <c r="X337" s="5" t="s">
        <v>7147</v>
      </c>
      <c r="Y337" s="5" t="s">
        <v>7148</v>
      </c>
      <c r="Z337" s="5" t="s">
        <v>7149</v>
      </c>
      <c r="AA337" s="5" t="s">
        <v>2474</v>
      </c>
      <c r="AB337" s="5" t="s">
        <v>2424</v>
      </c>
      <c r="AC337" s="5" t="s">
        <v>2425</v>
      </c>
      <c r="AD337" s="5" t="s">
        <v>2426</v>
      </c>
      <c r="AE337" s="5" t="s">
        <v>7150</v>
      </c>
      <c r="AF337" s="5" t="s">
        <v>4461</v>
      </c>
      <c r="AG337" s="9"/>
      <c r="AH337" s="5" t="s">
        <v>7151</v>
      </c>
      <c r="AI337" s="5" t="s">
        <v>7131</v>
      </c>
      <c r="AJ337" s="5" t="s">
        <v>2431</v>
      </c>
      <c r="AK337" s="5" t="s">
        <v>2431</v>
      </c>
      <c r="AL337" s="9"/>
      <c r="AM337" s="9"/>
      <c r="AN337" s="9"/>
      <c r="AO337" s="9"/>
      <c r="AP337" s="9"/>
      <c r="AQ337" s="8">
        <v>390</v>
      </c>
      <c r="AR337" s="5" t="s">
        <v>7152</v>
      </c>
      <c r="AS337" s="5" t="s">
        <v>2573</v>
      </c>
      <c r="AT337" s="5" t="s">
        <v>7153</v>
      </c>
      <c r="AU337" s="5" t="s">
        <v>7154</v>
      </c>
      <c r="AV337" s="5" t="s">
        <v>5988</v>
      </c>
      <c r="AW337" s="5" t="s">
        <v>3274</v>
      </c>
      <c r="AX337" s="5" t="s">
        <v>7155</v>
      </c>
      <c r="AY337" s="5" t="s">
        <v>4886</v>
      </c>
      <c r="AZ337" s="8">
        <v>4</v>
      </c>
      <c r="BA337" s="8">
        <v>3</v>
      </c>
      <c r="BB337" s="8">
        <v>0</v>
      </c>
      <c r="BC337" s="9"/>
      <c r="BD337" s="9"/>
      <c r="BE337" s="9"/>
      <c r="BF337" s="9"/>
      <c r="BG337" s="9"/>
      <c r="BH337" s="10"/>
    </row>
    <row r="338" spans="1:60" x14ac:dyDescent="0.2">
      <c r="A338" s="5" t="s">
        <v>447</v>
      </c>
      <c r="B338" s="4">
        <v>113157</v>
      </c>
      <c r="C338" s="5" t="s">
        <v>446</v>
      </c>
      <c r="D338" s="5" t="s">
        <v>2040</v>
      </c>
      <c r="E338" s="5" t="s">
        <v>2688</v>
      </c>
      <c r="F338" s="6">
        <v>43617</v>
      </c>
      <c r="G338" s="7">
        <v>1603.99</v>
      </c>
      <c r="H338" s="5" t="s">
        <v>2409</v>
      </c>
      <c r="I338" s="6">
        <v>45149</v>
      </c>
      <c r="J338" s="6">
        <v>31936</v>
      </c>
      <c r="K338" s="5" t="s">
        <v>447</v>
      </c>
      <c r="L338" s="5" t="s">
        <v>7162</v>
      </c>
      <c r="M338" s="5" t="s">
        <v>2411</v>
      </c>
      <c r="N338" s="5" t="s">
        <v>2412</v>
      </c>
      <c r="O338" s="5" t="s">
        <v>2413</v>
      </c>
      <c r="P338" s="8">
        <v>233</v>
      </c>
      <c r="Q338" s="5" t="s">
        <v>2662</v>
      </c>
      <c r="R338" s="5" t="s">
        <v>2415</v>
      </c>
      <c r="S338" s="5" t="s">
        <v>2559</v>
      </c>
      <c r="T338" s="5" t="s">
        <v>2560</v>
      </c>
      <c r="U338" s="8">
        <v>2</v>
      </c>
      <c r="V338" s="5" t="s">
        <v>2418</v>
      </c>
      <c r="W338" s="5" t="s">
        <v>2419</v>
      </c>
      <c r="X338" s="5" t="s">
        <v>2431</v>
      </c>
      <c r="Y338" s="5" t="s">
        <v>7163</v>
      </c>
      <c r="Z338" s="5" t="s">
        <v>7164</v>
      </c>
      <c r="AA338" s="5" t="s">
        <v>2474</v>
      </c>
      <c r="AB338" s="5" t="s">
        <v>2449</v>
      </c>
      <c r="AC338" s="5" t="s">
        <v>2425</v>
      </c>
      <c r="AD338" s="5" t="s">
        <v>2475</v>
      </c>
      <c r="AE338" s="5" t="s">
        <v>7165</v>
      </c>
      <c r="AF338" s="5" t="s">
        <v>7166</v>
      </c>
      <c r="AG338" s="9"/>
      <c r="AH338" s="5" t="s">
        <v>7151</v>
      </c>
      <c r="AI338" s="5" t="s">
        <v>3022</v>
      </c>
      <c r="AJ338" s="5" t="s">
        <v>2431</v>
      </c>
      <c r="AK338" s="5" t="s">
        <v>2431</v>
      </c>
      <c r="AL338" s="9"/>
      <c r="AM338" s="9"/>
      <c r="AN338" s="9"/>
      <c r="AO338" s="9"/>
      <c r="AP338" s="9"/>
      <c r="AQ338" s="8">
        <v>9340</v>
      </c>
      <c r="AR338" s="5" t="s">
        <v>7167</v>
      </c>
      <c r="AS338" s="5" t="s">
        <v>2573</v>
      </c>
      <c r="AT338" s="5" t="s">
        <v>7168</v>
      </c>
      <c r="AU338" s="5" t="s">
        <v>7169</v>
      </c>
      <c r="AV338" s="5" t="s">
        <v>6064</v>
      </c>
      <c r="AW338" s="5" t="s">
        <v>2500</v>
      </c>
      <c r="AX338" s="5" t="s">
        <v>7170</v>
      </c>
      <c r="AY338" s="5" t="s">
        <v>4574</v>
      </c>
      <c r="AZ338" s="8">
        <v>4</v>
      </c>
      <c r="BA338" s="8">
        <v>3</v>
      </c>
      <c r="BB338" s="8">
        <v>0</v>
      </c>
      <c r="BC338" s="9"/>
      <c r="BD338" s="9"/>
      <c r="BE338" s="9"/>
      <c r="BF338" s="9"/>
      <c r="BG338" s="9"/>
      <c r="BH338" s="10"/>
    </row>
    <row r="339" spans="1:60" x14ac:dyDescent="0.2">
      <c r="A339" s="5" t="s">
        <v>449</v>
      </c>
      <c r="B339" s="4">
        <v>113204</v>
      </c>
      <c r="C339" s="5" t="s">
        <v>448</v>
      </c>
      <c r="D339" s="5" t="s">
        <v>2041</v>
      </c>
      <c r="E339" s="5" t="s">
        <v>2441</v>
      </c>
      <c r="F339" s="6">
        <v>43617</v>
      </c>
      <c r="G339" s="7">
        <v>1603.99</v>
      </c>
      <c r="H339" s="5" t="s">
        <v>2409</v>
      </c>
      <c r="I339" s="6">
        <v>45023</v>
      </c>
      <c r="J339" s="6">
        <v>35605</v>
      </c>
      <c r="K339" s="5" t="s">
        <v>449</v>
      </c>
      <c r="L339" s="5" t="s">
        <v>7171</v>
      </c>
      <c r="M339" s="5" t="s">
        <v>2411</v>
      </c>
      <c r="N339" s="5" t="s">
        <v>2412</v>
      </c>
      <c r="O339" s="5" t="s">
        <v>2467</v>
      </c>
      <c r="P339" s="8">
        <v>300</v>
      </c>
      <c r="Q339" s="5" t="s">
        <v>2801</v>
      </c>
      <c r="R339" s="5" t="s">
        <v>2415</v>
      </c>
      <c r="S339" s="5" t="s">
        <v>2566</v>
      </c>
      <c r="T339" s="5" t="s">
        <v>2567</v>
      </c>
      <c r="U339" s="8">
        <v>2</v>
      </c>
      <c r="V339" s="5" t="s">
        <v>2418</v>
      </c>
      <c r="W339" s="5" t="s">
        <v>2419</v>
      </c>
      <c r="X339" s="5" t="s">
        <v>7172</v>
      </c>
      <c r="Y339" s="5" t="s">
        <v>7173</v>
      </c>
      <c r="Z339" s="5" t="s">
        <v>414</v>
      </c>
      <c r="AA339" s="5" t="s">
        <v>2474</v>
      </c>
      <c r="AB339" s="5" t="s">
        <v>2529</v>
      </c>
      <c r="AC339" s="5" t="s">
        <v>2425</v>
      </c>
      <c r="AD339" s="5" t="s">
        <v>2475</v>
      </c>
      <c r="AE339" s="5" t="s">
        <v>7174</v>
      </c>
      <c r="AF339" s="5" t="s">
        <v>6259</v>
      </c>
      <c r="AG339" s="9"/>
      <c r="AH339" s="5" t="s">
        <v>6900</v>
      </c>
      <c r="AI339" s="5" t="s">
        <v>7175</v>
      </c>
      <c r="AJ339" s="5" t="s">
        <v>2431</v>
      </c>
      <c r="AK339" s="5" t="s">
        <v>2431</v>
      </c>
      <c r="AL339" s="9"/>
      <c r="AM339" s="9"/>
      <c r="AN339" s="9"/>
      <c r="AO339" s="9"/>
      <c r="AP339" s="9"/>
      <c r="AQ339" s="8">
        <v>9106</v>
      </c>
      <c r="AR339" s="5" t="s">
        <v>7176</v>
      </c>
      <c r="AS339" s="5" t="s">
        <v>2573</v>
      </c>
      <c r="AT339" s="5" t="s">
        <v>7177</v>
      </c>
      <c r="AU339" s="5" t="s">
        <v>7178</v>
      </c>
      <c r="AV339" s="5" t="s">
        <v>4108</v>
      </c>
      <c r="AW339" s="5" t="s">
        <v>3182</v>
      </c>
      <c r="AX339" s="5" t="s">
        <v>7179</v>
      </c>
      <c r="AY339" s="5" t="s">
        <v>4574</v>
      </c>
      <c r="AZ339" s="8">
        <v>4</v>
      </c>
      <c r="BA339" s="8">
        <v>3</v>
      </c>
      <c r="BB339" s="8">
        <v>0</v>
      </c>
      <c r="BC339" s="9"/>
      <c r="BD339" s="9"/>
      <c r="BE339" s="9"/>
      <c r="BF339" s="9"/>
      <c r="BG339" s="9"/>
      <c r="BH339" s="10"/>
    </row>
    <row r="340" spans="1:60" x14ac:dyDescent="0.2">
      <c r="A340" s="5" t="s">
        <v>451</v>
      </c>
      <c r="B340" s="4">
        <v>116001</v>
      </c>
      <c r="C340" s="5" t="s">
        <v>450</v>
      </c>
      <c r="D340" s="5" t="s">
        <v>2040</v>
      </c>
      <c r="E340" s="5" t="s">
        <v>2441</v>
      </c>
      <c r="F340" s="6">
        <v>44207</v>
      </c>
      <c r="G340" s="7">
        <v>1603.99</v>
      </c>
      <c r="H340" s="5" t="s">
        <v>2409</v>
      </c>
      <c r="I340" s="6">
        <v>45086</v>
      </c>
      <c r="J340" s="6">
        <v>32421</v>
      </c>
      <c r="K340" s="5" t="s">
        <v>451</v>
      </c>
      <c r="L340" s="5" t="s">
        <v>7181</v>
      </c>
      <c r="M340" s="5" t="s">
        <v>2411</v>
      </c>
      <c r="N340" s="5" t="s">
        <v>2412</v>
      </c>
      <c r="O340" s="5" t="s">
        <v>2413</v>
      </c>
      <c r="P340" s="8">
        <v>299</v>
      </c>
      <c r="Q340" s="5" t="s">
        <v>2743</v>
      </c>
      <c r="R340" s="5" t="s">
        <v>2415</v>
      </c>
      <c r="S340" s="5" t="s">
        <v>2559</v>
      </c>
      <c r="T340" s="5" t="s">
        <v>2560</v>
      </c>
      <c r="U340" s="8">
        <v>2</v>
      </c>
      <c r="V340" s="5" t="s">
        <v>2418</v>
      </c>
      <c r="W340" s="5" t="s">
        <v>2419</v>
      </c>
      <c r="X340" s="5" t="s">
        <v>2431</v>
      </c>
      <c r="Y340" s="5" t="s">
        <v>7182</v>
      </c>
      <c r="Z340" s="5" t="s">
        <v>7183</v>
      </c>
      <c r="AA340" s="5" t="s">
        <v>2474</v>
      </c>
      <c r="AB340" s="5" t="s">
        <v>2529</v>
      </c>
      <c r="AC340" s="5" t="s">
        <v>2425</v>
      </c>
      <c r="AD340" s="5" t="s">
        <v>2475</v>
      </c>
      <c r="AE340" s="5" t="s">
        <v>7184</v>
      </c>
      <c r="AF340" s="5" t="s">
        <v>2553</v>
      </c>
      <c r="AG340" s="9"/>
      <c r="AH340" s="5" t="s">
        <v>6621</v>
      </c>
      <c r="AI340" s="5" t="s">
        <v>5214</v>
      </c>
      <c r="AJ340" s="5" t="s">
        <v>2431</v>
      </c>
      <c r="AK340" s="5" t="s">
        <v>2431</v>
      </c>
      <c r="AL340" s="5" t="s">
        <v>2455</v>
      </c>
      <c r="AM340" s="5" t="s">
        <v>7185</v>
      </c>
      <c r="AN340" s="5" t="s">
        <v>2455</v>
      </c>
      <c r="AO340" s="5" t="s">
        <v>7186</v>
      </c>
      <c r="AP340" s="9"/>
      <c r="AQ340" s="8">
        <v>1667</v>
      </c>
      <c r="AR340" s="5" t="s">
        <v>7187</v>
      </c>
      <c r="AS340" s="5" t="s">
        <v>2654</v>
      </c>
      <c r="AT340" s="5" t="s">
        <v>7188</v>
      </c>
      <c r="AU340" s="5" t="s">
        <v>7189</v>
      </c>
      <c r="AV340" s="5" t="s">
        <v>7190</v>
      </c>
      <c r="AW340" s="5" t="s">
        <v>2564</v>
      </c>
      <c r="AX340" s="5" t="s">
        <v>7191</v>
      </c>
      <c r="AY340" s="5" t="s">
        <v>3088</v>
      </c>
      <c r="AZ340" s="8">
        <v>2</v>
      </c>
      <c r="BA340" s="8">
        <v>7</v>
      </c>
      <c r="BB340" s="8">
        <v>20</v>
      </c>
      <c r="BC340" s="9"/>
      <c r="BD340" s="9"/>
      <c r="BE340" s="9"/>
      <c r="BF340" s="9"/>
      <c r="BG340" s="9"/>
      <c r="BH340" s="10"/>
    </row>
    <row r="341" spans="1:60" x14ac:dyDescent="0.2">
      <c r="A341" s="5" t="s">
        <v>453</v>
      </c>
      <c r="B341" s="4">
        <v>113712</v>
      </c>
      <c r="C341" s="5" t="s">
        <v>452</v>
      </c>
      <c r="D341" s="5" t="s">
        <v>2041</v>
      </c>
      <c r="E341" s="5" t="s">
        <v>2557</v>
      </c>
      <c r="F341" s="6">
        <v>43619</v>
      </c>
      <c r="G341" s="7">
        <v>1603.99</v>
      </c>
      <c r="H341" s="5" t="s">
        <v>2409</v>
      </c>
      <c r="I341" s="6">
        <v>45023</v>
      </c>
      <c r="J341" s="6">
        <v>34559</v>
      </c>
      <c r="K341" s="5" t="s">
        <v>453</v>
      </c>
      <c r="L341" s="5" t="s">
        <v>7192</v>
      </c>
      <c r="M341" s="5" t="s">
        <v>2411</v>
      </c>
      <c r="N341" s="5" t="s">
        <v>2412</v>
      </c>
      <c r="O341" s="5" t="s">
        <v>2467</v>
      </c>
      <c r="P341" s="8">
        <v>233</v>
      </c>
      <c r="Q341" s="5" t="s">
        <v>2662</v>
      </c>
      <c r="R341" s="5" t="s">
        <v>2415</v>
      </c>
      <c r="S341" s="5" t="s">
        <v>2522</v>
      </c>
      <c r="T341" s="5" t="s">
        <v>2523</v>
      </c>
      <c r="U341" s="8">
        <v>2</v>
      </c>
      <c r="V341" s="5" t="s">
        <v>2418</v>
      </c>
      <c r="W341" s="5" t="s">
        <v>2419</v>
      </c>
      <c r="X341" s="5" t="s">
        <v>7193</v>
      </c>
      <c r="Y341" s="5" t="s">
        <v>7194</v>
      </c>
      <c r="Z341" s="5" t="s">
        <v>7195</v>
      </c>
      <c r="AA341" s="5" t="s">
        <v>2474</v>
      </c>
      <c r="AB341" s="5" t="s">
        <v>2449</v>
      </c>
      <c r="AC341" s="5" t="s">
        <v>2425</v>
      </c>
      <c r="AD341" s="5" t="s">
        <v>2475</v>
      </c>
      <c r="AE341" s="5" t="s">
        <v>7196</v>
      </c>
      <c r="AF341" s="5" t="s">
        <v>2573</v>
      </c>
      <c r="AG341" s="9"/>
      <c r="AH341" s="5" t="s">
        <v>7197</v>
      </c>
      <c r="AI341" s="5" t="s">
        <v>2730</v>
      </c>
      <c r="AJ341" s="5" t="s">
        <v>2431</v>
      </c>
      <c r="AK341" s="5" t="s">
        <v>2431</v>
      </c>
      <c r="AL341" s="9"/>
      <c r="AM341" s="9"/>
      <c r="AN341" s="9"/>
      <c r="AO341" s="9"/>
      <c r="AP341" s="9"/>
      <c r="AQ341" s="8">
        <v>641</v>
      </c>
      <c r="AR341" s="5" t="s">
        <v>7198</v>
      </c>
      <c r="AS341" s="5" t="s">
        <v>2482</v>
      </c>
      <c r="AT341" s="5" t="s">
        <v>7199</v>
      </c>
      <c r="AU341" s="5" t="s">
        <v>7200</v>
      </c>
      <c r="AV341" s="5" t="s">
        <v>7059</v>
      </c>
      <c r="AW341" s="5" t="s">
        <v>2806</v>
      </c>
      <c r="AX341" s="5" t="s">
        <v>7201</v>
      </c>
      <c r="AY341" s="5" t="s">
        <v>2983</v>
      </c>
      <c r="AZ341" s="8">
        <v>4</v>
      </c>
      <c r="BA341" s="8">
        <v>2</v>
      </c>
      <c r="BB341" s="8">
        <v>28</v>
      </c>
      <c r="BC341" s="9"/>
      <c r="BD341" s="9"/>
      <c r="BE341" s="9"/>
      <c r="BF341" s="9"/>
      <c r="BG341" s="9"/>
      <c r="BH341" s="10"/>
    </row>
    <row r="342" spans="1:60" x14ac:dyDescent="0.2">
      <c r="A342" s="5" t="s">
        <v>7203</v>
      </c>
      <c r="B342" s="4">
        <v>121486</v>
      </c>
      <c r="C342" s="5" t="s">
        <v>2121</v>
      </c>
      <c r="D342" s="5" t="s">
        <v>2043</v>
      </c>
      <c r="E342" s="5" t="s">
        <v>2465</v>
      </c>
      <c r="F342" s="6">
        <v>44967</v>
      </c>
      <c r="G342" s="7">
        <v>3050.22</v>
      </c>
      <c r="H342" s="5" t="s">
        <v>2409</v>
      </c>
      <c r="I342" s="6">
        <v>44967</v>
      </c>
      <c r="J342" s="6">
        <v>31201</v>
      </c>
      <c r="K342" s="5" t="s">
        <v>7203</v>
      </c>
      <c r="L342" s="5" t="s">
        <v>7204</v>
      </c>
      <c r="M342" s="5" t="s">
        <v>2411</v>
      </c>
      <c r="N342" s="5" t="s">
        <v>2412</v>
      </c>
      <c r="O342" s="5" t="s">
        <v>2521</v>
      </c>
      <c r="P342" s="8">
        <v>301</v>
      </c>
      <c r="Q342" s="5" t="s">
        <v>2468</v>
      </c>
      <c r="R342" s="5" t="s">
        <v>2415</v>
      </c>
      <c r="S342" s="5" t="s">
        <v>2469</v>
      </c>
      <c r="T342" s="5" t="s">
        <v>2470</v>
      </c>
      <c r="U342" s="8">
        <v>2</v>
      </c>
      <c r="V342" s="5" t="s">
        <v>2524</v>
      </c>
      <c r="W342" s="5" t="s">
        <v>2419</v>
      </c>
      <c r="X342" s="5" t="s">
        <v>2431</v>
      </c>
      <c r="Y342" s="5" t="s">
        <v>7205</v>
      </c>
      <c r="Z342" s="5" t="s">
        <v>7206</v>
      </c>
      <c r="AA342" s="5" t="s">
        <v>2474</v>
      </c>
      <c r="AB342" s="5" t="s">
        <v>2529</v>
      </c>
      <c r="AC342" s="5" t="s">
        <v>2425</v>
      </c>
      <c r="AD342" s="5" t="s">
        <v>2578</v>
      </c>
      <c r="AE342" s="5" t="s">
        <v>7207</v>
      </c>
      <c r="AF342" s="5" t="s">
        <v>4005</v>
      </c>
      <c r="AG342" s="9"/>
      <c r="AH342" s="5" t="s">
        <v>7208</v>
      </c>
      <c r="AI342" s="5" t="s">
        <v>7209</v>
      </c>
      <c r="AJ342" s="5" t="s">
        <v>2431</v>
      </c>
      <c r="AK342" s="5" t="s">
        <v>2431</v>
      </c>
      <c r="AL342" s="5" t="s">
        <v>2455</v>
      </c>
      <c r="AM342" s="5" t="s">
        <v>7210</v>
      </c>
      <c r="AN342" s="5" t="s">
        <v>2455</v>
      </c>
      <c r="AO342" s="5" t="s">
        <v>7211</v>
      </c>
      <c r="AP342" s="9"/>
      <c r="AQ342" s="8">
        <v>210</v>
      </c>
      <c r="AR342" s="5" t="s">
        <v>6458</v>
      </c>
      <c r="AS342" s="5" t="s">
        <v>2498</v>
      </c>
      <c r="AT342" s="5" t="s">
        <v>7212</v>
      </c>
      <c r="AU342" s="5" t="s">
        <v>7213</v>
      </c>
      <c r="AV342" s="5" t="s">
        <v>7214</v>
      </c>
      <c r="AW342" s="5" t="s">
        <v>3420</v>
      </c>
      <c r="AX342" s="5" t="s">
        <v>7215</v>
      </c>
      <c r="AY342" s="5" t="s">
        <v>4284</v>
      </c>
      <c r="AZ342" s="8">
        <v>0</v>
      </c>
      <c r="BA342" s="8">
        <v>6</v>
      </c>
      <c r="BB342" s="8">
        <v>21</v>
      </c>
      <c r="BC342" s="5" t="s">
        <v>7216</v>
      </c>
      <c r="BD342" s="6">
        <v>45098</v>
      </c>
      <c r="BE342" s="6">
        <v>43276</v>
      </c>
      <c r="BF342" s="5" t="s">
        <v>2544</v>
      </c>
      <c r="BG342" s="5" t="s">
        <v>2545</v>
      </c>
      <c r="BH342" s="11">
        <v>44957</v>
      </c>
    </row>
    <row r="343" spans="1:60" x14ac:dyDescent="0.2">
      <c r="A343" s="5" t="s">
        <v>455</v>
      </c>
      <c r="B343" s="4">
        <v>113309</v>
      </c>
      <c r="C343" s="5" t="s">
        <v>454</v>
      </c>
      <c r="D343" s="5" t="s">
        <v>2040</v>
      </c>
      <c r="E343" s="5" t="s">
        <v>2441</v>
      </c>
      <c r="F343" s="6">
        <v>43617</v>
      </c>
      <c r="G343" s="7">
        <v>1603.99</v>
      </c>
      <c r="H343" s="5" t="s">
        <v>2409</v>
      </c>
      <c r="I343" s="6">
        <v>44989</v>
      </c>
      <c r="J343" s="6">
        <v>34788</v>
      </c>
      <c r="K343" s="5" t="s">
        <v>455</v>
      </c>
      <c r="L343" s="5" t="s">
        <v>7217</v>
      </c>
      <c r="M343" s="5" t="s">
        <v>2411</v>
      </c>
      <c r="N343" s="5" t="s">
        <v>2412</v>
      </c>
      <c r="O343" s="5" t="s">
        <v>2413</v>
      </c>
      <c r="P343" s="8">
        <v>66</v>
      </c>
      <c r="Q343" s="5" t="s">
        <v>2414</v>
      </c>
      <c r="R343" s="5" t="s">
        <v>2415</v>
      </c>
      <c r="S343" s="5" t="s">
        <v>2755</v>
      </c>
      <c r="T343" s="5" t="s">
        <v>2756</v>
      </c>
      <c r="U343" s="8">
        <v>2</v>
      </c>
      <c r="V343" s="5" t="s">
        <v>2418</v>
      </c>
      <c r="W343" s="5" t="s">
        <v>2419</v>
      </c>
      <c r="X343" s="5" t="s">
        <v>7218</v>
      </c>
      <c r="Y343" s="5" t="s">
        <v>7219</v>
      </c>
      <c r="Z343" s="5" t="s">
        <v>7220</v>
      </c>
      <c r="AA343" s="5" t="s">
        <v>2474</v>
      </c>
      <c r="AB343" s="5" t="s">
        <v>2529</v>
      </c>
      <c r="AC343" s="5" t="s">
        <v>2425</v>
      </c>
      <c r="AD343" s="5" t="s">
        <v>2692</v>
      </c>
      <c r="AE343" s="5" t="s">
        <v>7221</v>
      </c>
      <c r="AF343" s="5" t="s">
        <v>3395</v>
      </c>
      <c r="AG343" s="9"/>
      <c r="AH343" s="5" t="s">
        <v>7222</v>
      </c>
      <c r="AI343" s="5" t="s">
        <v>6112</v>
      </c>
      <c r="AJ343" s="5" t="s">
        <v>2431</v>
      </c>
      <c r="AK343" s="5" t="s">
        <v>2431</v>
      </c>
      <c r="AL343" s="9"/>
      <c r="AM343" s="9"/>
      <c r="AN343" s="9"/>
      <c r="AO343" s="9"/>
      <c r="AP343" s="9"/>
      <c r="AQ343" s="8">
        <v>9104</v>
      </c>
      <c r="AR343" s="5" t="s">
        <v>7223</v>
      </c>
      <c r="AS343" s="5" t="s">
        <v>2819</v>
      </c>
      <c r="AT343" s="5" t="s">
        <v>7224</v>
      </c>
      <c r="AU343" s="5" t="s">
        <v>7225</v>
      </c>
      <c r="AV343" s="5" t="s">
        <v>3393</v>
      </c>
      <c r="AW343" s="5" t="s">
        <v>2516</v>
      </c>
      <c r="AX343" s="5" t="s">
        <v>7226</v>
      </c>
      <c r="AY343" s="5" t="s">
        <v>5700</v>
      </c>
      <c r="AZ343" s="8">
        <v>4</v>
      </c>
      <c r="BA343" s="8">
        <v>3</v>
      </c>
      <c r="BB343" s="8">
        <v>0</v>
      </c>
      <c r="BC343" s="9"/>
      <c r="BD343" s="9"/>
      <c r="BE343" s="9"/>
      <c r="BF343" s="9"/>
      <c r="BG343" s="9"/>
      <c r="BH343" s="10"/>
    </row>
    <row r="344" spans="1:60" x14ac:dyDescent="0.2">
      <c r="A344" s="5" t="s">
        <v>457</v>
      </c>
      <c r="B344" s="4">
        <v>113318</v>
      </c>
      <c r="C344" s="5" t="s">
        <v>456</v>
      </c>
      <c r="D344" s="5" t="s">
        <v>2040</v>
      </c>
      <c r="E344" s="5" t="s">
        <v>2408</v>
      </c>
      <c r="F344" s="6">
        <v>43617</v>
      </c>
      <c r="G344" s="7">
        <v>1603.99</v>
      </c>
      <c r="H344" s="5" t="s">
        <v>2741</v>
      </c>
      <c r="I344" s="6">
        <v>45180</v>
      </c>
      <c r="J344" s="6">
        <v>35677</v>
      </c>
      <c r="K344" s="5" t="s">
        <v>457</v>
      </c>
      <c r="L344" s="5" t="s">
        <v>7227</v>
      </c>
      <c r="M344" s="5" t="s">
        <v>2411</v>
      </c>
      <c r="N344" s="5" t="s">
        <v>2412</v>
      </c>
      <c r="O344" s="5" t="s">
        <v>2413</v>
      </c>
      <c r="P344" s="8">
        <v>66</v>
      </c>
      <c r="Q344" s="5" t="s">
        <v>2414</v>
      </c>
      <c r="R344" s="5" t="s">
        <v>2415</v>
      </c>
      <c r="S344" s="5" t="s">
        <v>2559</v>
      </c>
      <c r="T344" s="5" t="s">
        <v>2560</v>
      </c>
      <c r="U344" s="8">
        <v>2</v>
      </c>
      <c r="V344" s="5" t="s">
        <v>2418</v>
      </c>
      <c r="W344" s="5" t="s">
        <v>2419</v>
      </c>
      <c r="X344" s="5" t="s">
        <v>3505</v>
      </c>
      <c r="Y344" s="5" t="s">
        <v>7228</v>
      </c>
      <c r="Z344" s="5" t="s">
        <v>7229</v>
      </c>
      <c r="AA344" s="5" t="s">
        <v>2474</v>
      </c>
      <c r="AB344" s="5" t="s">
        <v>2449</v>
      </c>
      <c r="AC344" s="5" t="s">
        <v>2425</v>
      </c>
      <c r="AD344" s="5" t="s">
        <v>2475</v>
      </c>
      <c r="AE344" s="5" t="s">
        <v>6655</v>
      </c>
      <c r="AF344" s="5" t="s">
        <v>4367</v>
      </c>
      <c r="AG344" s="9"/>
      <c r="AH344" s="5" t="s">
        <v>4099</v>
      </c>
      <c r="AI344" s="5" t="s">
        <v>2730</v>
      </c>
      <c r="AJ344" s="5" t="s">
        <v>2431</v>
      </c>
      <c r="AK344" s="5" t="s">
        <v>2431</v>
      </c>
      <c r="AL344" s="9"/>
      <c r="AM344" s="9"/>
      <c r="AN344" s="9"/>
      <c r="AO344" s="9"/>
      <c r="AP344" s="9"/>
      <c r="AQ344" s="8">
        <v>390</v>
      </c>
      <c r="AR344" s="5" t="s">
        <v>7230</v>
      </c>
      <c r="AS344" s="5" t="s">
        <v>2458</v>
      </c>
      <c r="AT344" s="5" t="s">
        <v>7231</v>
      </c>
      <c r="AU344" s="5" t="s">
        <v>7232</v>
      </c>
      <c r="AV344" s="5" t="s">
        <v>3058</v>
      </c>
      <c r="AW344" s="5" t="s">
        <v>3515</v>
      </c>
      <c r="AX344" s="5" t="s">
        <v>7233</v>
      </c>
      <c r="AY344" s="5" t="s">
        <v>4870</v>
      </c>
      <c r="AZ344" s="8">
        <v>4</v>
      </c>
      <c r="BA344" s="8">
        <v>3</v>
      </c>
      <c r="BB344" s="8">
        <v>0</v>
      </c>
      <c r="BC344" s="9"/>
      <c r="BD344" s="9"/>
      <c r="BE344" s="9"/>
      <c r="BF344" s="9"/>
      <c r="BG344" s="9"/>
      <c r="BH344" s="10"/>
    </row>
    <row r="345" spans="1:60" x14ac:dyDescent="0.2">
      <c r="A345" s="5" t="s">
        <v>7234</v>
      </c>
      <c r="B345" s="4">
        <v>122334</v>
      </c>
      <c r="C345" s="5" t="s">
        <v>2122</v>
      </c>
      <c r="D345" s="5" t="s">
        <v>2043</v>
      </c>
      <c r="E345" s="5" t="s">
        <v>2465</v>
      </c>
      <c r="F345" s="6">
        <v>45098</v>
      </c>
      <c r="G345" s="7">
        <v>3050.22</v>
      </c>
      <c r="H345" s="5" t="s">
        <v>2409</v>
      </c>
      <c r="I345" s="6">
        <v>45098</v>
      </c>
      <c r="J345" s="6">
        <v>31441</v>
      </c>
      <c r="K345" s="5" t="s">
        <v>7234</v>
      </c>
      <c r="L345" s="5" t="s">
        <v>7235</v>
      </c>
      <c r="M345" s="5" t="s">
        <v>2411</v>
      </c>
      <c r="N345" s="5" t="s">
        <v>2412</v>
      </c>
      <c r="O345" s="5" t="s">
        <v>2521</v>
      </c>
      <c r="P345" s="8">
        <v>339</v>
      </c>
      <c r="Q345" s="5" t="s">
        <v>2504</v>
      </c>
      <c r="R345" s="5" t="s">
        <v>2415</v>
      </c>
      <c r="S345" s="5" t="s">
        <v>2576</v>
      </c>
      <c r="T345" s="5" t="s">
        <v>2577</v>
      </c>
      <c r="U345" s="8">
        <v>2</v>
      </c>
      <c r="V345" s="5" t="s">
        <v>2524</v>
      </c>
      <c r="W345" s="5" t="s">
        <v>2419</v>
      </c>
      <c r="X345" s="5" t="s">
        <v>7236</v>
      </c>
      <c r="Y345" s="5" t="s">
        <v>7237</v>
      </c>
      <c r="Z345" s="5" t="s">
        <v>7238</v>
      </c>
      <c r="AA345" s="5" t="s">
        <v>2423</v>
      </c>
      <c r="AB345" s="5" t="s">
        <v>2424</v>
      </c>
      <c r="AC345" s="5" t="s">
        <v>2425</v>
      </c>
      <c r="AD345" s="5" t="s">
        <v>2475</v>
      </c>
      <c r="AE345" s="5" t="s">
        <v>7239</v>
      </c>
      <c r="AF345" s="5" t="s">
        <v>2685</v>
      </c>
      <c r="AG345" s="9"/>
      <c r="AH345" s="5" t="s">
        <v>6139</v>
      </c>
      <c r="AI345" s="5" t="s">
        <v>7240</v>
      </c>
      <c r="AJ345" s="5" t="s">
        <v>2431</v>
      </c>
      <c r="AK345" s="5" t="s">
        <v>2431</v>
      </c>
      <c r="AL345" s="9"/>
      <c r="AM345" s="9"/>
      <c r="AN345" s="5" t="s">
        <v>2455</v>
      </c>
      <c r="AO345" s="5" t="s">
        <v>7241</v>
      </c>
      <c r="AP345" s="9"/>
      <c r="AQ345" s="8">
        <v>7283</v>
      </c>
      <c r="AR345" s="5" t="s">
        <v>7242</v>
      </c>
      <c r="AS345" s="5" t="s">
        <v>2654</v>
      </c>
      <c r="AT345" s="5" t="s">
        <v>7243</v>
      </c>
      <c r="AU345" s="5" t="s">
        <v>7244</v>
      </c>
      <c r="AV345" s="5" t="s">
        <v>7245</v>
      </c>
      <c r="AW345" s="5" t="s">
        <v>4712</v>
      </c>
      <c r="AX345" s="5" t="s">
        <v>7246</v>
      </c>
      <c r="AY345" s="5" t="s">
        <v>7247</v>
      </c>
      <c r="AZ345" s="8">
        <v>0</v>
      </c>
      <c r="BA345" s="8">
        <v>2</v>
      </c>
      <c r="BB345" s="8">
        <v>10</v>
      </c>
      <c r="BC345" s="5" t="s">
        <v>7248</v>
      </c>
      <c r="BD345" s="6">
        <v>45390</v>
      </c>
      <c r="BE345" s="6">
        <v>43564</v>
      </c>
      <c r="BF345" s="9"/>
      <c r="BG345" s="9"/>
      <c r="BH345" s="11">
        <v>45083</v>
      </c>
    </row>
    <row r="346" spans="1:60" x14ac:dyDescent="0.2">
      <c r="A346" s="5" t="s">
        <v>7250</v>
      </c>
      <c r="B346" s="4">
        <v>116085</v>
      </c>
      <c r="C346" s="5" t="s">
        <v>7249</v>
      </c>
      <c r="D346" s="5" t="s">
        <v>2043</v>
      </c>
      <c r="E346" s="5" t="s">
        <v>2465</v>
      </c>
      <c r="F346" s="6">
        <v>44235</v>
      </c>
      <c r="G346" s="7">
        <v>3050.22</v>
      </c>
      <c r="H346" s="5" t="s">
        <v>2409</v>
      </c>
      <c r="I346" s="6">
        <v>45086</v>
      </c>
      <c r="J346" s="6">
        <v>32062</v>
      </c>
      <c r="K346" s="5" t="s">
        <v>7250</v>
      </c>
      <c r="L346" s="5" t="s">
        <v>7251</v>
      </c>
      <c r="M346" s="5" t="s">
        <v>2411</v>
      </c>
      <c r="N346" s="5" t="s">
        <v>2412</v>
      </c>
      <c r="O346" s="5" t="s">
        <v>2521</v>
      </c>
      <c r="P346" s="8">
        <v>300</v>
      </c>
      <c r="Q346" s="5" t="s">
        <v>2801</v>
      </c>
      <c r="R346" s="5" t="s">
        <v>2415</v>
      </c>
      <c r="S346" s="5" t="s">
        <v>2492</v>
      </c>
      <c r="T346" s="5" t="s">
        <v>2493</v>
      </c>
      <c r="U346" s="8">
        <v>2</v>
      </c>
      <c r="V346" s="5" t="s">
        <v>2524</v>
      </c>
      <c r="W346" s="5" t="s">
        <v>2419</v>
      </c>
      <c r="X346" s="5" t="s">
        <v>3780</v>
      </c>
      <c r="Y346" s="5" t="s">
        <v>7252</v>
      </c>
      <c r="Z346" s="5" t="s">
        <v>7253</v>
      </c>
      <c r="AA346" s="5" t="s">
        <v>2474</v>
      </c>
      <c r="AB346" s="5" t="s">
        <v>2529</v>
      </c>
      <c r="AC346" s="5" t="s">
        <v>2425</v>
      </c>
      <c r="AD346" s="5" t="s">
        <v>2475</v>
      </c>
      <c r="AE346" s="5" t="s">
        <v>7254</v>
      </c>
      <c r="AF346" s="5" t="s">
        <v>7255</v>
      </c>
      <c r="AG346" s="9"/>
      <c r="AH346" s="5" t="s">
        <v>7256</v>
      </c>
      <c r="AI346" s="5" t="s">
        <v>7257</v>
      </c>
      <c r="AJ346" s="5" t="s">
        <v>2431</v>
      </c>
      <c r="AK346" s="5" t="s">
        <v>2431</v>
      </c>
      <c r="AL346" s="5" t="s">
        <v>2455</v>
      </c>
      <c r="AM346" s="5" t="s">
        <v>7258</v>
      </c>
      <c r="AN346" s="5" t="s">
        <v>2455</v>
      </c>
      <c r="AO346" s="5" t="s">
        <v>7259</v>
      </c>
      <c r="AP346" s="9"/>
      <c r="AQ346" s="8">
        <v>8958</v>
      </c>
      <c r="AR346" s="5" t="s">
        <v>7260</v>
      </c>
      <c r="AS346" s="5" t="s">
        <v>2458</v>
      </c>
      <c r="AT346" s="5" t="s">
        <v>7261</v>
      </c>
      <c r="AU346" s="5" t="s">
        <v>7262</v>
      </c>
      <c r="AV346" s="5" t="s">
        <v>7263</v>
      </c>
      <c r="AW346" s="5" t="s">
        <v>7264</v>
      </c>
      <c r="AX346" s="5" t="s">
        <v>7265</v>
      </c>
      <c r="AY346" s="5" t="s">
        <v>2800</v>
      </c>
      <c r="AZ346" s="8">
        <v>2</v>
      </c>
      <c r="BA346" s="8">
        <v>6</v>
      </c>
      <c r="BB346" s="8">
        <v>23</v>
      </c>
      <c r="BC346" s="5" t="s">
        <v>7266</v>
      </c>
      <c r="BD346" s="6">
        <v>44795</v>
      </c>
      <c r="BE346" s="6">
        <v>43334</v>
      </c>
      <c r="BF346" s="5" t="s">
        <v>2544</v>
      </c>
      <c r="BG346" s="5" t="s">
        <v>2545</v>
      </c>
      <c r="BH346" s="11">
        <v>44228</v>
      </c>
    </row>
    <row r="347" spans="1:60" x14ac:dyDescent="0.2">
      <c r="A347" s="5" t="s">
        <v>459</v>
      </c>
      <c r="B347" s="4">
        <v>116225</v>
      </c>
      <c r="C347" s="5" t="s">
        <v>458</v>
      </c>
      <c r="D347" s="5" t="s">
        <v>2041</v>
      </c>
      <c r="E347" s="5" t="s">
        <v>2441</v>
      </c>
      <c r="F347" s="6">
        <v>44273</v>
      </c>
      <c r="G347" s="7">
        <v>1603.99</v>
      </c>
      <c r="H347" s="5" t="s">
        <v>2502</v>
      </c>
      <c r="I347" s="6">
        <v>45129</v>
      </c>
      <c r="J347" s="6">
        <v>31590</v>
      </c>
      <c r="K347" s="5" t="s">
        <v>459</v>
      </c>
      <c r="L347" s="5" t="s">
        <v>7267</v>
      </c>
      <c r="M347" s="5" t="s">
        <v>2411</v>
      </c>
      <c r="N347" s="5" t="s">
        <v>2412</v>
      </c>
      <c r="O347" s="5" t="s">
        <v>2467</v>
      </c>
      <c r="P347" s="8">
        <v>66</v>
      </c>
      <c r="Q347" s="5" t="s">
        <v>2414</v>
      </c>
      <c r="R347" s="5" t="s">
        <v>2415</v>
      </c>
      <c r="S347" s="5" t="s">
        <v>3152</v>
      </c>
      <c r="T347" s="5" t="s">
        <v>3153</v>
      </c>
      <c r="U347" s="8">
        <v>2</v>
      </c>
      <c r="V347" s="5" t="s">
        <v>2418</v>
      </c>
      <c r="W347" s="5" t="s">
        <v>2419</v>
      </c>
      <c r="X347" s="5" t="s">
        <v>7268</v>
      </c>
      <c r="Y347" s="5" t="s">
        <v>7269</v>
      </c>
      <c r="Z347" s="5" t="s">
        <v>7270</v>
      </c>
      <c r="AA347" s="5" t="s">
        <v>2474</v>
      </c>
      <c r="AB347" s="5" t="s">
        <v>2449</v>
      </c>
      <c r="AC347" s="5" t="s">
        <v>2425</v>
      </c>
      <c r="AD347" s="5" t="s">
        <v>2475</v>
      </c>
      <c r="AE347" s="5" t="s">
        <v>7271</v>
      </c>
      <c r="AF347" s="5" t="s">
        <v>2555</v>
      </c>
      <c r="AG347" s="9"/>
      <c r="AH347" s="5" t="s">
        <v>7272</v>
      </c>
      <c r="AI347" s="5" t="s">
        <v>7273</v>
      </c>
      <c r="AJ347" s="5" t="s">
        <v>2431</v>
      </c>
      <c r="AK347" s="5" t="s">
        <v>2431</v>
      </c>
      <c r="AL347" s="5" t="s">
        <v>2455</v>
      </c>
      <c r="AM347" s="5" t="s">
        <v>7274</v>
      </c>
      <c r="AN347" s="5" t="s">
        <v>2455</v>
      </c>
      <c r="AO347" s="5" t="s">
        <v>7275</v>
      </c>
      <c r="AP347" s="9"/>
      <c r="AQ347" s="8">
        <v>7245</v>
      </c>
      <c r="AR347" s="5" t="s">
        <v>7276</v>
      </c>
      <c r="AS347" s="5" t="s">
        <v>2458</v>
      </c>
      <c r="AT347" s="5" t="s">
        <v>7277</v>
      </c>
      <c r="AU347" s="5" t="s">
        <v>7278</v>
      </c>
      <c r="AV347" s="5" t="s">
        <v>3982</v>
      </c>
      <c r="AW347" s="5" t="s">
        <v>2774</v>
      </c>
      <c r="AX347" s="5" t="s">
        <v>7279</v>
      </c>
      <c r="AY347" s="5" t="s">
        <v>3674</v>
      </c>
      <c r="AZ347" s="8">
        <v>2</v>
      </c>
      <c r="BA347" s="8">
        <v>5</v>
      </c>
      <c r="BB347" s="8">
        <v>13</v>
      </c>
      <c r="BC347" s="9"/>
      <c r="BD347" s="9"/>
      <c r="BE347" s="9"/>
      <c r="BF347" s="9"/>
      <c r="BG347" s="9"/>
      <c r="BH347" s="10"/>
    </row>
    <row r="348" spans="1:60" x14ac:dyDescent="0.2">
      <c r="A348" s="5" t="s">
        <v>461</v>
      </c>
      <c r="B348" s="4">
        <v>113331</v>
      </c>
      <c r="C348" s="5" t="s">
        <v>460</v>
      </c>
      <c r="D348" s="5" t="s">
        <v>2041</v>
      </c>
      <c r="E348" s="5" t="s">
        <v>2465</v>
      </c>
      <c r="F348" s="6">
        <v>43617</v>
      </c>
      <c r="G348" s="7">
        <v>1603.99</v>
      </c>
      <c r="H348" s="5" t="s">
        <v>2409</v>
      </c>
      <c r="I348" s="6">
        <v>45056</v>
      </c>
      <c r="J348" s="6">
        <v>21824</v>
      </c>
      <c r="K348" s="5" t="s">
        <v>461</v>
      </c>
      <c r="L348" s="5" t="s">
        <v>7282</v>
      </c>
      <c r="M348" s="5" t="s">
        <v>2411</v>
      </c>
      <c r="N348" s="5" t="s">
        <v>2412</v>
      </c>
      <c r="O348" s="5" t="s">
        <v>2467</v>
      </c>
      <c r="P348" s="8">
        <v>301</v>
      </c>
      <c r="Q348" s="5" t="s">
        <v>2468</v>
      </c>
      <c r="R348" s="5" t="s">
        <v>2415</v>
      </c>
      <c r="S348" s="5" t="s">
        <v>4344</v>
      </c>
      <c r="T348" s="5" t="s">
        <v>4345</v>
      </c>
      <c r="U348" s="8">
        <v>2</v>
      </c>
      <c r="V348" s="5" t="s">
        <v>2418</v>
      </c>
      <c r="W348" s="5" t="s">
        <v>2419</v>
      </c>
      <c r="X348" s="5" t="s">
        <v>3505</v>
      </c>
      <c r="Y348" s="5" t="s">
        <v>7283</v>
      </c>
      <c r="Z348" s="5" t="s">
        <v>7284</v>
      </c>
      <c r="AA348" s="5" t="s">
        <v>2474</v>
      </c>
      <c r="AB348" s="5" t="s">
        <v>2449</v>
      </c>
      <c r="AC348" s="5" t="s">
        <v>2425</v>
      </c>
      <c r="AD348" s="5" t="s">
        <v>2475</v>
      </c>
      <c r="AE348" s="5" t="s">
        <v>7285</v>
      </c>
      <c r="AF348" s="5" t="s">
        <v>4720</v>
      </c>
      <c r="AG348" s="9"/>
      <c r="AH348" s="5" t="s">
        <v>5121</v>
      </c>
      <c r="AI348" s="5" t="s">
        <v>7286</v>
      </c>
      <c r="AJ348" s="5" t="s">
        <v>2431</v>
      </c>
      <c r="AK348" s="5" t="s">
        <v>2431</v>
      </c>
      <c r="AL348" s="9"/>
      <c r="AM348" s="9"/>
      <c r="AN348" s="9"/>
      <c r="AO348" s="9"/>
      <c r="AP348" s="9"/>
      <c r="AQ348" s="8">
        <v>738</v>
      </c>
      <c r="AR348" s="5" t="s">
        <v>7287</v>
      </c>
      <c r="AS348" s="5" t="s">
        <v>2482</v>
      </c>
      <c r="AT348" s="5" t="s">
        <v>7288</v>
      </c>
      <c r="AU348" s="5" t="s">
        <v>7289</v>
      </c>
      <c r="AV348" s="5" t="s">
        <v>5095</v>
      </c>
      <c r="AW348" s="5" t="s">
        <v>2516</v>
      </c>
      <c r="AX348" s="5" t="s">
        <v>7290</v>
      </c>
      <c r="AY348" s="5" t="s">
        <v>7291</v>
      </c>
      <c r="AZ348" s="8">
        <v>4</v>
      </c>
      <c r="BA348" s="8">
        <v>3</v>
      </c>
      <c r="BB348" s="8">
        <v>0</v>
      </c>
      <c r="BC348" s="9"/>
      <c r="BD348" s="9"/>
      <c r="BE348" s="9"/>
      <c r="BF348" s="9"/>
      <c r="BG348" s="9"/>
      <c r="BH348" s="10"/>
    </row>
    <row r="349" spans="1:60" x14ac:dyDescent="0.2">
      <c r="A349" s="5" t="s">
        <v>463</v>
      </c>
      <c r="B349" s="4">
        <v>113341</v>
      </c>
      <c r="C349" s="5" t="s">
        <v>462</v>
      </c>
      <c r="D349" s="5" t="s">
        <v>2040</v>
      </c>
      <c r="E349" s="5" t="s">
        <v>2489</v>
      </c>
      <c r="F349" s="6">
        <v>43617</v>
      </c>
      <c r="G349" s="7">
        <v>1603.99</v>
      </c>
      <c r="H349" s="5" t="s">
        <v>2409</v>
      </c>
      <c r="I349" s="6">
        <v>45149</v>
      </c>
      <c r="J349" s="6">
        <v>24077</v>
      </c>
      <c r="K349" s="5" t="s">
        <v>463</v>
      </c>
      <c r="L349" s="5" t="s">
        <v>7293</v>
      </c>
      <c r="M349" s="5" t="s">
        <v>2411</v>
      </c>
      <c r="N349" s="5" t="s">
        <v>2412</v>
      </c>
      <c r="O349" s="5" t="s">
        <v>2413</v>
      </c>
      <c r="P349" s="8">
        <v>233</v>
      </c>
      <c r="Q349" s="5" t="s">
        <v>2662</v>
      </c>
      <c r="R349" s="5" t="s">
        <v>2415</v>
      </c>
      <c r="S349" s="5" t="s">
        <v>2755</v>
      </c>
      <c r="T349" s="5" t="s">
        <v>2756</v>
      </c>
      <c r="U349" s="8">
        <v>2</v>
      </c>
      <c r="V349" s="5" t="s">
        <v>2418</v>
      </c>
      <c r="W349" s="5" t="s">
        <v>2419</v>
      </c>
      <c r="X349" s="5" t="s">
        <v>4021</v>
      </c>
      <c r="Y349" s="5" t="s">
        <v>7294</v>
      </c>
      <c r="Z349" s="5" t="s">
        <v>7295</v>
      </c>
      <c r="AA349" s="5" t="s">
        <v>2474</v>
      </c>
      <c r="AB349" s="5" t="s">
        <v>2449</v>
      </c>
      <c r="AC349" s="5" t="s">
        <v>2425</v>
      </c>
      <c r="AD349" s="5" t="s">
        <v>2475</v>
      </c>
      <c r="AE349" s="5" t="s">
        <v>7296</v>
      </c>
      <c r="AF349" s="5" t="s">
        <v>2455</v>
      </c>
      <c r="AG349" s="9"/>
      <c r="AH349" s="5" t="s">
        <v>7297</v>
      </c>
      <c r="AI349" s="5" t="s">
        <v>7298</v>
      </c>
      <c r="AJ349" s="5" t="s">
        <v>2431</v>
      </c>
      <c r="AK349" s="5" t="s">
        <v>2431</v>
      </c>
      <c r="AL349" s="9"/>
      <c r="AM349" s="9"/>
      <c r="AN349" s="9"/>
      <c r="AO349" s="9"/>
      <c r="AP349" s="9"/>
      <c r="AQ349" s="8">
        <v>1684</v>
      </c>
      <c r="AR349" s="5" t="s">
        <v>7299</v>
      </c>
      <c r="AS349" s="5" t="s">
        <v>2573</v>
      </c>
      <c r="AT349" s="5" t="s">
        <v>7300</v>
      </c>
      <c r="AU349" s="5" t="s">
        <v>7301</v>
      </c>
      <c r="AV349" s="5" t="s">
        <v>3930</v>
      </c>
      <c r="AW349" s="5" t="s">
        <v>5205</v>
      </c>
      <c r="AX349" s="5" t="s">
        <v>7302</v>
      </c>
      <c r="AY349" s="5" t="s">
        <v>4929</v>
      </c>
      <c r="AZ349" s="8">
        <v>4</v>
      </c>
      <c r="BA349" s="8">
        <v>3</v>
      </c>
      <c r="BB349" s="8">
        <v>0</v>
      </c>
      <c r="BC349" s="9"/>
      <c r="BD349" s="9"/>
      <c r="BE349" s="9"/>
      <c r="BF349" s="9"/>
      <c r="BG349" s="9"/>
      <c r="BH349" s="10"/>
    </row>
    <row r="350" spans="1:60" x14ac:dyDescent="0.2">
      <c r="A350" s="5" t="s">
        <v>7304</v>
      </c>
      <c r="B350" s="4">
        <v>113349</v>
      </c>
      <c r="C350" s="5" t="s">
        <v>2123</v>
      </c>
      <c r="D350" s="5" t="s">
        <v>2043</v>
      </c>
      <c r="E350" s="5" t="s">
        <v>2465</v>
      </c>
      <c r="F350" s="6">
        <v>43617</v>
      </c>
      <c r="G350" s="7">
        <v>3050.22</v>
      </c>
      <c r="H350" s="5" t="s">
        <v>2409</v>
      </c>
      <c r="I350" s="6">
        <v>44960</v>
      </c>
      <c r="J350" s="6">
        <v>30178</v>
      </c>
      <c r="K350" s="5" t="s">
        <v>7304</v>
      </c>
      <c r="L350" s="5" t="s">
        <v>7305</v>
      </c>
      <c r="M350" s="5" t="s">
        <v>2411</v>
      </c>
      <c r="N350" s="5" t="s">
        <v>2412</v>
      </c>
      <c r="O350" s="5" t="s">
        <v>2521</v>
      </c>
      <c r="P350" s="8">
        <v>339</v>
      </c>
      <c r="Q350" s="5" t="s">
        <v>2504</v>
      </c>
      <c r="R350" s="5" t="s">
        <v>2415</v>
      </c>
      <c r="S350" s="5" t="s">
        <v>2492</v>
      </c>
      <c r="T350" s="5" t="s">
        <v>2493</v>
      </c>
      <c r="U350" s="8">
        <v>2</v>
      </c>
      <c r="V350" s="5" t="s">
        <v>2524</v>
      </c>
      <c r="W350" s="5" t="s">
        <v>2419</v>
      </c>
      <c r="X350" s="5" t="s">
        <v>2431</v>
      </c>
      <c r="Y350" s="5" t="s">
        <v>7306</v>
      </c>
      <c r="Z350" s="5" t="s">
        <v>7307</v>
      </c>
      <c r="AA350" s="5" t="s">
        <v>2474</v>
      </c>
      <c r="AB350" s="5" t="s">
        <v>2529</v>
      </c>
      <c r="AC350" s="5" t="s">
        <v>2425</v>
      </c>
      <c r="AD350" s="5" t="s">
        <v>2475</v>
      </c>
      <c r="AE350" s="5" t="s">
        <v>7308</v>
      </c>
      <c r="AF350" s="5" t="s">
        <v>3158</v>
      </c>
      <c r="AG350" s="9"/>
      <c r="AH350" s="5" t="s">
        <v>3467</v>
      </c>
      <c r="AI350" s="5" t="s">
        <v>7309</v>
      </c>
      <c r="AJ350" s="5" t="s">
        <v>3468</v>
      </c>
      <c r="AK350" s="5" t="s">
        <v>2431</v>
      </c>
      <c r="AL350" s="9"/>
      <c r="AM350" s="9"/>
      <c r="AN350" s="9"/>
      <c r="AO350" s="9"/>
      <c r="AP350" s="9"/>
      <c r="AQ350" s="8">
        <v>6429</v>
      </c>
      <c r="AR350" s="5" t="s">
        <v>7310</v>
      </c>
      <c r="AS350" s="5" t="s">
        <v>2597</v>
      </c>
      <c r="AT350" s="5" t="s">
        <v>7311</v>
      </c>
      <c r="AU350" s="5" t="s">
        <v>7312</v>
      </c>
      <c r="AV350" s="5" t="s">
        <v>3590</v>
      </c>
      <c r="AW350" s="5" t="s">
        <v>3470</v>
      </c>
      <c r="AX350" s="5" t="s">
        <v>7313</v>
      </c>
      <c r="AY350" s="5" t="s">
        <v>3148</v>
      </c>
      <c r="AZ350" s="8">
        <v>4</v>
      </c>
      <c r="BA350" s="8">
        <v>3</v>
      </c>
      <c r="BB350" s="8">
        <v>0</v>
      </c>
      <c r="BC350" s="5" t="s">
        <v>7314</v>
      </c>
      <c r="BD350" s="6">
        <v>44774</v>
      </c>
      <c r="BE350" s="9"/>
      <c r="BF350" s="5" t="s">
        <v>2544</v>
      </c>
      <c r="BG350" s="5" t="s">
        <v>2545</v>
      </c>
      <c r="BH350" s="11">
        <v>43608</v>
      </c>
    </row>
    <row r="351" spans="1:60" x14ac:dyDescent="0.2">
      <c r="A351" s="5" t="s">
        <v>465</v>
      </c>
      <c r="B351" s="4">
        <v>113354</v>
      </c>
      <c r="C351" s="5" t="s">
        <v>464</v>
      </c>
      <c r="D351" s="5" t="s">
        <v>2041</v>
      </c>
      <c r="E351" s="5" t="s">
        <v>2408</v>
      </c>
      <c r="F351" s="6">
        <v>43617</v>
      </c>
      <c r="G351" s="7">
        <v>1603.99</v>
      </c>
      <c r="H351" s="5" t="s">
        <v>2741</v>
      </c>
      <c r="I351" s="6">
        <v>45180</v>
      </c>
      <c r="J351" s="6">
        <v>33152</v>
      </c>
      <c r="K351" s="5" t="s">
        <v>465</v>
      </c>
      <c r="L351" s="5" t="s">
        <v>7315</v>
      </c>
      <c r="M351" s="5" t="s">
        <v>2411</v>
      </c>
      <c r="N351" s="5" t="s">
        <v>2412</v>
      </c>
      <c r="O351" s="5" t="s">
        <v>2467</v>
      </c>
      <c r="P351" s="8">
        <v>66</v>
      </c>
      <c r="Q351" s="5" t="s">
        <v>2414</v>
      </c>
      <c r="R351" s="5" t="s">
        <v>2415</v>
      </c>
      <c r="S351" s="5" t="s">
        <v>2566</v>
      </c>
      <c r="T351" s="5" t="s">
        <v>2567</v>
      </c>
      <c r="U351" s="8">
        <v>2</v>
      </c>
      <c r="V351" s="5" t="s">
        <v>2418</v>
      </c>
      <c r="W351" s="5" t="s">
        <v>2419</v>
      </c>
      <c r="X351" s="5" t="s">
        <v>4273</v>
      </c>
      <c r="Y351" s="5" t="s">
        <v>7316</v>
      </c>
      <c r="Z351" s="9"/>
      <c r="AA351" s="5" t="s">
        <v>2474</v>
      </c>
      <c r="AB351" s="5" t="s">
        <v>2449</v>
      </c>
      <c r="AC351" s="5" t="s">
        <v>2425</v>
      </c>
      <c r="AD351" s="5" t="s">
        <v>2475</v>
      </c>
      <c r="AE351" s="5" t="s">
        <v>7317</v>
      </c>
      <c r="AF351" s="5" t="s">
        <v>3586</v>
      </c>
      <c r="AG351" s="9"/>
      <c r="AH351" s="5" t="s">
        <v>7318</v>
      </c>
      <c r="AI351" s="5" t="s">
        <v>7319</v>
      </c>
      <c r="AJ351" s="5" t="s">
        <v>2431</v>
      </c>
      <c r="AK351" s="5" t="s">
        <v>2431</v>
      </c>
      <c r="AL351" s="9"/>
      <c r="AM351" s="9"/>
      <c r="AN351" s="9"/>
      <c r="AO351" s="9"/>
      <c r="AP351" s="9"/>
      <c r="AQ351" s="8">
        <v>9106</v>
      </c>
      <c r="AR351" s="5" t="s">
        <v>7320</v>
      </c>
      <c r="AS351" s="5" t="s">
        <v>2573</v>
      </c>
      <c r="AT351" s="5" t="s">
        <v>7321</v>
      </c>
      <c r="AU351" s="5" t="s">
        <v>7322</v>
      </c>
      <c r="AV351" s="5" t="s">
        <v>7323</v>
      </c>
      <c r="AW351" s="5" t="s">
        <v>2564</v>
      </c>
      <c r="AX351" s="5" t="s">
        <v>7324</v>
      </c>
      <c r="AY351" s="5" t="s">
        <v>5601</v>
      </c>
      <c r="AZ351" s="8">
        <v>4</v>
      </c>
      <c r="BA351" s="8">
        <v>3</v>
      </c>
      <c r="BB351" s="8">
        <v>0</v>
      </c>
      <c r="BC351" s="9"/>
      <c r="BD351" s="9"/>
      <c r="BE351" s="9"/>
      <c r="BF351" s="9"/>
      <c r="BG351" s="9"/>
      <c r="BH351" s="10"/>
    </row>
    <row r="352" spans="1:60" x14ac:dyDescent="0.2">
      <c r="A352" s="5" t="s">
        <v>7326</v>
      </c>
      <c r="B352" s="4">
        <v>116974</v>
      </c>
      <c r="C352" s="5" t="s">
        <v>7325</v>
      </c>
      <c r="D352" s="5" t="s">
        <v>2041</v>
      </c>
      <c r="E352" s="5" t="s">
        <v>2557</v>
      </c>
      <c r="F352" s="6">
        <v>44419</v>
      </c>
      <c r="G352" s="7">
        <v>1603.99</v>
      </c>
      <c r="H352" s="5" t="s">
        <v>2409</v>
      </c>
      <c r="I352" s="6">
        <v>45086</v>
      </c>
      <c r="J352" s="6">
        <v>24329</v>
      </c>
      <c r="K352" s="5" t="s">
        <v>7326</v>
      </c>
      <c r="L352" s="5" t="s">
        <v>7327</v>
      </c>
      <c r="M352" s="5" t="s">
        <v>2411</v>
      </c>
      <c r="N352" s="5" t="s">
        <v>2412</v>
      </c>
      <c r="O352" s="5" t="s">
        <v>2467</v>
      </c>
      <c r="P352" s="8">
        <v>66</v>
      </c>
      <c r="Q352" s="5" t="s">
        <v>2414</v>
      </c>
      <c r="R352" s="5" t="s">
        <v>2415</v>
      </c>
      <c r="S352" s="5" t="s">
        <v>2576</v>
      </c>
      <c r="T352" s="5" t="s">
        <v>2577</v>
      </c>
      <c r="U352" s="8">
        <v>2</v>
      </c>
      <c r="V352" s="5" t="s">
        <v>2418</v>
      </c>
      <c r="W352" s="5" t="s">
        <v>2419</v>
      </c>
      <c r="X352" s="5" t="s">
        <v>5811</v>
      </c>
      <c r="Y352" s="5" t="s">
        <v>5432</v>
      </c>
      <c r="Z352" s="5" t="s">
        <v>7328</v>
      </c>
      <c r="AA352" s="5" t="s">
        <v>2474</v>
      </c>
      <c r="AB352" s="5" t="s">
        <v>2449</v>
      </c>
      <c r="AC352" s="5" t="s">
        <v>2961</v>
      </c>
      <c r="AD352" s="5" t="s">
        <v>2475</v>
      </c>
      <c r="AE352" s="5" t="s">
        <v>7329</v>
      </c>
      <c r="AF352" s="5" t="s">
        <v>4771</v>
      </c>
      <c r="AG352" s="9"/>
      <c r="AH352" s="5" t="s">
        <v>5433</v>
      </c>
      <c r="AI352" s="5" t="s">
        <v>5434</v>
      </c>
      <c r="AJ352" s="5" t="s">
        <v>2431</v>
      </c>
      <c r="AK352" s="5" t="s">
        <v>2431</v>
      </c>
      <c r="AL352" s="5" t="s">
        <v>2455</v>
      </c>
      <c r="AM352" s="5" t="s">
        <v>7330</v>
      </c>
      <c r="AN352" s="9"/>
      <c r="AO352" s="9"/>
      <c r="AP352" s="9"/>
      <c r="AQ352" s="8">
        <v>2000</v>
      </c>
      <c r="AR352" s="5" t="s">
        <v>7331</v>
      </c>
      <c r="AS352" s="5" t="s">
        <v>2458</v>
      </c>
      <c r="AT352" s="5" t="s">
        <v>7332</v>
      </c>
      <c r="AU352" s="5" t="s">
        <v>7333</v>
      </c>
      <c r="AV352" s="5" t="s">
        <v>7334</v>
      </c>
      <c r="AW352" s="5" t="s">
        <v>2499</v>
      </c>
      <c r="AX352" s="5" t="s">
        <v>7335</v>
      </c>
      <c r="AY352" s="5" t="s">
        <v>3484</v>
      </c>
      <c r="AZ352" s="8">
        <v>2</v>
      </c>
      <c r="BA352" s="8">
        <v>0</v>
      </c>
      <c r="BB352" s="8">
        <v>20</v>
      </c>
      <c r="BC352" s="9"/>
      <c r="BD352" s="9"/>
      <c r="BE352" s="9"/>
      <c r="BF352" s="9"/>
      <c r="BG352" s="9"/>
      <c r="BH352" s="10"/>
    </row>
    <row r="353" spans="1:60" x14ac:dyDescent="0.2">
      <c r="A353" s="5" t="s">
        <v>7338</v>
      </c>
      <c r="B353" s="4">
        <v>113739</v>
      </c>
      <c r="C353" s="5" t="s">
        <v>7336</v>
      </c>
      <c r="D353" s="5" t="s">
        <v>7337</v>
      </c>
      <c r="E353" s="5" t="s">
        <v>2779</v>
      </c>
      <c r="F353" s="6">
        <v>43619</v>
      </c>
      <c r="G353" s="7">
        <v>6541.55</v>
      </c>
      <c r="H353" s="5" t="s">
        <v>2409</v>
      </c>
      <c r="I353" s="6">
        <v>45013</v>
      </c>
      <c r="J353" s="6">
        <v>29014</v>
      </c>
      <c r="K353" s="5" t="s">
        <v>7338</v>
      </c>
      <c r="L353" s="5" t="s">
        <v>7339</v>
      </c>
      <c r="M353" s="5" t="s">
        <v>2411</v>
      </c>
      <c r="N353" s="5" t="s">
        <v>2412</v>
      </c>
      <c r="O353" s="5" t="s">
        <v>7340</v>
      </c>
      <c r="P353" s="8">
        <v>61</v>
      </c>
      <c r="Q353" s="5" t="s">
        <v>3408</v>
      </c>
      <c r="R353" s="5" t="s">
        <v>2415</v>
      </c>
      <c r="S353" s="5" t="s">
        <v>2946</v>
      </c>
      <c r="T353" s="5" t="s">
        <v>2947</v>
      </c>
      <c r="U353" s="8">
        <v>1</v>
      </c>
      <c r="V353" s="5" t="s">
        <v>2418</v>
      </c>
      <c r="W353" s="5" t="s">
        <v>2419</v>
      </c>
      <c r="X353" s="5" t="s">
        <v>7341</v>
      </c>
      <c r="Y353" s="5" t="s">
        <v>7342</v>
      </c>
      <c r="Z353" s="5" t="s">
        <v>7343</v>
      </c>
      <c r="AA353" s="5" t="s">
        <v>2423</v>
      </c>
      <c r="AB353" s="5" t="s">
        <v>2789</v>
      </c>
      <c r="AC353" s="5" t="s">
        <v>2425</v>
      </c>
      <c r="AD353" s="5" t="s">
        <v>2475</v>
      </c>
      <c r="AE353" s="5" t="s">
        <v>7344</v>
      </c>
      <c r="AF353" s="5" t="s">
        <v>3705</v>
      </c>
      <c r="AG353" s="9"/>
      <c r="AH353" s="5" t="s">
        <v>7345</v>
      </c>
      <c r="AI353" s="5" t="s">
        <v>7346</v>
      </c>
      <c r="AJ353" s="5" t="s">
        <v>5811</v>
      </c>
      <c r="AK353" s="5" t="s">
        <v>2431</v>
      </c>
      <c r="AL353" s="9"/>
      <c r="AM353" s="9"/>
      <c r="AN353" s="9"/>
      <c r="AO353" s="9"/>
      <c r="AP353" s="9"/>
      <c r="AQ353" s="8">
        <v>6429</v>
      </c>
      <c r="AR353" s="5" t="s">
        <v>7347</v>
      </c>
      <c r="AS353" s="5" t="s">
        <v>966</v>
      </c>
      <c r="AT353" s="5" t="s">
        <v>7348</v>
      </c>
      <c r="AU353" s="5" t="s">
        <v>7349</v>
      </c>
      <c r="AV353" s="5" t="s">
        <v>7350</v>
      </c>
      <c r="AW353" s="5" t="s">
        <v>2499</v>
      </c>
      <c r="AX353" s="5" t="s">
        <v>7351</v>
      </c>
      <c r="AY353" s="5" t="s">
        <v>7352</v>
      </c>
      <c r="AZ353" s="8">
        <v>4</v>
      </c>
      <c r="BA353" s="8">
        <v>2</v>
      </c>
      <c r="BB353" s="8">
        <v>28</v>
      </c>
      <c r="BC353" s="9"/>
      <c r="BD353" s="9"/>
      <c r="BE353" s="9"/>
      <c r="BF353" s="9"/>
      <c r="BG353" s="9"/>
      <c r="BH353" s="10"/>
    </row>
    <row r="354" spans="1:60" x14ac:dyDescent="0.2">
      <c r="A354" s="5" t="s">
        <v>7354</v>
      </c>
      <c r="B354" s="4">
        <v>119522</v>
      </c>
      <c r="C354" s="5" t="s">
        <v>7353</v>
      </c>
      <c r="D354" s="5" t="s">
        <v>3918</v>
      </c>
      <c r="E354" s="5" t="s">
        <v>3919</v>
      </c>
      <c r="F354" s="6">
        <v>44705</v>
      </c>
      <c r="G354" s="7">
        <v>0.01</v>
      </c>
      <c r="H354" s="5" t="s">
        <v>2409</v>
      </c>
      <c r="I354" s="6">
        <v>44705</v>
      </c>
      <c r="J354" s="9"/>
      <c r="K354" s="5" t="s">
        <v>7354</v>
      </c>
      <c r="L354" s="9"/>
      <c r="M354" s="5" t="s">
        <v>3921</v>
      </c>
      <c r="N354" s="5" t="s">
        <v>3922</v>
      </c>
      <c r="O354" s="5" t="s">
        <v>3923</v>
      </c>
      <c r="P354" s="8">
        <v>0</v>
      </c>
      <c r="Q354" s="5" t="s">
        <v>3924</v>
      </c>
      <c r="R354" s="5" t="s">
        <v>3921</v>
      </c>
      <c r="S354" s="5" t="s">
        <v>3925</v>
      </c>
      <c r="T354" s="5" t="s">
        <v>3926</v>
      </c>
      <c r="U354" s="8">
        <v>2</v>
      </c>
      <c r="V354" s="5" t="s">
        <v>3924</v>
      </c>
      <c r="W354" s="5" t="s">
        <v>2419</v>
      </c>
      <c r="X354" s="5" t="s">
        <v>3924</v>
      </c>
      <c r="Y354" s="9"/>
      <c r="Z354" s="9"/>
      <c r="AA354" s="5" t="s">
        <v>3924</v>
      </c>
      <c r="AB354" s="5" t="s">
        <v>3924</v>
      </c>
      <c r="AC354" s="5" t="s">
        <v>2961</v>
      </c>
      <c r="AD354" s="5" t="s">
        <v>3924</v>
      </c>
      <c r="AE354" s="9"/>
      <c r="AF354" s="9"/>
      <c r="AG354" s="9"/>
      <c r="AH354" s="9"/>
      <c r="AI354" s="9"/>
      <c r="AJ354" s="9"/>
      <c r="AK354" s="5" t="s">
        <v>3924</v>
      </c>
      <c r="AL354" s="9"/>
      <c r="AM354" s="9"/>
      <c r="AN354" s="9"/>
      <c r="AO354" s="9"/>
      <c r="AP354" s="9"/>
      <c r="AQ354" s="8">
        <v>77</v>
      </c>
      <c r="AR354" s="5" t="s">
        <v>7355</v>
      </c>
      <c r="AS354" s="5" t="s">
        <v>2597</v>
      </c>
      <c r="AT354" s="9"/>
      <c r="AU354" s="9"/>
      <c r="AV354" s="9"/>
      <c r="AW354" s="9"/>
      <c r="AX354" s="9"/>
      <c r="AY354" s="9"/>
      <c r="AZ354" s="8">
        <v>1</v>
      </c>
      <c r="BA354" s="8">
        <v>3</v>
      </c>
      <c r="BB354" s="8">
        <v>7</v>
      </c>
      <c r="BC354" s="9"/>
      <c r="BD354" s="9"/>
      <c r="BE354" s="9"/>
      <c r="BF354" s="9"/>
      <c r="BG354" s="9"/>
      <c r="BH354" s="10"/>
    </row>
    <row r="355" spans="1:60" x14ac:dyDescent="0.2">
      <c r="A355" s="5" t="s">
        <v>7356</v>
      </c>
      <c r="B355" s="4">
        <v>113361</v>
      </c>
      <c r="C355" s="5" t="s">
        <v>2124</v>
      </c>
      <c r="D355" s="5" t="s">
        <v>2043</v>
      </c>
      <c r="E355" s="5" t="s">
        <v>2465</v>
      </c>
      <c r="F355" s="6">
        <v>43620</v>
      </c>
      <c r="G355" s="7">
        <v>3050.22</v>
      </c>
      <c r="H355" s="5" t="s">
        <v>2409</v>
      </c>
      <c r="I355" s="6">
        <v>45149</v>
      </c>
      <c r="J355" s="6">
        <v>26034</v>
      </c>
      <c r="K355" s="5" t="s">
        <v>7356</v>
      </c>
      <c r="L355" s="5" t="s">
        <v>7357</v>
      </c>
      <c r="M355" s="5" t="s">
        <v>2411</v>
      </c>
      <c r="N355" s="5" t="s">
        <v>2412</v>
      </c>
      <c r="O355" s="5" t="s">
        <v>2521</v>
      </c>
      <c r="P355" s="8">
        <v>297</v>
      </c>
      <c r="Q355" s="5" t="s">
        <v>2606</v>
      </c>
      <c r="R355" s="5" t="s">
        <v>2415</v>
      </c>
      <c r="S355" s="5" t="s">
        <v>4344</v>
      </c>
      <c r="T355" s="5" t="s">
        <v>4345</v>
      </c>
      <c r="U355" s="8">
        <v>2</v>
      </c>
      <c r="V355" s="5" t="s">
        <v>2524</v>
      </c>
      <c r="W355" s="5" t="s">
        <v>2419</v>
      </c>
      <c r="X355" s="5" t="s">
        <v>7358</v>
      </c>
      <c r="Y355" s="5" t="s">
        <v>7359</v>
      </c>
      <c r="Z355" s="5" t="s">
        <v>7360</v>
      </c>
      <c r="AA355" s="5" t="s">
        <v>2474</v>
      </c>
      <c r="AB355" s="5" t="s">
        <v>2449</v>
      </c>
      <c r="AC355" s="5" t="s">
        <v>2425</v>
      </c>
      <c r="AD355" s="5" t="s">
        <v>2475</v>
      </c>
      <c r="AE355" s="5" t="s">
        <v>7361</v>
      </c>
      <c r="AF355" s="5" t="s">
        <v>3175</v>
      </c>
      <c r="AG355" s="9"/>
      <c r="AH355" s="5" t="s">
        <v>7362</v>
      </c>
      <c r="AI355" s="5" t="s">
        <v>7363</v>
      </c>
      <c r="AJ355" s="5" t="s">
        <v>2431</v>
      </c>
      <c r="AK355" s="5" t="s">
        <v>2431</v>
      </c>
      <c r="AL355" s="9"/>
      <c r="AM355" s="9"/>
      <c r="AN355" s="9"/>
      <c r="AO355" s="9"/>
      <c r="AP355" s="9"/>
      <c r="AQ355" s="8">
        <v>8341</v>
      </c>
      <c r="AR355" s="5" t="s">
        <v>7364</v>
      </c>
      <c r="AS355" s="5" t="s">
        <v>2482</v>
      </c>
      <c r="AT355" s="5" t="s">
        <v>7365</v>
      </c>
      <c r="AU355" s="5" t="s">
        <v>7322</v>
      </c>
      <c r="AV355" s="5" t="s">
        <v>7323</v>
      </c>
      <c r="AW355" s="5" t="s">
        <v>2564</v>
      </c>
      <c r="AX355" s="5" t="s">
        <v>7366</v>
      </c>
      <c r="AY355" s="5" t="s">
        <v>4856</v>
      </c>
      <c r="AZ355" s="8">
        <v>4</v>
      </c>
      <c r="BA355" s="8">
        <v>2</v>
      </c>
      <c r="BB355" s="8">
        <v>27</v>
      </c>
      <c r="BC355" s="5" t="s">
        <v>7367</v>
      </c>
      <c r="BD355" s="6">
        <v>45970</v>
      </c>
      <c r="BE355" s="9"/>
      <c r="BF355" s="5" t="s">
        <v>2544</v>
      </c>
      <c r="BG355" s="5" t="s">
        <v>2545</v>
      </c>
      <c r="BH355" s="11">
        <v>43608</v>
      </c>
    </row>
    <row r="356" spans="1:60" x14ac:dyDescent="0.2">
      <c r="A356" s="5" t="s">
        <v>467</v>
      </c>
      <c r="B356" s="4">
        <v>113364</v>
      </c>
      <c r="C356" s="5" t="s">
        <v>466</v>
      </c>
      <c r="D356" s="5" t="s">
        <v>2040</v>
      </c>
      <c r="E356" s="5" t="s">
        <v>2408</v>
      </c>
      <c r="F356" s="6">
        <v>43617</v>
      </c>
      <c r="G356" s="7">
        <v>1603.99</v>
      </c>
      <c r="H356" s="5" t="s">
        <v>2741</v>
      </c>
      <c r="I356" s="6">
        <v>45180</v>
      </c>
      <c r="J356" s="6">
        <v>24116</v>
      </c>
      <c r="K356" s="5" t="s">
        <v>467</v>
      </c>
      <c r="L356" s="5" t="s">
        <v>7368</v>
      </c>
      <c r="M356" s="5" t="s">
        <v>2411</v>
      </c>
      <c r="N356" s="5" t="s">
        <v>2412</v>
      </c>
      <c r="O356" s="5" t="s">
        <v>2413</v>
      </c>
      <c r="P356" s="8">
        <v>71</v>
      </c>
      <c r="Q356" s="5" t="s">
        <v>2904</v>
      </c>
      <c r="R356" s="5" t="s">
        <v>2415</v>
      </c>
      <c r="S356" s="5" t="s">
        <v>2755</v>
      </c>
      <c r="T356" s="5" t="s">
        <v>2756</v>
      </c>
      <c r="U356" s="8">
        <v>2</v>
      </c>
      <c r="V356" s="5" t="s">
        <v>2418</v>
      </c>
      <c r="W356" s="5" t="s">
        <v>2419</v>
      </c>
      <c r="X356" s="5" t="s">
        <v>7369</v>
      </c>
      <c r="Y356" s="5" t="s">
        <v>7370</v>
      </c>
      <c r="Z356" s="5" t="s">
        <v>7371</v>
      </c>
      <c r="AA356" s="5" t="s">
        <v>2474</v>
      </c>
      <c r="AB356" s="5" t="s">
        <v>2529</v>
      </c>
      <c r="AC356" s="5" t="s">
        <v>2425</v>
      </c>
      <c r="AD356" s="5" t="s">
        <v>2475</v>
      </c>
      <c r="AE356" s="5" t="s">
        <v>7372</v>
      </c>
      <c r="AF356" s="5" t="s">
        <v>6918</v>
      </c>
      <c r="AG356" s="9"/>
      <c r="AH356" s="5" t="s">
        <v>7373</v>
      </c>
      <c r="AI356" s="5" t="s">
        <v>7374</v>
      </c>
      <c r="AJ356" s="5" t="s">
        <v>2431</v>
      </c>
      <c r="AK356" s="5" t="s">
        <v>2431</v>
      </c>
      <c r="AL356" s="9"/>
      <c r="AM356" s="9"/>
      <c r="AN356" s="9"/>
      <c r="AO356" s="9"/>
      <c r="AP356" s="9"/>
      <c r="AQ356" s="8">
        <v>9106</v>
      </c>
      <c r="AR356" s="5" t="s">
        <v>7375</v>
      </c>
      <c r="AS356" s="5" t="s">
        <v>2433</v>
      </c>
      <c r="AT356" s="5" t="s">
        <v>7376</v>
      </c>
      <c r="AU356" s="5" t="s">
        <v>7377</v>
      </c>
      <c r="AV356" s="5" t="s">
        <v>2496</v>
      </c>
      <c r="AW356" s="5" t="s">
        <v>2555</v>
      </c>
      <c r="AX356" s="5" t="s">
        <v>7378</v>
      </c>
      <c r="AY356" s="5" t="s">
        <v>3437</v>
      </c>
      <c r="AZ356" s="8">
        <v>4</v>
      </c>
      <c r="BA356" s="8">
        <v>3</v>
      </c>
      <c r="BB356" s="8">
        <v>0</v>
      </c>
      <c r="BC356" s="9"/>
      <c r="BD356" s="9"/>
      <c r="BE356" s="9"/>
      <c r="BF356" s="9"/>
      <c r="BG356" s="9"/>
      <c r="BH356" s="10"/>
    </row>
    <row r="357" spans="1:60" x14ac:dyDescent="0.2">
      <c r="A357" s="5" t="s">
        <v>469</v>
      </c>
      <c r="B357" s="4">
        <v>113368</v>
      </c>
      <c r="C357" s="5" t="s">
        <v>468</v>
      </c>
      <c r="D357" s="5" t="s">
        <v>2040</v>
      </c>
      <c r="E357" s="5" t="s">
        <v>2408</v>
      </c>
      <c r="F357" s="6">
        <v>43617</v>
      </c>
      <c r="G357" s="7">
        <v>1603.99</v>
      </c>
      <c r="H357" s="5" t="s">
        <v>2741</v>
      </c>
      <c r="I357" s="6">
        <v>45180</v>
      </c>
      <c r="J357" s="6">
        <v>23224</v>
      </c>
      <c r="K357" s="5" t="s">
        <v>469</v>
      </c>
      <c r="L357" s="5" t="s">
        <v>7379</v>
      </c>
      <c r="M357" s="5" t="s">
        <v>2411</v>
      </c>
      <c r="N357" s="5" t="s">
        <v>2412</v>
      </c>
      <c r="O357" s="5" t="s">
        <v>2413</v>
      </c>
      <c r="P357" s="8">
        <v>66</v>
      </c>
      <c r="Q357" s="5" t="s">
        <v>2414</v>
      </c>
      <c r="R357" s="5" t="s">
        <v>2415</v>
      </c>
      <c r="S357" s="5" t="s">
        <v>2559</v>
      </c>
      <c r="T357" s="5" t="s">
        <v>2560</v>
      </c>
      <c r="U357" s="8">
        <v>2</v>
      </c>
      <c r="V357" s="5" t="s">
        <v>2418</v>
      </c>
      <c r="W357" s="5" t="s">
        <v>2419</v>
      </c>
      <c r="X357" s="5" t="s">
        <v>3400</v>
      </c>
      <c r="Y357" s="5" t="s">
        <v>7380</v>
      </c>
      <c r="Z357" s="5" t="s">
        <v>7381</v>
      </c>
      <c r="AA357" s="5" t="s">
        <v>2561</v>
      </c>
      <c r="AB357" s="5" t="s">
        <v>2449</v>
      </c>
      <c r="AC357" s="5" t="s">
        <v>2425</v>
      </c>
      <c r="AD357" s="5" t="s">
        <v>2475</v>
      </c>
      <c r="AE357" s="5" t="s">
        <v>7382</v>
      </c>
      <c r="AF357" s="5" t="s">
        <v>6208</v>
      </c>
      <c r="AG357" s="9"/>
      <c r="AH357" s="5" t="s">
        <v>7383</v>
      </c>
      <c r="AI357" s="5" t="s">
        <v>4087</v>
      </c>
      <c r="AJ357" s="5" t="s">
        <v>2431</v>
      </c>
      <c r="AK357" s="5" t="s">
        <v>2431</v>
      </c>
      <c r="AL357" s="9"/>
      <c r="AM357" s="9"/>
      <c r="AN357" s="9"/>
      <c r="AO357" s="9"/>
      <c r="AP357" s="9"/>
      <c r="AQ357" s="8">
        <v>641</v>
      </c>
      <c r="AR357" s="5" t="s">
        <v>7384</v>
      </c>
      <c r="AS357" s="5" t="s">
        <v>2819</v>
      </c>
      <c r="AT357" s="5" t="s">
        <v>7385</v>
      </c>
      <c r="AU357" s="5" t="s">
        <v>7386</v>
      </c>
      <c r="AV357" s="5" t="s">
        <v>2884</v>
      </c>
      <c r="AW357" s="5" t="s">
        <v>2437</v>
      </c>
      <c r="AX357" s="5" t="s">
        <v>7387</v>
      </c>
      <c r="AY357" s="5" t="s">
        <v>5076</v>
      </c>
      <c r="AZ357" s="8">
        <v>4</v>
      </c>
      <c r="BA357" s="8">
        <v>3</v>
      </c>
      <c r="BB357" s="8">
        <v>0</v>
      </c>
      <c r="BC357" s="5" t="s">
        <v>7367</v>
      </c>
      <c r="BD357" s="6">
        <v>44105</v>
      </c>
      <c r="BE357" s="9"/>
      <c r="BF357" s="5" t="s">
        <v>2544</v>
      </c>
      <c r="BG357" s="5" t="s">
        <v>2545</v>
      </c>
      <c r="BH357" s="11">
        <v>43607</v>
      </c>
    </row>
    <row r="358" spans="1:60" x14ac:dyDescent="0.2">
      <c r="A358" s="5" t="s">
        <v>471</v>
      </c>
      <c r="B358" s="4">
        <v>113374</v>
      </c>
      <c r="C358" s="5" t="s">
        <v>470</v>
      </c>
      <c r="D358" s="5" t="s">
        <v>2040</v>
      </c>
      <c r="E358" s="5" t="s">
        <v>2489</v>
      </c>
      <c r="F358" s="6">
        <v>43617</v>
      </c>
      <c r="G358" s="7">
        <v>1603.99</v>
      </c>
      <c r="H358" s="5" t="s">
        <v>2741</v>
      </c>
      <c r="I358" s="6">
        <v>45180</v>
      </c>
      <c r="J358" s="6">
        <v>28260</v>
      </c>
      <c r="K358" s="5" t="s">
        <v>471</v>
      </c>
      <c r="L358" s="5" t="s">
        <v>7388</v>
      </c>
      <c r="M358" s="5" t="s">
        <v>2411</v>
      </c>
      <c r="N358" s="5" t="s">
        <v>2412</v>
      </c>
      <c r="O358" s="5" t="s">
        <v>2413</v>
      </c>
      <c r="P358" s="8">
        <v>233</v>
      </c>
      <c r="Q358" s="5" t="s">
        <v>2662</v>
      </c>
      <c r="R358" s="5" t="s">
        <v>2415</v>
      </c>
      <c r="S358" s="5" t="s">
        <v>2755</v>
      </c>
      <c r="T358" s="5" t="s">
        <v>2756</v>
      </c>
      <c r="U358" s="8">
        <v>2</v>
      </c>
      <c r="V358" s="5" t="s">
        <v>2418</v>
      </c>
      <c r="W358" s="5" t="s">
        <v>2419</v>
      </c>
      <c r="X358" s="5" t="s">
        <v>6762</v>
      </c>
      <c r="Y358" s="5" t="s">
        <v>7389</v>
      </c>
      <c r="Z358" s="5" t="s">
        <v>7390</v>
      </c>
      <c r="AA358" s="5" t="s">
        <v>2474</v>
      </c>
      <c r="AB358" s="5" t="s">
        <v>2529</v>
      </c>
      <c r="AC358" s="5" t="s">
        <v>2425</v>
      </c>
      <c r="AD358" s="5" t="s">
        <v>2426</v>
      </c>
      <c r="AE358" s="5" t="s">
        <v>7391</v>
      </c>
      <c r="AF358" s="5" t="s">
        <v>7392</v>
      </c>
      <c r="AG358" s="9"/>
      <c r="AH358" s="5" t="s">
        <v>7373</v>
      </c>
      <c r="AI358" s="5" t="s">
        <v>7393</v>
      </c>
      <c r="AJ358" s="5" t="s">
        <v>2431</v>
      </c>
      <c r="AK358" s="5" t="s">
        <v>2431</v>
      </c>
      <c r="AL358" s="9"/>
      <c r="AM358" s="9"/>
      <c r="AN358" s="9"/>
      <c r="AO358" s="9"/>
      <c r="AP358" s="9"/>
      <c r="AQ358" s="8">
        <v>5917</v>
      </c>
      <c r="AR358" s="5" t="s">
        <v>7394</v>
      </c>
      <c r="AS358" s="5" t="s">
        <v>2482</v>
      </c>
      <c r="AT358" s="5" t="s">
        <v>7395</v>
      </c>
      <c r="AU358" s="5" t="s">
        <v>7396</v>
      </c>
      <c r="AV358" s="5" t="s">
        <v>7397</v>
      </c>
      <c r="AW358" s="5" t="s">
        <v>2637</v>
      </c>
      <c r="AX358" s="5" t="s">
        <v>7398</v>
      </c>
      <c r="AY358" s="5" t="s">
        <v>7063</v>
      </c>
      <c r="AZ358" s="8">
        <v>4</v>
      </c>
      <c r="BA358" s="8">
        <v>3</v>
      </c>
      <c r="BB358" s="8">
        <v>0</v>
      </c>
      <c r="BC358" s="9"/>
      <c r="BD358" s="9"/>
      <c r="BE358" s="9"/>
      <c r="BF358" s="9"/>
      <c r="BG358" s="9"/>
      <c r="BH358" s="10"/>
    </row>
    <row r="359" spans="1:60" x14ac:dyDescent="0.2">
      <c r="A359" s="5" t="s">
        <v>7399</v>
      </c>
      <c r="B359" s="4">
        <v>117358</v>
      </c>
      <c r="C359" s="5" t="s">
        <v>2125</v>
      </c>
      <c r="D359" s="5" t="s">
        <v>2043</v>
      </c>
      <c r="E359" s="5" t="s">
        <v>2465</v>
      </c>
      <c r="F359" s="6">
        <v>44508</v>
      </c>
      <c r="G359" s="7">
        <v>3050.22</v>
      </c>
      <c r="H359" s="5" t="s">
        <v>2409</v>
      </c>
      <c r="I359" s="6">
        <v>44930</v>
      </c>
      <c r="J359" s="6">
        <v>25839</v>
      </c>
      <c r="K359" s="5" t="s">
        <v>7399</v>
      </c>
      <c r="L359" s="5" t="s">
        <v>7400</v>
      </c>
      <c r="M359" s="5" t="s">
        <v>2411</v>
      </c>
      <c r="N359" s="5" t="s">
        <v>2412</v>
      </c>
      <c r="O359" s="5" t="s">
        <v>2521</v>
      </c>
      <c r="P359" s="8">
        <v>301</v>
      </c>
      <c r="Q359" s="5" t="s">
        <v>2468</v>
      </c>
      <c r="R359" s="5" t="s">
        <v>2415</v>
      </c>
      <c r="S359" s="5" t="s">
        <v>2607</v>
      </c>
      <c r="T359" s="5" t="s">
        <v>2608</v>
      </c>
      <c r="U359" s="8">
        <v>2</v>
      </c>
      <c r="V359" s="5" t="s">
        <v>2524</v>
      </c>
      <c r="W359" s="5" t="s">
        <v>2419</v>
      </c>
      <c r="X359" s="5" t="s">
        <v>2431</v>
      </c>
      <c r="Y359" s="5" t="s">
        <v>7401</v>
      </c>
      <c r="Z359" s="5" t="s">
        <v>7402</v>
      </c>
      <c r="AA359" s="5" t="s">
        <v>2528</v>
      </c>
      <c r="AB359" s="5" t="s">
        <v>2529</v>
      </c>
      <c r="AC359" s="5" t="s">
        <v>2425</v>
      </c>
      <c r="AD359" s="5" t="s">
        <v>2578</v>
      </c>
      <c r="AE359" s="5" t="s">
        <v>7403</v>
      </c>
      <c r="AF359" s="5" t="s">
        <v>7404</v>
      </c>
      <c r="AG359" s="9"/>
      <c r="AH359" s="5" t="s">
        <v>7405</v>
      </c>
      <c r="AI359" s="5" t="s">
        <v>2758</v>
      </c>
      <c r="AJ359" s="5" t="s">
        <v>2431</v>
      </c>
      <c r="AK359" s="5" t="s">
        <v>2431</v>
      </c>
      <c r="AL359" s="5" t="s">
        <v>2455</v>
      </c>
      <c r="AM359" s="5" t="s">
        <v>7406</v>
      </c>
      <c r="AN359" s="5" t="s">
        <v>2455</v>
      </c>
      <c r="AO359" s="5" t="s">
        <v>7407</v>
      </c>
      <c r="AP359" s="9"/>
      <c r="AQ359" s="8">
        <v>736</v>
      </c>
      <c r="AR359" s="5" t="s">
        <v>7408</v>
      </c>
      <c r="AS359" s="5" t="s">
        <v>2433</v>
      </c>
      <c r="AT359" s="5" t="s">
        <v>7409</v>
      </c>
      <c r="AU359" s="5" t="s">
        <v>7410</v>
      </c>
      <c r="AV359" s="5" t="s">
        <v>3003</v>
      </c>
      <c r="AW359" s="5" t="s">
        <v>2500</v>
      </c>
      <c r="AX359" s="5" t="s">
        <v>7411</v>
      </c>
      <c r="AY359" s="5" t="s">
        <v>7412</v>
      </c>
      <c r="AZ359" s="8">
        <v>1</v>
      </c>
      <c r="BA359" s="8">
        <v>9</v>
      </c>
      <c r="BB359" s="8">
        <v>23</v>
      </c>
      <c r="BC359" s="5" t="s">
        <v>7413</v>
      </c>
      <c r="BD359" s="6">
        <v>45342</v>
      </c>
      <c r="BE359" s="6">
        <v>43588</v>
      </c>
      <c r="BF359" s="5" t="s">
        <v>3031</v>
      </c>
      <c r="BG359" s="9"/>
      <c r="BH359" s="11">
        <v>44509</v>
      </c>
    </row>
    <row r="360" spans="1:60" x14ac:dyDescent="0.2">
      <c r="A360" s="5" t="s">
        <v>473</v>
      </c>
      <c r="B360" s="4">
        <v>121675</v>
      </c>
      <c r="C360" s="5" t="s">
        <v>2126</v>
      </c>
      <c r="D360" s="5" t="s">
        <v>2041</v>
      </c>
      <c r="E360" s="5" t="s">
        <v>2557</v>
      </c>
      <c r="F360" s="6">
        <v>44994</v>
      </c>
      <c r="G360" s="7">
        <v>1603.99</v>
      </c>
      <c r="H360" s="5" t="s">
        <v>2409</v>
      </c>
      <c r="I360" s="6">
        <v>44994</v>
      </c>
      <c r="J360" s="6">
        <v>25038</v>
      </c>
      <c r="K360" s="5" t="s">
        <v>473</v>
      </c>
      <c r="L360" s="5" t="s">
        <v>7414</v>
      </c>
      <c r="M360" s="5" t="s">
        <v>2411</v>
      </c>
      <c r="N360" s="5" t="s">
        <v>2412</v>
      </c>
      <c r="O360" s="5" t="s">
        <v>2467</v>
      </c>
      <c r="P360" s="8">
        <v>66</v>
      </c>
      <c r="Q360" s="5" t="s">
        <v>2414</v>
      </c>
      <c r="R360" s="5" t="s">
        <v>2415</v>
      </c>
      <c r="S360" s="5" t="s">
        <v>2566</v>
      </c>
      <c r="T360" s="5" t="s">
        <v>2567</v>
      </c>
      <c r="U360" s="8">
        <v>2</v>
      </c>
      <c r="V360" s="5" t="s">
        <v>2418</v>
      </c>
      <c r="W360" s="5" t="s">
        <v>2419</v>
      </c>
      <c r="X360" s="5" t="s">
        <v>7415</v>
      </c>
      <c r="Y360" s="5" t="s">
        <v>7416</v>
      </c>
      <c r="Z360" s="5" t="s">
        <v>7417</v>
      </c>
      <c r="AA360" s="5" t="s">
        <v>2423</v>
      </c>
      <c r="AB360" s="5" t="s">
        <v>2529</v>
      </c>
      <c r="AC360" s="5" t="s">
        <v>2425</v>
      </c>
      <c r="AD360" s="5" t="s">
        <v>2475</v>
      </c>
      <c r="AE360" s="5" t="s">
        <v>7418</v>
      </c>
      <c r="AF360" s="5" t="s">
        <v>3766</v>
      </c>
      <c r="AG360" s="9"/>
      <c r="AH360" s="5" t="s">
        <v>7419</v>
      </c>
      <c r="AI360" s="5" t="s">
        <v>7420</v>
      </c>
      <c r="AJ360" s="5" t="s">
        <v>2431</v>
      </c>
      <c r="AK360" s="5" t="s">
        <v>2431</v>
      </c>
      <c r="AL360" s="9"/>
      <c r="AM360" s="9"/>
      <c r="AN360" s="5" t="s">
        <v>2455</v>
      </c>
      <c r="AO360" s="5" t="s">
        <v>7421</v>
      </c>
      <c r="AP360" s="9"/>
      <c r="AQ360" s="8">
        <v>9340</v>
      </c>
      <c r="AR360" s="5" t="s">
        <v>7422</v>
      </c>
      <c r="AS360" s="5" t="s">
        <v>2458</v>
      </c>
      <c r="AT360" s="5" t="s">
        <v>7423</v>
      </c>
      <c r="AU360" s="5" t="s">
        <v>7424</v>
      </c>
      <c r="AV360" s="5" t="s">
        <v>7425</v>
      </c>
      <c r="AW360" s="5" t="s">
        <v>2500</v>
      </c>
      <c r="AX360" s="5" t="s">
        <v>7426</v>
      </c>
      <c r="AY360" s="5" t="s">
        <v>6179</v>
      </c>
      <c r="AZ360" s="8">
        <v>0</v>
      </c>
      <c r="BA360" s="8">
        <v>5</v>
      </c>
      <c r="BB360" s="8">
        <v>22</v>
      </c>
      <c r="BC360" s="9"/>
      <c r="BD360" s="9"/>
      <c r="BE360" s="9"/>
      <c r="BF360" s="9"/>
      <c r="BG360" s="9"/>
      <c r="BH360" s="10"/>
    </row>
    <row r="361" spans="1:60" x14ac:dyDescent="0.2">
      <c r="A361" s="5" t="s">
        <v>475</v>
      </c>
      <c r="B361" s="4">
        <v>119645</v>
      </c>
      <c r="C361" s="5" t="s">
        <v>474</v>
      </c>
      <c r="D361" s="5" t="s">
        <v>2041</v>
      </c>
      <c r="E361" s="5" t="s">
        <v>2441</v>
      </c>
      <c r="F361" s="6">
        <v>44725</v>
      </c>
      <c r="G361" s="7">
        <v>1603.99</v>
      </c>
      <c r="H361" s="5" t="s">
        <v>2409</v>
      </c>
      <c r="I361" s="6">
        <v>44725</v>
      </c>
      <c r="J361" s="6">
        <v>24850</v>
      </c>
      <c r="K361" s="5" t="s">
        <v>475</v>
      </c>
      <c r="L361" s="5" t="s">
        <v>7427</v>
      </c>
      <c r="M361" s="5" t="s">
        <v>2411</v>
      </c>
      <c r="N361" s="5" t="s">
        <v>2412</v>
      </c>
      <c r="O361" s="5" t="s">
        <v>2467</v>
      </c>
      <c r="P361" s="8">
        <v>167</v>
      </c>
      <c r="Q361" s="5" t="s">
        <v>2444</v>
      </c>
      <c r="R361" s="5" t="s">
        <v>2415</v>
      </c>
      <c r="S361" s="5" t="s">
        <v>2566</v>
      </c>
      <c r="T361" s="5" t="s">
        <v>2567</v>
      </c>
      <c r="U361" s="8">
        <v>2</v>
      </c>
      <c r="V361" s="5" t="s">
        <v>2418</v>
      </c>
      <c r="W361" s="5" t="s">
        <v>2419</v>
      </c>
      <c r="X361" s="5" t="s">
        <v>7428</v>
      </c>
      <c r="Y361" s="5" t="s">
        <v>7429</v>
      </c>
      <c r="Z361" s="5" t="s">
        <v>7430</v>
      </c>
      <c r="AA361" s="5" t="s">
        <v>2474</v>
      </c>
      <c r="AB361" s="5" t="s">
        <v>2424</v>
      </c>
      <c r="AC361" s="5" t="s">
        <v>2425</v>
      </c>
      <c r="AD361" s="5" t="s">
        <v>2475</v>
      </c>
      <c r="AE361" s="5" t="s">
        <v>7431</v>
      </c>
      <c r="AF361" s="5" t="s">
        <v>3604</v>
      </c>
      <c r="AG361" s="9"/>
      <c r="AH361" s="5" t="s">
        <v>7432</v>
      </c>
      <c r="AI361" s="5" t="s">
        <v>7433</v>
      </c>
      <c r="AJ361" s="5" t="s">
        <v>2454</v>
      </c>
      <c r="AK361" s="5" t="s">
        <v>2431</v>
      </c>
      <c r="AL361" s="9"/>
      <c r="AM361" s="9"/>
      <c r="AN361" s="5" t="s">
        <v>2455</v>
      </c>
      <c r="AO361" s="5" t="s">
        <v>7434</v>
      </c>
      <c r="AP361" s="9"/>
      <c r="AQ361" s="8">
        <v>6493</v>
      </c>
      <c r="AR361" s="5" t="s">
        <v>7435</v>
      </c>
      <c r="AS361" s="5" t="s">
        <v>2654</v>
      </c>
      <c r="AT361" s="5" t="s">
        <v>7436</v>
      </c>
      <c r="AU361" s="5" t="s">
        <v>7437</v>
      </c>
      <c r="AV361" s="5" t="s">
        <v>7438</v>
      </c>
      <c r="AW361" s="5" t="s">
        <v>2461</v>
      </c>
      <c r="AX361" s="5" t="s">
        <v>7439</v>
      </c>
      <c r="AY361" s="5" t="s">
        <v>7440</v>
      </c>
      <c r="AZ361" s="8">
        <v>1</v>
      </c>
      <c r="BA361" s="8">
        <v>2</v>
      </c>
      <c r="BB361" s="8">
        <v>18</v>
      </c>
      <c r="BC361" s="9"/>
      <c r="BD361" s="9"/>
      <c r="BE361" s="9"/>
      <c r="BF361" s="9"/>
      <c r="BG361" s="9"/>
      <c r="BH361" s="10"/>
    </row>
    <row r="362" spans="1:60" x14ac:dyDescent="0.2">
      <c r="A362" s="5" t="s">
        <v>477</v>
      </c>
      <c r="B362" s="4">
        <v>116226</v>
      </c>
      <c r="C362" s="5" t="s">
        <v>476</v>
      </c>
      <c r="D362" s="5" t="s">
        <v>2041</v>
      </c>
      <c r="E362" s="5" t="s">
        <v>2441</v>
      </c>
      <c r="F362" s="6">
        <v>44273</v>
      </c>
      <c r="G362" s="7">
        <v>1603.99</v>
      </c>
      <c r="H362" s="5" t="s">
        <v>2741</v>
      </c>
      <c r="I362" s="6">
        <v>45180</v>
      </c>
      <c r="J362" s="6">
        <v>36402</v>
      </c>
      <c r="K362" s="5" t="s">
        <v>477</v>
      </c>
      <c r="L362" s="5" t="s">
        <v>7441</v>
      </c>
      <c r="M362" s="5" t="s">
        <v>2411</v>
      </c>
      <c r="N362" s="5" t="s">
        <v>2412</v>
      </c>
      <c r="O362" s="5" t="s">
        <v>2467</v>
      </c>
      <c r="P362" s="8">
        <v>167</v>
      </c>
      <c r="Q362" s="5" t="s">
        <v>2444</v>
      </c>
      <c r="R362" s="5" t="s">
        <v>2415</v>
      </c>
      <c r="S362" s="5" t="s">
        <v>2576</v>
      </c>
      <c r="T362" s="5" t="s">
        <v>2577</v>
      </c>
      <c r="U362" s="8">
        <v>2</v>
      </c>
      <c r="V362" s="5" t="s">
        <v>2418</v>
      </c>
      <c r="W362" s="5" t="s">
        <v>2419</v>
      </c>
      <c r="X362" s="5" t="s">
        <v>2431</v>
      </c>
      <c r="Y362" s="5" t="s">
        <v>7442</v>
      </c>
      <c r="Z362" s="5" t="s">
        <v>7443</v>
      </c>
      <c r="AA362" s="5" t="s">
        <v>2474</v>
      </c>
      <c r="AB362" s="5" t="s">
        <v>2639</v>
      </c>
      <c r="AC362" s="5" t="s">
        <v>2425</v>
      </c>
      <c r="AD362" s="5" t="s">
        <v>2475</v>
      </c>
      <c r="AE362" s="5" t="s">
        <v>7444</v>
      </c>
      <c r="AF362" s="5" t="s">
        <v>3815</v>
      </c>
      <c r="AG362" s="9"/>
      <c r="AH362" s="5" t="s">
        <v>7445</v>
      </c>
      <c r="AI362" s="5" t="s">
        <v>7273</v>
      </c>
      <c r="AJ362" s="5" t="s">
        <v>2431</v>
      </c>
      <c r="AK362" s="5" t="s">
        <v>2431</v>
      </c>
      <c r="AL362" s="5" t="s">
        <v>2455</v>
      </c>
      <c r="AM362" s="5" t="s">
        <v>7446</v>
      </c>
      <c r="AN362" s="5" t="s">
        <v>2455</v>
      </c>
      <c r="AO362" s="5" t="s">
        <v>7447</v>
      </c>
      <c r="AP362" s="9"/>
      <c r="AQ362" s="8">
        <v>6733</v>
      </c>
      <c r="AR362" s="5" t="s">
        <v>7448</v>
      </c>
      <c r="AS362" s="5" t="s">
        <v>2482</v>
      </c>
      <c r="AT362" s="5" t="s">
        <v>7449</v>
      </c>
      <c r="AU362" s="5" t="s">
        <v>7450</v>
      </c>
      <c r="AV362" s="5" t="s">
        <v>4173</v>
      </c>
      <c r="AW362" s="5" t="s">
        <v>2774</v>
      </c>
      <c r="AX362" s="5" t="s">
        <v>7451</v>
      </c>
      <c r="AY362" s="5" t="s">
        <v>2551</v>
      </c>
      <c r="AZ362" s="8">
        <v>2</v>
      </c>
      <c r="BA362" s="8">
        <v>5</v>
      </c>
      <c r="BB362" s="8">
        <v>13</v>
      </c>
      <c r="BC362" s="9"/>
      <c r="BD362" s="9"/>
      <c r="BE362" s="9"/>
      <c r="BF362" s="9"/>
      <c r="BG362" s="9"/>
      <c r="BH362" s="10"/>
    </row>
    <row r="363" spans="1:60" x14ac:dyDescent="0.2">
      <c r="A363" s="5" t="s">
        <v>479</v>
      </c>
      <c r="B363" s="4">
        <v>113390</v>
      </c>
      <c r="C363" s="5" t="s">
        <v>478</v>
      </c>
      <c r="D363" s="5" t="s">
        <v>2128</v>
      </c>
      <c r="E363" s="5" t="s">
        <v>2557</v>
      </c>
      <c r="F363" s="6">
        <v>43617</v>
      </c>
      <c r="G363" s="7">
        <v>2610.2399999999998</v>
      </c>
      <c r="H363" s="5" t="s">
        <v>2409</v>
      </c>
      <c r="I363" s="6">
        <v>45119</v>
      </c>
      <c r="J363" s="6">
        <v>34662</v>
      </c>
      <c r="K363" s="5" t="s">
        <v>479</v>
      </c>
      <c r="L363" s="5" t="s">
        <v>7456</v>
      </c>
      <c r="M363" s="5" t="s">
        <v>2411</v>
      </c>
      <c r="N363" s="5" t="s">
        <v>2412</v>
      </c>
      <c r="O363" s="5" t="s">
        <v>2943</v>
      </c>
      <c r="P363" s="8">
        <v>85</v>
      </c>
      <c r="Q363" s="5" t="s">
        <v>7457</v>
      </c>
      <c r="R363" s="5" t="s">
        <v>2415</v>
      </c>
      <c r="S363" s="5" t="s">
        <v>5414</v>
      </c>
      <c r="T363" s="5" t="s">
        <v>5415</v>
      </c>
      <c r="U363" s="8">
        <v>1</v>
      </c>
      <c r="V363" s="5" t="s">
        <v>2418</v>
      </c>
      <c r="W363" s="5" t="s">
        <v>2419</v>
      </c>
      <c r="X363" s="5" t="s">
        <v>2431</v>
      </c>
      <c r="Y363" s="5" t="s">
        <v>7458</v>
      </c>
      <c r="Z363" s="5" t="s">
        <v>482</v>
      </c>
      <c r="AA363" s="5" t="s">
        <v>2474</v>
      </c>
      <c r="AB363" s="5" t="s">
        <v>2529</v>
      </c>
      <c r="AC363" s="5" t="s">
        <v>2425</v>
      </c>
      <c r="AD363" s="5" t="s">
        <v>2692</v>
      </c>
      <c r="AE363" s="5" t="s">
        <v>6063</v>
      </c>
      <c r="AF363" s="5" t="s">
        <v>7459</v>
      </c>
      <c r="AG363" s="9"/>
      <c r="AH363" s="5" t="s">
        <v>2695</v>
      </c>
      <c r="AI363" s="5" t="s">
        <v>3022</v>
      </c>
      <c r="AJ363" s="5" t="s">
        <v>2431</v>
      </c>
      <c r="AK363" s="5" t="s">
        <v>2431</v>
      </c>
      <c r="AL363" s="9"/>
      <c r="AM363" s="9"/>
      <c r="AN363" s="9"/>
      <c r="AO363" s="9"/>
      <c r="AP363" s="9"/>
      <c r="AQ363" s="8">
        <v>9104</v>
      </c>
      <c r="AR363" s="5" t="s">
        <v>7460</v>
      </c>
      <c r="AS363" s="5" t="s">
        <v>2573</v>
      </c>
      <c r="AT363" s="5" t="s">
        <v>7461</v>
      </c>
      <c r="AU363" s="5" t="s">
        <v>7462</v>
      </c>
      <c r="AV363" s="5" t="s">
        <v>3313</v>
      </c>
      <c r="AW363" s="5" t="s">
        <v>2500</v>
      </c>
      <c r="AX363" s="5" t="s">
        <v>7463</v>
      </c>
      <c r="AY363" s="5" t="s">
        <v>2982</v>
      </c>
      <c r="AZ363" s="8">
        <v>4</v>
      </c>
      <c r="BA363" s="8">
        <v>3</v>
      </c>
      <c r="BB363" s="8">
        <v>0</v>
      </c>
      <c r="BC363" s="9"/>
      <c r="BD363" s="9"/>
      <c r="BE363" s="9"/>
      <c r="BF363" s="9"/>
      <c r="BG363" s="9"/>
      <c r="BH363" s="10"/>
    </row>
    <row r="364" spans="1:60" x14ac:dyDescent="0.2">
      <c r="A364" s="5" t="s">
        <v>7466</v>
      </c>
      <c r="B364" s="4">
        <v>120850</v>
      </c>
      <c r="C364" s="5" t="s">
        <v>7465</v>
      </c>
      <c r="D364" s="5" t="s">
        <v>3918</v>
      </c>
      <c r="E364" s="5" t="s">
        <v>3919</v>
      </c>
      <c r="F364" s="6">
        <v>44855</v>
      </c>
      <c r="G364" s="7">
        <v>0.01</v>
      </c>
      <c r="H364" s="5" t="s">
        <v>2409</v>
      </c>
      <c r="I364" s="6">
        <v>44855</v>
      </c>
      <c r="J364" s="9"/>
      <c r="K364" s="5" t="s">
        <v>7466</v>
      </c>
      <c r="L364" s="9"/>
      <c r="M364" s="5" t="s">
        <v>3921</v>
      </c>
      <c r="N364" s="5" t="s">
        <v>3922</v>
      </c>
      <c r="O364" s="5" t="s">
        <v>3923</v>
      </c>
      <c r="P364" s="8">
        <v>0</v>
      </c>
      <c r="Q364" s="5" t="s">
        <v>3924</v>
      </c>
      <c r="R364" s="5" t="s">
        <v>3921</v>
      </c>
      <c r="S364" s="5" t="s">
        <v>3925</v>
      </c>
      <c r="T364" s="5" t="s">
        <v>3926</v>
      </c>
      <c r="U364" s="8">
        <v>2</v>
      </c>
      <c r="V364" s="5" t="s">
        <v>3924</v>
      </c>
      <c r="W364" s="5" t="s">
        <v>2419</v>
      </c>
      <c r="X364" s="5" t="s">
        <v>3924</v>
      </c>
      <c r="Y364" s="9"/>
      <c r="Z364" s="9"/>
      <c r="AA364" s="5" t="s">
        <v>3924</v>
      </c>
      <c r="AB364" s="5" t="s">
        <v>3924</v>
      </c>
      <c r="AC364" s="5" t="s">
        <v>2961</v>
      </c>
      <c r="AD364" s="5" t="s">
        <v>3924</v>
      </c>
      <c r="AE364" s="9"/>
      <c r="AF364" s="9"/>
      <c r="AG364" s="9"/>
      <c r="AH364" s="9"/>
      <c r="AI364" s="9"/>
      <c r="AJ364" s="9"/>
      <c r="AK364" s="5" t="s">
        <v>3924</v>
      </c>
      <c r="AL364" s="9"/>
      <c r="AM364" s="9"/>
      <c r="AN364" s="9"/>
      <c r="AO364" s="9"/>
      <c r="AP364" s="9"/>
      <c r="AQ364" s="8">
        <v>1598</v>
      </c>
      <c r="AR364" s="5" t="s">
        <v>7467</v>
      </c>
      <c r="AS364" s="5" t="s">
        <v>966</v>
      </c>
      <c r="AT364" s="9"/>
      <c r="AU364" s="9"/>
      <c r="AV364" s="9"/>
      <c r="AW364" s="9"/>
      <c r="AX364" s="9"/>
      <c r="AY364" s="9"/>
      <c r="AZ364" s="8">
        <v>0</v>
      </c>
      <c r="BA364" s="8">
        <v>10</v>
      </c>
      <c r="BB364" s="8">
        <v>10</v>
      </c>
      <c r="BC364" s="9"/>
      <c r="BD364" s="9"/>
      <c r="BE364" s="9"/>
      <c r="BF364" s="9"/>
      <c r="BG364" s="9"/>
      <c r="BH364" s="10"/>
    </row>
    <row r="365" spans="1:60" x14ac:dyDescent="0.2">
      <c r="A365" s="5" t="s">
        <v>481</v>
      </c>
      <c r="B365" s="4">
        <v>113392</v>
      </c>
      <c r="C365" s="5" t="s">
        <v>480</v>
      </c>
      <c r="D365" s="5" t="s">
        <v>2040</v>
      </c>
      <c r="E365" s="5" t="s">
        <v>2557</v>
      </c>
      <c r="F365" s="6">
        <v>43617</v>
      </c>
      <c r="G365" s="7">
        <v>1603.99</v>
      </c>
      <c r="H365" s="5" t="s">
        <v>2409</v>
      </c>
      <c r="I365" s="6">
        <v>44960</v>
      </c>
      <c r="J365" s="6">
        <v>26853</v>
      </c>
      <c r="K365" s="5" t="s">
        <v>481</v>
      </c>
      <c r="L365" s="5" t="s">
        <v>7468</v>
      </c>
      <c r="M365" s="5" t="s">
        <v>2411</v>
      </c>
      <c r="N365" s="5" t="s">
        <v>2412</v>
      </c>
      <c r="O365" s="5" t="s">
        <v>2413</v>
      </c>
      <c r="P365" s="8">
        <v>71</v>
      </c>
      <c r="Q365" s="5" t="s">
        <v>2904</v>
      </c>
      <c r="R365" s="5" t="s">
        <v>2415</v>
      </c>
      <c r="S365" s="5" t="s">
        <v>2559</v>
      </c>
      <c r="T365" s="5" t="s">
        <v>2560</v>
      </c>
      <c r="U365" s="8">
        <v>2</v>
      </c>
      <c r="V365" s="5" t="s">
        <v>2418</v>
      </c>
      <c r="W365" s="5" t="s">
        <v>2419</v>
      </c>
      <c r="X365" s="5" t="s">
        <v>3109</v>
      </c>
      <c r="Y365" s="5" t="s">
        <v>7469</v>
      </c>
      <c r="Z365" s="5" t="s">
        <v>7470</v>
      </c>
      <c r="AA365" s="5" t="s">
        <v>2474</v>
      </c>
      <c r="AB365" s="5" t="s">
        <v>2449</v>
      </c>
      <c r="AC365" s="5" t="s">
        <v>2425</v>
      </c>
      <c r="AD365" s="5" t="s">
        <v>2475</v>
      </c>
      <c r="AE365" s="5" t="s">
        <v>7471</v>
      </c>
      <c r="AF365" s="5" t="s">
        <v>7109</v>
      </c>
      <c r="AG365" s="9"/>
      <c r="AH365" s="5" t="s">
        <v>3736</v>
      </c>
      <c r="AI365" s="5" t="s">
        <v>2730</v>
      </c>
      <c r="AJ365" s="5" t="s">
        <v>2431</v>
      </c>
      <c r="AK365" s="5" t="s">
        <v>2431</v>
      </c>
      <c r="AL365" s="9"/>
      <c r="AM365" s="9"/>
      <c r="AN365" s="9"/>
      <c r="AO365" s="9"/>
      <c r="AP365" s="9"/>
      <c r="AQ365" s="8">
        <v>9106</v>
      </c>
      <c r="AR365" s="5" t="s">
        <v>7472</v>
      </c>
      <c r="AS365" s="5" t="s">
        <v>2482</v>
      </c>
      <c r="AT365" s="5" t="s">
        <v>7473</v>
      </c>
      <c r="AU365" s="5" t="s">
        <v>7474</v>
      </c>
      <c r="AV365" s="5" t="s">
        <v>3402</v>
      </c>
      <c r="AW365" s="5" t="s">
        <v>2806</v>
      </c>
      <c r="AX365" s="5" t="s">
        <v>7475</v>
      </c>
      <c r="AY365" s="5" t="s">
        <v>4974</v>
      </c>
      <c r="AZ365" s="8">
        <v>4</v>
      </c>
      <c r="BA365" s="8">
        <v>3</v>
      </c>
      <c r="BB365" s="8">
        <v>0</v>
      </c>
      <c r="BC365" s="9"/>
      <c r="BD365" s="9"/>
      <c r="BE365" s="9"/>
      <c r="BF365" s="9"/>
      <c r="BG365" s="9"/>
      <c r="BH365" s="10"/>
    </row>
    <row r="366" spans="1:60" x14ac:dyDescent="0.2">
      <c r="A366" s="5" t="s">
        <v>483</v>
      </c>
      <c r="B366" s="4">
        <v>113404</v>
      </c>
      <c r="C366" s="5" t="s">
        <v>482</v>
      </c>
      <c r="D366" s="5" t="s">
        <v>2064</v>
      </c>
      <c r="E366" s="5" t="s">
        <v>2489</v>
      </c>
      <c r="F366" s="6">
        <v>43617</v>
      </c>
      <c r="G366" s="7">
        <v>6154.04</v>
      </c>
      <c r="H366" s="5" t="s">
        <v>2409</v>
      </c>
      <c r="I366" s="6">
        <v>45119</v>
      </c>
      <c r="J366" s="6">
        <v>26892</v>
      </c>
      <c r="K366" s="5" t="s">
        <v>483</v>
      </c>
      <c r="L366" s="5" t="s">
        <v>7476</v>
      </c>
      <c r="M366" s="5" t="s">
        <v>2411</v>
      </c>
      <c r="N366" s="5" t="s">
        <v>2412</v>
      </c>
      <c r="O366" s="5" t="s">
        <v>2920</v>
      </c>
      <c r="P366" s="8">
        <v>71</v>
      </c>
      <c r="Q366" s="5" t="s">
        <v>2904</v>
      </c>
      <c r="R366" s="5" t="s">
        <v>2415</v>
      </c>
      <c r="S366" s="5" t="s">
        <v>2921</v>
      </c>
      <c r="T366" s="5" t="s">
        <v>2922</v>
      </c>
      <c r="U366" s="8">
        <v>2</v>
      </c>
      <c r="V366" s="5" t="s">
        <v>2418</v>
      </c>
      <c r="W366" s="5" t="s">
        <v>2419</v>
      </c>
      <c r="X366" s="5" t="s">
        <v>2431</v>
      </c>
      <c r="Y366" s="5" t="s">
        <v>5221</v>
      </c>
      <c r="Z366" s="5" t="s">
        <v>5222</v>
      </c>
      <c r="AA366" s="5" t="s">
        <v>2474</v>
      </c>
      <c r="AB366" s="5" t="s">
        <v>2449</v>
      </c>
      <c r="AC366" s="5" t="s">
        <v>2425</v>
      </c>
      <c r="AD366" s="5" t="s">
        <v>2692</v>
      </c>
      <c r="AE366" s="5" t="s">
        <v>2693</v>
      </c>
      <c r="AF366" s="5" t="s">
        <v>7459</v>
      </c>
      <c r="AG366" s="9"/>
      <c r="AH366" s="5" t="s">
        <v>2695</v>
      </c>
      <c r="AI366" s="5" t="s">
        <v>3022</v>
      </c>
      <c r="AJ366" s="5" t="s">
        <v>2431</v>
      </c>
      <c r="AK366" s="5" t="s">
        <v>2431</v>
      </c>
      <c r="AL366" s="9"/>
      <c r="AM366" s="9"/>
      <c r="AN366" s="9"/>
      <c r="AO366" s="9"/>
      <c r="AP366" s="9"/>
      <c r="AQ366" s="8">
        <v>6676</v>
      </c>
      <c r="AR366" s="5" t="s">
        <v>7477</v>
      </c>
      <c r="AS366" s="5" t="s">
        <v>2433</v>
      </c>
      <c r="AT366" s="5" t="s">
        <v>7478</v>
      </c>
      <c r="AU366" s="5" t="s">
        <v>7479</v>
      </c>
      <c r="AV366" s="5" t="s">
        <v>3522</v>
      </c>
      <c r="AW366" s="5" t="s">
        <v>2500</v>
      </c>
      <c r="AX366" s="5" t="s">
        <v>7480</v>
      </c>
      <c r="AY366" s="5" t="s">
        <v>5249</v>
      </c>
      <c r="AZ366" s="8">
        <v>4</v>
      </c>
      <c r="BA366" s="8">
        <v>3</v>
      </c>
      <c r="BB366" s="8">
        <v>0</v>
      </c>
      <c r="BC366" s="5" t="s">
        <v>7481</v>
      </c>
      <c r="BD366" s="6">
        <v>44818</v>
      </c>
      <c r="BE366" s="9"/>
      <c r="BF366" s="5" t="s">
        <v>2544</v>
      </c>
      <c r="BG366" s="5" t="s">
        <v>3541</v>
      </c>
      <c r="BH366" s="10"/>
    </row>
    <row r="367" spans="1:60" x14ac:dyDescent="0.2">
      <c r="A367" s="5" t="s">
        <v>7484</v>
      </c>
      <c r="B367" s="4">
        <v>112825</v>
      </c>
      <c r="C367" s="5" t="s">
        <v>2129</v>
      </c>
      <c r="D367" s="5" t="s">
        <v>2043</v>
      </c>
      <c r="E367" s="5" t="s">
        <v>2465</v>
      </c>
      <c r="F367" s="6">
        <v>43617</v>
      </c>
      <c r="G367" s="7">
        <v>3050.22</v>
      </c>
      <c r="H367" s="5" t="s">
        <v>2409</v>
      </c>
      <c r="I367" s="6">
        <v>44990</v>
      </c>
      <c r="J367" s="6">
        <v>34529</v>
      </c>
      <c r="K367" s="5" t="s">
        <v>7484</v>
      </c>
      <c r="L367" s="5" t="s">
        <v>7485</v>
      </c>
      <c r="M367" s="5" t="s">
        <v>2411</v>
      </c>
      <c r="N367" s="5" t="s">
        <v>2412</v>
      </c>
      <c r="O367" s="5" t="s">
        <v>2521</v>
      </c>
      <c r="P367" s="8">
        <v>339</v>
      </c>
      <c r="Q367" s="5" t="s">
        <v>2504</v>
      </c>
      <c r="R367" s="5" t="s">
        <v>2415</v>
      </c>
      <c r="S367" s="5" t="s">
        <v>2566</v>
      </c>
      <c r="T367" s="5" t="s">
        <v>2567</v>
      </c>
      <c r="U367" s="8">
        <v>2</v>
      </c>
      <c r="V367" s="5" t="s">
        <v>2524</v>
      </c>
      <c r="W367" s="5" t="s">
        <v>2419</v>
      </c>
      <c r="X367" s="5" t="s">
        <v>7486</v>
      </c>
      <c r="Y367" s="5" t="s">
        <v>7487</v>
      </c>
      <c r="Z367" s="5" t="s">
        <v>2156</v>
      </c>
      <c r="AA367" s="5" t="s">
        <v>2474</v>
      </c>
      <c r="AB367" s="5" t="s">
        <v>2529</v>
      </c>
      <c r="AC367" s="5" t="s">
        <v>2425</v>
      </c>
      <c r="AD367" s="5" t="s">
        <v>2692</v>
      </c>
      <c r="AE367" s="5" t="s">
        <v>7488</v>
      </c>
      <c r="AF367" s="5" t="s">
        <v>2685</v>
      </c>
      <c r="AG367" s="9"/>
      <c r="AH367" s="5" t="s">
        <v>7489</v>
      </c>
      <c r="AI367" s="5" t="s">
        <v>7490</v>
      </c>
      <c r="AJ367" s="5" t="s">
        <v>2431</v>
      </c>
      <c r="AK367" s="5" t="s">
        <v>2431</v>
      </c>
      <c r="AL367" s="9"/>
      <c r="AM367" s="9"/>
      <c r="AN367" s="9"/>
      <c r="AO367" s="9"/>
      <c r="AP367" s="9"/>
      <c r="AQ367" s="8">
        <v>7887</v>
      </c>
      <c r="AR367" s="5" t="s">
        <v>7491</v>
      </c>
      <c r="AS367" s="5" t="s">
        <v>2433</v>
      </c>
      <c r="AT367" s="5" t="s">
        <v>7492</v>
      </c>
      <c r="AU367" s="5" t="s">
        <v>7493</v>
      </c>
      <c r="AV367" s="5" t="s">
        <v>5601</v>
      </c>
      <c r="AW367" s="5" t="s">
        <v>2737</v>
      </c>
      <c r="AX367" s="5" t="s">
        <v>7494</v>
      </c>
      <c r="AY367" s="5" t="s">
        <v>2601</v>
      </c>
      <c r="AZ367" s="8">
        <v>4</v>
      </c>
      <c r="BA367" s="8">
        <v>3</v>
      </c>
      <c r="BB367" s="8">
        <v>0</v>
      </c>
      <c r="BC367" s="5" t="s">
        <v>7495</v>
      </c>
      <c r="BD367" s="6">
        <v>44658</v>
      </c>
      <c r="BE367" s="9"/>
      <c r="BF367" s="5" t="s">
        <v>2544</v>
      </c>
      <c r="BG367" s="5" t="s">
        <v>3031</v>
      </c>
      <c r="BH367" s="11">
        <v>43609</v>
      </c>
    </row>
    <row r="368" spans="1:60" x14ac:dyDescent="0.2">
      <c r="A368" s="5" t="s">
        <v>485</v>
      </c>
      <c r="B368" s="4">
        <v>112830</v>
      </c>
      <c r="C368" s="5" t="s">
        <v>484</v>
      </c>
      <c r="D368" s="5" t="s">
        <v>2041</v>
      </c>
      <c r="E368" s="5" t="s">
        <v>2557</v>
      </c>
      <c r="F368" s="6">
        <v>43617</v>
      </c>
      <c r="G368" s="7">
        <v>1603.99</v>
      </c>
      <c r="H368" s="5" t="s">
        <v>2741</v>
      </c>
      <c r="I368" s="6">
        <v>45180</v>
      </c>
      <c r="J368" s="6">
        <v>29777</v>
      </c>
      <c r="K368" s="5" t="s">
        <v>485</v>
      </c>
      <c r="L368" s="5" t="s">
        <v>7496</v>
      </c>
      <c r="M368" s="5" t="s">
        <v>2411</v>
      </c>
      <c r="N368" s="5" t="s">
        <v>2412</v>
      </c>
      <c r="O368" s="5" t="s">
        <v>2467</v>
      </c>
      <c r="P368" s="8">
        <v>167</v>
      </c>
      <c r="Q368" s="5" t="s">
        <v>2444</v>
      </c>
      <c r="R368" s="5" t="s">
        <v>2415</v>
      </c>
      <c r="S368" s="5" t="s">
        <v>3152</v>
      </c>
      <c r="T368" s="5" t="s">
        <v>3153</v>
      </c>
      <c r="U368" s="8">
        <v>2</v>
      </c>
      <c r="V368" s="5" t="s">
        <v>2418</v>
      </c>
      <c r="W368" s="5" t="s">
        <v>2419</v>
      </c>
      <c r="X368" s="5" t="s">
        <v>2431</v>
      </c>
      <c r="Y368" s="5" t="s">
        <v>7497</v>
      </c>
      <c r="Z368" s="5" t="s">
        <v>7498</v>
      </c>
      <c r="AA368" s="5" t="s">
        <v>2474</v>
      </c>
      <c r="AB368" s="5" t="s">
        <v>2529</v>
      </c>
      <c r="AC368" s="5" t="s">
        <v>2425</v>
      </c>
      <c r="AD368" s="5" t="s">
        <v>2475</v>
      </c>
      <c r="AE368" s="5" t="s">
        <v>4494</v>
      </c>
      <c r="AF368" s="5" t="s">
        <v>4633</v>
      </c>
      <c r="AG368" s="9"/>
      <c r="AH368" s="5" t="s">
        <v>4495</v>
      </c>
      <c r="AI368" s="5" t="s">
        <v>7499</v>
      </c>
      <c r="AJ368" s="5" t="s">
        <v>2431</v>
      </c>
      <c r="AK368" s="5" t="s">
        <v>2431</v>
      </c>
      <c r="AL368" s="9"/>
      <c r="AM368" s="9"/>
      <c r="AN368" s="9"/>
      <c r="AO368" s="9"/>
      <c r="AP368" s="9"/>
      <c r="AQ368" s="8">
        <v>6429</v>
      </c>
      <c r="AR368" s="5" t="s">
        <v>7500</v>
      </c>
      <c r="AS368" s="5" t="s">
        <v>2819</v>
      </c>
      <c r="AT368" s="5" t="s">
        <v>7501</v>
      </c>
      <c r="AU368" s="5" t="s">
        <v>7502</v>
      </c>
      <c r="AV368" s="5" t="s">
        <v>2980</v>
      </c>
      <c r="AW368" s="5" t="s">
        <v>2437</v>
      </c>
      <c r="AX368" s="5" t="s">
        <v>7503</v>
      </c>
      <c r="AY368" s="5" t="s">
        <v>4153</v>
      </c>
      <c r="AZ368" s="8">
        <v>4</v>
      </c>
      <c r="BA368" s="8">
        <v>3</v>
      </c>
      <c r="BB368" s="8">
        <v>0</v>
      </c>
      <c r="BC368" s="9"/>
      <c r="BD368" s="9"/>
      <c r="BE368" s="9"/>
      <c r="BF368" s="9"/>
      <c r="BG368" s="9"/>
      <c r="BH368" s="10"/>
    </row>
    <row r="369" spans="1:60" x14ac:dyDescent="0.2">
      <c r="A369" s="5" t="s">
        <v>7506</v>
      </c>
      <c r="B369" s="4">
        <v>112838</v>
      </c>
      <c r="C369" s="5" t="s">
        <v>2130</v>
      </c>
      <c r="D369" s="5" t="s">
        <v>2043</v>
      </c>
      <c r="E369" s="5" t="s">
        <v>2465</v>
      </c>
      <c r="F369" s="6">
        <v>43617</v>
      </c>
      <c r="G369" s="7">
        <v>3050.22</v>
      </c>
      <c r="H369" s="5" t="s">
        <v>2409</v>
      </c>
      <c r="I369" s="6">
        <v>45149</v>
      </c>
      <c r="J369" s="6">
        <v>29588</v>
      </c>
      <c r="K369" s="5" t="s">
        <v>7506</v>
      </c>
      <c r="L369" s="5" t="s">
        <v>7507</v>
      </c>
      <c r="M369" s="5" t="s">
        <v>2411</v>
      </c>
      <c r="N369" s="5" t="s">
        <v>2412</v>
      </c>
      <c r="O369" s="5" t="s">
        <v>2521</v>
      </c>
      <c r="P369" s="8">
        <v>339</v>
      </c>
      <c r="Q369" s="5" t="s">
        <v>2504</v>
      </c>
      <c r="R369" s="5" t="s">
        <v>2415</v>
      </c>
      <c r="S369" s="5" t="s">
        <v>2607</v>
      </c>
      <c r="T369" s="5" t="s">
        <v>2608</v>
      </c>
      <c r="U369" s="8">
        <v>2</v>
      </c>
      <c r="V369" s="5" t="s">
        <v>2524</v>
      </c>
      <c r="W369" s="5" t="s">
        <v>2419</v>
      </c>
      <c r="X369" s="5" t="s">
        <v>3345</v>
      </c>
      <c r="Y369" s="5" t="s">
        <v>7508</v>
      </c>
      <c r="Z369" s="5" t="s">
        <v>7509</v>
      </c>
      <c r="AA369" s="5" t="s">
        <v>2474</v>
      </c>
      <c r="AB369" s="5" t="s">
        <v>2449</v>
      </c>
      <c r="AC369" s="5" t="s">
        <v>2425</v>
      </c>
      <c r="AD369" s="5" t="s">
        <v>2475</v>
      </c>
      <c r="AE369" s="5" t="s">
        <v>3624</v>
      </c>
      <c r="AF369" s="5" t="s">
        <v>3316</v>
      </c>
      <c r="AG369" s="9"/>
      <c r="AH369" s="5" t="s">
        <v>3626</v>
      </c>
      <c r="AI369" s="5" t="s">
        <v>3627</v>
      </c>
      <c r="AJ369" s="5" t="s">
        <v>2431</v>
      </c>
      <c r="AK369" s="5" t="s">
        <v>2431</v>
      </c>
      <c r="AL369" s="9"/>
      <c r="AM369" s="9"/>
      <c r="AN369" s="9"/>
      <c r="AO369" s="9"/>
      <c r="AP369" s="9"/>
      <c r="AQ369" s="8">
        <v>9340</v>
      </c>
      <c r="AR369" s="5" t="s">
        <v>7510</v>
      </c>
      <c r="AS369" s="5" t="s">
        <v>2458</v>
      </c>
      <c r="AT369" s="5" t="s">
        <v>7511</v>
      </c>
      <c r="AU369" s="5" t="s">
        <v>7512</v>
      </c>
      <c r="AV369" s="5" t="s">
        <v>3125</v>
      </c>
      <c r="AW369" s="5" t="s">
        <v>2637</v>
      </c>
      <c r="AX369" s="5" t="s">
        <v>7513</v>
      </c>
      <c r="AY369" s="5" t="s">
        <v>3962</v>
      </c>
      <c r="AZ369" s="8">
        <v>4</v>
      </c>
      <c r="BA369" s="8">
        <v>3</v>
      </c>
      <c r="BB369" s="8">
        <v>0</v>
      </c>
      <c r="BC369" s="5" t="s">
        <v>7514</v>
      </c>
      <c r="BD369" s="6">
        <v>44544</v>
      </c>
      <c r="BE369" s="9"/>
      <c r="BF369" s="5" t="s">
        <v>2544</v>
      </c>
      <c r="BG369" s="5" t="s">
        <v>2545</v>
      </c>
      <c r="BH369" s="11">
        <v>43609</v>
      </c>
    </row>
    <row r="370" spans="1:60" x14ac:dyDescent="0.2">
      <c r="A370" s="5" t="s">
        <v>7517</v>
      </c>
      <c r="B370" s="4">
        <v>113726</v>
      </c>
      <c r="C370" s="5" t="s">
        <v>7516</v>
      </c>
      <c r="D370" s="5" t="s">
        <v>2041</v>
      </c>
      <c r="E370" s="5" t="s">
        <v>2441</v>
      </c>
      <c r="F370" s="6">
        <v>43619</v>
      </c>
      <c r="G370" s="7">
        <v>1603.99</v>
      </c>
      <c r="H370" s="5" t="s">
        <v>2409</v>
      </c>
      <c r="I370" s="6">
        <v>45056</v>
      </c>
      <c r="J370" s="6">
        <v>28641</v>
      </c>
      <c r="K370" s="5" t="s">
        <v>7517</v>
      </c>
      <c r="L370" s="5" t="s">
        <v>7518</v>
      </c>
      <c r="M370" s="5" t="s">
        <v>2411</v>
      </c>
      <c r="N370" s="5" t="s">
        <v>2412</v>
      </c>
      <c r="O370" s="5" t="s">
        <v>2467</v>
      </c>
      <c r="P370" s="8">
        <v>66</v>
      </c>
      <c r="Q370" s="5" t="s">
        <v>2414</v>
      </c>
      <c r="R370" s="5" t="s">
        <v>2415</v>
      </c>
      <c r="S370" s="5" t="s">
        <v>3152</v>
      </c>
      <c r="T370" s="5" t="s">
        <v>3153</v>
      </c>
      <c r="U370" s="8">
        <v>2</v>
      </c>
      <c r="V370" s="5" t="s">
        <v>2418</v>
      </c>
      <c r="W370" s="5" t="s">
        <v>2419</v>
      </c>
      <c r="X370" s="5" t="s">
        <v>2431</v>
      </c>
      <c r="Y370" s="5" t="s">
        <v>7519</v>
      </c>
      <c r="Z370" s="5" t="s">
        <v>7520</v>
      </c>
      <c r="AA370" s="5" t="s">
        <v>2423</v>
      </c>
      <c r="AB370" s="5" t="s">
        <v>2424</v>
      </c>
      <c r="AC370" s="5" t="s">
        <v>2961</v>
      </c>
      <c r="AD370" s="5" t="s">
        <v>2475</v>
      </c>
      <c r="AE370" s="5" t="s">
        <v>7521</v>
      </c>
      <c r="AF370" s="5" t="s">
        <v>3586</v>
      </c>
      <c r="AG370" s="9"/>
      <c r="AH370" s="5" t="s">
        <v>7522</v>
      </c>
      <c r="AI370" s="5" t="s">
        <v>7523</v>
      </c>
      <c r="AJ370" s="5" t="s">
        <v>7524</v>
      </c>
      <c r="AK370" s="5" t="s">
        <v>2431</v>
      </c>
      <c r="AL370" s="9"/>
      <c r="AM370" s="9"/>
      <c r="AN370" s="9"/>
      <c r="AO370" s="9"/>
      <c r="AP370" s="9"/>
      <c r="AQ370" s="8">
        <v>9104</v>
      </c>
      <c r="AR370" s="5" t="s">
        <v>7525</v>
      </c>
      <c r="AS370" s="5" t="s">
        <v>2573</v>
      </c>
      <c r="AT370" s="5" t="s">
        <v>7526</v>
      </c>
      <c r="AU370" s="5" t="s">
        <v>7527</v>
      </c>
      <c r="AV370" s="5" t="s">
        <v>7528</v>
      </c>
      <c r="AW370" s="5" t="s">
        <v>4419</v>
      </c>
      <c r="AX370" s="5" t="s">
        <v>7529</v>
      </c>
      <c r="AY370" s="5" t="s">
        <v>7530</v>
      </c>
      <c r="AZ370" s="8">
        <v>4</v>
      </c>
      <c r="BA370" s="8">
        <v>2</v>
      </c>
      <c r="BB370" s="8">
        <v>28</v>
      </c>
      <c r="BC370" s="9"/>
      <c r="BD370" s="9"/>
      <c r="BE370" s="9"/>
      <c r="BF370" s="9"/>
      <c r="BG370" s="9"/>
      <c r="BH370" s="10"/>
    </row>
    <row r="371" spans="1:60" x14ac:dyDescent="0.2">
      <c r="A371" s="5" t="s">
        <v>487</v>
      </c>
      <c r="B371" s="4">
        <v>112847</v>
      </c>
      <c r="C371" s="5" t="s">
        <v>486</v>
      </c>
      <c r="D371" s="5" t="s">
        <v>2051</v>
      </c>
      <c r="E371" s="5" t="s">
        <v>2557</v>
      </c>
      <c r="F371" s="6">
        <v>43617</v>
      </c>
      <c r="G371" s="7">
        <v>1907.79</v>
      </c>
      <c r="H371" s="5" t="s">
        <v>2409</v>
      </c>
      <c r="I371" s="6">
        <v>45177</v>
      </c>
      <c r="J371" s="6">
        <v>29320</v>
      </c>
      <c r="K371" s="5" t="s">
        <v>487</v>
      </c>
      <c r="L371" s="5" t="s">
        <v>7531</v>
      </c>
      <c r="M371" s="5" t="s">
        <v>2411</v>
      </c>
      <c r="N371" s="5" t="s">
        <v>2412</v>
      </c>
      <c r="O371" s="5" t="s">
        <v>2491</v>
      </c>
      <c r="P371" s="8">
        <v>167</v>
      </c>
      <c r="Q371" s="5" t="s">
        <v>2444</v>
      </c>
      <c r="R371" s="5" t="s">
        <v>2415</v>
      </c>
      <c r="S371" s="5" t="s">
        <v>2492</v>
      </c>
      <c r="T371" s="5" t="s">
        <v>2493</v>
      </c>
      <c r="U371" s="8">
        <v>2</v>
      </c>
      <c r="V371" s="5" t="s">
        <v>2418</v>
      </c>
      <c r="W371" s="5" t="s">
        <v>2419</v>
      </c>
      <c r="X371" s="5" t="s">
        <v>2431</v>
      </c>
      <c r="Y371" s="5" t="s">
        <v>7532</v>
      </c>
      <c r="Z371" s="5" t="s">
        <v>7533</v>
      </c>
      <c r="AA371" s="5" t="s">
        <v>2474</v>
      </c>
      <c r="AB371" s="5" t="s">
        <v>2449</v>
      </c>
      <c r="AC371" s="5" t="s">
        <v>2425</v>
      </c>
      <c r="AD371" s="5" t="s">
        <v>2475</v>
      </c>
      <c r="AE371" s="5" t="s">
        <v>7534</v>
      </c>
      <c r="AF371" s="5" t="s">
        <v>7535</v>
      </c>
      <c r="AG371" s="9"/>
      <c r="AH371" s="5" t="s">
        <v>7536</v>
      </c>
      <c r="AI371" s="5" t="s">
        <v>4959</v>
      </c>
      <c r="AJ371" s="5" t="s">
        <v>2431</v>
      </c>
      <c r="AK371" s="5" t="s">
        <v>2431</v>
      </c>
      <c r="AL371" s="9"/>
      <c r="AM371" s="9"/>
      <c r="AN371" s="9"/>
      <c r="AO371" s="9"/>
      <c r="AP371" s="9"/>
      <c r="AQ371" s="8">
        <v>390</v>
      </c>
      <c r="AR371" s="5" t="s">
        <v>7537</v>
      </c>
      <c r="AS371" s="5" t="s">
        <v>2573</v>
      </c>
      <c r="AT371" s="5" t="s">
        <v>7538</v>
      </c>
      <c r="AU371" s="5" t="s">
        <v>7539</v>
      </c>
      <c r="AV371" s="5" t="s">
        <v>3883</v>
      </c>
      <c r="AW371" s="5" t="s">
        <v>2807</v>
      </c>
      <c r="AX371" s="5" t="s">
        <v>7540</v>
      </c>
      <c r="AY371" s="5" t="s">
        <v>3950</v>
      </c>
      <c r="AZ371" s="8">
        <v>4</v>
      </c>
      <c r="BA371" s="8">
        <v>3</v>
      </c>
      <c r="BB371" s="8">
        <v>0</v>
      </c>
      <c r="BC371" s="9"/>
      <c r="BD371" s="9"/>
      <c r="BE371" s="9"/>
      <c r="BF371" s="9"/>
      <c r="BG371" s="9"/>
      <c r="BH371" s="10"/>
    </row>
    <row r="372" spans="1:60" x14ac:dyDescent="0.2">
      <c r="A372" s="5" t="s">
        <v>7543</v>
      </c>
      <c r="B372" s="4">
        <v>112850</v>
      </c>
      <c r="C372" s="5" t="s">
        <v>2131</v>
      </c>
      <c r="D372" s="5" t="s">
        <v>2043</v>
      </c>
      <c r="E372" s="5" t="s">
        <v>2465</v>
      </c>
      <c r="F372" s="6">
        <v>43617</v>
      </c>
      <c r="G372" s="7">
        <v>3050.22</v>
      </c>
      <c r="H372" s="5" t="s">
        <v>2409</v>
      </c>
      <c r="I372" s="6">
        <v>45023</v>
      </c>
      <c r="J372" s="6">
        <v>28325</v>
      </c>
      <c r="K372" s="5" t="s">
        <v>7543</v>
      </c>
      <c r="L372" s="5" t="s">
        <v>7544</v>
      </c>
      <c r="M372" s="5" t="s">
        <v>2411</v>
      </c>
      <c r="N372" s="5" t="s">
        <v>2412</v>
      </c>
      <c r="O372" s="5" t="s">
        <v>2521</v>
      </c>
      <c r="P372" s="8">
        <v>297</v>
      </c>
      <c r="Q372" s="5" t="s">
        <v>2606</v>
      </c>
      <c r="R372" s="5" t="s">
        <v>2415</v>
      </c>
      <c r="S372" s="5" t="s">
        <v>2492</v>
      </c>
      <c r="T372" s="5" t="s">
        <v>2493</v>
      </c>
      <c r="U372" s="8">
        <v>2</v>
      </c>
      <c r="V372" s="5" t="s">
        <v>2524</v>
      </c>
      <c r="W372" s="5" t="s">
        <v>2419</v>
      </c>
      <c r="X372" s="5" t="s">
        <v>7545</v>
      </c>
      <c r="Y372" s="5" t="s">
        <v>7546</v>
      </c>
      <c r="Z372" s="5" t="s">
        <v>7547</v>
      </c>
      <c r="AA372" s="5" t="s">
        <v>2474</v>
      </c>
      <c r="AB372" s="5" t="s">
        <v>2529</v>
      </c>
      <c r="AC372" s="5" t="s">
        <v>2425</v>
      </c>
      <c r="AD372" s="5" t="s">
        <v>2475</v>
      </c>
      <c r="AE372" s="5" t="s">
        <v>7548</v>
      </c>
      <c r="AF372" s="5" t="s">
        <v>2620</v>
      </c>
      <c r="AG372" s="9"/>
      <c r="AH372" s="5" t="s">
        <v>7549</v>
      </c>
      <c r="AI372" s="5" t="s">
        <v>7550</v>
      </c>
      <c r="AJ372" s="5" t="s">
        <v>3171</v>
      </c>
      <c r="AK372" s="5" t="s">
        <v>2431</v>
      </c>
      <c r="AL372" s="9"/>
      <c r="AM372" s="9"/>
      <c r="AN372" s="9"/>
      <c r="AO372" s="9"/>
      <c r="AP372" s="9"/>
      <c r="AQ372" s="8">
        <v>73</v>
      </c>
      <c r="AR372" s="5" t="s">
        <v>7551</v>
      </c>
      <c r="AS372" s="5" t="s">
        <v>2573</v>
      </c>
      <c r="AT372" s="5" t="s">
        <v>7552</v>
      </c>
      <c r="AU372" s="5" t="s">
        <v>7553</v>
      </c>
      <c r="AV372" s="5" t="s">
        <v>4890</v>
      </c>
      <c r="AW372" s="5" t="s">
        <v>3182</v>
      </c>
      <c r="AX372" s="5" t="s">
        <v>7554</v>
      </c>
      <c r="AY372" s="5" t="s">
        <v>7555</v>
      </c>
      <c r="AZ372" s="8">
        <v>4</v>
      </c>
      <c r="BA372" s="8">
        <v>3</v>
      </c>
      <c r="BB372" s="8">
        <v>0</v>
      </c>
      <c r="BC372" s="5" t="s">
        <v>7556</v>
      </c>
      <c r="BD372" s="6">
        <v>44571</v>
      </c>
      <c r="BE372" s="9"/>
      <c r="BF372" s="5" t="s">
        <v>2544</v>
      </c>
      <c r="BG372" s="5" t="s">
        <v>2545</v>
      </c>
      <c r="BH372" s="11">
        <v>43609</v>
      </c>
    </row>
    <row r="373" spans="1:60" x14ac:dyDescent="0.2">
      <c r="A373" s="5" t="s">
        <v>7557</v>
      </c>
      <c r="B373" s="4">
        <v>112858</v>
      </c>
      <c r="C373" s="5" t="s">
        <v>2132</v>
      </c>
      <c r="D373" s="5" t="s">
        <v>2043</v>
      </c>
      <c r="E373" s="5" t="s">
        <v>2465</v>
      </c>
      <c r="F373" s="6">
        <v>43617</v>
      </c>
      <c r="G373" s="7">
        <v>3050.22</v>
      </c>
      <c r="H373" s="5" t="s">
        <v>2741</v>
      </c>
      <c r="I373" s="6">
        <v>45180</v>
      </c>
      <c r="J373" s="6">
        <v>31252</v>
      </c>
      <c r="K373" s="5" t="s">
        <v>7557</v>
      </c>
      <c r="L373" s="5" t="s">
        <v>7558</v>
      </c>
      <c r="M373" s="5" t="s">
        <v>2411</v>
      </c>
      <c r="N373" s="5" t="s">
        <v>2412</v>
      </c>
      <c r="O373" s="5" t="s">
        <v>2521</v>
      </c>
      <c r="P373" s="8">
        <v>306</v>
      </c>
      <c r="Q373" s="5" t="s">
        <v>5310</v>
      </c>
      <c r="R373" s="5" t="s">
        <v>2415</v>
      </c>
      <c r="S373" s="5" t="s">
        <v>2566</v>
      </c>
      <c r="T373" s="5" t="s">
        <v>2567</v>
      </c>
      <c r="U373" s="8">
        <v>2</v>
      </c>
      <c r="V373" s="5" t="s">
        <v>2524</v>
      </c>
      <c r="W373" s="5" t="s">
        <v>2419</v>
      </c>
      <c r="X373" s="5" t="s">
        <v>2431</v>
      </c>
      <c r="Y373" s="5" t="s">
        <v>7559</v>
      </c>
      <c r="Z373" s="5" t="s">
        <v>7560</v>
      </c>
      <c r="AA373" s="5" t="s">
        <v>2423</v>
      </c>
      <c r="AB373" s="5" t="s">
        <v>2529</v>
      </c>
      <c r="AC373" s="5" t="s">
        <v>2425</v>
      </c>
      <c r="AD373" s="5" t="s">
        <v>2475</v>
      </c>
      <c r="AE373" s="5" t="s">
        <v>7561</v>
      </c>
      <c r="AF373" s="5" t="s">
        <v>7562</v>
      </c>
      <c r="AG373" s="9"/>
      <c r="AH373" s="5" t="s">
        <v>7563</v>
      </c>
      <c r="AI373" s="5" t="s">
        <v>7564</v>
      </c>
      <c r="AJ373" s="5" t="s">
        <v>2431</v>
      </c>
      <c r="AK373" s="5" t="s">
        <v>2431</v>
      </c>
      <c r="AL373" s="9"/>
      <c r="AM373" s="9"/>
      <c r="AN373" s="9"/>
      <c r="AO373" s="9"/>
      <c r="AP373" s="9"/>
      <c r="AQ373" s="8">
        <v>6429</v>
      </c>
      <c r="AR373" s="5" t="s">
        <v>7565</v>
      </c>
      <c r="AS373" s="5" t="s">
        <v>2654</v>
      </c>
      <c r="AT373" s="5" t="s">
        <v>7566</v>
      </c>
      <c r="AU373" s="5" t="s">
        <v>7567</v>
      </c>
      <c r="AV373" s="5" t="s">
        <v>5129</v>
      </c>
      <c r="AW373" s="5" t="s">
        <v>2500</v>
      </c>
      <c r="AX373" s="5" t="s">
        <v>7568</v>
      </c>
      <c r="AY373" s="5" t="s">
        <v>3729</v>
      </c>
      <c r="AZ373" s="8">
        <v>4</v>
      </c>
      <c r="BA373" s="8">
        <v>3</v>
      </c>
      <c r="BB373" s="8">
        <v>0</v>
      </c>
      <c r="BC373" s="5" t="s">
        <v>7569</v>
      </c>
      <c r="BD373" s="6">
        <v>44669</v>
      </c>
      <c r="BE373" s="9"/>
      <c r="BF373" s="5" t="s">
        <v>2544</v>
      </c>
      <c r="BG373" s="5" t="s">
        <v>2545</v>
      </c>
      <c r="BH373" s="11">
        <v>43609</v>
      </c>
    </row>
    <row r="374" spans="1:60" x14ac:dyDescent="0.2">
      <c r="A374" s="5" t="s">
        <v>489</v>
      </c>
      <c r="B374" s="4">
        <v>112866</v>
      </c>
      <c r="C374" s="5" t="s">
        <v>488</v>
      </c>
      <c r="D374" s="5" t="s">
        <v>2040</v>
      </c>
      <c r="E374" s="5" t="s">
        <v>2489</v>
      </c>
      <c r="F374" s="6">
        <v>43617</v>
      </c>
      <c r="G374" s="7">
        <v>1603.99</v>
      </c>
      <c r="H374" s="5" t="s">
        <v>2741</v>
      </c>
      <c r="I374" s="6">
        <v>45180</v>
      </c>
      <c r="J374" s="6">
        <v>27023</v>
      </c>
      <c r="K374" s="5" t="s">
        <v>489</v>
      </c>
      <c r="L374" s="5" t="s">
        <v>7575</v>
      </c>
      <c r="M374" s="5" t="s">
        <v>2411</v>
      </c>
      <c r="N374" s="5" t="s">
        <v>2412</v>
      </c>
      <c r="O374" s="5" t="s">
        <v>2413</v>
      </c>
      <c r="P374" s="8">
        <v>233</v>
      </c>
      <c r="Q374" s="5" t="s">
        <v>2662</v>
      </c>
      <c r="R374" s="5" t="s">
        <v>2415</v>
      </c>
      <c r="S374" s="5" t="s">
        <v>2755</v>
      </c>
      <c r="T374" s="5" t="s">
        <v>2756</v>
      </c>
      <c r="U374" s="8">
        <v>2</v>
      </c>
      <c r="V374" s="5" t="s">
        <v>2418</v>
      </c>
      <c r="W374" s="5" t="s">
        <v>2419</v>
      </c>
      <c r="X374" s="5" t="s">
        <v>2431</v>
      </c>
      <c r="Y374" s="5" t="s">
        <v>7576</v>
      </c>
      <c r="Z374" s="5" t="s">
        <v>7577</v>
      </c>
      <c r="AA374" s="5" t="s">
        <v>2474</v>
      </c>
      <c r="AB374" s="5" t="s">
        <v>2449</v>
      </c>
      <c r="AC374" s="5" t="s">
        <v>2425</v>
      </c>
      <c r="AD374" s="5" t="s">
        <v>2426</v>
      </c>
      <c r="AE374" s="5" t="s">
        <v>7578</v>
      </c>
      <c r="AF374" s="5" t="s">
        <v>7579</v>
      </c>
      <c r="AG374" s="9"/>
      <c r="AH374" s="5" t="s">
        <v>7580</v>
      </c>
      <c r="AI374" s="5" t="s">
        <v>4387</v>
      </c>
      <c r="AJ374" s="5" t="s">
        <v>2431</v>
      </c>
      <c r="AK374" s="5" t="s">
        <v>2431</v>
      </c>
      <c r="AL374" s="9"/>
      <c r="AM374" s="9"/>
      <c r="AN374" s="9"/>
      <c r="AO374" s="9"/>
      <c r="AP374" s="9"/>
      <c r="AQ374" s="8">
        <v>736</v>
      </c>
      <c r="AR374" s="5" t="s">
        <v>7581</v>
      </c>
      <c r="AS374" s="5" t="s">
        <v>2819</v>
      </c>
      <c r="AT374" s="5" t="s">
        <v>7582</v>
      </c>
      <c r="AU374" s="5" t="s">
        <v>7583</v>
      </c>
      <c r="AV374" s="5" t="s">
        <v>7584</v>
      </c>
      <c r="AW374" s="5" t="s">
        <v>2500</v>
      </c>
      <c r="AX374" s="5" t="s">
        <v>7585</v>
      </c>
      <c r="AY374" s="5" t="s">
        <v>3412</v>
      </c>
      <c r="AZ374" s="8">
        <v>4</v>
      </c>
      <c r="BA374" s="8">
        <v>3</v>
      </c>
      <c r="BB374" s="8">
        <v>0</v>
      </c>
      <c r="BC374" s="9"/>
      <c r="BD374" s="9"/>
      <c r="BE374" s="9"/>
      <c r="BF374" s="9"/>
      <c r="BG374" s="9"/>
      <c r="BH374" s="10"/>
    </row>
    <row r="375" spans="1:60" x14ac:dyDescent="0.2">
      <c r="A375" s="5" t="s">
        <v>491</v>
      </c>
      <c r="B375" s="4">
        <v>112867</v>
      </c>
      <c r="C375" s="5" t="s">
        <v>490</v>
      </c>
      <c r="D375" s="5" t="s">
        <v>2040</v>
      </c>
      <c r="E375" s="5" t="s">
        <v>2489</v>
      </c>
      <c r="F375" s="6">
        <v>43617</v>
      </c>
      <c r="G375" s="7">
        <v>1603.99</v>
      </c>
      <c r="H375" s="5" t="s">
        <v>2741</v>
      </c>
      <c r="I375" s="6">
        <v>45180</v>
      </c>
      <c r="J375" s="6">
        <v>26704</v>
      </c>
      <c r="K375" s="5" t="s">
        <v>491</v>
      </c>
      <c r="L375" s="5" t="s">
        <v>7587</v>
      </c>
      <c r="M375" s="5" t="s">
        <v>2411</v>
      </c>
      <c r="N375" s="5" t="s">
        <v>2412</v>
      </c>
      <c r="O375" s="5" t="s">
        <v>2413</v>
      </c>
      <c r="P375" s="8">
        <v>233</v>
      </c>
      <c r="Q375" s="5" t="s">
        <v>2662</v>
      </c>
      <c r="R375" s="5" t="s">
        <v>2415</v>
      </c>
      <c r="S375" s="5" t="s">
        <v>2559</v>
      </c>
      <c r="T375" s="5" t="s">
        <v>2560</v>
      </c>
      <c r="U375" s="8">
        <v>2</v>
      </c>
      <c r="V375" s="5" t="s">
        <v>2418</v>
      </c>
      <c r="W375" s="5" t="s">
        <v>2419</v>
      </c>
      <c r="X375" s="5" t="s">
        <v>2431</v>
      </c>
      <c r="Y375" s="5" t="s">
        <v>7588</v>
      </c>
      <c r="Z375" s="5" t="s">
        <v>7589</v>
      </c>
      <c r="AA375" s="5" t="s">
        <v>2474</v>
      </c>
      <c r="AB375" s="5" t="s">
        <v>2449</v>
      </c>
      <c r="AC375" s="5" t="s">
        <v>2425</v>
      </c>
      <c r="AD375" s="5" t="s">
        <v>2578</v>
      </c>
      <c r="AE375" s="5" t="s">
        <v>4512</v>
      </c>
      <c r="AF375" s="5" t="s">
        <v>7590</v>
      </c>
      <c r="AG375" s="9"/>
      <c r="AH375" s="5" t="s">
        <v>4514</v>
      </c>
      <c r="AI375" s="5" t="s">
        <v>4515</v>
      </c>
      <c r="AJ375" s="5" t="s">
        <v>2431</v>
      </c>
      <c r="AK375" s="5" t="s">
        <v>2431</v>
      </c>
      <c r="AL375" s="9"/>
      <c r="AM375" s="9"/>
      <c r="AN375" s="9"/>
      <c r="AO375" s="9"/>
      <c r="AP375" s="9"/>
      <c r="AQ375" s="8">
        <v>5917</v>
      </c>
      <c r="AR375" s="5" t="s">
        <v>7591</v>
      </c>
      <c r="AS375" s="5" t="s">
        <v>2597</v>
      </c>
      <c r="AT375" s="5" t="s">
        <v>7592</v>
      </c>
      <c r="AU375" s="5" t="s">
        <v>7593</v>
      </c>
      <c r="AV375" s="5" t="s">
        <v>3175</v>
      </c>
      <c r="AW375" s="5" t="s">
        <v>2637</v>
      </c>
      <c r="AX375" s="5" t="s">
        <v>7594</v>
      </c>
      <c r="AY375" s="5" t="s">
        <v>4108</v>
      </c>
      <c r="AZ375" s="8">
        <v>4</v>
      </c>
      <c r="BA375" s="8">
        <v>3</v>
      </c>
      <c r="BB375" s="8">
        <v>0</v>
      </c>
      <c r="BC375" s="9"/>
      <c r="BD375" s="9"/>
      <c r="BE375" s="9"/>
      <c r="BF375" s="9"/>
      <c r="BG375" s="9"/>
      <c r="BH375" s="10"/>
    </row>
    <row r="376" spans="1:60" x14ac:dyDescent="0.2">
      <c r="A376" s="5" t="s">
        <v>7595</v>
      </c>
      <c r="B376" s="4">
        <v>112874</v>
      </c>
      <c r="C376" s="5" t="s">
        <v>2133</v>
      </c>
      <c r="D376" s="5" t="s">
        <v>2043</v>
      </c>
      <c r="E376" s="5" t="s">
        <v>2465</v>
      </c>
      <c r="F376" s="6">
        <v>43617</v>
      </c>
      <c r="G376" s="7">
        <v>3050.22</v>
      </c>
      <c r="H376" s="5" t="s">
        <v>2409</v>
      </c>
      <c r="I376" s="6">
        <v>44960</v>
      </c>
      <c r="J376" s="6">
        <v>27798</v>
      </c>
      <c r="K376" s="5" t="s">
        <v>7595</v>
      </c>
      <c r="L376" s="5" t="s">
        <v>7596</v>
      </c>
      <c r="M376" s="5" t="s">
        <v>2411</v>
      </c>
      <c r="N376" s="5" t="s">
        <v>2412</v>
      </c>
      <c r="O376" s="5" t="s">
        <v>2521</v>
      </c>
      <c r="P376" s="8">
        <v>339</v>
      </c>
      <c r="Q376" s="5" t="s">
        <v>2504</v>
      </c>
      <c r="R376" s="5" t="s">
        <v>2415</v>
      </c>
      <c r="S376" s="5" t="s">
        <v>2469</v>
      </c>
      <c r="T376" s="5" t="s">
        <v>2470</v>
      </c>
      <c r="U376" s="8">
        <v>2</v>
      </c>
      <c r="V376" s="5" t="s">
        <v>2524</v>
      </c>
      <c r="W376" s="5" t="s">
        <v>2419</v>
      </c>
      <c r="X376" s="5" t="s">
        <v>7597</v>
      </c>
      <c r="Y376" s="5" t="s">
        <v>7598</v>
      </c>
      <c r="Z376" s="5" t="s">
        <v>7599</v>
      </c>
      <c r="AA376" s="5" t="s">
        <v>2423</v>
      </c>
      <c r="AB376" s="5" t="s">
        <v>2424</v>
      </c>
      <c r="AC376" s="5" t="s">
        <v>2425</v>
      </c>
      <c r="AD376" s="5" t="s">
        <v>2475</v>
      </c>
      <c r="AE376" s="5" t="s">
        <v>7600</v>
      </c>
      <c r="AF376" s="5" t="s">
        <v>4173</v>
      </c>
      <c r="AG376" s="9"/>
      <c r="AH376" s="5" t="s">
        <v>7601</v>
      </c>
      <c r="AI376" s="5" t="s">
        <v>4087</v>
      </c>
      <c r="AJ376" s="5" t="s">
        <v>2431</v>
      </c>
      <c r="AK376" s="5" t="s">
        <v>2431</v>
      </c>
      <c r="AL376" s="9"/>
      <c r="AM376" s="9"/>
      <c r="AN376" s="9"/>
      <c r="AO376" s="9"/>
      <c r="AP376" s="9"/>
      <c r="AQ376" s="8">
        <v>641</v>
      </c>
      <c r="AR376" s="5" t="s">
        <v>7602</v>
      </c>
      <c r="AS376" s="5" t="s">
        <v>2512</v>
      </c>
      <c r="AT376" s="5" t="s">
        <v>7603</v>
      </c>
      <c r="AU376" s="5" t="s">
        <v>7604</v>
      </c>
      <c r="AV376" s="5" t="s">
        <v>6236</v>
      </c>
      <c r="AW376" s="5" t="s">
        <v>2807</v>
      </c>
      <c r="AX376" s="5" t="s">
        <v>7605</v>
      </c>
      <c r="AY376" s="5" t="s">
        <v>7606</v>
      </c>
      <c r="AZ376" s="8">
        <v>4</v>
      </c>
      <c r="BA376" s="8">
        <v>3</v>
      </c>
      <c r="BB376" s="8">
        <v>0</v>
      </c>
      <c r="BC376" s="5" t="s">
        <v>7607</v>
      </c>
      <c r="BD376" s="6">
        <v>45593</v>
      </c>
      <c r="BE376" s="6">
        <v>42024</v>
      </c>
      <c r="BF376" s="5" t="s">
        <v>2545</v>
      </c>
      <c r="BG376" s="9"/>
      <c r="BH376" s="11">
        <v>43609</v>
      </c>
    </row>
    <row r="377" spans="1:60" x14ac:dyDescent="0.2">
      <c r="A377" s="5" t="s">
        <v>493</v>
      </c>
      <c r="B377" s="4">
        <v>112881</v>
      </c>
      <c r="C377" s="5" t="s">
        <v>492</v>
      </c>
      <c r="D377" s="5" t="s">
        <v>2040</v>
      </c>
      <c r="E377" s="5" t="s">
        <v>2441</v>
      </c>
      <c r="F377" s="6">
        <v>43617</v>
      </c>
      <c r="G377" s="7">
        <v>1603.99</v>
      </c>
      <c r="H377" s="5" t="s">
        <v>2409</v>
      </c>
      <c r="I377" s="6">
        <v>45056</v>
      </c>
      <c r="J377" s="6">
        <v>28186</v>
      </c>
      <c r="K377" s="5" t="s">
        <v>493</v>
      </c>
      <c r="L377" s="5" t="s">
        <v>7608</v>
      </c>
      <c r="M377" s="5" t="s">
        <v>2411</v>
      </c>
      <c r="N377" s="5" t="s">
        <v>2412</v>
      </c>
      <c r="O377" s="5" t="s">
        <v>2413</v>
      </c>
      <c r="P377" s="8">
        <v>299</v>
      </c>
      <c r="Q377" s="5" t="s">
        <v>2743</v>
      </c>
      <c r="R377" s="5" t="s">
        <v>2415</v>
      </c>
      <c r="S377" s="5" t="s">
        <v>2755</v>
      </c>
      <c r="T377" s="5" t="s">
        <v>2756</v>
      </c>
      <c r="U377" s="8">
        <v>2</v>
      </c>
      <c r="V377" s="5" t="s">
        <v>2418</v>
      </c>
      <c r="W377" s="5" t="s">
        <v>2419</v>
      </c>
      <c r="X377" s="5" t="s">
        <v>2431</v>
      </c>
      <c r="Y377" s="5" t="s">
        <v>7609</v>
      </c>
      <c r="Z377" s="5" t="s">
        <v>7610</v>
      </c>
      <c r="AA377" s="5" t="s">
        <v>2423</v>
      </c>
      <c r="AB377" s="5" t="s">
        <v>2424</v>
      </c>
      <c r="AC377" s="5" t="s">
        <v>2425</v>
      </c>
      <c r="AD377" s="5" t="s">
        <v>2475</v>
      </c>
      <c r="AE377" s="5" t="s">
        <v>7611</v>
      </c>
      <c r="AF377" s="5" t="s">
        <v>3335</v>
      </c>
      <c r="AG377" s="9"/>
      <c r="AH377" s="5" t="s">
        <v>7612</v>
      </c>
      <c r="AI377" s="5" t="s">
        <v>7613</v>
      </c>
      <c r="AJ377" s="5" t="s">
        <v>2431</v>
      </c>
      <c r="AK377" s="5" t="s">
        <v>2431</v>
      </c>
      <c r="AL377" s="9"/>
      <c r="AM377" s="9"/>
      <c r="AN377" s="9"/>
      <c r="AO377" s="9"/>
      <c r="AP377" s="9"/>
      <c r="AQ377" s="8">
        <v>9104</v>
      </c>
      <c r="AR377" s="5" t="s">
        <v>7614</v>
      </c>
      <c r="AS377" s="5" t="s">
        <v>966</v>
      </c>
      <c r="AT377" s="5" t="s">
        <v>7615</v>
      </c>
      <c r="AU377" s="5" t="s">
        <v>7616</v>
      </c>
      <c r="AV377" s="5" t="s">
        <v>2582</v>
      </c>
      <c r="AW377" s="5" t="s">
        <v>2500</v>
      </c>
      <c r="AX377" s="5" t="s">
        <v>7617</v>
      </c>
      <c r="AY377" s="5" t="s">
        <v>5289</v>
      </c>
      <c r="AZ377" s="8">
        <v>4</v>
      </c>
      <c r="BA377" s="8">
        <v>3</v>
      </c>
      <c r="BB377" s="8">
        <v>0</v>
      </c>
      <c r="BC377" s="9"/>
      <c r="BD377" s="9"/>
      <c r="BE377" s="9"/>
      <c r="BF377" s="9"/>
      <c r="BG377" s="9"/>
      <c r="BH377" s="10"/>
    </row>
    <row r="378" spans="1:60" x14ac:dyDescent="0.2">
      <c r="A378" s="5" t="s">
        <v>7619</v>
      </c>
      <c r="B378" s="4">
        <v>112878</v>
      </c>
      <c r="C378" s="5" t="s">
        <v>7618</v>
      </c>
      <c r="D378" s="5" t="s">
        <v>2043</v>
      </c>
      <c r="E378" s="5" t="s">
        <v>2465</v>
      </c>
      <c r="F378" s="6">
        <v>43617</v>
      </c>
      <c r="G378" s="7">
        <v>3050.22</v>
      </c>
      <c r="H378" s="5" t="s">
        <v>2409</v>
      </c>
      <c r="I378" s="6">
        <v>45096</v>
      </c>
      <c r="J378" s="6">
        <v>24110</v>
      </c>
      <c r="K378" s="5" t="s">
        <v>7619</v>
      </c>
      <c r="L378" s="5" t="s">
        <v>7620</v>
      </c>
      <c r="M378" s="5" t="s">
        <v>2411</v>
      </c>
      <c r="N378" s="5" t="s">
        <v>2412</v>
      </c>
      <c r="O378" s="5" t="s">
        <v>2521</v>
      </c>
      <c r="P378" s="8">
        <v>339</v>
      </c>
      <c r="Q378" s="5" t="s">
        <v>2504</v>
      </c>
      <c r="R378" s="5" t="s">
        <v>2415</v>
      </c>
      <c r="S378" s="5" t="s">
        <v>2492</v>
      </c>
      <c r="T378" s="5" t="s">
        <v>2493</v>
      </c>
      <c r="U378" s="8">
        <v>2</v>
      </c>
      <c r="V378" s="5" t="s">
        <v>2524</v>
      </c>
      <c r="W378" s="5" t="s">
        <v>2419</v>
      </c>
      <c r="X378" s="5" t="s">
        <v>2431</v>
      </c>
      <c r="Y378" s="5" t="s">
        <v>7621</v>
      </c>
      <c r="Z378" s="5" t="s">
        <v>7622</v>
      </c>
      <c r="AA378" s="5" t="s">
        <v>2423</v>
      </c>
      <c r="AB378" s="5" t="s">
        <v>2424</v>
      </c>
      <c r="AC378" s="5" t="s">
        <v>2425</v>
      </c>
      <c r="AD378" s="5" t="s">
        <v>2475</v>
      </c>
      <c r="AE378" s="5" t="s">
        <v>7623</v>
      </c>
      <c r="AF378" s="5" t="s">
        <v>7624</v>
      </c>
      <c r="AG378" s="9"/>
      <c r="AH378" s="5" t="s">
        <v>7625</v>
      </c>
      <c r="AI378" s="5" t="s">
        <v>4588</v>
      </c>
      <c r="AJ378" s="5" t="s">
        <v>2431</v>
      </c>
      <c r="AK378" s="5" t="s">
        <v>2431</v>
      </c>
      <c r="AL378" s="9"/>
      <c r="AM378" s="9"/>
      <c r="AN378" s="9"/>
      <c r="AO378" s="9"/>
      <c r="AP378" s="9"/>
      <c r="AQ378" s="8">
        <v>1003</v>
      </c>
      <c r="AR378" s="5" t="s">
        <v>7626</v>
      </c>
      <c r="AS378" s="5" t="s">
        <v>2498</v>
      </c>
      <c r="AT378" s="5" t="s">
        <v>7627</v>
      </c>
      <c r="AU378" s="5" t="s">
        <v>7628</v>
      </c>
      <c r="AV378" s="5" t="s">
        <v>3458</v>
      </c>
      <c r="AW378" s="5" t="s">
        <v>2807</v>
      </c>
      <c r="AX378" s="5" t="s">
        <v>7629</v>
      </c>
      <c r="AY378" s="5" t="s">
        <v>3289</v>
      </c>
      <c r="AZ378" s="8">
        <v>4</v>
      </c>
      <c r="BA378" s="8">
        <v>3</v>
      </c>
      <c r="BB378" s="8">
        <v>0</v>
      </c>
      <c r="BC378" s="5" t="s">
        <v>7630</v>
      </c>
      <c r="BD378" s="6">
        <v>46202</v>
      </c>
      <c r="BE378" s="9"/>
      <c r="BF378" s="5" t="s">
        <v>2545</v>
      </c>
      <c r="BG378" s="9"/>
      <c r="BH378" s="11">
        <v>43609</v>
      </c>
    </row>
    <row r="379" spans="1:60" x14ac:dyDescent="0.2">
      <c r="A379" s="5" t="s">
        <v>7631</v>
      </c>
      <c r="B379" s="4">
        <v>119662</v>
      </c>
      <c r="C379" s="5" t="s">
        <v>2134</v>
      </c>
      <c r="D379" s="5" t="s">
        <v>2043</v>
      </c>
      <c r="E379" s="5" t="s">
        <v>2465</v>
      </c>
      <c r="F379" s="6">
        <v>44725</v>
      </c>
      <c r="G379" s="7">
        <v>3050.22</v>
      </c>
      <c r="H379" s="5" t="s">
        <v>2409</v>
      </c>
      <c r="I379" s="6">
        <v>44725</v>
      </c>
      <c r="J379" s="6">
        <v>31317</v>
      </c>
      <c r="K379" s="5" t="s">
        <v>7631</v>
      </c>
      <c r="L379" s="5" t="s">
        <v>7632</v>
      </c>
      <c r="M379" s="5" t="s">
        <v>2411</v>
      </c>
      <c r="N379" s="5" t="s">
        <v>2412</v>
      </c>
      <c r="O379" s="5" t="s">
        <v>2521</v>
      </c>
      <c r="P379" s="8">
        <v>301</v>
      </c>
      <c r="Q379" s="5" t="s">
        <v>2468</v>
      </c>
      <c r="R379" s="5" t="s">
        <v>2415</v>
      </c>
      <c r="S379" s="5" t="s">
        <v>4344</v>
      </c>
      <c r="T379" s="5" t="s">
        <v>4345</v>
      </c>
      <c r="U379" s="8">
        <v>2</v>
      </c>
      <c r="V379" s="5" t="s">
        <v>2524</v>
      </c>
      <c r="W379" s="5" t="s">
        <v>2419</v>
      </c>
      <c r="X379" s="5" t="s">
        <v>2431</v>
      </c>
      <c r="Y379" s="5" t="s">
        <v>7633</v>
      </c>
      <c r="Z379" s="5" t="s">
        <v>7634</v>
      </c>
      <c r="AA379" s="5" t="s">
        <v>2423</v>
      </c>
      <c r="AB379" s="5" t="s">
        <v>2639</v>
      </c>
      <c r="AC379" s="5" t="s">
        <v>2425</v>
      </c>
      <c r="AD379" s="5" t="s">
        <v>2426</v>
      </c>
      <c r="AE379" s="5" t="s">
        <v>4053</v>
      </c>
      <c r="AF379" s="5" t="s">
        <v>2597</v>
      </c>
      <c r="AG379" s="9"/>
      <c r="AH379" s="5" t="s">
        <v>4055</v>
      </c>
      <c r="AI379" s="5" t="s">
        <v>4056</v>
      </c>
      <c r="AJ379" s="5" t="s">
        <v>2431</v>
      </c>
      <c r="AK379" s="5" t="s">
        <v>2431</v>
      </c>
      <c r="AL379" s="9"/>
      <c r="AM379" s="9"/>
      <c r="AN379" s="5" t="s">
        <v>2455</v>
      </c>
      <c r="AO379" s="5" t="s">
        <v>7635</v>
      </c>
      <c r="AP379" s="9"/>
      <c r="AQ379" s="8">
        <v>4524</v>
      </c>
      <c r="AR379" s="5" t="s">
        <v>7636</v>
      </c>
      <c r="AS379" s="5" t="s">
        <v>2573</v>
      </c>
      <c r="AT379" s="5" t="s">
        <v>7637</v>
      </c>
      <c r="AU379" s="5" t="s">
        <v>7638</v>
      </c>
      <c r="AV379" s="5" t="s">
        <v>7639</v>
      </c>
      <c r="AW379" s="5" t="s">
        <v>3168</v>
      </c>
      <c r="AX379" s="5" t="s">
        <v>7640</v>
      </c>
      <c r="AY379" s="5" t="s">
        <v>3389</v>
      </c>
      <c r="AZ379" s="8">
        <v>1</v>
      </c>
      <c r="BA379" s="8">
        <v>2</v>
      </c>
      <c r="BB379" s="8">
        <v>18</v>
      </c>
      <c r="BC379" s="5" t="s">
        <v>7641</v>
      </c>
      <c r="BD379" s="6">
        <v>44812</v>
      </c>
      <c r="BE379" s="6">
        <v>42986</v>
      </c>
      <c r="BF379" s="5" t="s">
        <v>2545</v>
      </c>
      <c r="BG379" s="9"/>
      <c r="BH379" s="11">
        <v>44712</v>
      </c>
    </row>
    <row r="380" spans="1:60" x14ac:dyDescent="0.2">
      <c r="A380" s="5" t="s">
        <v>7643</v>
      </c>
      <c r="B380" s="4">
        <v>115231</v>
      </c>
      <c r="C380" s="5" t="s">
        <v>7642</v>
      </c>
      <c r="D380" s="5" t="s">
        <v>2041</v>
      </c>
      <c r="E380" s="5" t="s">
        <v>2465</v>
      </c>
      <c r="F380" s="6">
        <v>44018</v>
      </c>
      <c r="G380" s="7">
        <v>1603.99</v>
      </c>
      <c r="H380" s="5" t="s">
        <v>2409</v>
      </c>
      <c r="I380" s="6">
        <v>44806</v>
      </c>
      <c r="J380" s="6">
        <v>28474</v>
      </c>
      <c r="K380" s="5" t="s">
        <v>7643</v>
      </c>
      <c r="L380" s="5" t="s">
        <v>7644</v>
      </c>
      <c r="M380" s="5" t="s">
        <v>2411</v>
      </c>
      <c r="N380" s="5" t="s">
        <v>2412</v>
      </c>
      <c r="O380" s="5" t="s">
        <v>2467</v>
      </c>
      <c r="P380" s="8">
        <v>339</v>
      </c>
      <c r="Q380" s="5" t="s">
        <v>2504</v>
      </c>
      <c r="R380" s="5" t="s">
        <v>2415</v>
      </c>
      <c r="S380" s="5" t="s">
        <v>2566</v>
      </c>
      <c r="T380" s="5" t="s">
        <v>2567</v>
      </c>
      <c r="U380" s="8">
        <v>2</v>
      </c>
      <c r="V380" s="5" t="s">
        <v>2418</v>
      </c>
      <c r="W380" s="5" t="s">
        <v>2419</v>
      </c>
      <c r="X380" s="5" t="s">
        <v>2431</v>
      </c>
      <c r="Y380" s="5" t="s">
        <v>7645</v>
      </c>
      <c r="Z380" s="5" t="s">
        <v>7646</v>
      </c>
      <c r="AA380" s="5" t="s">
        <v>2474</v>
      </c>
      <c r="AB380" s="5" t="s">
        <v>2529</v>
      </c>
      <c r="AC380" s="5" t="s">
        <v>2425</v>
      </c>
      <c r="AD380" s="5" t="s">
        <v>2475</v>
      </c>
      <c r="AE380" s="5" t="s">
        <v>7647</v>
      </c>
      <c r="AF380" s="5" t="s">
        <v>7050</v>
      </c>
      <c r="AG380" s="5" t="s">
        <v>4210</v>
      </c>
      <c r="AH380" s="5" t="s">
        <v>7648</v>
      </c>
      <c r="AI380" s="5" t="s">
        <v>3281</v>
      </c>
      <c r="AJ380" s="5" t="s">
        <v>2431</v>
      </c>
      <c r="AK380" s="5" t="s">
        <v>2431</v>
      </c>
      <c r="AL380" s="5" t="s">
        <v>2455</v>
      </c>
      <c r="AM380" s="5" t="s">
        <v>7649</v>
      </c>
      <c r="AN380" s="5" t="s">
        <v>2455</v>
      </c>
      <c r="AO380" s="5" t="s">
        <v>7650</v>
      </c>
      <c r="AP380" s="9"/>
      <c r="AQ380" s="8">
        <v>1003</v>
      </c>
      <c r="AR380" s="5" t="s">
        <v>7651</v>
      </c>
      <c r="AS380" s="5" t="s">
        <v>2458</v>
      </c>
      <c r="AT380" s="5" t="s">
        <v>7652</v>
      </c>
      <c r="AU380" s="5" t="s">
        <v>7653</v>
      </c>
      <c r="AV380" s="5" t="s">
        <v>2819</v>
      </c>
      <c r="AW380" s="5" t="s">
        <v>2516</v>
      </c>
      <c r="AX380" s="5" t="s">
        <v>7654</v>
      </c>
      <c r="AY380" s="5" t="s">
        <v>3487</v>
      </c>
      <c r="AZ380" s="8">
        <v>3</v>
      </c>
      <c r="BA380" s="8">
        <v>1</v>
      </c>
      <c r="BB380" s="8">
        <v>25</v>
      </c>
      <c r="BC380" s="9"/>
      <c r="BD380" s="9"/>
      <c r="BE380" s="9"/>
      <c r="BF380" s="9"/>
      <c r="BG380" s="9"/>
      <c r="BH380" s="10"/>
    </row>
    <row r="381" spans="1:60" x14ac:dyDescent="0.2">
      <c r="A381" s="5" t="s">
        <v>495</v>
      </c>
      <c r="B381" s="4">
        <v>113416</v>
      </c>
      <c r="C381" s="5" t="s">
        <v>494</v>
      </c>
      <c r="D381" s="5" t="s">
        <v>2040</v>
      </c>
      <c r="E381" s="5" t="s">
        <v>2441</v>
      </c>
      <c r="F381" s="6">
        <v>43617</v>
      </c>
      <c r="G381" s="7">
        <v>1603.99</v>
      </c>
      <c r="H381" s="5" t="s">
        <v>2409</v>
      </c>
      <c r="I381" s="6">
        <v>44930</v>
      </c>
      <c r="J381" s="6">
        <v>26104</v>
      </c>
      <c r="K381" s="5" t="s">
        <v>495</v>
      </c>
      <c r="L381" s="5" t="s">
        <v>7655</v>
      </c>
      <c r="M381" s="5" t="s">
        <v>2411</v>
      </c>
      <c r="N381" s="5" t="s">
        <v>2412</v>
      </c>
      <c r="O381" s="5" t="s">
        <v>2413</v>
      </c>
      <c r="P381" s="8">
        <v>66</v>
      </c>
      <c r="Q381" s="5" t="s">
        <v>2414</v>
      </c>
      <c r="R381" s="5" t="s">
        <v>2415</v>
      </c>
      <c r="S381" s="5" t="s">
        <v>2559</v>
      </c>
      <c r="T381" s="5" t="s">
        <v>2560</v>
      </c>
      <c r="U381" s="8">
        <v>2</v>
      </c>
      <c r="V381" s="5" t="s">
        <v>2418</v>
      </c>
      <c r="W381" s="5" t="s">
        <v>2419</v>
      </c>
      <c r="X381" s="5" t="s">
        <v>7656</v>
      </c>
      <c r="Y381" s="5" t="s">
        <v>7657</v>
      </c>
      <c r="Z381" s="5" t="s">
        <v>7658</v>
      </c>
      <c r="AA381" s="5" t="s">
        <v>2474</v>
      </c>
      <c r="AB381" s="5" t="s">
        <v>2529</v>
      </c>
      <c r="AC381" s="5" t="s">
        <v>2961</v>
      </c>
      <c r="AD381" s="5" t="s">
        <v>2475</v>
      </c>
      <c r="AE381" s="5" t="s">
        <v>7659</v>
      </c>
      <c r="AF381" s="5" t="s">
        <v>4420</v>
      </c>
      <c r="AG381" s="9"/>
      <c r="AH381" s="5" t="s">
        <v>3255</v>
      </c>
      <c r="AI381" s="5" t="s">
        <v>7660</v>
      </c>
      <c r="AJ381" s="5" t="s">
        <v>2431</v>
      </c>
      <c r="AK381" s="5" t="s">
        <v>2431</v>
      </c>
      <c r="AL381" s="9"/>
      <c r="AM381" s="9"/>
      <c r="AN381" s="9"/>
      <c r="AO381" s="9"/>
      <c r="AP381" s="9"/>
      <c r="AQ381" s="8">
        <v>9104</v>
      </c>
      <c r="AR381" s="5" t="s">
        <v>7661</v>
      </c>
      <c r="AS381" s="5" t="s">
        <v>2498</v>
      </c>
      <c r="AT381" s="5" t="s">
        <v>7662</v>
      </c>
      <c r="AU381" s="5" t="s">
        <v>7663</v>
      </c>
      <c r="AV381" s="5" t="s">
        <v>4019</v>
      </c>
      <c r="AW381" s="5" t="s">
        <v>2978</v>
      </c>
      <c r="AX381" s="5" t="s">
        <v>7664</v>
      </c>
      <c r="AY381" s="5" t="s">
        <v>6075</v>
      </c>
      <c r="AZ381" s="8">
        <v>4</v>
      </c>
      <c r="BA381" s="8">
        <v>3</v>
      </c>
      <c r="BB381" s="8">
        <v>0</v>
      </c>
      <c r="BC381" s="9"/>
      <c r="BD381" s="9"/>
      <c r="BE381" s="9"/>
      <c r="BF381" s="9"/>
      <c r="BG381" s="9"/>
      <c r="BH381" s="10"/>
    </row>
    <row r="382" spans="1:60" x14ac:dyDescent="0.2">
      <c r="A382" s="5" t="s">
        <v>7669</v>
      </c>
      <c r="B382" s="4">
        <v>117359</v>
      </c>
      <c r="C382" s="5" t="s">
        <v>2135</v>
      </c>
      <c r="D382" s="5" t="s">
        <v>2043</v>
      </c>
      <c r="E382" s="5" t="s">
        <v>2465</v>
      </c>
      <c r="F382" s="6">
        <v>44508</v>
      </c>
      <c r="G382" s="7">
        <v>3050.22</v>
      </c>
      <c r="H382" s="5" t="s">
        <v>2409</v>
      </c>
      <c r="I382" s="6">
        <v>44993</v>
      </c>
      <c r="J382" s="6">
        <v>28740</v>
      </c>
      <c r="K382" s="5" t="s">
        <v>7669</v>
      </c>
      <c r="L382" s="5" t="s">
        <v>7670</v>
      </c>
      <c r="M382" s="5" t="s">
        <v>2411</v>
      </c>
      <c r="N382" s="5" t="s">
        <v>2412</v>
      </c>
      <c r="O382" s="5" t="s">
        <v>2521</v>
      </c>
      <c r="P382" s="8">
        <v>300</v>
      </c>
      <c r="Q382" s="5" t="s">
        <v>2801</v>
      </c>
      <c r="R382" s="5" t="s">
        <v>2415</v>
      </c>
      <c r="S382" s="5" t="s">
        <v>2607</v>
      </c>
      <c r="T382" s="5" t="s">
        <v>2608</v>
      </c>
      <c r="U382" s="8">
        <v>2</v>
      </c>
      <c r="V382" s="5" t="s">
        <v>2524</v>
      </c>
      <c r="W382" s="5" t="s">
        <v>2419</v>
      </c>
      <c r="X382" s="5" t="s">
        <v>7671</v>
      </c>
      <c r="Y382" s="5" t="s">
        <v>7672</v>
      </c>
      <c r="Z382" s="5" t="s">
        <v>7673</v>
      </c>
      <c r="AA382" s="5" t="s">
        <v>2423</v>
      </c>
      <c r="AB382" s="5" t="s">
        <v>2639</v>
      </c>
      <c r="AC382" s="5" t="s">
        <v>2425</v>
      </c>
      <c r="AD382" s="5" t="s">
        <v>2475</v>
      </c>
      <c r="AE382" s="5" t="s">
        <v>7674</v>
      </c>
      <c r="AF382" s="5" t="s">
        <v>7675</v>
      </c>
      <c r="AG382" s="9"/>
      <c r="AH382" s="5" t="s">
        <v>7676</v>
      </c>
      <c r="AI382" s="5" t="s">
        <v>7677</v>
      </c>
      <c r="AJ382" s="5" t="s">
        <v>2431</v>
      </c>
      <c r="AK382" s="5" t="s">
        <v>2431</v>
      </c>
      <c r="AL382" s="5" t="s">
        <v>2455</v>
      </c>
      <c r="AM382" s="5" t="s">
        <v>7678</v>
      </c>
      <c r="AN382" s="5" t="s">
        <v>2455</v>
      </c>
      <c r="AO382" s="5" t="s">
        <v>7679</v>
      </c>
      <c r="AP382" s="9"/>
      <c r="AQ382" s="8">
        <v>38</v>
      </c>
      <c r="AR382" s="5" t="s">
        <v>7680</v>
      </c>
      <c r="AS382" s="5" t="s">
        <v>2819</v>
      </c>
      <c r="AT382" s="5" t="s">
        <v>7681</v>
      </c>
      <c r="AU382" s="5" t="s">
        <v>7682</v>
      </c>
      <c r="AV382" s="5" t="s">
        <v>7683</v>
      </c>
      <c r="AW382" s="5" t="s">
        <v>3621</v>
      </c>
      <c r="AX382" s="5" t="s">
        <v>7684</v>
      </c>
      <c r="AY382" s="5" t="s">
        <v>3325</v>
      </c>
      <c r="AZ382" s="8">
        <v>1</v>
      </c>
      <c r="BA382" s="8">
        <v>9</v>
      </c>
      <c r="BB382" s="8">
        <v>23</v>
      </c>
      <c r="BC382" s="5" t="s">
        <v>7685</v>
      </c>
      <c r="BD382" s="6">
        <v>45915</v>
      </c>
      <c r="BE382" s="6">
        <v>44097</v>
      </c>
      <c r="BF382" s="5" t="s">
        <v>2545</v>
      </c>
      <c r="BG382" s="9"/>
      <c r="BH382" s="11">
        <v>44509</v>
      </c>
    </row>
    <row r="383" spans="1:60" x14ac:dyDescent="0.2">
      <c r="A383" s="5" t="s">
        <v>497</v>
      </c>
      <c r="B383" s="4">
        <v>114977</v>
      </c>
      <c r="C383" s="5" t="s">
        <v>496</v>
      </c>
      <c r="D383" s="5" t="s">
        <v>2041</v>
      </c>
      <c r="E383" s="5" t="s">
        <v>2465</v>
      </c>
      <c r="F383" s="6">
        <v>43917</v>
      </c>
      <c r="G383" s="7">
        <v>1603.99</v>
      </c>
      <c r="H383" s="5" t="s">
        <v>2409</v>
      </c>
      <c r="I383" s="6">
        <v>45086</v>
      </c>
      <c r="J383" s="6">
        <v>25311</v>
      </c>
      <c r="K383" s="5" t="s">
        <v>497</v>
      </c>
      <c r="L383" s="5" t="s">
        <v>7686</v>
      </c>
      <c r="M383" s="5" t="s">
        <v>2411</v>
      </c>
      <c r="N383" s="5" t="s">
        <v>2412</v>
      </c>
      <c r="O383" s="5" t="s">
        <v>2467</v>
      </c>
      <c r="P383" s="8">
        <v>339</v>
      </c>
      <c r="Q383" s="5" t="s">
        <v>2504</v>
      </c>
      <c r="R383" s="5" t="s">
        <v>2415</v>
      </c>
      <c r="S383" s="5" t="s">
        <v>2566</v>
      </c>
      <c r="T383" s="5" t="s">
        <v>2567</v>
      </c>
      <c r="U383" s="8">
        <v>2</v>
      </c>
      <c r="V383" s="5" t="s">
        <v>2418</v>
      </c>
      <c r="W383" s="5" t="s">
        <v>2419</v>
      </c>
      <c r="X383" s="5" t="s">
        <v>7687</v>
      </c>
      <c r="Y383" s="5" t="s">
        <v>7688</v>
      </c>
      <c r="Z383" s="5" t="s">
        <v>7689</v>
      </c>
      <c r="AA383" s="5" t="s">
        <v>2474</v>
      </c>
      <c r="AB383" s="5" t="s">
        <v>2529</v>
      </c>
      <c r="AC383" s="5" t="s">
        <v>2425</v>
      </c>
      <c r="AD383" s="5" t="s">
        <v>2475</v>
      </c>
      <c r="AE383" s="5" t="s">
        <v>7690</v>
      </c>
      <c r="AF383" s="5" t="s">
        <v>7691</v>
      </c>
      <c r="AG383" s="9"/>
      <c r="AH383" s="5" t="s">
        <v>7692</v>
      </c>
      <c r="AI383" s="5" t="s">
        <v>7693</v>
      </c>
      <c r="AJ383" s="5" t="s">
        <v>2431</v>
      </c>
      <c r="AK383" s="5" t="s">
        <v>2431</v>
      </c>
      <c r="AL383" s="5" t="s">
        <v>2455</v>
      </c>
      <c r="AM383" s="5" t="s">
        <v>7694</v>
      </c>
      <c r="AN383" s="5" t="s">
        <v>2455</v>
      </c>
      <c r="AO383" s="5" t="s">
        <v>7695</v>
      </c>
      <c r="AP383" s="9"/>
      <c r="AQ383" s="8">
        <v>8485</v>
      </c>
      <c r="AR383" s="5" t="s">
        <v>7696</v>
      </c>
      <c r="AS383" s="5" t="s">
        <v>2573</v>
      </c>
      <c r="AT383" s="5" t="s">
        <v>7697</v>
      </c>
      <c r="AU383" s="5" t="s">
        <v>7698</v>
      </c>
      <c r="AV383" s="5" t="s">
        <v>7699</v>
      </c>
      <c r="AW383" s="5" t="s">
        <v>2437</v>
      </c>
      <c r="AX383" s="5" t="s">
        <v>7700</v>
      </c>
      <c r="AY383" s="5" t="s">
        <v>5638</v>
      </c>
      <c r="AZ383" s="8">
        <v>3</v>
      </c>
      <c r="BA383" s="8">
        <v>5</v>
      </c>
      <c r="BB383" s="8">
        <v>4</v>
      </c>
      <c r="BC383" s="9"/>
      <c r="BD383" s="9"/>
      <c r="BE383" s="9"/>
      <c r="BF383" s="9"/>
      <c r="BG383" s="9"/>
      <c r="BH383" s="10"/>
    </row>
    <row r="384" spans="1:60" x14ac:dyDescent="0.2">
      <c r="A384" s="5" t="s">
        <v>499</v>
      </c>
      <c r="B384" s="4">
        <v>113442</v>
      </c>
      <c r="C384" s="5" t="s">
        <v>498</v>
      </c>
      <c r="D384" s="5" t="s">
        <v>2040</v>
      </c>
      <c r="E384" s="5" t="s">
        <v>2441</v>
      </c>
      <c r="F384" s="6">
        <v>43617</v>
      </c>
      <c r="G384" s="7">
        <v>1603.99</v>
      </c>
      <c r="H384" s="5" t="s">
        <v>2409</v>
      </c>
      <c r="I384" s="6">
        <v>44960</v>
      </c>
      <c r="J384" s="6">
        <v>26670</v>
      </c>
      <c r="K384" s="5" t="s">
        <v>499</v>
      </c>
      <c r="L384" s="5" t="s">
        <v>7701</v>
      </c>
      <c r="M384" s="5" t="s">
        <v>2411</v>
      </c>
      <c r="N384" s="5" t="s">
        <v>2412</v>
      </c>
      <c r="O384" s="5" t="s">
        <v>2413</v>
      </c>
      <c r="P384" s="8">
        <v>66</v>
      </c>
      <c r="Q384" s="5" t="s">
        <v>2414</v>
      </c>
      <c r="R384" s="5" t="s">
        <v>2415</v>
      </c>
      <c r="S384" s="5" t="s">
        <v>2559</v>
      </c>
      <c r="T384" s="5" t="s">
        <v>2560</v>
      </c>
      <c r="U384" s="8">
        <v>2</v>
      </c>
      <c r="V384" s="5" t="s">
        <v>2418</v>
      </c>
      <c r="W384" s="5" t="s">
        <v>2419</v>
      </c>
      <c r="X384" s="5" t="s">
        <v>7132</v>
      </c>
      <c r="Y384" s="5" t="s">
        <v>7702</v>
      </c>
      <c r="Z384" s="5" t="s">
        <v>7703</v>
      </c>
      <c r="AA384" s="5" t="s">
        <v>2423</v>
      </c>
      <c r="AB384" s="5" t="s">
        <v>2639</v>
      </c>
      <c r="AC384" s="5" t="s">
        <v>2425</v>
      </c>
      <c r="AD384" s="5" t="s">
        <v>2475</v>
      </c>
      <c r="AE384" s="5" t="s">
        <v>7704</v>
      </c>
      <c r="AF384" s="5" t="s">
        <v>3765</v>
      </c>
      <c r="AG384" s="9"/>
      <c r="AH384" s="5" t="s">
        <v>7705</v>
      </c>
      <c r="AI384" s="5" t="s">
        <v>7706</v>
      </c>
      <c r="AJ384" s="5" t="s">
        <v>2431</v>
      </c>
      <c r="AK384" s="5" t="s">
        <v>2431</v>
      </c>
      <c r="AL384" s="9"/>
      <c r="AM384" s="9"/>
      <c r="AN384" s="9"/>
      <c r="AO384" s="9"/>
      <c r="AP384" s="9"/>
      <c r="AQ384" s="8">
        <v>9293</v>
      </c>
      <c r="AR384" s="5" t="s">
        <v>7707</v>
      </c>
      <c r="AS384" s="5" t="s">
        <v>2433</v>
      </c>
      <c r="AT384" s="5" t="s">
        <v>7708</v>
      </c>
      <c r="AU384" s="5" t="s">
        <v>7709</v>
      </c>
      <c r="AV384" s="5" t="s">
        <v>2657</v>
      </c>
      <c r="AW384" s="5" t="s">
        <v>2737</v>
      </c>
      <c r="AX384" s="5" t="s">
        <v>7710</v>
      </c>
      <c r="AY384" s="5" t="s">
        <v>7711</v>
      </c>
      <c r="AZ384" s="8">
        <v>4</v>
      </c>
      <c r="BA384" s="8">
        <v>3</v>
      </c>
      <c r="BB384" s="8">
        <v>0</v>
      </c>
      <c r="BC384" s="9"/>
      <c r="BD384" s="9"/>
      <c r="BE384" s="9"/>
      <c r="BF384" s="9"/>
      <c r="BG384" s="9"/>
      <c r="BH384" s="10"/>
    </row>
    <row r="385" spans="1:60" x14ac:dyDescent="0.2">
      <c r="A385" s="5" t="s">
        <v>501</v>
      </c>
      <c r="B385" s="4">
        <v>115216</v>
      </c>
      <c r="C385" s="5" t="s">
        <v>500</v>
      </c>
      <c r="D385" s="5" t="s">
        <v>2041</v>
      </c>
      <c r="E385" s="5" t="s">
        <v>2489</v>
      </c>
      <c r="F385" s="6">
        <v>44018</v>
      </c>
      <c r="G385" s="7">
        <v>1603.99</v>
      </c>
      <c r="H385" s="5" t="s">
        <v>2409</v>
      </c>
      <c r="I385" s="6">
        <v>45086</v>
      </c>
      <c r="J385" s="6">
        <v>26584</v>
      </c>
      <c r="K385" s="5" t="s">
        <v>501</v>
      </c>
      <c r="L385" s="5" t="s">
        <v>7712</v>
      </c>
      <c r="M385" s="5" t="s">
        <v>2411</v>
      </c>
      <c r="N385" s="5" t="s">
        <v>2412</v>
      </c>
      <c r="O385" s="5" t="s">
        <v>2467</v>
      </c>
      <c r="P385" s="8">
        <v>66</v>
      </c>
      <c r="Q385" s="5" t="s">
        <v>2414</v>
      </c>
      <c r="R385" s="5" t="s">
        <v>2415</v>
      </c>
      <c r="S385" s="5" t="s">
        <v>2576</v>
      </c>
      <c r="T385" s="5" t="s">
        <v>2577</v>
      </c>
      <c r="U385" s="8">
        <v>2</v>
      </c>
      <c r="V385" s="5" t="s">
        <v>2418</v>
      </c>
      <c r="W385" s="5" t="s">
        <v>2419</v>
      </c>
      <c r="X385" s="5" t="s">
        <v>7656</v>
      </c>
      <c r="Y385" s="5" t="s">
        <v>7713</v>
      </c>
      <c r="Z385" s="5" t="s">
        <v>7714</v>
      </c>
      <c r="AA385" s="5" t="s">
        <v>2423</v>
      </c>
      <c r="AB385" s="5" t="s">
        <v>2449</v>
      </c>
      <c r="AC385" s="5" t="s">
        <v>2425</v>
      </c>
      <c r="AD385" s="5" t="s">
        <v>2475</v>
      </c>
      <c r="AE385" s="5" t="s">
        <v>7715</v>
      </c>
      <c r="AF385" s="5" t="s">
        <v>6353</v>
      </c>
      <c r="AG385" s="9"/>
      <c r="AH385" s="5" t="s">
        <v>7716</v>
      </c>
      <c r="AI385" s="5" t="s">
        <v>7717</v>
      </c>
      <c r="AJ385" s="5" t="s">
        <v>2431</v>
      </c>
      <c r="AK385" s="5" t="s">
        <v>2431</v>
      </c>
      <c r="AL385" s="5" t="s">
        <v>2455</v>
      </c>
      <c r="AM385" s="5" t="s">
        <v>7718</v>
      </c>
      <c r="AN385" s="9"/>
      <c r="AO385" s="9"/>
      <c r="AP385" s="9"/>
      <c r="AQ385" s="8">
        <v>7245</v>
      </c>
      <c r="AR385" s="5" t="s">
        <v>7719</v>
      </c>
      <c r="AS385" s="5" t="s">
        <v>2433</v>
      </c>
      <c r="AT385" s="5" t="s">
        <v>7720</v>
      </c>
      <c r="AU385" s="5" t="s">
        <v>7721</v>
      </c>
      <c r="AV385" s="5" t="s">
        <v>4678</v>
      </c>
      <c r="AW385" s="5" t="s">
        <v>2637</v>
      </c>
      <c r="AX385" s="5" t="s">
        <v>7722</v>
      </c>
      <c r="AY385" s="5" t="s">
        <v>7723</v>
      </c>
      <c r="AZ385" s="8">
        <v>3</v>
      </c>
      <c r="BA385" s="8">
        <v>1</v>
      </c>
      <c r="BB385" s="8">
        <v>25</v>
      </c>
      <c r="BC385" s="9"/>
      <c r="BD385" s="9"/>
      <c r="BE385" s="9"/>
      <c r="BF385" s="9"/>
      <c r="BG385" s="9"/>
      <c r="BH385" s="10"/>
    </row>
    <row r="386" spans="1:60" x14ac:dyDescent="0.2">
      <c r="A386" s="5" t="s">
        <v>503</v>
      </c>
      <c r="B386" s="4">
        <v>113447</v>
      </c>
      <c r="C386" s="5" t="s">
        <v>502</v>
      </c>
      <c r="D386" s="5" t="s">
        <v>2136</v>
      </c>
      <c r="E386" s="5" t="s">
        <v>2465</v>
      </c>
      <c r="F386" s="6">
        <v>43617</v>
      </c>
      <c r="G386" s="7">
        <v>5277.68</v>
      </c>
      <c r="H386" s="5" t="s">
        <v>2409</v>
      </c>
      <c r="I386" s="6">
        <v>44937</v>
      </c>
      <c r="J386" s="6">
        <v>26822</v>
      </c>
      <c r="K386" s="5" t="s">
        <v>503</v>
      </c>
      <c r="L386" s="5" t="s">
        <v>7724</v>
      </c>
      <c r="M386" s="5" t="s">
        <v>2411</v>
      </c>
      <c r="N386" s="5" t="s">
        <v>2412</v>
      </c>
      <c r="O386" s="5" t="s">
        <v>3342</v>
      </c>
      <c r="P386" s="8">
        <v>167</v>
      </c>
      <c r="Q386" s="5" t="s">
        <v>2444</v>
      </c>
      <c r="R386" s="5" t="s">
        <v>2415</v>
      </c>
      <c r="S386" s="5" t="s">
        <v>3343</v>
      </c>
      <c r="T386" s="5" t="s">
        <v>3344</v>
      </c>
      <c r="U386" s="8">
        <v>3</v>
      </c>
      <c r="V386" s="5" t="s">
        <v>2418</v>
      </c>
      <c r="W386" s="5" t="s">
        <v>2419</v>
      </c>
      <c r="X386" s="5" t="s">
        <v>7725</v>
      </c>
      <c r="Y386" s="5" t="s">
        <v>7726</v>
      </c>
      <c r="Z386" s="5" t="s">
        <v>7727</v>
      </c>
      <c r="AA386" s="5" t="s">
        <v>2423</v>
      </c>
      <c r="AB386" s="5" t="s">
        <v>2529</v>
      </c>
      <c r="AC386" s="5" t="s">
        <v>2425</v>
      </c>
      <c r="AD386" s="5" t="s">
        <v>3846</v>
      </c>
      <c r="AE386" s="5" t="s">
        <v>7728</v>
      </c>
      <c r="AF386" s="5" t="s">
        <v>5065</v>
      </c>
      <c r="AG386" s="9"/>
      <c r="AH386" s="5" t="s">
        <v>7729</v>
      </c>
      <c r="AI386" s="5" t="s">
        <v>3022</v>
      </c>
      <c r="AJ386" s="5" t="s">
        <v>2431</v>
      </c>
      <c r="AK386" s="5" t="s">
        <v>2431</v>
      </c>
      <c r="AL386" s="9"/>
      <c r="AM386" s="9"/>
      <c r="AN386" s="9"/>
      <c r="AO386" s="9"/>
      <c r="AP386" s="5" t="s">
        <v>7730</v>
      </c>
      <c r="AQ386" s="8">
        <v>2921</v>
      </c>
      <c r="AR386" s="5" t="s">
        <v>7731</v>
      </c>
      <c r="AS386" s="5" t="s">
        <v>2498</v>
      </c>
      <c r="AT386" s="5" t="s">
        <v>7732</v>
      </c>
      <c r="AU386" s="5" t="s">
        <v>7733</v>
      </c>
      <c r="AV386" s="5" t="s">
        <v>2550</v>
      </c>
      <c r="AW386" s="5" t="s">
        <v>2637</v>
      </c>
      <c r="AX386" s="5" t="s">
        <v>7734</v>
      </c>
      <c r="AY386" s="5" t="s">
        <v>4649</v>
      </c>
      <c r="AZ386" s="8">
        <v>4</v>
      </c>
      <c r="BA386" s="8">
        <v>3</v>
      </c>
      <c r="BB386" s="8">
        <v>0</v>
      </c>
      <c r="BC386" s="9"/>
      <c r="BD386" s="9"/>
      <c r="BE386" s="9"/>
      <c r="BF386" s="9"/>
      <c r="BG386" s="9"/>
      <c r="BH386" s="10"/>
    </row>
    <row r="387" spans="1:60" x14ac:dyDescent="0.2">
      <c r="A387" s="5" t="s">
        <v>505</v>
      </c>
      <c r="B387" s="4">
        <v>113457</v>
      </c>
      <c r="C387" s="5" t="s">
        <v>504</v>
      </c>
      <c r="D387" s="5" t="s">
        <v>2040</v>
      </c>
      <c r="E387" s="5" t="s">
        <v>2688</v>
      </c>
      <c r="F387" s="6">
        <v>43617</v>
      </c>
      <c r="G387" s="7">
        <v>1603.99</v>
      </c>
      <c r="H387" s="5" t="s">
        <v>2409</v>
      </c>
      <c r="I387" s="6">
        <v>45023</v>
      </c>
      <c r="J387" s="6">
        <v>26217</v>
      </c>
      <c r="K387" s="5" t="s">
        <v>505</v>
      </c>
      <c r="L387" s="5" t="s">
        <v>7743</v>
      </c>
      <c r="M387" s="5" t="s">
        <v>2411</v>
      </c>
      <c r="N387" s="5" t="s">
        <v>2412</v>
      </c>
      <c r="O387" s="5" t="s">
        <v>2413</v>
      </c>
      <c r="P387" s="8">
        <v>233</v>
      </c>
      <c r="Q387" s="5" t="s">
        <v>2662</v>
      </c>
      <c r="R387" s="5" t="s">
        <v>2415</v>
      </c>
      <c r="S387" s="5" t="s">
        <v>2559</v>
      </c>
      <c r="T387" s="5" t="s">
        <v>2560</v>
      </c>
      <c r="U387" s="8">
        <v>2</v>
      </c>
      <c r="V387" s="5" t="s">
        <v>2418</v>
      </c>
      <c r="W387" s="5" t="s">
        <v>2419</v>
      </c>
      <c r="X387" s="5" t="s">
        <v>4981</v>
      </c>
      <c r="Y387" s="5" t="s">
        <v>7744</v>
      </c>
      <c r="Z387" s="5" t="s">
        <v>7745</v>
      </c>
      <c r="AA387" s="5" t="s">
        <v>2474</v>
      </c>
      <c r="AB387" s="5" t="s">
        <v>2449</v>
      </c>
      <c r="AC387" s="5" t="s">
        <v>2425</v>
      </c>
      <c r="AD387" s="5" t="s">
        <v>2475</v>
      </c>
      <c r="AE387" s="5" t="s">
        <v>7746</v>
      </c>
      <c r="AF387" s="5" t="s">
        <v>3434</v>
      </c>
      <c r="AG387" s="9"/>
      <c r="AH387" s="5" t="s">
        <v>7747</v>
      </c>
      <c r="AI387" s="5" t="s">
        <v>5044</v>
      </c>
      <c r="AJ387" s="5" t="s">
        <v>2431</v>
      </c>
      <c r="AK387" s="5" t="s">
        <v>2431</v>
      </c>
      <c r="AL387" s="9"/>
      <c r="AM387" s="9"/>
      <c r="AN387" s="9"/>
      <c r="AO387" s="9"/>
      <c r="AP387" s="9"/>
      <c r="AQ387" s="8">
        <v>6753</v>
      </c>
      <c r="AR387" s="5" t="s">
        <v>7748</v>
      </c>
      <c r="AS387" s="5" t="s">
        <v>2482</v>
      </c>
      <c r="AT387" s="5" t="s">
        <v>7749</v>
      </c>
      <c r="AU387" s="5" t="s">
        <v>7750</v>
      </c>
      <c r="AV387" s="5" t="s">
        <v>7751</v>
      </c>
      <c r="AW387" s="5" t="s">
        <v>2500</v>
      </c>
      <c r="AX387" s="5" t="s">
        <v>7752</v>
      </c>
      <c r="AY387" s="5" t="s">
        <v>7753</v>
      </c>
      <c r="AZ387" s="8">
        <v>4</v>
      </c>
      <c r="BA387" s="8">
        <v>3</v>
      </c>
      <c r="BB387" s="8">
        <v>0</v>
      </c>
      <c r="BC387" s="9"/>
      <c r="BD387" s="9"/>
      <c r="BE387" s="9"/>
      <c r="BF387" s="9"/>
      <c r="BG387" s="9"/>
      <c r="BH387" s="10"/>
    </row>
    <row r="388" spans="1:60" x14ac:dyDescent="0.2">
      <c r="A388" s="5" t="s">
        <v>7754</v>
      </c>
      <c r="B388" s="4">
        <v>122574</v>
      </c>
      <c r="C388" s="5" t="s">
        <v>2137</v>
      </c>
      <c r="D388" s="5" t="s">
        <v>2043</v>
      </c>
      <c r="E388" s="5" t="s">
        <v>2465</v>
      </c>
      <c r="F388" s="6">
        <v>45131</v>
      </c>
      <c r="G388" s="7">
        <v>3050.22</v>
      </c>
      <c r="H388" s="5" t="s">
        <v>2409</v>
      </c>
      <c r="I388" s="6">
        <v>45131</v>
      </c>
      <c r="J388" s="6">
        <v>26910</v>
      </c>
      <c r="K388" s="5" t="s">
        <v>7754</v>
      </c>
      <c r="L388" s="5" t="s">
        <v>7755</v>
      </c>
      <c r="M388" s="5" t="s">
        <v>2411</v>
      </c>
      <c r="N388" s="5" t="s">
        <v>2412</v>
      </c>
      <c r="O388" s="5" t="s">
        <v>2521</v>
      </c>
      <c r="P388" s="8">
        <v>301</v>
      </c>
      <c r="Q388" s="5" t="s">
        <v>2468</v>
      </c>
      <c r="R388" s="5" t="s">
        <v>2415</v>
      </c>
      <c r="S388" s="5" t="s">
        <v>2722</v>
      </c>
      <c r="T388" s="5" t="s">
        <v>2723</v>
      </c>
      <c r="U388" s="8">
        <v>2</v>
      </c>
      <c r="V388" s="5" t="s">
        <v>2524</v>
      </c>
      <c r="W388" s="5" t="s">
        <v>2419</v>
      </c>
      <c r="X388" s="5" t="s">
        <v>2431</v>
      </c>
      <c r="Y388" s="5" t="s">
        <v>7756</v>
      </c>
      <c r="Z388" s="5" t="s">
        <v>7757</v>
      </c>
      <c r="AA388" s="5" t="s">
        <v>2474</v>
      </c>
      <c r="AB388" s="5" t="s">
        <v>2449</v>
      </c>
      <c r="AC388" s="5" t="s">
        <v>2425</v>
      </c>
      <c r="AD388" s="5" t="s">
        <v>2475</v>
      </c>
      <c r="AE388" s="5" t="s">
        <v>7758</v>
      </c>
      <c r="AF388" s="5" t="s">
        <v>5812</v>
      </c>
      <c r="AG388" s="9"/>
      <c r="AH388" s="5" t="s">
        <v>7759</v>
      </c>
      <c r="AI388" s="5" t="s">
        <v>7760</v>
      </c>
      <c r="AJ388" s="5" t="s">
        <v>2431</v>
      </c>
      <c r="AK388" s="5" t="s">
        <v>2431</v>
      </c>
      <c r="AL388" s="9"/>
      <c r="AM388" s="9"/>
      <c r="AN388" s="5" t="s">
        <v>2455</v>
      </c>
      <c r="AO388" s="5" t="s">
        <v>7761</v>
      </c>
      <c r="AP388" s="9"/>
      <c r="AQ388" s="8">
        <v>7245</v>
      </c>
      <c r="AR388" s="5" t="s">
        <v>7762</v>
      </c>
      <c r="AS388" s="5" t="s">
        <v>2458</v>
      </c>
      <c r="AT388" s="5" t="s">
        <v>7763</v>
      </c>
      <c r="AU388" s="5" t="s">
        <v>7764</v>
      </c>
      <c r="AV388" s="5" t="s">
        <v>7765</v>
      </c>
      <c r="AW388" s="5" t="s">
        <v>2564</v>
      </c>
      <c r="AX388" s="5" t="s">
        <v>7766</v>
      </c>
      <c r="AY388" s="5" t="s">
        <v>4063</v>
      </c>
      <c r="AZ388" s="8">
        <v>0</v>
      </c>
      <c r="BA388" s="8">
        <v>1</v>
      </c>
      <c r="BB388" s="8">
        <v>7</v>
      </c>
      <c r="BC388" s="5" t="s">
        <v>7767</v>
      </c>
      <c r="BD388" s="6">
        <v>45933</v>
      </c>
      <c r="BE388" s="6">
        <v>44371</v>
      </c>
      <c r="BF388" s="5" t="s">
        <v>7768</v>
      </c>
      <c r="BG388" s="9"/>
      <c r="BH388" s="11">
        <v>45114</v>
      </c>
    </row>
    <row r="389" spans="1:60" x14ac:dyDescent="0.2">
      <c r="A389" s="5" t="s">
        <v>507</v>
      </c>
      <c r="B389" s="4">
        <v>113460</v>
      </c>
      <c r="C389" s="5" t="s">
        <v>506</v>
      </c>
      <c r="D389" s="5" t="s">
        <v>2045</v>
      </c>
      <c r="E389" s="5" t="s">
        <v>2465</v>
      </c>
      <c r="F389" s="6">
        <v>43617</v>
      </c>
      <c r="G389" s="7">
        <v>1907.79</v>
      </c>
      <c r="H389" s="5" t="s">
        <v>2409</v>
      </c>
      <c r="I389" s="6">
        <v>45056</v>
      </c>
      <c r="J389" s="6">
        <v>27938</v>
      </c>
      <c r="K389" s="5" t="s">
        <v>507</v>
      </c>
      <c r="L389" s="5" t="s">
        <v>7769</v>
      </c>
      <c r="M389" s="5" t="s">
        <v>2411</v>
      </c>
      <c r="N389" s="5" t="s">
        <v>2412</v>
      </c>
      <c r="O389" s="5" t="s">
        <v>2645</v>
      </c>
      <c r="P389" s="8">
        <v>297</v>
      </c>
      <c r="Q389" s="5" t="s">
        <v>2606</v>
      </c>
      <c r="R389" s="5" t="s">
        <v>2415</v>
      </c>
      <c r="S389" s="5" t="s">
        <v>2607</v>
      </c>
      <c r="T389" s="5" t="s">
        <v>2608</v>
      </c>
      <c r="U389" s="8">
        <v>2</v>
      </c>
      <c r="V389" s="5" t="s">
        <v>2418</v>
      </c>
      <c r="W389" s="5" t="s">
        <v>2419</v>
      </c>
      <c r="X389" s="5" t="s">
        <v>2431</v>
      </c>
      <c r="Y389" s="5" t="s">
        <v>7770</v>
      </c>
      <c r="Z389" s="5" t="s">
        <v>7771</v>
      </c>
      <c r="AA389" s="5" t="s">
        <v>2474</v>
      </c>
      <c r="AB389" s="5" t="s">
        <v>2424</v>
      </c>
      <c r="AC389" s="5" t="s">
        <v>2425</v>
      </c>
      <c r="AD389" s="5" t="s">
        <v>2426</v>
      </c>
      <c r="AE389" s="5" t="s">
        <v>7772</v>
      </c>
      <c r="AF389" s="5" t="s">
        <v>7773</v>
      </c>
      <c r="AG389" s="9"/>
      <c r="AH389" s="5" t="s">
        <v>7774</v>
      </c>
      <c r="AI389" s="5" t="s">
        <v>3732</v>
      </c>
      <c r="AJ389" s="5" t="s">
        <v>2431</v>
      </c>
      <c r="AK389" s="5" t="s">
        <v>2431</v>
      </c>
      <c r="AL389" s="9"/>
      <c r="AM389" s="9"/>
      <c r="AN389" s="9"/>
      <c r="AO389" s="9"/>
      <c r="AP389" s="9"/>
      <c r="AQ389" s="8">
        <v>390</v>
      </c>
      <c r="AR389" s="5" t="s">
        <v>7775</v>
      </c>
      <c r="AS389" s="5" t="s">
        <v>2498</v>
      </c>
      <c r="AT389" s="5" t="s">
        <v>7776</v>
      </c>
      <c r="AU389" s="5" t="s">
        <v>7777</v>
      </c>
      <c r="AV389" s="5" t="s">
        <v>4640</v>
      </c>
      <c r="AW389" s="5" t="s">
        <v>2500</v>
      </c>
      <c r="AX389" s="5" t="s">
        <v>7778</v>
      </c>
      <c r="AY389" s="5" t="s">
        <v>7779</v>
      </c>
      <c r="AZ389" s="8">
        <v>4</v>
      </c>
      <c r="BA389" s="8">
        <v>3</v>
      </c>
      <c r="BB389" s="8">
        <v>0</v>
      </c>
      <c r="BC389" s="9"/>
      <c r="BD389" s="9"/>
      <c r="BE389" s="9"/>
      <c r="BF389" s="9"/>
      <c r="BG389" s="9"/>
      <c r="BH389" s="10"/>
    </row>
    <row r="390" spans="1:60" x14ac:dyDescent="0.2">
      <c r="A390" s="5" t="s">
        <v>509</v>
      </c>
      <c r="B390" s="4">
        <v>113469</v>
      </c>
      <c r="C390" s="5" t="s">
        <v>508</v>
      </c>
      <c r="D390" s="5" t="s">
        <v>2041</v>
      </c>
      <c r="E390" s="5" t="s">
        <v>2441</v>
      </c>
      <c r="F390" s="6">
        <v>43617</v>
      </c>
      <c r="G390" s="7">
        <v>1603.99</v>
      </c>
      <c r="H390" s="5" t="s">
        <v>2409</v>
      </c>
      <c r="I390" s="6">
        <v>45023</v>
      </c>
      <c r="J390" s="6">
        <v>23184</v>
      </c>
      <c r="K390" s="5" t="s">
        <v>509</v>
      </c>
      <c r="L390" s="5" t="s">
        <v>7781</v>
      </c>
      <c r="M390" s="5" t="s">
        <v>2411</v>
      </c>
      <c r="N390" s="5" t="s">
        <v>2412</v>
      </c>
      <c r="O390" s="5" t="s">
        <v>2467</v>
      </c>
      <c r="P390" s="8">
        <v>300</v>
      </c>
      <c r="Q390" s="5" t="s">
        <v>2801</v>
      </c>
      <c r="R390" s="5" t="s">
        <v>2415</v>
      </c>
      <c r="S390" s="5" t="s">
        <v>2576</v>
      </c>
      <c r="T390" s="5" t="s">
        <v>2577</v>
      </c>
      <c r="U390" s="8">
        <v>2</v>
      </c>
      <c r="V390" s="5" t="s">
        <v>2418</v>
      </c>
      <c r="W390" s="5" t="s">
        <v>2419</v>
      </c>
      <c r="X390" s="5" t="s">
        <v>7782</v>
      </c>
      <c r="Y390" s="5" t="s">
        <v>7783</v>
      </c>
      <c r="Z390" s="5" t="s">
        <v>1034</v>
      </c>
      <c r="AA390" s="5" t="s">
        <v>2423</v>
      </c>
      <c r="AB390" s="5" t="s">
        <v>2449</v>
      </c>
      <c r="AC390" s="5" t="s">
        <v>2425</v>
      </c>
      <c r="AD390" s="5" t="s">
        <v>2475</v>
      </c>
      <c r="AE390" s="5" t="s">
        <v>7784</v>
      </c>
      <c r="AF390" s="5" t="s">
        <v>7785</v>
      </c>
      <c r="AG390" s="5" t="s">
        <v>3753</v>
      </c>
      <c r="AH390" s="5" t="s">
        <v>7786</v>
      </c>
      <c r="AI390" s="5" t="s">
        <v>3488</v>
      </c>
      <c r="AJ390" s="5" t="s">
        <v>2431</v>
      </c>
      <c r="AK390" s="5" t="s">
        <v>2431</v>
      </c>
      <c r="AL390" s="9"/>
      <c r="AM390" s="9"/>
      <c r="AN390" s="9"/>
      <c r="AO390" s="9"/>
      <c r="AP390" s="9"/>
      <c r="AQ390" s="8">
        <v>9106</v>
      </c>
      <c r="AR390" s="5" t="s">
        <v>7787</v>
      </c>
      <c r="AS390" s="5" t="s">
        <v>2654</v>
      </c>
      <c r="AT390" s="5" t="s">
        <v>7788</v>
      </c>
      <c r="AU390" s="5" t="s">
        <v>7789</v>
      </c>
      <c r="AV390" s="5" t="s">
        <v>3469</v>
      </c>
      <c r="AW390" s="5" t="s">
        <v>2486</v>
      </c>
      <c r="AX390" s="5" t="s">
        <v>7790</v>
      </c>
      <c r="AY390" s="5" t="s">
        <v>3437</v>
      </c>
      <c r="AZ390" s="8">
        <v>4</v>
      </c>
      <c r="BA390" s="8">
        <v>3</v>
      </c>
      <c r="BB390" s="8">
        <v>0</v>
      </c>
      <c r="BC390" s="9"/>
      <c r="BD390" s="9"/>
      <c r="BE390" s="9"/>
      <c r="BF390" s="9"/>
      <c r="BG390" s="9"/>
      <c r="BH390" s="10"/>
    </row>
    <row r="391" spans="1:60" x14ac:dyDescent="0.2">
      <c r="A391" s="5" t="s">
        <v>511</v>
      </c>
      <c r="B391" s="4">
        <v>113491</v>
      </c>
      <c r="C391" s="5" t="s">
        <v>510</v>
      </c>
      <c r="D391" s="5" t="s">
        <v>2041</v>
      </c>
      <c r="E391" s="5" t="s">
        <v>2688</v>
      </c>
      <c r="F391" s="6">
        <v>43617</v>
      </c>
      <c r="G391" s="7">
        <v>1603.99</v>
      </c>
      <c r="H391" s="5" t="s">
        <v>2409</v>
      </c>
      <c r="I391" s="6">
        <v>44930</v>
      </c>
      <c r="J391" s="6">
        <v>30880</v>
      </c>
      <c r="K391" s="5" t="s">
        <v>511</v>
      </c>
      <c r="L391" s="5" t="s">
        <v>7791</v>
      </c>
      <c r="M391" s="5" t="s">
        <v>2411</v>
      </c>
      <c r="N391" s="5" t="s">
        <v>2412</v>
      </c>
      <c r="O391" s="5" t="s">
        <v>2467</v>
      </c>
      <c r="P391" s="8">
        <v>167</v>
      </c>
      <c r="Q391" s="5" t="s">
        <v>2444</v>
      </c>
      <c r="R391" s="5" t="s">
        <v>2415</v>
      </c>
      <c r="S391" s="5" t="s">
        <v>2576</v>
      </c>
      <c r="T391" s="5" t="s">
        <v>2577</v>
      </c>
      <c r="U391" s="8">
        <v>2</v>
      </c>
      <c r="V391" s="5" t="s">
        <v>2418</v>
      </c>
      <c r="W391" s="5" t="s">
        <v>2419</v>
      </c>
      <c r="X391" s="5" t="s">
        <v>7792</v>
      </c>
      <c r="Y391" s="5" t="s">
        <v>7793</v>
      </c>
      <c r="Z391" s="5" t="s">
        <v>7794</v>
      </c>
      <c r="AA391" s="5" t="s">
        <v>2474</v>
      </c>
      <c r="AB391" s="5" t="s">
        <v>2529</v>
      </c>
      <c r="AC391" s="5" t="s">
        <v>2425</v>
      </c>
      <c r="AD391" s="5" t="s">
        <v>2475</v>
      </c>
      <c r="AE391" s="5" t="s">
        <v>7795</v>
      </c>
      <c r="AF391" s="5" t="s">
        <v>3647</v>
      </c>
      <c r="AG391" s="5" t="s">
        <v>2544</v>
      </c>
      <c r="AH391" s="5" t="s">
        <v>7796</v>
      </c>
      <c r="AI391" s="5" t="s">
        <v>6045</v>
      </c>
      <c r="AJ391" s="5" t="s">
        <v>2431</v>
      </c>
      <c r="AK391" s="5" t="s">
        <v>2431</v>
      </c>
      <c r="AL391" s="9"/>
      <c r="AM391" s="9"/>
      <c r="AN391" s="9"/>
      <c r="AO391" s="9"/>
      <c r="AP391" s="9"/>
      <c r="AQ391" s="8">
        <v>9106</v>
      </c>
      <c r="AR391" s="5" t="s">
        <v>7797</v>
      </c>
      <c r="AS391" s="5" t="s">
        <v>2819</v>
      </c>
      <c r="AT391" s="5" t="s">
        <v>7798</v>
      </c>
      <c r="AU391" s="5" t="s">
        <v>7799</v>
      </c>
      <c r="AV391" s="5" t="s">
        <v>5613</v>
      </c>
      <c r="AW391" s="5" t="s">
        <v>2637</v>
      </c>
      <c r="AX391" s="5" t="s">
        <v>7800</v>
      </c>
      <c r="AY391" s="5" t="s">
        <v>3733</v>
      </c>
      <c r="AZ391" s="8">
        <v>4</v>
      </c>
      <c r="BA391" s="8">
        <v>3</v>
      </c>
      <c r="BB391" s="8">
        <v>0</v>
      </c>
      <c r="BC391" s="9"/>
      <c r="BD391" s="9"/>
      <c r="BE391" s="9"/>
      <c r="BF391" s="9"/>
      <c r="BG391" s="9"/>
      <c r="BH391" s="10"/>
    </row>
    <row r="392" spans="1:60" x14ac:dyDescent="0.2">
      <c r="A392" s="5" t="s">
        <v>513</v>
      </c>
      <c r="B392" s="4">
        <v>113495</v>
      </c>
      <c r="C392" s="5" t="s">
        <v>512</v>
      </c>
      <c r="D392" s="5" t="s">
        <v>2041</v>
      </c>
      <c r="E392" s="5" t="s">
        <v>2688</v>
      </c>
      <c r="F392" s="6">
        <v>43617</v>
      </c>
      <c r="G392" s="7">
        <v>1603.99</v>
      </c>
      <c r="H392" s="5" t="s">
        <v>7801</v>
      </c>
      <c r="I392" s="6">
        <v>44114</v>
      </c>
      <c r="J392" s="6">
        <v>32634</v>
      </c>
      <c r="K392" s="5" t="s">
        <v>513</v>
      </c>
      <c r="L392" s="5" t="s">
        <v>7802</v>
      </c>
      <c r="M392" s="5" t="s">
        <v>2411</v>
      </c>
      <c r="N392" s="5" t="s">
        <v>2412</v>
      </c>
      <c r="O392" s="5" t="s">
        <v>2467</v>
      </c>
      <c r="P392" s="8">
        <v>167</v>
      </c>
      <c r="Q392" s="5" t="s">
        <v>2444</v>
      </c>
      <c r="R392" s="5" t="s">
        <v>2415</v>
      </c>
      <c r="S392" s="5" t="s">
        <v>2576</v>
      </c>
      <c r="T392" s="5" t="s">
        <v>2577</v>
      </c>
      <c r="U392" s="8">
        <v>2</v>
      </c>
      <c r="V392" s="5" t="s">
        <v>2418</v>
      </c>
      <c r="W392" s="5" t="s">
        <v>2419</v>
      </c>
      <c r="X392" s="5" t="s">
        <v>2431</v>
      </c>
      <c r="Y392" s="5" t="s">
        <v>7803</v>
      </c>
      <c r="Z392" s="5" t="s">
        <v>7804</v>
      </c>
      <c r="AA392" s="5" t="s">
        <v>2474</v>
      </c>
      <c r="AB392" s="5" t="s">
        <v>2529</v>
      </c>
      <c r="AC392" s="5" t="s">
        <v>2425</v>
      </c>
      <c r="AD392" s="5" t="s">
        <v>2475</v>
      </c>
      <c r="AE392" s="5" t="s">
        <v>7805</v>
      </c>
      <c r="AF392" s="5" t="s">
        <v>4011</v>
      </c>
      <c r="AG392" s="9"/>
      <c r="AH392" s="5" t="s">
        <v>7806</v>
      </c>
      <c r="AI392" s="5" t="s">
        <v>3928</v>
      </c>
      <c r="AJ392" s="5" t="s">
        <v>2431</v>
      </c>
      <c r="AK392" s="5" t="s">
        <v>2431</v>
      </c>
      <c r="AL392" s="9"/>
      <c r="AM392" s="9"/>
      <c r="AN392" s="9"/>
      <c r="AO392" s="9"/>
      <c r="AP392" s="9"/>
      <c r="AQ392" s="8">
        <v>9106</v>
      </c>
      <c r="AR392" s="5" t="s">
        <v>7807</v>
      </c>
      <c r="AS392" s="5" t="s">
        <v>2433</v>
      </c>
      <c r="AT392" s="5" t="s">
        <v>7808</v>
      </c>
      <c r="AU392" s="5" t="s">
        <v>7809</v>
      </c>
      <c r="AV392" s="5" t="s">
        <v>7810</v>
      </c>
      <c r="AW392" s="5" t="s">
        <v>2516</v>
      </c>
      <c r="AX392" s="5" t="s">
        <v>7811</v>
      </c>
      <c r="AY392" s="5" t="s">
        <v>6468</v>
      </c>
      <c r="AZ392" s="8">
        <v>4</v>
      </c>
      <c r="BA392" s="8">
        <v>3</v>
      </c>
      <c r="BB392" s="8">
        <v>0</v>
      </c>
      <c r="BC392" s="9"/>
      <c r="BD392" s="9"/>
      <c r="BE392" s="9"/>
      <c r="BF392" s="9"/>
      <c r="BG392" s="9"/>
      <c r="BH392" s="10"/>
    </row>
    <row r="393" spans="1:60" x14ac:dyDescent="0.2">
      <c r="A393" s="5" t="s">
        <v>515</v>
      </c>
      <c r="B393" s="4">
        <v>113498</v>
      </c>
      <c r="C393" s="5" t="s">
        <v>514</v>
      </c>
      <c r="D393" s="5" t="s">
        <v>2041</v>
      </c>
      <c r="E393" s="5" t="s">
        <v>2408</v>
      </c>
      <c r="F393" s="6">
        <v>43617</v>
      </c>
      <c r="G393" s="7">
        <v>1603.99</v>
      </c>
      <c r="H393" s="5" t="s">
        <v>2741</v>
      </c>
      <c r="I393" s="6">
        <v>45180</v>
      </c>
      <c r="J393" s="6">
        <v>24105</v>
      </c>
      <c r="K393" s="5" t="s">
        <v>515</v>
      </c>
      <c r="L393" s="5" t="s">
        <v>7812</v>
      </c>
      <c r="M393" s="5" t="s">
        <v>2411</v>
      </c>
      <c r="N393" s="5" t="s">
        <v>2412</v>
      </c>
      <c r="O393" s="5" t="s">
        <v>2467</v>
      </c>
      <c r="P393" s="8">
        <v>167</v>
      </c>
      <c r="Q393" s="5" t="s">
        <v>2444</v>
      </c>
      <c r="R393" s="5" t="s">
        <v>2415</v>
      </c>
      <c r="S393" s="5" t="s">
        <v>2566</v>
      </c>
      <c r="T393" s="5" t="s">
        <v>2567</v>
      </c>
      <c r="U393" s="8">
        <v>2</v>
      </c>
      <c r="V393" s="5" t="s">
        <v>2418</v>
      </c>
      <c r="W393" s="5" t="s">
        <v>2419</v>
      </c>
      <c r="X393" s="5" t="s">
        <v>4889</v>
      </c>
      <c r="Y393" s="5" t="s">
        <v>7813</v>
      </c>
      <c r="Z393" s="5" t="s">
        <v>7814</v>
      </c>
      <c r="AA393" s="5" t="s">
        <v>2474</v>
      </c>
      <c r="AB393" s="5" t="s">
        <v>2449</v>
      </c>
      <c r="AC393" s="5" t="s">
        <v>2425</v>
      </c>
      <c r="AD393" s="5" t="s">
        <v>2692</v>
      </c>
      <c r="AE393" s="5" t="s">
        <v>7815</v>
      </c>
      <c r="AF393" s="5" t="s">
        <v>3165</v>
      </c>
      <c r="AG393" s="9"/>
      <c r="AH393" s="5" t="s">
        <v>7816</v>
      </c>
      <c r="AI393" s="5" t="s">
        <v>7817</v>
      </c>
      <c r="AJ393" s="5" t="s">
        <v>2431</v>
      </c>
      <c r="AK393" s="5" t="s">
        <v>2431</v>
      </c>
      <c r="AL393" s="9"/>
      <c r="AM393" s="9"/>
      <c r="AN393" s="9"/>
      <c r="AO393" s="9"/>
      <c r="AP393" s="9"/>
      <c r="AQ393" s="8">
        <v>6429</v>
      </c>
      <c r="AR393" s="5" t="s">
        <v>7818</v>
      </c>
      <c r="AS393" s="5" t="s">
        <v>2433</v>
      </c>
      <c r="AT393" s="5" t="s">
        <v>7819</v>
      </c>
      <c r="AU393" s="5" t="s">
        <v>7820</v>
      </c>
      <c r="AV393" s="5" t="s">
        <v>2752</v>
      </c>
      <c r="AW393" s="5" t="s">
        <v>2516</v>
      </c>
      <c r="AX393" s="5" t="s">
        <v>7821</v>
      </c>
      <c r="AY393" s="5" t="s">
        <v>7822</v>
      </c>
      <c r="AZ393" s="8">
        <v>4</v>
      </c>
      <c r="BA393" s="8">
        <v>3</v>
      </c>
      <c r="BB393" s="8">
        <v>0</v>
      </c>
      <c r="BC393" s="9"/>
      <c r="BD393" s="9"/>
      <c r="BE393" s="9"/>
      <c r="BF393" s="9"/>
      <c r="BG393" s="9"/>
      <c r="BH393" s="10"/>
    </row>
    <row r="394" spans="1:60" x14ac:dyDescent="0.2">
      <c r="A394" s="5" t="s">
        <v>7826</v>
      </c>
      <c r="B394" s="4">
        <v>113510</v>
      </c>
      <c r="C394" s="5" t="s">
        <v>2138</v>
      </c>
      <c r="D394" s="5" t="s">
        <v>2043</v>
      </c>
      <c r="E394" s="5" t="s">
        <v>2465</v>
      </c>
      <c r="F394" s="6">
        <v>43617</v>
      </c>
      <c r="G394" s="7">
        <v>3050.22</v>
      </c>
      <c r="H394" s="5" t="s">
        <v>2409</v>
      </c>
      <c r="I394" s="6">
        <v>44993</v>
      </c>
      <c r="J394" s="6">
        <v>30062</v>
      </c>
      <c r="K394" s="5" t="s">
        <v>7826</v>
      </c>
      <c r="L394" s="5" t="s">
        <v>7827</v>
      </c>
      <c r="M394" s="5" t="s">
        <v>2411</v>
      </c>
      <c r="N394" s="5" t="s">
        <v>2412</v>
      </c>
      <c r="O394" s="5" t="s">
        <v>2521</v>
      </c>
      <c r="P394" s="8">
        <v>339</v>
      </c>
      <c r="Q394" s="5" t="s">
        <v>2504</v>
      </c>
      <c r="R394" s="5" t="s">
        <v>2415</v>
      </c>
      <c r="S394" s="5" t="s">
        <v>2469</v>
      </c>
      <c r="T394" s="5" t="s">
        <v>2470</v>
      </c>
      <c r="U394" s="8">
        <v>2</v>
      </c>
      <c r="V394" s="5" t="s">
        <v>2524</v>
      </c>
      <c r="W394" s="5" t="s">
        <v>2419</v>
      </c>
      <c r="X394" s="5" t="s">
        <v>7828</v>
      </c>
      <c r="Y394" s="5" t="s">
        <v>7829</v>
      </c>
      <c r="Z394" s="5" t="s">
        <v>7830</v>
      </c>
      <c r="AA394" s="5" t="s">
        <v>2423</v>
      </c>
      <c r="AB394" s="5" t="s">
        <v>2529</v>
      </c>
      <c r="AC394" s="5" t="s">
        <v>2425</v>
      </c>
      <c r="AD394" s="5" t="s">
        <v>2475</v>
      </c>
      <c r="AE394" s="5" t="s">
        <v>7831</v>
      </c>
      <c r="AF394" s="5" t="s">
        <v>7832</v>
      </c>
      <c r="AG394" s="9"/>
      <c r="AH394" s="5" t="s">
        <v>6239</v>
      </c>
      <c r="AI394" s="5" t="s">
        <v>7833</v>
      </c>
      <c r="AJ394" s="5" t="s">
        <v>2431</v>
      </c>
      <c r="AK394" s="5" t="s">
        <v>2431</v>
      </c>
      <c r="AL394" s="9"/>
      <c r="AM394" s="9"/>
      <c r="AN394" s="9"/>
      <c r="AO394" s="9"/>
      <c r="AP394" s="9"/>
      <c r="AQ394" s="8">
        <v>6429</v>
      </c>
      <c r="AR394" s="5" t="s">
        <v>7834</v>
      </c>
      <c r="AS394" s="5" t="s">
        <v>2573</v>
      </c>
      <c r="AT394" s="5" t="s">
        <v>7835</v>
      </c>
      <c r="AU394" s="5" t="s">
        <v>7836</v>
      </c>
      <c r="AV394" s="5" t="s">
        <v>6353</v>
      </c>
      <c r="AW394" s="5" t="s">
        <v>2737</v>
      </c>
      <c r="AX394" s="5" t="s">
        <v>7837</v>
      </c>
      <c r="AY394" s="5" t="s">
        <v>3391</v>
      </c>
      <c r="AZ394" s="8">
        <v>4</v>
      </c>
      <c r="BA394" s="8">
        <v>3</v>
      </c>
      <c r="BB394" s="8">
        <v>0</v>
      </c>
      <c r="BC394" s="5" t="s">
        <v>7838</v>
      </c>
      <c r="BD394" s="6">
        <v>46069</v>
      </c>
      <c r="BE394" s="9"/>
      <c r="BF394" s="5" t="s">
        <v>2545</v>
      </c>
      <c r="BG394" s="9"/>
      <c r="BH394" s="11">
        <v>43609</v>
      </c>
    </row>
    <row r="395" spans="1:60" x14ac:dyDescent="0.2">
      <c r="A395" s="5" t="s">
        <v>7840</v>
      </c>
      <c r="B395" s="4">
        <v>113512</v>
      </c>
      <c r="C395" s="5" t="s">
        <v>7839</v>
      </c>
      <c r="D395" s="5" t="s">
        <v>2041</v>
      </c>
      <c r="E395" s="5" t="s">
        <v>2489</v>
      </c>
      <c r="F395" s="6">
        <v>43617</v>
      </c>
      <c r="G395" s="7">
        <v>1603.99</v>
      </c>
      <c r="H395" s="5" t="s">
        <v>2741</v>
      </c>
      <c r="I395" s="6">
        <v>45180</v>
      </c>
      <c r="J395" s="6">
        <v>21778</v>
      </c>
      <c r="K395" s="5" t="s">
        <v>7840</v>
      </c>
      <c r="L395" s="5" t="s">
        <v>7841</v>
      </c>
      <c r="M395" s="5" t="s">
        <v>2411</v>
      </c>
      <c r="N395" s="5" t="s">
        <v>2412</v>
      </c>
      <c r="O395" s="5" t="s">
        <v>2467</v>
      </c>
      <c r="P395" s="8">
        <v>66</v>
      </c>
      <c r="Q395" s="5" t="s">
        <v>2414</v>
      </c>
      <c r="R395" s="5" t="s">
        <v>2415</v>
      </c>
      <c r="S395" s="5" t="s">
        <v>2566</v>
      </c>
      <c r="T395" s="5" t="s">
        <v>2567</v>
      </c>
      <c r="U395" s="8">
        <v>2</v>
      </c>
      <c r="V395" s="5" t="s">
        <v>2418</v>
      </c>
      <c r="W395" s="5" t="s">
        <v>2419</v>
      </c>
      <c r="X395" s="5" t="s">
        <v>7842</v>
      </c>
      <c r="Y395" s="5" t="s">
        <v>7843</v>
      </c>
      <c r="Z395" s="5" t="s">
        <v>7844</v>
      </c>
      <c r="AA395" s="5" t="s">
        <v>2474</v>
      </c>
      <c r="AB395" s="5" t="s">
        <v>2449</v>
      </c>
      <c r="AC395" s="5" t="s">
        <v>2425</v>
      </c>
      <c r="AD395" s="5" t="s">
        <v>2475</v>
      </c>
      <c r="AE395" s="5" t="s">
        <v>7845</v>
      </c>
      <c r="AF395" s="5" t="s">
        <v>4640</v>
      </c>
      <c r="AG395" s="9"/>
      <c r="AH395" s="5" t="s">
        <v>7846</v>
      </c>
      <c r="AI395" s="5" t="s">
        <v>7847</v>
      </c>
      <c r="AJ395" s="5" t="s">
        <v>2431</v>
      </c>
      <c r="AK395" s="5" t="s">
        <v>2431</v>
      </c>
      <c r="AL395" s="9"/>
      <c r="AM395" s="9"/>
      <c r="AN395" s="9"/>
      <c r="AO395" s="9"/>
      <c r="AP395" s="9"/>
      <c r="AQ395" s="8">
        <v>9100</v>
      </c>
      <c r="AR395" s="5" t="s">
        <v>7848</v>
      </c>
      <c r="AS395" s="5" t="s">
        <v>2512</v>
      </c>
      <c r="AT395" s="5" t="s">
        <v>7849</v>
      </c>
      <c r="AU395" s="5" t="s">
        <v>7850</v>
      </c>
      <c r="AV395" s="5" t="s">
        <v>3888</v>
      </c>
      <c r="AW395" s="5" t="s">
        <v>2500</v>
      </c>
      <c r="AX395" s="5" t="s">
        <v>7851</v>
      </c>
      <c r="AY395" s="5" t="s">
        <v>4605</v>
      </c>
      <c r="AZ395" s="8">
        <v>4</v>
      </c>
      <c r="BA395" s="8">
        <v>3</v>
      </c>
      <c r="BB395" s="8">
        <v>0</v>
      </c>
      <c r="BC395" s="9"/>
      <c r="BD395" s="9"/>
      <c r="BE395" s="9"/>
      <c r="BF395" s="9"/>
      <c r="BG395" s="9"/>
      <c r="BH395" s="10"/>
    </row>
    <row r="396" spans="1:60" x14ac:dyDescent="0.2">
      <c r="A396" s="5" t="s">
        <v>517</v>
      </c>
      <c r="B396" s="4">
        <v>113516</v>
      </c>
      <c r="C396" s="5" t="s">
        <v>516</v>
      </c>
      <c r="D396" s="5" t="s">
        <v>2040</v>
      </c>
      <c r="E396" s="5" t="s">
        <v>2557</v>
      </c>
      <c r="F396" s="6">
        <v>43617</v>
      </c>
      <c r="G396" s="7">
        <v>1603.99</v>
      </c>
      <c r="H396" s="5" t="s">
        <v>2409</v>
      </c>
      <c r="I396" s="6">
        <v>44989</v>
      </c>
      <c r="J396" s="6">
        <v>27203</v>
      </c>
      <c r="K396" s="5" t="s">
        <v>517</v>
      </c>
      <c r="L396" s="5" t="s">
        <v>7852</v>
      </c>
      <c r="M396" s="5" t="s">
        <v>2411</v>
      </c>
      <c r="N396" s="5" t="s">
        <v>2412</v>
      </c>
      <c r="O396" s="5" t="s">
        <v>2413</v>
      </c>
      <c r="P396" s="8">
        <v>223</v>
      </c>
      <c r="Q396" s="5" t="s">
        <v>2558</v>
      </c>
      <c r="R396" s="5" t="s">
        <v>2415</v>
      </c>
      <c r="S396" s="5" t="s">
        <v>2559</v>
      </c>
      <c r="T396" s="5" t="s">
        <v>2560</v>
      </c>
      <c r="U396" s="8">
        <v>2</v>
      </c>
      <c r="V396" s="5" t="s">
        <v>2418</v>
      </c>
      <c r="W396" s="5" t="s">
        <v>2419</v>
      </c>
      <c r="X396" s="5" t="s">
        <v>7853</v>
      </c>
      <c r="Y396" s="5" t="s">
        <v>7854</v>
      </c>
      <c r="Z396" s="5" t="s">
        <v>7855</v>
      </c>
      <c r="AA396" s="5" t="s">
        <v>2474</v>
      </c>
      <c r="AB396" s="5" t="s">
        <v>2424</v>
      </c>
      <c r="AC396" s="5" t="s">
        <v>2961</v>
      </c>
      <c r="AD396" s="5" t="s">
        <v>2475</v>
      </c>
      <c r="AE396" s="5" t="s">
        <v>7856</v>
      </c>
      <c r="AF396" s="5" t="s">
        <v>7857</v>
      </c>
      <c r="AG396" s="9"/>
      <c r="AH396" s="5" t="s">
        <v>6239</v>
      </c>
      <c r="AI396" s="5" t="s">
        <v>7858</v>
      </c>
      <c r="AJ396" s="5" t="s">
        <v>2431</v>
      </c>
      <c r="AK396" s="5" t="s">
        <v>2431</v>
      </c>
      <c r="AL396" s="9"/>
      <c r="AM396" s="9"/>
      <c r="AN396" s="9"/>
      <c r="AO396" s="9"/>
      <c r="AP396" s="9"/>
      <c r="AQ396" s="8">
        <v>390</v>
      </c>
      <c r="AR396" s="5" t="s">
        <v>7859</v>
      </c>
      <c r="AS396" s="5" t="s">
        <v>2597</v>
      </c>
      <c r="AT396" s="5" t="s">
        <v>7860</v>
      </c>
      <c r="AU396" s="5" t="s">
        <v>7861</v>
      </c>
      <c r="AV396" s="5" t="s">
        <v>6480</v>
      </c>
      <c r="AW396" s="5" t="s">
        <v>2516</v>
      </c>
      <c r="AX396" s="5" t="s">
        <v>7862</v>
      </c>
      <c r="AY396" s="5" t="s">
        <v>4869</v>
      </c>
      <c r="AZ396" s="8">
        <v>4</v>
      </c>
      <c r="BA396" s="8">
        <v>3</v>
      </c>
      <c r="BB396" s="8">
        <v>0</v>
      </c>
      <c r="BC396" s="9"/>
      <c r="BD396" s="9"/>
      <c r="BE396" s="9"/>
      <c r="BF396" s="9"/>
      <c r="BG396" s="9"/>
      <c r="BH396" s="10"/>
    </row>
    <row r="397" spans="1:60" x14ac:dyDescent="0.2">
      <c r="A397" s="5" t="s">
        <v>519</v>
      </c>
      <c r="B397" s="4">
        <v>114108</v>
      </c>
      <c r="C397" s="5" t="s">
        <v>518</v>
      </c>
      <c r="D397" s="5" t="s">
        <v>2041</v>
      </c>
      <c r="E397" s="5" t="s">
        <v>2489</v>
      </c>
      <c r="F397" s="6">
        <v>43728</v>
      </c>
      <c r="G397" s="7">
        <v>1603.99</v>
      </c>
      <c r="H397" s="5" t="s">
        <v>2409</v>
      </c>
      <c r="I397" s="6">
        <v>44960</v>
      </c>
      <c r="J397" s="6">
        <v>29075</v>
      </c>
      <c r="K397" s="5" t="s">
        <v>519</v>
      </c>
      <c r="L397" s="5" t="s">
        <v>7863</v>
      </c>
      <c r="M397" s="5" t="s">
        <v>2411</v>
      </c>
      <c r="N397" s="5" t="s">
        <v>2412</v>
      </c>
      <c r="O397" s="5" t="s">
        <v>2467</v>
      </c>
      <c r="P397" s="8">
        <v>66</v>
      </c>
      <c r="Q397" s="5" t="s">
        <v>2414</v>
      </c>
      <c r="R397" s="5" t="s">
        <v>2415</v>
      </c>
      <c r="S397" s="5" t="s">
        <v>2586</v>
      </c>
      <c r="T397" s="5" t="s">
        <v>2587</v>
      </c>
      <c r="U397" s="8">
        <v>2</v>
      </c>
      <c r="V397" s="5" t="s">
        <v>2418</v>
      </c>
      <c r="W397" s="5" t="s">
        <v>2419</v>
      </c>
      <c r="X397" s="5" t="s">
        <v>5800</v>
      </c>
      <c r="Y397" s="5" t="s">
        <v>7864</v>
      </c>
      <c r="Z397" s="5" t="s">
        <v>7865</v>
      </c>
      <c r="AA397" s="5" t="s">
        <v>2423</v>
      </c>
      <c r="AB397" s="5" t="s">
        <v>2449</v>
      </c>
      <c r="AC397" s="5" t="s">
        <v>2425</v>
      </c>
      <c r="AD397" s="5" t="s">
        <v>2475</v>
      </c>
      <c r="AE397" s="5" t="s">
        <v>7866</v>
      </c>
      <c r="AF397" s="5" t="s">
        <v>7255</v>
      </c>
      <c r="AG397" s="9"/>
      <c r="AH397" s="5" t="s">
        <v>7867</v>
      </c>
      <c r="AI397" s="5" t="s">
        <v>2668</v>
      </c>
      <c r="AJ397" s="5" t="s">
        <v>2431</v>
      </c>
      <c r="AK397" s="5" t="s">
        <v>2431</v>
      </c>
      <c r="AL397" s="5" t="s">
        <v>2455</v>
      </c>
      <c r="AM397" s="5" t="s">
        <v>7868</v>
      </c>
      <c r="AN397" s="9"/>
      <c r="AO397" s="9"/>
      <c r="AP397" s="9"/>
      <c r="AQ397" s="8">
        <v>9106</v>
      </c>
      <c r="AR397" s="5" t="s">
        <v>7869</v>
      </c>
      <c r="AS397" s="5" t="s">
        <v>2819</v>
      </c>
      <c r="AT397" s="5" t="s">
        <v>7870</v>
      </c>
      <c r="AU397" s="5" t="s">
        <v>7871</v>
      </c>
      <c r="AV397" s="5" t="s">
        <v>7872</v>
      </c>
      <c r="AW397" s="5" t="s">
        <v>2500</v>
      </c>
      <c r="AX397" s="5" t="s">
        <v>7873</v>
      </c>
      <c r="AY397" s="5" t="s">
        <v>7874</v>
      </c>
      <c r="AZ397" s="8">
        <v>3</v>
      </c>
      <c r="BA397" s="8">
        <v>11</v>
      </c>
      <c r="BB397" s="8">
        <v>11</v>
      </c>
      <c r="BC397" s="9"/>
      <c r="BD397" s="9"/>
      <c r="BE397" s="9"/>
      <c r="BF397" s="9"/>
      <c r="BG397" s="9"/>
      <c r="BH397" s="10"/>
    </row>
    <row r="398" spans="1:60" x14ac:dyDescent="0.2">
      <c r="A398" s="5" t="s">
        <v>521</v>
      </c>
      <c r="B398" s="4">
        <v>113521</v>
      </c>
      <c r="C398" s="5" t="s">
        <v>520</v>
      </c>
      <c r="D398" s="5" t="s">
        <v>2040</v>
      </c>
      <c r="E398" s="5" t="s">
        <v>2441</v>
      </c>
      <c r="F398" s="6">
        <v>43617</v>
      </c>
      <c r="G398" s="7">
        <v>1603.99</v>
      </c>
      <c r="H398" s="5" t="s">
        <v>2409</v>
      </c>
      <c r="I398" s="6">
        <v>45056</v>
      </c>
      <c r="J398" s="6">
        <v>28217</v>
      </c>
      <c r="K398" s="5" t="s">
        <v>521</v>
      </c>
      <c r="L398" s="5" t="s">
        <v>7875</v>
      </c>
      <c r="M398" s="5" t="s">
        <v>2411</v>
      </c>
      <c r="N398" s="5" t="s">
        <v>2412</v>
      </c>
      <c r="O398" s="5" t="s">
        <v>2413</v>
      </c>
      <c r="P398" s="8">
        <v>66</v>
      </c>
      <c r="Q398" s="5" t="s">
        <v>2414</v>
      </c>
      <c r="R398" s="5" t="s">
        <v>2415</v>
      </c>
      <c r="S398" s="5" t="s">
        <v>2755</v>
      </c>
      <c r="T398" s="5" t="s">
        <v>2756</v>
      </c>
      <c r="U398" s="8">
        <v>2</v>
      </c>
      <c r="V398" s="5" t="s">
        <v>2418</v>
      </c>
      <c r="W398" s="5" t="s">
        <v>2419</v>
      </c>
      <c r="X398" s="5" t="s">
        <v>2548</v>
      </c>
      <c r="Y398" s="5" t="s">
        <v>7876</v>
      </c>
      <c r="Z398" s="5" t="s">
        <v>7877</v>
      </c>
      <c r="AA398" s="5" t="s">
        <v>2474</v>
      </c>
      <c r="AB398" s="5" t="s">
        <v>2529</v>
      </c>
      <c r="AC398" s="5" t="s">
        <v>2425</v>
      </c>
      <c r="AD398" s="5" t="s">
        <v>2475</v>
      </c>
      <c r="AE398" s="5" t="s">
        <v>7878</v>
      </c>
      <c r="AF398" s="5" t="s">
        <v>4244</v>
      </c>
      <c r="AG398" s="9"/>
      <c r="AH398" s="5" t="s">
        <v>7879</v>
      </c>
      <c r="AI398" s="5" t="s">
        <v>7880</v>
      </c>
      <c r="AJ398" s="5" t="s">
        <v>2548</v>
      </c>
      <c r="AK398" s="5" t="s">
        <v>2431</v>
      </c>
      <c r="AL398" s="9"/>
      <c r="AM398" s="9"/>
      <c r="AN398" s="9"/>
      <c r="AO398" s="9"/>
      <c r="AP398" s="9"/>
      <c r="AQ398" s="8">
        <v>9104</v>
      </c>
      <c r="AR398" s="5" t="s">
        <v>7881</v>
      </c>
      <c r="AS398" s="5" t="s">
        <v>2597</v>
      </c>
      <c r="AT398" s="5" t="s">
        <v>7882</v>
      </c>
      <c r="AU398" s="5" t="s">
        <v>7883</v>
      </c>
      <c r="AV398" s="5" t="s">
        <v>2876</v>
      </c>
      <c r="AW398" s="5" t="s">
        <v>2877</v>
      </c>
      <c r="AX398" s="5" t="s">
        <v>7884</v>
      </c>
      <c r="AY398" s="5" t="s">
        <v>3287</v>
      </c>
      <c r="AZ398" s="8">
        <v>4</v>
      </c>
      <c r="BA398" s="8">
        <v>3</v>
      </c>
      <c r="BB398" s="8">
        <v>0</v>
      </c>
      <c r="BC398" s="9"/>
      <c r="BD398" s="9"/>
      <c r="BE398" s="9"/>
      <c r="BF398" s="9"/>
      <c r="BG398" s="9"/>
      <c r="BH398" s="10"/>
    </row>
    <row r="399" spans="1:60" x14ac:dyDescent="0.2">
      <c r="A399" s="5" t="s">
        <v>7886</v>
      </c>
      <c r="B399" s="4">
        <v>116327</v>
      </c>
      <c r="C399" s="5" t="s">
        <v>7885</v>
      </c>
      <c r="D399" s="5" t="s">
        <v>2041</v>
      </c>
      <c r="E399" s="5" t="s">
        <v>2441</v>
      </c>
      <c r="F399" s="6">
        <v>44308</v>
      </c>
      <c r="G399" s="7">
        <v>1603.99</v>
      </c>
      <c r="H399" s="5" t="s">
        <v>2409</v>
      </c>
      <c r="I399" s="6">
        <v>45042</v>
      </c>
      <c r="J399" s="6">
        <v>24396</v>
      </c>
      <c r="K399" s="5" t="s">
        <v>7886</v>
      </c>
      <c r="L399" s="5" t="s">
        <v>7887</v>
      </c>
      <c r="M399" s="5" t="s">
        <v>2411</v>
      </c>
      <c r="N399" s="5" t="s">
        <v>2412</v>
      </c>
      <c r="O399" s="5" t="s">
        <v>2467</v>
      </c>
      <c r="P399" s="8">
        <v>233</v>
      </c>
      <c r="Q399" s="5" t="s">
        <v>2662</v>
      </c>
      <c r="R399" s="5" t="s">
        <v>2415</v>
      </c>
      <c r="S399" s="5" t="s">
        <v>2566</v>
      </c>
      <c r="T399" s="5" t="s">
        <v>2567</v>
      </c>
      <c r="U399" s="8">
        <v>2</v>
      </c>
      <c r="V399" s="5" t="s">
        <v>2418</v>
      </c>
      <c r="W399" s="5" t="s">
        <v>2419</v>
      </c>
      <c r="X399" s="5" t="s">
        <v>2431</v>
      </c>
      <c r="Y399" s="5" t="s">
        <v>7888</v>
      </c>
      <c r="Z399" s="5" t="s">
        <v>7889</v>
      </c>
      <c r="AA399" s="5" t="s">
        <v>2474</v>
      </c>
      <c r="AB399" s="5" t="s">
        <v>2639</v>
      </c>
      <c r="AC399" s="5" t="s">
        <v>2425</v>
      </c>
      <c r="AD399" s="5" t="s">
        <v>2475</v>
      </c>
      <c r="AE399" s="5" t="s">
        <v>7890</v>
      </c>
      <c r="AF399" s="5" t="s">
        <v>4935</v>
      </c>
      <c r="AG399" s="9"/>
      <c r="AH399" s="5" t="s">
        <v>7891</v>
      </c>
      <c r="AI399" s="5" t="s">
        <v>7892</v>
      </c>
      <c r="AJ399" s="5" t="s">
        <v>2431</v>
      </c>
      <c r="AK399" s="5" t="s">
        <v>2431</v>
      </c>
      <c r="AL399" s="5" t="s">
        <v>2455</v>
      </c>
      <c r="AM399" s="5" t="s">
        <v>7893</v>
      </c>
      <c r="AN399" s="5" t="s">
        <v>2455</v>
      </c>
      <c r="AO399" s="5" t="s">
        <v>7894</v>
      </c>
      <c r="AP399" s="9"/>
      <c r="AQ399" s="8">
        <v>8901</v>
      </c>
      <c r="AR399" s="5" t="s">
        <v>7895</v>
      </c>
      <c r="AS399" s="5" t="s">
        <v>2433</v>
      </c>
      <c r="AT399" s="5" t="s">
        <v>7896</v>
      </c>
      <c r="AU399" s="5" t="s">
        <v>7897</v>
      </c>
      <c r="AV399" s="5" t="s">
        <v>7898</v>
      </c>
      <c r="AW399" s="5" t="s">
        <v>2486</v>
      </c>
      <c r="AX399" s="5" t="s">
        <v>7899</v>
      </c>
      <c r="AY399" s="5" t="s">
        <v>3810</v>
      </c>
      <c r="AZ399" s="8">
        <v>2</v>
      </c>
      <c r="BA399" s="8">
        <v>4</v>
      </c>
      <c r="BB399" s="8">
        <v>9</v>
      </c>
      <c r="BC399" s="9"/>
      <c r="BD399" s="9"/>
      <c r="BE399" s="9"/>
      <c r="BF399" s="9"/>
      <c r="BG399" s="9"/>
      <c r="BH399" s="10"/>
    </row>
    <row r="400" spans="1:60" x14ac:dyDescent="0.2">
      <c r="A400" s="5" t="s">
        <v>523</v>
      </c>
      <c r="B400" s="4">
        <v>113524</v>
      </c>
      <c r="C400" s="5" t="s">
        <v>522</v>
      </c>
      <c r="D400" s="5" t="s">
        <v>2041</v>
      </c>
      <c r="E400" s="5" t="s">
        <v>2408</v>
      </c>
      <c r="F400" s="6">
        <v>43617</v>
      </c>
      <c r="G400" s="7">
        <v>1603.99</v>
      </c>
      <c r="H400" s="5" t="s">
        <v>2409</v>
      </c>
      <c r="I400" s="6">
        <v>44835</v>
      </c>
      <c r="J400" s="6">
        <v>29331</v>
      </c>
      <c r="K400" s="5" t="s">
        <v>523</v>
      </c>
      <c r="L400" s="5" t="s">
        <v>7900</v>
      </c>
      <c r="M400" s="5" t="s">
        <v>2411</v>
      </c>
      <c r="N400" s="5" t="s">
        <v>2412</v>
      </c>
      <c r="O400" s="5" t="s">
        <v>2467</v>
      </c>
      <c r="P400" s="8">
        <v>66</v>
      </c>
      <c r="Q400" s="5" t="s">
        <v>2414</v>
      </c>
      <c r="R400" s="5" t="s">
        <v>2415</v>
      </c>
      <c r="S400" s="5" t="s">
        <v>2566</v>
      </c>
      <c r="T400" s="5" t="s">
        <v>2567</v>
      </c>
      <c r="U400" s="8">
        <v>2</v>
      </c>
      <c r="V400" s="5" t="s">
        <v>2418</v>
      </c>
      <c r="W400" s="5" t="s">
        <v>2419</v>
      </c>
      <c r="X400" s="5" t="s">
        <v>2431</v>
      </c>
      <c r="Y400" s="5" t="s">
        <v>7901</v>
      </c>
      <c r="Z400" s="5" t="s">
        <v>7902</v>
      </c>
      <c r="AA400" s="5" t="s">
        <v>2474</v>
      </c>
      <c r="AB400" s="5" t="s">
        <v>2449</v>
      </c>
      <c r="AC400" s="5" t="s">
        <v>2425</v>
      </c>
      <c r="AD400" s="5" t="s">
        <v>2475</v>
      </c>
      <c r="AE400" s="5" t="s">
        <v>7903</v>
      </c>
      <c r="AF400" s="5" t="s">
        <v>5224</v>
      </c>
      <c r="AG400" s="9"/>
      <c r="AH400" s="5" t="s">
        <v>7904</v>
      </c>
      <c r="AI400" s="5" t="s">
        <v>7905</v>
      </c>
      <c r="AJ400" s="5" t="s">
        <v>2431</v>
      </c>
      <c r="AK400" s="5" t="s">
        <v>2431</v>
      </c>
      <c r="AL400" s="9"/>
      <c r="AM400" s="9"/>
      <c r="AN400" s="9"/>
      <c r="AO400" s="9"/>
      <c r="AP400" s="9"/>
      <c r="AQ400" s="8">
        <v>1003</v>
      </c>
      <c r="AR400" s="5" t="s">
        <v>7906</v>
      </c>
      <c r="AS400" s="5" t="s">
        <v>2654</v>
      </c>
      <c r="AT400" s="5" t="s">
        <v>7907</v>
      </c>
      <c r="AU400" s="5" t="s">
        <v>7908</v>
      </c>
      <c r="AV400" s="5" t="s">
        <v>7909</v>
      </c>
      <c r="AW400" s="5" t="s">
        <v>2516</v>
      </c>
      <c r="AX400" s="5" t="s">
        <v>7910</v>
      </c>
      <c r="AY400" s="5" t="s">
        <v>2867</v>
      </c>
      <c r="AZ400" s="8">
        <v>4</v>
      </c>
      <c r="BA400" s="8">
        <v>3</v>
      </c>
      <c r="BB400" s="8">
        <v>0</v>
      </c>
      <c r="BC400" s="9"/>
      <c r="BD400" s="9"/>
      <c r="BE400" s="9"/>
      <c r="BF400" s="9"/>
      <c r="BG400" s="9"/>
      <c r="BH400" s="10"/>
    </row>
    <row r="401" spans="1:60" x14ac:dyDescent="0.2">
      <c r="A401" s="5" t="s">
        <v>525</v>
      </c>
      <c r="B401" s="4">
        <v>113530</v>
      </c>
      <c r="C401" s="5" t="s">
        <v>524</v>
      </c>
      <c r="D401" s="5" t="s">
        <v>2040</v>
      </c>
      <c r="E401" s="5" t="s">
        <v>2441</v>
      </c>
      <c r="F401" s="6">
        <v>43617</v>
      </c>
      <c r="G401" s="7">
        <v>1603.99</v>
      </c>
      <c r="H401" s="5" t="s">
        <v>2409</v>
      </c>
      <c r="I401" s="6">
        <v>44867</v>
      </c>
      <c r="J401" s="6">
        <v>25764</v>
      </c>
      <c r="K401" s="5" t="s">
        <v>525</v>
      </c>
      <c r="L401" s="5" t="s">
        <v>7911</v>
      </c>
      <c r="M401" s="5" t="s">
        <v>2411</v>
      </c>
      <c r="N401" s="5" t="s">
        <v>2412</v>
      </c>
      <c r="O401" s="5" t="s">
        <v>2413</v>
      </c>
      <c r="P401" s="8">
        <v>66</v>
      </c>
      <c r="Q401" s="5" t="s">
        <v>2414</v>
      </c>
      <c r="R401" s="5" t="s">
        <v>2415</v>
      </c>
      <c r="S401" s="5" t="s">
        <v>2559</v>
      </c>
      <c r="T401" s="5" t="s">
        <v>2560</v>
      </c>
      <c r="U401" s="8">
        <v>2</v>
      </c>
      <c r="V401" s="5" t="s">
        <v>2418</v>
      </c>
      <c r="W401" s="5" t="s">
        <v>2419</v>
      </c>
      <c r="X401" s="5" t="s">
        <v>7912</v>
      </c>
      <c r="Y401" s="5" t="s">
        <v>7913</v>
      </c>
      <c r="Z401" s="5" t="s">
        <v>7914</v>
      </c>
      <c r="AA401" s="5" t="s">
        <v>2474</v>
      </c>
      <c r="AB401" s="5" t="s">
        <v>2449</v>
      </c>
      <c r="AC401" s="5" t="s">
        <v>2425</v>
      </c>
      <c r="AD401" s="5" t="s">
        <v>2475</v>
      </c>
      <c r="AE401" s="5" t="s">
        <v>7915</v>
      </c>
      <c r="AF401" s="5" t="s">
        <v>5593</v>
      </c>
      <c r="AG401" s="9"/>
      <c r="AH401" s="5" t="s">
        <v>4655</v>
      </c>
      <c r="AI401" s="5" t="s">
        <v>3694</v>
      </c>
      <c r="AJ401" s="5" t="s">
        <v>2431</v>
      </c>
      <c r="AK401" s="5" t="s">
        <v>2431</v>
      </c>
      <c r="AL401" s="9"/>
      <c r="AM401" s="9"/>
      <c r="AN401" s="9"/>
      <c r="AO401" s="9"/>
      <c r="AP401" s="9"/>
      <c r="AQ401" s="8">
        <v>9042</v>
      </c>
      <c r="AR401" s="5" t="s">
        <v>7916</v>
      </c>
      <c r="AS401" s="5" t="s">
        <v>2433</v>
      </c>
      <c r="AT401" s="5" t="s">
        <v>7917</v>
      </c>
      <c r="AU401" s="5" t="s">
        <v>7918</v>
      </c>
      <c r="AV401" s="5" t="s">
        <v>2433</v>
      </c>
      <c r="AW401" s="5" t="s">
        <v>2516</v>
      </c>
      <c r="AX401" s="5" t="s">
        <v>7919</v>
      </c>
      <c r="AY401" s="5" t="s">
        <v>7920</v>
      </c>
      <c r="AZ401" s="8">
        <v>4</v>
      </c>
      <c r="BA401" s="8">
        <v>3</v>
      </c>
      <c r="BB401" s="8">
        <v>0</v>
      </c>
      <c r="BC401" s="9"/>
      <c r="BD401" s="9"/>
      <c r="BE401" s="9"/>
      <c r="BF401" s="9"/>
      <c r="BG401" s="9"/>
      <c r="BH401" s="10"/>
    </row>
    <row r="402" spans="1:60" x14ac:dyDescent="0.2">
      <c r="A402" s="5" t="s">
        <v>527</v>
      </c>
      <c r="B402" s="4">
        <v>113532</v>
      </c>
      <c r="C402" s="5" t="s">
        <v>526</v>
      </c>
      <c r="D402" s="5" t="s">
        <v>2041</v>
      </c>
      <c r="E402" s="5" t="s">
        <v>2557</v>
      </c>
      <c r="F402" s="6">
        <v>43617</v>
      </c>
      <c r="G402" s="7">
        <v>1603.99</v>
      </c>
      <c r="H402" s="5" t="s">
        <v>2409</v>
      </c>
      <c r="I402" s="6">
        <v>45149</v>
      </c>
      <c r="J402" s="6">
        <v>36242</v>
      </c>
      <c r="K402" s="5" t="s">
        <v>527</v>
      </c>
      <c r="L402" s="5" t="s">
        <v>7921</v>
      </c>
      <c r="M402" s="5" t="s">
        <v>2411</v>
      </c>
      <c r="N402" s="5" t="s">
        <v>2412</v>
      </c>
      <c r="O402" s="5" t="s">
        <v>2467</v>
      </c>
      <c r="P402" s="8">
        <v>167</v>
      </c>
      <c r="Q402" s="5" t="s">
        <v>2444</v>
      </c>
      <c r="R402" s="5" t="s">
        <v>2415</v>
      </c>
      <c r="S402" s="5" t="s">
        <v>2586</v>
      </c>
      <c r="T402" s="5" t="s">
        <v>2587</v>
      </c>
      <c r="U402" s="8">
        <v>2</v>
      </c>
      <c r="V402" s="5" t="s">
        <v>2418</v>
      </c>
      <c r="W402" s="5" t="s">
        <v>2419</v>
      </c>
      <c r="X402" s="5" t="s">
        <v>7922</v>
      </c>
      <c r="Y402" s="5" t="s">
        <v>7923</v>
      </c>
      <c r="Z402" s="5" t="s">
        <v>7924</v>
      </c>
      <c r="AA402" s="5" t="s">
        <v>2474</v>
      </c>
      <c r="AB402" s="5" t="s">
        <v>2449</v>
      </c>
      <c r="AC402" s="5" t="s">
        <v>2425</v>
      </c>
      <c r="AD402" s="5" t="s">
        <v>2475</v>
      </c>
      <c r="AE402" s="5" t="s">
        <v>2803</v>
      </c>
      <c r="AF402" s="5" t="s">
        <v>2575</v>
      </c>
      <c r="AG402" s="9"/>
      <c r="AH402" s="5" t="s">
        <v>2804</v>
      </c>
      <c r="AI402" s="5" t="s">
        <v>7925</v>
      </c>
      <c r="AJ402" s="5" t="s">
        <v>2431</v>
      </c>
      <c r="AK402" s="5" t="s">
        <v>2431</v>
      </c>
      <c r="AL402" s="9"/>
      <c r="AM402" s="9"/>
      <c r="AN402" s="9"/>
      <c r="AO402" s="9"/>
      <c r="AP402" s="9"/>
      <c r="AQ402" s="8">
        <v>9106</v>
      </c>
      <c r="AR402" s="5" t="s">
        <v>7926</v>
      </c>
      <c r="AS402" s="5" t="s">
        <v>2819</v>
      </c>
      <c r="AT402" s="5" t="s">
        <v>7927</v>
      </c>
      <c r="AU402" s="5" t="s">
        <v>7928</v>
      </c>
      <c r="AV402" s="5" t="s">
        <v>3452</v>
      </c>
      <c r="AW402" s="5" t="s">
        <v>2876</v>
      </c>
      <c r="AX402" s="5" t="s">
        <v>7929</v>
      </c>
      <c r="AY402" s="5" t="s">
        <v>7930</v>
      </c>
      <c r="AZ402" s="8">
        <v>4</v>
      </c>
      <c r="BA402" s="8">
        <v>3</v>
      </c>
      <c r="BB402" s="8">
        <v>0</v>
      </c>
      <c r="BC402" s="9"/>
      <c r="BD402" s="9"/>
      <c r="BE402" s="9"/>
      <c r="BF402" s="9"/>
      <c r="BG402" s="9"/>
      <c r="BH402" s="10"/>
    </row>
    <row r="403" spans="1:60" x14ac:dyDescent="0.2">
      <c r="A403" s="5" t="s">
        <v>529</v>
      </c>
      <c r="B403" s="4">
        <v>113535</v>
      </c>
      <c r="C403" s="5" t="s">
        <v>528</v>
      </c>
      <c r="D403" s="5" t="s">
        <v>2140</v>
      </c>
      <c r="E403" s="5" t="s">
        <v>2465</v>
      </c>
      <c r="F403" s="6">
        <v>43617</v>
      </c>
      <c r="G403" s="7">
        <v>2444.37</v>
      </c>
      <c r="H403" s="5" t="s">
        <v>2409</v>
      </c>
      <c r="I403" s="6">
        <v>44867</v>
      </c>
      <c r="J403" s="6">
        <v>29874</v>
      </c>
      <c r="K403" s="5" t="s">
        <v>529</v>
      </c>
      <c r="L403" s="5" t="s">
        <v>7931</v>
      </c>
      <c r="M403" s="5" t="s">
        <v>2411</v>
      </c>
      <c r="N403" s="5" t="s">
        <v>2412</v>
      </c>
      <c r="O403" s="5" t="s">
        <v>4312</v>
      </c>
      <c r="P403" s="8">
        <v>301</v>
      </c>
      <c r="Q403" s="5" t="s">
        <v>2468</v>
      </c>
      <c r="R403" s="5" t="s">
        <v>2415</v>
      </c>
      <c r="S403" s="5" t="s">
        <v>2921</v>
      </c>
      <c r="T403" s="5" t="s">
        <v>2922</v>
      </c>
      <c r="U403" s="8">
        <v>2</v>
      </c>
      <c r="V403" s="5" t="s">
        <v>2418</v>
      </c>
      <c r="W403" s="5" t="s">
        <v>2419</v>
      </c>
      <c r="X403" s="5" t="s">
        <v>7932</v>
      </c>
      <c r="Y403" s="5" t="s">
        <v>7933</v>
      </c>
      <c r="Z403" s="5" t="s">
        <v>7934</v>
      </c>
      <c r="AA403" s="5" t="s">
        <v>2528</v>
      </c>
      <c r="AB403" s="5" t="s">
        <v>2449</v>
      </c>
      <c r="AC403" s="5" t="s">
        <v>2425</v>
      </c>
      <c r="AD403" s="5" t="s">
        <v>2692</v>
      </c>
      <c r="AE403" s="5" t="s">
        <v>6063</v>
      </c>
      <c r="AF403" s="5" t="s">
        <v>3705</v>
      </c>
      <c r="AG403" s="9"/>
      <c r="AH403" s="5" t="s">
        <v>4655</v>
      </c>
      <c r="AI403" s="5" t="s">
        <v>6628</v>
      </c>
      <c r="AJ403" s="5" t="s">
        <v>2431</v>
      </c>
      <c r="AK403" s="5" t="s">
        <v>2431</v>
      </c>
      <c r="AL403" s="9"/>
      <c r="AM403" s="9"/>
      <c r="AN403" s="9"/>
      <c r="AO403" s="9"/>
      <c r="AP403" s="9"/>
      <c r="AQ403" s="8">
        <v>9106</v>
      </c>
      <c r="AR403" s="5" t="s">
        <v>7935</v>
      </c>
      <c r="AS403" s="5" t="s">
        <v>2433</v>
      </c>
      <c r="AT403" s="5" t="s">
        <v>7936</v>
      </c>
      <c r="AU403" s="5" t="s">
        <v>7937</v>
      </c>
      <c r="AV403" s="5" t="s">
        <v>4038</v>
      </c>
      <c r="AW403" s="5" t="s">
        <v>2500</v>
      </c>
      <c r="AX403" s="5" t="s">
        <v>7938</v>
      </c>
      <c r="AY403" s="5" t="s">
        <v>3559</v>
      </c>
      <c r="AZ403" s="8">
        <v>4</v>
      </c>
      <c r="BA403" s="8">
        <v>3</v>
      </c>
      <c r="BB403" s="8">
        <v>0</v>
      </c>
      <c r="BC403" s="9"/>
      <c r="BD403" s="9"/>
      <c r="BE403" s="9"/>
      <c r="BF403" s="9"/>
      <c r="BG403" s="9"/>
      <c r="BH403" s="10"/>
    </row>
    <row r="404" spans="1:60" x14ac:dyDescent="0.2">
      <c r="A404" s="5" t="s">
        <v>7940</v>
      </c>
      <c r="B404" s="4">
        <v>113537</v>
      </c>
      <c r="C404" s="5" t="s">
        <v>7939</v>
      </c>
      <c r="D404" s="5" t="s">
        <v>2040</v>
      </c>
      <c r="E404" s="5" t="s">
        <v>2441</v>
      </c>
      <c r="F404" s="6">
        <v>43617</v>
      </c>
      <c r="G404" s="7">
        <v>1603.99</v>
      </c>
      <c r="H404" s="5" t="s">
        <v>2741</v>
      </c>
      <c r="I404" s="6">
        <v>45180</v>
      </c>
      <c r="J404" s="6">
        <v>23709</v>
      </c>
      <c r="K404" s="5" t="s">
        <v>7940</v>
      </c>
      <c r="L404" s="5" t="s">
        <v>7941</v>
      </c>
      <c r="M404" s="5" t="s">
        <v>2411</v>
      </c>
      <c r="N404" s="5" t="s">
        <v>2412</v>
      </c>
      <c r="O404" s="5" t="s">
        <v>2413</v>
      </c>
      <c r="P404" s="8">
        <v>299</v>
      </c>
      <c r="Q404" s="5" t="s">
        <v>2743</v>
      </c>
      <c r="R404" s="5" t="s">
        <v>2415</v>
      </c>
      <c r="S404" s="5" t="s">
        <v>2559</v>
      </c>
      <c r="T404" s="5" t="s">
        <v>2560</v>
      </c>
      <c r="U404" s="8">
        <v>2</v>
      </c>
      <c r="V404" s="5" t="s">
        <v>2418</v>
      </c>
      <c r="W404" s="5" t="s">
        <v>2419</v>
      </c>
      <c r="X404" s="5" t="s">
        <v>2431</v>
      </c>
      <c r="Y404" s="5" t="s">
        <v>7942</v>
      </c>
      <c r="Z404" s="5" t="s">
        <v>7943</v>
      </c>
      <c r="AA404" s="5" t="s">
        <v>2474</v>
      </c>
      <c r="AB404" s="5" t="s">
        <v>2529</v>
      </c>
      <c r="AC404" s="5" t="s">
        <v>2425</v>
      </c>
      <c r="AD404" s="5" t="s">
        <v>2475</v>
      </c>
      <c r="AE404" s="5" t="s">
        <v>7944</v>
      </c>
      <c r="AF404" s="5" t="s">
        <v>4968</v>
      </c>
      <c r="AG404" s="9"/>
      <c r="AH404" s="5" t="s">
        <v>4839</v>
      </c>
      <c r="AI404" s="5" t="s">
        <v>4840</v>
      </c>
      <c r="AJ404" s="5" t="s">
        <v>2431</v>
      </c>
      <c r="AK404" s="5" t="s">
        <v>2431</v>
      </c>
      <c r="AL404" s="9"/>
      <c r="AM404" s="9"/>
      <c r="AN404" s="9"/>
      <c r="AO404" s="9"/>
      <c r="AP404" s="9"/>
      <c r="AQ404" s="8">
        <v>9104</v>
      </c>
      <c r="AR404" s="5" t="s">
        <v>7945</v>
      </c>
      <c r="AS404" s="5" t="s">
        <v>2458</v>
      </c>
      <c r="AT404" s="5" t="s">
        <v>7946</v>
      </c>
      <c r="AU404" s="5" t="s">
        <v>7947</v>
      </c>
      <c r="AV404" s="5" t="s">
        <v>3532</v>
      </c>
      <c r="AW404" s="5" t="s">
        <v>2516</v>
      </c>
      <c r="AX404" s="5" t="s">
        <v>7948</v>
      </c>
      <c r="AY404" s="5" t="s">
        <v>7711</v>
      </c>
      <c r="AZ404" s="8">
        <v>4</v>
      </c>
      <c r="BA404" s="8">
        <v>3</v>
      </c>
      <c r="BB404" s="8">
        <v>0</v>
      </c>
      <c r="BC404" s="9"/>
      <c r="BD404" s="9"/>
      <c r="BE404" s="9"/>
      <c r="BF404" s="9"/>
      <c r="BG404" s="9"/>
      <c r="BH404" s="10"/>
    </row>
    <row r="405" spans="1:60" x14ac:dyDescent="0.2">
      <c r="A405" s="5" t="s">
        <v>531</v>
      </c>
      <c r="B405" s="4">
        <v>113541</v>
      </c>
      <c r="C405" s="5" t="s">
        <v>530</v>
      </c>
      <c r="D405" s="5" t="s">
        <v>2141</v>
      </c>
      <c r="E405" s="5" t="s">
        <v>2465</v>
      </c>
      <c r="F405" s="6">
        <v>43617</v>
      </c>
      <c r="G405" s="7">
        <v>3222.08</v>
      </c>
      <c r="H405" s="5" t="s">
        <v>2409</v>
      </c>
      <c r="I405" s="6">
        <v>44867</v>
      </c>
      <c r="J405" s="6">
        <v>30090</v>
      </c>
      <c r="K405" s="5" t="s">
        <v>531</v>
      </c>
      <c r="L405" s="5" t="s">
        <v>7949</v>
      </c>
      <c r="M405" s="5" t="s">
        <v>2411</v>
      </c>
      <c r="N405" s="5" t="s">
        <v>2412</v>
      </c>
      <c r="O405" s="5" t="s">
        <v>4452</v>
      </c>
      <c r="P405" s="8">
        <v>301</v>
      </c>
      <c r="Q405" s="5" t="s">
        <v>2468</v>
      </c>
      <c r="R405" s="5" t="s">
        <v>2415</v>
      </c>
      <c r="S405" s="5" t="s">
        <v>2921</v>
      </c>
      <c r="T405" s="5" t="s">
        <v>2922</v>
      </c>
      <c r="U405" s="8">
        <v>2</v>
      </c>
      <c r="V405" s="5" t="s">
        <v>2418</v>
      </c>
      <c r="W405" s="5" t="s">
        <v>2419</v>
      </c>
      <c r="X405" s="5" t="s">
        <v>7792</v>
      </c>
      <c r="Y405" s="5" t="s">
        <v>7793</v>
      </c>
      <c r="Z405" s="5" t="s">
        <v>7794</v>
      </c>
      <c r="AA405" s="5" t="s">
        <v>2474</v>
      </c>
      <c r="AB405" s="5" t="s">
        <v>2639</v>
      </c>
      <c r="AC405" s="5" t="s">
        <v>2425</v>
      </c>
      <c r="AD405" s="5" t="s">
        <v>2475</v>
      </c>
      <c r="AE405" s="5" t="s">
        <v>7795</v>
      </c>
      <c r="AF405" s="5" t="s">
        <v>3647</v>
      </c>
      <c r="AG405" s="5" t="s">
        <v>2544</v>
      </c>
      <c r="AH405" s="5" t="s">
        <v>7796</v>
      </c>
      <c r="AI405" s="5" t="s">
        <v>6045</v>
      </c>
      <c r="AJ405" s="5" t="s">
        <v>2431</v>
      </c>
      <c r="AK405" s="5" t="s">
        <v>2431</v>
      </c>
      <c r="AL405" s="9"/>
      <c r="AM405" s="9"/>
      <c r="AN405" s="9"/>
      <c r="AO405" s="9"/>
      <c r="AP405" s="9"/>
      <c r="AQ405" s="8">
        <v>9106</v>
      </c>
      <c r="AR405" s="5" t="s">
        <v>7950</v>
      </c>
      <c r="AS405" s="5" t="s">
        <v>2512</v>
      </c>
      <c r="AT405" s="5" t="s">
        <v>7951</v>
      </c>
      <c r="AU405" s="5" t="s">
        <v>7952</v>
      </c>
      <c r="AV405" s="5" t="s">
        <v>2865</v>
      </c>
      <c r="AW405" s="5" t="s">
        <v>2637</v>
      </c>
      <c r="AX405" s="5" t="s">
        <v>7953</v>
      </c>
      <c r="AY405" s="5" t="s">
        <v>7954</v>
      </c>
      <c r="AZ405" s="8">
        <v>4</v>
      </c>
      <c r="BA405" s="8">
        <v>3</v>
      </c>
      <c r="BB405" s="8">
        <v>0</v>
      </c>
      <c r="BC405" s="5" t="s">
        <v>7955</v>
      </c>
      <c r="BD405" s="6">
        <v>44363</v>
      </c>
      <c r="BE405" s="9"/>
      <c r="BF405" s="5" t="s">
        <v>2544</v>
      </c>
      <c r="BG405" s="5" t="s">
        <v>3541</v>
      </c>
      <c r="BH405" s="10"/>
    </row>
    <row r="406" spans="1:60" x14ac:dyDescent="0.2">
      <c r="A406" s="5" t="s">
        <v>533</v>
      </c>
      <c r="B406" s="4">
        <v>113548</v>
      </c>
      <c r="C406" s="5" t="s">
        <v>532</v>
      </c>
      <c r="D406" s="5" t="s">
        <v>2041</v>
      </c>
      <c r="E406" s="5" t="s">
        <v>2441</v>
      </c>
      <c r="F406" s="6">
        <v>43617</v>
      </c>
      <c r="G406" s="7">
        <v>1603.99</v>
      </c>
      <c r="H406" s="5" t="s">
        <v>2409</v>
      </c>
      <c r="I406" s="6">
        <v>44993</v>
      </c>
      <c r="J406" s="6">
        <v>22049</v>
      </c>
      <c r="K406" s="5" t="s">
        <v>533</v>
      </c>
      <c r="L406" s="5" t="s">
        <v>7956</v>
      </c>
      <c r="M406" s="5" t="s">
        <v>2411</v>
      </c>
      <c r="N406" s="5" t="s">
        <v>2412</v>
      </c>
      <c r="O406" s="5" t="s">
        <v>2467</v>
      </c>
      <c r="P406" s="8">
        <v>66</v>
      </c>
      <c r="Q406" s="5" t="s">
        <v>2414</v>
      </c>
      <c r="R406" s="5" t="s">
        <v>2415</v>
      </c>
      <c r="S406" s="5" t="s">
        <v>3152</v>
      </c>
      <c r="T406" s="5" t="s">
        <v>3153</v>
      </c>
      <c r="U406" s="8">
        <v>2</v>
      </c>
      <c r="V406" s="5" t="s">
        <v>2418</v>
      </c>
      <c r="W406" s="5" t="s">
        <v>2419</v>
      </c>
      <c r="X406" s="5" t="s">
        <v>2431</v>
      </c>
      <c r="Y406" s="5" t="s">
        <v>7957</v>
      </c>
      <c r="Z406" s="5" t="s">
        <v>7958</v>
      </c>
      <c r="AA406" s="5" t="s">
        <v>2423</v>
      </c>
      <c r="AB406" s="5" t="s">
        <v>2639</v>
      </c>
      <c r="AC406" s="5" t="s">
        <v>2425</v>
      </c>
      <c r="AD406" s="5" t="s">
        <v>2475</v>
      </c>
      <c r="AE406" s="5" t="s">
        <v>7959</v>
      </c>
      <c r="AF406" s="5" t="s">
        <v>2901</v>
      </c>
      <c r="AG406" s="9"/>
      <c r="AH406" s="5" t="s">
        <v>7960</v>
      </c>
      <c r="AI406" s="5" t="s">
        <v>7961</v>
      </c>
      <c r="AJ406" s="5" t="s">
        <v>2431</v>
      </c>
      <c r="AK406" s="5" t="s">
        <v>2431</v>
      </c>
      <c r="AL406" s="9"/>
      <c r="AM406" s="9"/>
      <c r="AN406" s="9"/>
      <c r="AO406" s="9"/>
      <c r="AP406" s="9"/>
      <c r="AQ406" s="8">
        <v>9104</v>
      </c>
      <c r="AR406" s="5" t="s">
        <v>7962</v>
      </c>
      <c r="AS406" s="5" t="s">
        <v>2498</v>
      </c>
      <c r="AT406" s="5" t="s">
        <v>7963</v>
      </c>
      <c r="AU406" s="5" t="s">
        <v>7964</v>
      </c>
      <c r="AV406" s="5" t="s">
        <v>7965</v>
      </c>
      <c r="AW406" s="5" t="s">
        <v>2774</v>
      </c>
      <c r="AX406" s="5" t="s">
        <v>7966</v>
      </c>
      <c r="AY406" s="5" t="s">
        <v>2708</v>
      </c>
      <c r="AZ406" s="8">
        <v>4</v>
      </c>
      <c r="BA406" s="8">
        <v>3</v>
      </c>
      <c r="BB406" s="8">
        <v>0</v>
      </c>
      <c r="BC406" s="9"/>
      <c r="BD406" s="9"/>
      <c r="BE406" s="9"/>
      <c r="BF406" s="9"/>
      <c r="BG406" s="9"/>
      <c r="BH406" s="10"/>
    </row>
    <row r="407" spans="1:60" x14ac:dyDescent="0.2">
      <c r="A407" s="5" t="s">
        <v>535</v>
      </c>
      <c r="B407" s="4">
        <v>113551</v>
      </c>
      <c r="C407" s="5" t="s">
        <v>534</v>
      </c>
      <c r="D407" s="5" t="s">
        <v>2040</v>
      </c>
      <c r="E407" s="5" t="s">
        <v>2441</v>
      </c>
      <c r="F407" s="6">
        <v>43617</v>
      </c>
      <c r="G407" s="7">
        <v>1603.99</v>
      </c>
      <c r="H407" s="5" t="s">
        <v>2741</v>
      </c>
      <c r="I407" s="6">
        <v>45180</v>
      </c>
      <c r="J407" s="6">
        <v>28957</v>
      </c>
      <c r="K407" s="5" t="s">
        <v>535</v>
      </c>
      <c r="L407" s="5" t="s">
        <v>7967</v>
      </c>
      <c r="M407" s="5" t="s">
        <v>2411</v>
      </c>
      <c r="N407" s="5" t="s">
        <v>2412</v>
      </c>
      <c r="O407" s="5" t="s">
        <v>2413</v>
      </c>
      <c r="P407" s="8">
        <v>167</v>
      </c>
      <c r="Q407" s="5" t="s">
        <v>2444</v>
      </c>
      <c r="R407" s="5" t="s">
        <v>2415</v>
      </c>
      <c r="S407" s="5" t="s">
        <v>2755</v>
      </c>
      <c r="T407" s="5" t="s">
        <v>2756</v>
      </c>
      <c r="U407" s="8">
        <v>2</v>
      </c>
      <c r="V407" s="5" t="s">
        <v>2418</v>
      </c>
      <c r="W407" s="5" t="s">
        <v>2419</v>
      </c>
      <c r="X407" s="5" t="s">
        <v>2431</v>
      </c>
      <c r="Y407" s="5" t="s">
        <v>7968</v>
      </c>
      <c r="Z407" s="5" t="s">
        <v>7969</v>
      </c>
      <c r="AA407" s="5" t="s">
        <v>2474</v>
      </c>
      <c r="AB407" s="5" t="s">
        <v>2424</v>
      </c>
      <c r="AC407" s="5" t="s">
        <v>2425</v>
      </c>
      <c r="AD407" s="5" t="s">
        <v>2475</v>
      </c>
      <c r="AE407" s="5" t="s">
        <v>7970</v>
      </c>
      <c r="AF407" s="5" t="s">
        <v>3603</v>
      </c>
      <c r="AG407" s="9"/>
      <c r="AH407" s="5" t="s">
        <v>7971</v>
      </c>
      <c r="AI407" s="5" t="s">
        <v>7972</v>
      </c>
      <c r="AJ407" s="5" t="s">
        <v>2431</v>
      </c>
      <c r="AK407" s="5" t="s">
        <v>2431</v>
      </c>
      <c r="AL407" s="9"/>
      <c r="AM407" s="9"/>
      <c r="AN407" s="9"/>
      <c r="AO407" s="9"/>
      <c r="AP407" s="9"/>
      <c r="AQ407" s="8">
        <v>7660</v>
      </c>
      <c r="AR407" s="5" t="s">
        <v>7973</v>
      </c>
      <c r="AS407" s="5" t="s">
        <v>2433</v>
      </c>
      <c r="AT407" s="5" t="s">
        <v>7974</v>
      </c>
      <c r="AU407" s="5" t="s">
        <v>7975</v>
      </c>
      <c r="AV407" s="5" t="s">
        <v>3052</v>
      </c>
      <c r="AW407" s="5" t="s">
        <v>2516</v>
      </c>
      <c r="AX407" s="5" t="s">
        <v>7976</v>
      </c>
      <c r="AY407" s="5" t="s">
        <v>7977</v>
      </c>
      <c r="AZ407" s="8">
        <v>4</v>
      </c>
      <c r="BA407" s="8">
        <v>3</v>
      </c>
      <c r="BB407" s="8">
        <v>0</v>
      </c>
      <c r="BC407" s="9"/>
      <c r="BD407" s="9"/>
      <c r="BE407" s="9"/>
      <c r="BF407" s="9"/>
      <c r="BG407" s="9"/>
      <c r="BH407" s="10"/>
    </row>
    <row r="408" spans="1:60" x14ac:dyDescent="0.2">
      <c r="A408" s="5" t="s">
        <v>537</v>
      </c>
      <c r="B408" s="4">
        <v>114697</v>
      </c>
      <c r="C408" s="5" t="s">
        <v>536</v>
      </c>
      <c r="D408" s="5" t="s">
        <v>2051</v>
      </c>
      <c r="E408" s="5" t="s">
        <v>2688</v>
      </c>
      <c r="F408" s="6">
        <v>43874</v>
      </c>
      <c r="G408" s="7">
        <v>1907.79</v>
      </c>
      <c r="H408" s="5" t="s">
        <v>2409</v>
      </c>
      <c r="I408" s="6">
        <v>45086</v>
      </c>
      <c r="J408" s="6">
        <v>30696</v>
      </c>
      <c r="K408" s="5" t="s">
        <v>537</v>
      </c>
      <c r="L408" s="5" t="s">
        <v>7978</v>
      </c>
      <c r="M408" s="5" t="s">
        <v>2411</v>
      </c>
      <c r="N408" s="5" t="s">
        <v>2412</v>
      </c>
      <c r="O408" s="5" t="s">
        <v>2491</v>
      </c>
      <c r="P408" s="8">
        <v>66</v>
      </c>
      <c r="Q408" s="5" t="s">
        <v>2414</v>
      </c>
      <c r="R408" s="5" t="s">
        <v>2415</v>
      </c>
      <c r="S408" s="5" t="s">
        <v>2492</v>
      </c>
      <c r="T408" s="5" t="s">
        <v>2493</v>
      </c>
      <c r="U408" s="8">
        <v>2</v>
      </c>
      <c r="V408" s="5" t="s">
        <v>2418</v>
      </c>
      <c r="W408" s="5" t="s">
        <v>2419</v>
      </c>
      <c r="X408" s="5" t="s">
        <v>2431</v>
      </c>
      <c r="Y408" s="5" t="s">
        <v>7979</v>
      </c>
      <c r="Z408" s="5" t="s">
        <v>7980</v>
      </c>
      <c r="AA408" s="5" t="s">
        <v>2474</v>
      </c>
      <c r="AB408" s="5" t="s">
        <v>2449</v>
      </c>
      <c r="AC408" s="5" t="s">
        <v>2425</v>
      </c>
      <c r="AD408" s="5" t="s">
        <v>2475</v>
      </c>
      <c r="AE408" s="5" t="s">
        <v>7981</v>
      </c>
      <c r="AF408" s="5" t="s">
        <v>3765</v>
      </c>
      <c r="AG408" s="5" t="s">
        <v>7982</v>
      </c>
      <c r="AH408" s="5" t="s">
        <v>7983</v>
      </c>
      <c r="AI408" s="5" t="s">
        <v>3022</v>
      </c>
      <c r="AJ408" s="5" t="s">
        <v>2431</v>
      </c>
      <c r="AK408" s="5" t="s">
        <v>2431</v>
      </c>
      <c r="AL408" s="5" t="s">
        <v>2455</v>
      </c>
      <c r="AM408" s="5" t="s">
        <v>7984</v>
      </c>
      <c r="AN408" s="9"/>
      <c r="AO408" s="9"/>
      <c r="AP408" s="9"/>
      <c r="AQ408" s="8">
        <v>7245</v>
      </c>
      <c r="AR408" s="5" t="s">
        <v>7985</v>
      </c>
      <c r="AS408" s="5" t="s">
        <v>2458</v>
      </c>
      <c r="AT408" s="5" t="s">
        <v>7986</v>
      </c>
      <c r="AU408" s="5" t="s">
        <v>7987</v>
      </c>
      <c r="AV408" s="5" t="s">
        <v>7988</v>
      </c>
      <c r="AW408" s="5" t="s">
        <v>2500</v>
      </c>
      <c r="AX408" s="5" t="s">
        <v>7989</v>
      </c>
      <c r="AY408" s="5" t="s">
        <v>3319</v>
      </c>
      <c r="AZ408" s="8">
        <v>3</v>
      </c>
      <c r="BA408" s="8">
        <v>6</v>
      </c>
      <c r="BB408" s="8">
        <v>18</v>
      </c>
      <c r="BC408" s="9"/>
      <c r="BD408" s="9"/>
      <c r="BE408" s="9"/>
      <c r="BF408" s="9"/>
      <c r="BG408" s="9"/>
      <c r="BH408" s="10"/>
    </row>
    <row r="409" spans="1:60" x14ac:dyDescent="0.2">
      <c r="A409" s="5" t="s">
        <v>539</v>
      </c>
      <c r="B409" s="4">
        <v>113594</v>
      </c>
      <c r="C409" s="5" t="s">
        <v>538</v>
      </c>
      <c r="D409" s="5" t="s">
        <v>2041</v>
      </c>
      <c r="E409" s="5" t="s">
        <v>2441</v>
      </c>
      <c r="F409" s="6">
        <v>43617</v>
      </c>
      <c r="G409" s="7">
        <v>1603.99</v>
      </c>
      <c r="H409" s="5" t="s">
        <v>2409</v>
      </c>
      <c r="I409" s="6">
        <v>45149</v>
      </c>
      <c r="J409" s="6">
        <v>27945</v>
      </c>
      <c r="K409" s="5" t="s">
        <v>539</v>
      </c>
      <c r="L409" s="5" t="s">
        <v>7990</v>
      </c>
      <c r="M409" s="5" t="s">
        <v>2411</v>
      </c>
      <c r="N409" s="5" t="s">
        <v>2412</v>
      </c>
      <c r="O409" s="5" t="s">
        <v>2467</v>
      </c>
      <c r="P409" s="8">
        <v>66</v>
      </c>
      <c r="Q409" s="5" t="s">
        <v>2414</v>
      </c>
      <c r="R409" s="5" t="s">
        <v>2415</v>
      </c>
      <c r="S409" s="5" t="s">
        <v>3210</v>
      </c>
      <c r="T409" s="5" t="s">
        <v>3211</v>
      </c>
      <c r="U409" s="8">
        <v>2</v>
      </c>
      <c r="V409" s="5" t="s">
        <v>2418</v>
      </c>
      <c r="W409" s="5" t="s">
        <v>2419</v>
      </c>
      <c r="X409" s="5" t="s">
        <v>4981</v>
      </c>
      <c r="Y409" s="5" t="s">
        <v>7991</v>
      </c>
      <c r="Z409" s="5" t="s">
        <v>7992</v>
      </c>
      <c r="AA409" s="5" t="s">
        <v>2474</v>
      </c>
      <c r="AB409" s="5" t="s">
        <v>2449</v>
      </c>
      <c r="AC409" s="5" t="s">
        <v>2425</v>
      </c>
      <c r="AD409" s="5" t="s">
        <v>2475</v>
      </c>
      <c r="AE409" s="5" t="s">
        <v>7993</v>
      </c>
      <c r="AF409" s="5" t="s">
        <v>4348</v>
      </c>
      <c r="AG409" s="5" t="s">
        <v>7994</v>
      </c>
      <c r="AH409" s="5" t="s">
        <v>7995</v>
      </c>
      <c r="AI409" s="5" t="s">
        <v>7996</v>
      </c>
      <c r="AJ409" s="5" t="s">
        <v>2431</v>
      </c>
      <c r="AK409" s="5" t="s">
        <v>2431</v>
      </c>
      <c r="AL409" s="9"/>
      <c r="AM409" s="9"/>
      <c r="AN409" s="9"/>
      <c r="AO409" s="9"/>
      <c r="AP409" s="9"/>
      <c r="AQ409" s="8">
        <v>2921</v>
      </c>
      <c r="AR409" s="5" t="s">
        <v>7997</v>
      </c>
      <c r="AS409" s="5" t="s">
        <v>2458</v>
      </c>
      <c r="AT409" s="5" t="s">
        <v>7998</v>
      </c>
      <c r="AU409" s="5" t="s">
        <v>7999</v>
      </c>
      <c r="AV409" s="5" t="s">
        <v>7751</v>
      </c>
      <c r="AW409" s="5" t="s">
        <v>2486</v>
      </c>
      <c r="AX409" s="5" t="s">
        <v>8000</v>
      </c>
      <c r="AY409" s="5" t="s">
        <v>2807</v>
      </c>
      <c r="AZ409" s="8">
        <v>4</v>
      </c>
      <c r="BA409" s="8">
        <v>3</v>
      </c>
      <c r="BB409" s="8">
        <v>0</v>
      </c>
      <c r="BC409" s="9"/>
      <c r="BD409" s="9"/>
      <c r="BE409" s="9"/>
      <c r="BF409" s="9"/>
      <c r="BG409" s="9"/>
      <c r="BH409" s="10"/>
    </row>
    <row r="410" spans="1:60" x14ac:dyDescent="0.2">
      <c r="A410" s="5" t="s">
        <v>541</v>
      </c>
      <c r="B410" s="4">
        <v>113566</v>
      </c>
      <c r="C410" s="5" t="s">
        <v>540</v>
      </c>
      <c r="D410" s="5" t="s">
        <v>2040</v>
      </c>
      <c r="E410" s="5" t="s">
        <v>2441</v>
      </c>
      <c r="F410" s="6">
        <v>43617</v>
      </c>
      <c r="G410" s="7">
        <v>1603.99</v>
      </c>
      <c r="H410" s="5" t="s">
        <v>2409</v>
      </c>
      <c r="I410" s="6">
        <v>44960</v>
      </c>
      <c r="J410" s="6">
        <v>25463</v>
      </c>
      <c r="K410" s="5" t="s">
        <v>541</v>
      </c>
      <c r="L410" s="5" t="s">
        <v>8001</v>
      </c>
      <c r="M410" s="5" t="s">
        <v>2411</v>
      </c>
      <c r="N410" s="5" t="s">
        <v>2412</v>
      </c>
      <c r="O410" s="5" t="s">
        <v>2413</v>
      </c>
      <c r="P410" s="8">
        <v>66</v>
      </c>
      <c r="Q410" s="5" t="s">
        <v>2414</v>
      </c>
      <c r="R410" s="5" t="s">
        <v>2415</v>
      </c>
      <c r="S410" s="5" t="s">
        <v>2559</v>
      </c>
      <c r="T410" s="5" t="s">
        <v>2560</v>
      </c>
      <c r="U410" s="8">
        <v>2</v>
      </c>
      <c r="V410" s="5" t="s">
        <v>2418</v>
      </c>
      <c r="W410" s="5" t="s">
        <v>2419</v>
      </c>
      <c r="X410" s="5" t="s">
        <v>8002</v>
      </c>
      <c r="Y410" s="5" t="s">
        <v>8003</v>
      </c>
      <c r="Z410" s="5" t="s">
        <v>8004</v>
      </c>
      <c r="AA410" s="5" t="s">
        <v>2561</v>
      </c>
      <c r="AB410" s="5" t="s">
        <v>2449</v>
      </c>
      <c r="AC410" s="5" t="s">
        <v>2425</v>
      </c>
      <c r="AD410" s="5" t="s">
        <v>2475</v>
      </c>
      <c r="AE410" s="5" t="s">
        <v>8005</v>
      </c>
      <c r="AF410" s="5" t="s">
        <v>3058</v>
      </c>
      <c r="AG410" s="9"/>
      <c r="AH410" s="5" t="s">
        <v>8006</v>
      </c>
      <c r="AI410" s="5" t="s">
        <v>8007</v>
      </c>
      <c r="AJ410" s="5" t="s">
        <v>2431</v>
      </c>
      <c r="AK410" s="5" t="s">
        <v>2431</v>
      </c>
      <c r="AL410" s="9"/>
      <c r="AM410" s="9"/>
      <c r="AN410" s="9"/>
      <c r="AO410" s="9"/>
      <c r="AP410" s="9"/>
      <c r="AQ410" s="8">
        <v>3052</v>
      </c>
      <c r="AR410" s="5" t="s">
        <v>8008</v>
      </c>
      <c r="AS410" s="5" t="s">
        <v>2458</v>
      </c>
      <c r="AT410" s="5" t="s">
        <v>8009</v>
      </c>
      <c r="AU410" s="5" t="s">
        <v>8010</v>
      </c>
      <c r="AV410" s="5" t="s">
        <v>6873</v>
      </c>
      <c r="AW410" s="5" t="s">
        <v>4502</v>
      </c>
      <c r="AX410" s="5" t="s">
        <v>8011</v>
      </c>
      <c r="AY410" s="5" t="s">
        <v>3935</v>
      </c>
      <c r="AZ410" s="8">
        <v>4</v>
      </c>
      <c r="BA410" s="8">
        <v>3</v>
      </c>
      <c r="BB410" s="8">
        <v>0</v>
      </c>
      <c r="BC410" s="9"/>
      <c r="BD410" s="9"/>
      <c r="BE410" s="9"/>
      <c r="BF410" s="9"/>
      <c r="BG410" s="9"/>
      <c r="BH410" s="10"/>
    </row>
    <row r="411" spans="1:60" x14ac:dyDescent="0.2">
      <c r="A411" s="5" t="s">
        <v>543</v>
      </c>
      <c r="B411" s="4">
        <v>113597</v>
      </c>
      <c r="C411" s="5" t="s">
        <v>542</v>
      </c>
      <c r="D411" s="5" t="s">
        <v>2040</v>
      </c>
      <c r="E411" s="5" t="s">
        <v>2489</v>
      </c>
      <c r="F411" s="6">
        <v>43617</v>
      </c>
      <c r="G411" s="7">
        <v>1603.99</v>
      </c>
      <c r="H411" s="5" t="s">
        <v>2741</v>
      </c>
      <c r="I411" s="6">
        <v>45180</v>
      </c>
      <c r="J411" s="6">
        <v>24329</v>
      </c>
      <c r="K411" s="5" t="s">
        <v>543</v>
      </c>
      <c r="L411" s="5" t="s">
        <v>8013</v>
      </c>
      <c r="M411" s="5" t="s">
        <v>2411</v>
      </c>
      <c r="N411" s="5" t="s">
        <v>2412</v>
      </c>
      <c r="O411" s="5" t="s">
        <v>2413</v>
      </c>
      <c r="P411" s="8">
        <v>233</v>
      </c>
      <c r="Q411" s="5" t="s">
        <v>2662</v>
      </c>
      <c r="R411" s="5" t="s">
        <v>2415</v>
      </c>
      <c r="S411" s="5" t="s">
        <v>2416</v>
      </c>
      <c r="T411" s="5" t="s">
        <v>2417</v>
      </c>
      <c r="U411" s="8">
        <v>2</v>
      </c>
      <c r="V411" s="5" t="s">
        <v>2418</v>
      </c>
      <c r="W411" s="5" t="s">
        <v>2419</v>
      </c>
      <c r="X411" s="5" t="s">
        <v>8014</v>
      </c>
      <c r="Y411" s="5" t="s">
        <v>8015</v>
      </c>
      <c r="Z411" s="5" t="s">
        <v>8016</v>
      </c>
      <c r="AA411" s="5" t="s">
        <v>2423</v>
      </c>
      <c r="AB411" s="5" t="s">
        <v>2449</v>
      </c>
      <c r="AC411" s="5" t="s">
        <v>2425</v>
      </c>
      <c r="AD411" s="5" t="s">
        <v>2475</v>
      </c>
      <c r="AE411" s="5" t="s">
        <v>8017</v>
      </c>
      <c r="AF411" s="5" t="s">
        <v>2984</v>
      </c>
      <c r="AG411" s="9"/>
      <c r="AH411" s="5" t="s">
        <v>8018</v>
      </c>
      <c r="AI411" s="5" t="s">
        <v>8019</v>
      </c>
      <c r="AJ411" s="5" t="s">
        <v>2431</v>
      </c>
      <c r="AK411" s="5" t="s">
        <v>2431</v>
      </c>
      <c r="AL411" s="9"/>
      <c r="AM411" s="9"/>
      <c r="AN411" s="9"/>
      <c r="AO411" s="9"/>
      <c r="AP411" s="9"/>
      <c r="AQ411" s="8">
        <v>6753</v>
      </c>
      <c r="AR411" s="5" t="s">
        <v>8020</v>
      </c>
      <c r="AS411" s="5" t="s">
        <v>2482</v>
      </c>
      <c r="AT411" s="5" t="s">
        <v>8021</v>
      </c>
      <c r="AU411" s="5" t="s">
        <v>8022</v>
      </c>
      <c r="AV411" s="5" t="s">
        <v>6129</v>
      </c>
      <c r="AW411" s="5" t="s">
        <v>2774</v>
      </c>
      <c r="AX411" s="5" t="s">
        <v>8023</v>
      </c>
      <c r="AY411" s="5" t="s">
        <v>3362</v>
      </c>
      <c r="AZ411" s="8">
        <v>4</v>
      </c>
      <c r="BA411" s="8">
        <v>3</v>
      </c>
      <c r="BB411" s="8">
        <v>0</v>
      </c>
      <c r="BC411" s="9"/>
      <c r="BD411" s="9"/>
      <c r="BE411" s="9"/>
      <c r="BF411" s="9"/>
      <c r="BG411" s="9"/>
      <c r="BH411" s="10"/>
    </row>
    <row r="412" spans="1:60" x14ac:dyDescent="0.2">
      <c r="A412" s="5" t="s">
        <v>545</v>
      </c>
      <c r="B412" s="4">
        <v>113579</v>
      </c>
      <c r="C412" s="5" t="s">
        <v>544</v>
      </c>
      <c r="D412" s="5" t="s">
        <v>2040</v>
      </c>
      <c r="E412" s="5" t="s">
        <v>2489</v>
      </c>
      <c r="F412" s="6">
        <v>43617</v>
      </c>
      <c r="G412" s="7">
        <v>1603.99</v>
      </c>
      <c r="H412" s="5" t="s">
        <v>2409</v>
      </c>
      <c r="I412" s="6">
        <v>44960</v>
      </c>
      <c r="J412" s="6">
        <v>26915</v>
      </c>
      <c r="K412" s="5" t="s">
        <v>545</v>
      </c>
      <c r="L412" s="5" t="s">
        <v>8025</v>
      </c>
      <c r="M412" s="5" t="s">
        <v>2411</v>
      </c>
      <c r="N412" s="5" t="s">
        <v>2412</v>
      </c>
      <c r="O412" s="5" t="s">
        <v>2413</v>
      </c>
      <c r="P412" s="8">
        <v>233</v>
      </c>
      <c r="Q412" s="5" t="s">
        <v>2662</v>
      </c>
      <c r="R412" s="5" t="s">
        <v>2415</v>
      </c>
      <c r="S412" s="5" t="s">
        <v>2559</v>
      </c>
      <c r="T412" s="5" t="s">
        <v>2560</v>
      </c>
      <c r="U412" s="8">
        <v>2</v>
      </c>
      <c r="V412" s="5" t="s">
        <v>2418</v>
      </c>
      <c r="W412" s="5" t="s">
        <v>2419</v>
      </c>
      <c r="X412" s="5" t="s">
        <v>8026</v>
      </c>
      <c r="Y412" s="5" t="s">
        <v>8027</v>
      </c>
      <c r="Z412" s="5" t="s">
        <v>8028</v>
      </c>
      <c r="AA412" s="5" t="s">
        <v>2561</v>
      </c>
      <c r="AB412" s="5" t="s">
        <v>2424</v>
      </c>
      <c r="AC412" s="5" t="s">
        <v>2425</v>
      </c>
      <c r="AD412" s="5" t="s">
        <v>2475</v>
      </c>
      <c r="AE412" s="5" t="s">
        <v>3392</v>
      </c>
      <c r="AF412" s="5" t="s">
        <v>3219</v>
      </c>
      <c r="AG412" s="9"/>
      <c r="AH412" s="5" t="s">
        <v>8029</v>
      </c>
      <c r="AI412" s="5" t="s">
        <v>3394</v>
      </c>
      <c r="AJ412" s="5" t="s">
        <v>2431</v>
      </c>
      <c r="AK412" s="5" t="s">
        <v>2431</v>
      </c>
      <c r="AL412" s="9"/>
      <c r="AM412" s="9"/>
      <c r="AN412" s="9"/>
      <c r="AO412" s="9"/>
      <c r="AP412" s="9"/>
      <c r="AQ412" s="8">
        <v>8341</v>
      </c>
      <c r="AR412" s="5" t="s">
        <v>8030</v>
      </c>
      <c r="AS412" s="5" t="s">
        <v>2512</v>
      </c>
      <c r="AT412" s="5" t="s">
        <v>8031</v>
      </c>
      <c r="AU412" s="5" t="s">
        <v>8032</v>
      </c>
      <c r="AV412" s="5" t="s">
        <v>3181</v>
      </c>
      <c r="AW412" s="5" t="s">
        <v>2516</v>
      </c>
      <c r="AX412" s="5" t="s">
        <v>8033</v>
      </c>
      <c r="AY412" s="5" t="s">
        <v>8034</v>
      </c>
      <c r="AZ412" s="8">
        <v>4</v>
      </c>
      <c r="BA412" s="8">
        <v>3</v>
      </c>
      <c r="BB412" s="8">
        <v>0</v>
      </c>
      <c r="BC412" s="9"/>
      <c r="BD412" s="9"/>
      <c r="BE412" s="9"/>
      <c r="BF412" s="9"/>
      <c r="BG412" s="9"/>
      <c r="BH412" s="10"/>
    </row>
    <row r="413" spans="1:60" x14ac:dyDescent="0.2">
      <c r="A413" s="5" t="s">
        <v>547</v>
      </c>
      <c r="B413" s="4">
        <v>113584</v>
      </c>
      <c r="C413" s="5" t="s">
        <v>546</v>
      </c>
      <c r="D413" s="5" t="s">
        <v>2051</v>
      </c>
      <c r="E413" s="5" t="s">
        <v>2441</v>
      </c>
      <c r="F413" s="6">
        <v>43617</v>
      </c>
      <c r="G413" s="7">
        <v>1907.79</v>
      </c>
      <c r="H413" s="5" t="s">
        <v>2409</v>
      </c>
      <c r="I413" s="6">
        <v>45149</v>
      </c>
      <c r="J413" s="6">
        <v>31518</v>
      </c>
      <c r="K413" s="5" t="s">
        <v>547</v>
      </c>
      <c r="L413" s="5" t="s">
        <v>8037</v>
      </c>
      <c r="M413" s="5" t="s">
        <v>2411</v>
      </c>
      <c r="N413" s="5" t="s">
        <v>2412</v>
      </c>
      <c r="O413" s="5" t="s">
        <v>2491</v>
      </c>
      <c r="P413" s="8">
        <v>66</v>
      </c>
      <c r="Q413" s="5" t="s">
        <v>2414</v>
      </c>
      <c r="R413" s="5" t="s">
        <v>2415</v>
      </c>
      <c r="S413" s="5" t="s">
        <v>2492</v>
      </c>
      <c r="T413" s="5" t="s">
        <v>2493</v>
      </c>
      <c r="U413" s="8">
        <v>2</v>
      </c>
      <c r="V413" s="5" t="s">
        <v>2418</v>
      </c>
      <c r="W413" s="5" t="s">
        <v>2419</v>
      </c>
      <c r="X413" s="5" t="s">
        <v>2431</v>
      </c>
      <c r="Y413" s="5" t="s">
        <v>8038</v>
      </c>
      <c r="Z413" s="9"/>
      <c r="AA413" s="5" t="s">
        <v>2474</v>
      </c>
      <c r="AB413" s="5" t="s">
        <v>2424</v>
      </c>
      <c r="AC413" s="5" t="s">
        <v>2425</v>
      </c>
      <c r="AD413" s="5" t="s">
        <v>2475</v>
      </c>
      <c r="AE413" s="5" t="s">
        <v>8039</v>
      </c>
      <c r="AF413" s="5" t="s">
        <v>4463</v>
      </c>
      <c r="AG413" s="9"/>
      <c r="AH413" s="5" t="s">
        <v>4655</v>
      </c>
      <c r="AI413" s="5" t="s">
        <v>3694</v>
      </c>
      <c r="AJ413" s="5" t="s">
        <v>2431</v>
      </c>
      <c r="AK413" s="5" t="s">
        <v>2431</v>
      </c>
      <c r="AL413" s="9"/>
      <c r="AM413" s="9"/>
      <c r="AN413" s="9"/>
      <c r="AO413" s="9"/>
      <c r="AP413" s="9"/>
      <c r="AQ413" s="8">
        <v>9042</v>
      </c>
      <c r="AR413" s="5" t="s">
        <v>8040</v>
      </c>
      <c r="AS413" s="5" t="s">
        <v>2512</v>
      </c>
      <c r="AT413" s="5" t="s">
        <v>8041</v>
      </c>
      <c r="AU413" s="5" t="s">
        <v>8042</v>
      </c>
      <c r="AV413" s="5" t="s">
        <v>5179</v>
      </c>
      <c r="AW413" s="5" t="s">
        <v>2555</v>
      </c>
      <c r="AX413" s="5" t="s">
        <v>8043</v>
      </c>
      <c r="AY413" s="5" t="s">
        <v>3729</v>
      </c>
      <c r="AZ413" s="8">
        <v>4</v>
      </c>
      <c r="BA413" s="8">
        <v>3</v>
      </c>
      <c r="BB413" s="8">
        <v>0</v>
      </c>
      <c r="BC413" s="9"/>
      <c r="BD413" s="9"/>
      <c r="BE413" s="9"/>
      <c r="BF413" s="9"/>
      <c r="BG413" s="9"/>
      <c r="BH413" s="10"/>
    </row>
    <row r="414" spans="1:60" x14ac:dyDescent="0.2">
      <c r="A414" s="5" t="s">
        <v>549</v>
      </c>
      <c r="B414" s="4">
        <v>113586</v>
      </c>
      <c r="C414" s="5" t="s">
        <v>548</v>
      </c>
      <c r="D414" s="5" t="s">
        <v>2040</v>
      </c>
      <c r="E414" s="5" t="s">
        <v>2557</v>
      </c>
      <c r="F414" s="6">
        <v>43617</v>
      </c>
      <c r="G414" s="7">
        <v>1603.99</v>
      </c>
      <c r="H414" s="5" t="s">
        <v>2409</v>
      </c>
      <c r="I414" s="6">
        <v>45000</v>
      </c>
      <c r="J414" s="6">
        <v>30033</v>
      </c>
      <c r="K414" s="5" t="s">
        <v>549</v>
      </c>
      <c r="L414" s="5" t="s">
        <v>8044</v>
      </c>
      <c r="M414" s="5" t="s">
        <v>2411</v>
      </c>
      <c r="N414" s="5" t="s">
        <v>2412</v>
      </c>
      <c r="O414" s="5" t="s">
        <v>2413</v>
      </c>
      <c r="P414" s="8">
        <v>223</v>
      </c>
      <c r="Q414" s="5" t="s">
        <v>2558</v>
      </c>
      <c r="R414" s="5" t="s">
        <v>2415</v>
      </c>
      <c r="S414" s="5" t="s">
        <v>2559</v>
      </c>
      <c r="T414" s="5" t="s">
        <v>2560</v>
      </c>
      <c r="U414" s="8">
        <v>2</v>
      </c>
      <c r="V414" s="5" t="s">
        <v>2418</v>
      </c>
      <c r="W414" s="5" t="s">
        <v>2419</v>
      </c>
      <c r="X414" s="5" t="s">
        <v>2431</v>
      </c>
      <c r="Y414" s="5" t="s">
        <v>8045</v>
      </c>
      <c r="Z414" s="5" t="s">
        <v>8046</v>
      </c>
      <c r="AA414" s="5" t="s">
        <v>2474</v>
      </c>
      <c r="AB414" s="5" t="s">
        <v>2449</v>
      </c>
      <c r="AC414" s="5" t="s">
        <v>2425</v>
      </c>
      <c r="AD414" s="5" t="s">
        <v>2475</v>
      </c>
      <c r="AE414" s="5" t="s">
        <v>8047</v>
      </c>
      <c r="AF414" s="5" t="s">
        <v>5593</v>
      </c>
      <c r="AG414" s="9"/>
      <c r="AH414" s="5" t="s">
        <v>8048</v>
      </c>
      <c r="AI414" s="5" t="s">
        <v>8049</v>
      </c>
      <c r="AJ414" s="5" t="s">
        <v>2431</v>
      </c>
      <c r="AK414" s="5" t="s">
        <v>2431</v>
      </c>
      <c r="AL414" s="9"/>
      <c r="AM414" s="9"/>
      <c r="AN414" s="9"/>
      <c r="AO414" s="9"/>
      <c r="AP414" s="9"/>
      <c r="AQ414" s="8">
        <v>641</v>
      </c>
      <c r="AR414" s="5" t="s">
        <v>8050</v>
      </c>
      <c r="AS414" s="5" t="s">
        <v>2654</v>
      </c>
      <c r="AT414" s="5" t="s">
        <v>8051</v>
      </c>
      <c r="AU414" s="5" t="s">
        <v>8052</v>
      </c>
      <c r="AV414" s="5" t="s">
        <v>6000</v>
      </c>
      <c r="AW414" s="5" t="s">
        <v>2555</v>
      </c>
      <c r="AX414" s="5" t="s">
        <v>8053</v>
      </c>
      <c r="AY414" s="5" t="s">
        <v>3910</v>
      </c>
      <c r="AZ414" s="8">
        <v>4</v>
      </c>
      <c r="BA414" s="8">
        <v>3</v>
      </c>
      <c r="BB414" s="8">
        <v>0</v>
      </c>
      <c r="BC414" s="9"/>
      <c r="BD414" s="9"/>
      <c r="BE414" s="9"/>
      <c r="BF414" s="9"/>
      <c r="BG414" s="9"/>
      <c r="BH414" s="10"/>
    </row>
    <row r="415" spans="1:60" x14ac:dyDescent="0.2">
      <c r="A415" s="5" t="s">
        <v>8055</v>
      </c>
      <c r="B415" s="4">
        <v>113589</v>
      </c>
      <c r="C415" s="5" t="s">
        <v>8054</v>
      </c>
      <c r="D415" s="5" t="s">
        <v>2041</v>
      </c>
      <c r="E415" s="5" t="s">
        <v>2557</v>
      </c>
      <c r="F415" s="6">
        <v>43617</v>
      </c>
      <c r="G415" s="7">
        <v>1603.99</v>
      </c>
      <c r="H415" s="5" t="s">
        <v>2409</v>
      </c>
      <c r="I415" s="6">
        <v>44588</v>
      </c>
      <c r="J415" s="6">
        <v>29105</v>
      </c>
      <c r="K415" s="5" t="s">
        <v>8055</v>
      </c>
      <c r="L415" s="5" t="s">
        <v>8056</v>
      </c>
      <c r="M415" s="5" t="s">
        <v>2411</v>
      </c>
      <c r="N415" s="5" t="s">
        <v>2412</v>
      </c>
      <c r="O415" s="5" t="s">
        <v>2467</v>
      </c>
      <c r="P415" s="8">
        <v>167</v>
      </c>
      <c r="Q415" s="5" t="s">
        <v>2444</v>
      </c>
      <c r="R415" s="5" t="s">
        <v>2415</v>
      </c>
      <c r="S415" s="5" t="s">
        <v>3152</v>
      </c>
      <c r="T415" s="5" t="s">
        <v>3153</v>
      </c>
      <c r="U415" s="8">
        <v>2</v>
      </c>
      <c r="V415" s="5" t="s">
        <v>2418</v>
      </c>
      <c r="W415" s="5" t="s">
        <v>2419</v>
      </c>
      <c r="X415" s="5" t="s">
        <v>2431</v>
      </c>
      <c r="Y415" s="5" t="s">
        <v>8057</v>
      </c>
      <c r="Z415" s="5" t="s">
        <v>8058</v>
      </c>
      <c r="AA415" s="5" t="s">
        <v>2474</v>
      </c>
      <c r="AB415" s="5" t="s">
        <v>2424</v>
      </c>
      <c r="AC415" s="5" t="s">
        <v>2425</v>
      </c>
      <c r="AD415" s="5" t="s">
        <v>2475</v>
      </c>
      <c r="AE415" s="5" t="s">
        <v>8059</v>
      </c>
      <c r="AF415" s="5" t="s">
        <v>3733</v>
      </c>
      <c r="AG415" s="5" t="s">
        <v>4210</v>
      </c>
      <c r="AH415" s="5" t="s">
        <v>8060</v>
      </c>
      <c r="AI415" s="5" t="s">
        <v>6648</v>
      </c>
      <c r="AJ415" s="5" t="s">
        <v>2431</v>
      </c>
      <c r="AK415" s="5" t="s">
        <v>2431</v>
      </c>
      <c r="AL415" s="9"/>
      <c r="AM415" s="9"/>
      <c r="AN415" s="9"/>
      <c r="AO415" s="9"/>
      <c r="AP415" s="9"/>
      <c r="AQ415" s="8">
        <v>8781</v>
      </c>
      <c r="AR415" s="5" t="s">
        <v>8061</v>
      </c>
      <c r="AS415" s="5" t="s">
        <v>2573</v>
      </c>
      <c r="AT415" s="5" t="s">
        <v>8062</v>
      </c>
      <c r="AU415" s="5" t="s">
        <v>8063</v>
      </c>
      <c r="AV415" s="5" t="s">
        <v>8064</v>
      </c>
      <c r="AW415" s="5" t="s">
        <v>2516</v>
      </c>
      <c r="AX415" s="5" t="s">
        <v>8065</v>
      </c>
      <c r="AY415" s="5" t="s">
        <v>4976</v>
      </c>
      <c r="AZ415" s="8">
        <v>4</v>
      </c>
      <c r="BA415" s="8">
        <v>3</v>
      </c>
      <c r="BB415" s="8">
        <v>0</v>
      </c>
      <c r="BC415" s="9"/>
      <c r="BD415" s="9"/>
      <c r="BE415" s="9"/>
      <c r="BF415" s="9"/>
      <c r="BG415" s="9"/>
      <c r="BH415" s="10"/>
    </row>
    <row r="416" spans="1:60" x14ac:dyDescent="0.2">
      <c r="A416" s="5" t="s">
        <v>8069</v>
      </c>
      <c r="B416" s="4">
        <v>114525</v>
      </c>
      <c r="C416" s="5" t="s">
        <v>8068</v>
      </c>
      <c r="D416" s="5" t="s">
        <v>2043</v>
      </c>
      <c r="E416" s="5" t="s">
        <v>2465</v>
      </c>
      <c r="F416" s="6">
        <v>43813</v>
      </c>
      <c r="G416" s="7">
        <v>3050.22</v>
      </c>
      <c r="H416" s="5" t="s">
        <v>2409</v>
      </c>
      <c r="I416" s="6">
        <v>45023</v>
      </c>
      <c r="J416" s="6">
        <v>22756</v>
      </c>
      <c r="K416" s="5" t="s">
        <v>8069</v>
      </c>
      <c r="L416" s="5" t="s">
        <v>8070</v>
      </c>
      <c r="M416" s="5" t="s">
        <v>2411</v>
      </c>
      <c r="N416" s="5" t="s">
        <v>2412</v>
      </c>
      <c r="O416" s="5" t="s">
        <v>2521</v>
      </c>
      <c r="P416" s="8">
        <v>300</v>
      </c>
      <c r="Q416" s="5" t="s">
        <v>2801</v>
      </c>
      <c r="R416" s="5" t="s">
        <v>2415</v>
      </c>
      <c r="S416" s="5" t="s">
        <v>2492</v>
      </c>
      <c r="T416" s="5" t="s">
        <v>2493</v>
      </c>
      <c r="U416" s="8">
        <v>2</v>
      </c>
      <c r="V416" s="5" t="s">
        <v>2524</v>
      </c>
      <c r="W416" s="5" t="s">
        <v>2419</v>
      </c>
      <c r="X416" s="5" t="s">
        <v>2431</v>
      </c>
      <c r="Y416" s="5" t="s">
        <v>8071</v>
      </c>
      <c r="Z416" s="5" t="s">
        <v>2628</v>
      </c>
      <c r="AA416" s="5" t="s">
        <v>2474</v>
      </c>
      <c r="AB416" s="5" t="s">
        <v>2449</v>
      </c>
      <c r="AC416" s="5" t="s">
        <v>2425</v>
      </c>
      <c r="AD416" s="5" t="s">
        <v>2475</v>
      </c>
      <c r="AE416" s="5" t="s">
        <v>8072</v>
      </c>
      <c r="AF416" s="5" t="s">
        <v>3402</v>
      </c>
      <c r="AG416" s="5" t="s">
        <v>4210</v>
      </c>
      <c r="AH416" s="5" t="s">
        <v>8073</v>
      </c>
      <c r="AI416" s="5" t="s">
        <v>8074</v>
      </c>
      <c r="AJ416" s="5" t="s">
        <v>2431</v>
      </c>
      <c r="AK416" s="5" t="s">
        <v>2431</v>
      </c>
      <c r="AL416" s="5" t="s">
        <v>2455</v>
      </c>
      <c r="AM416" s="5" t="s">
        <v>8075</v>
      </c>
      <c r="AN416" s="5" t="s">
        <v>2455</v>
      </c>
      <c r="AO416" s="5" t="s">
        <v>8076</v>
      </c>
      <c r="AP416" s="9"/>
      <c r="AQ416" s="8">
        <v>2921</v>
      </c>
      <c r="AR416" s="5" t="s">
        <v>8077</v>
      </c>
      <c r="AS416" s="5" t="s">
        <v>966</v>
      </c>
      <c r="AT416" s="5" t="s">
        <v>8078</v>
      </c>
      <c r="AU416" s="5" t="s">
        <v>8079</v>
      </c>
      <c r="AV416" s="5" t="s">
        <v>8080</v>
      </c>
      <c r="AW416" s="5" t="s">
        <v>2500</v>
      </c>
      <c r="AX416" s="5" t="s">
        <v>8081</v>
      </c>
      <c r="AY416" s="5" t="s">
        <v>3704</v>
      </c>
      <c r="AZ416" s="8">
        <v>3</v>
      </c>
      <c r="BA416" s="8">
        <v>8</v>
      </c>
      <c r="BB416" s="8">
        <v>17</v>
      </c>
      <c r="BC416" s="5" t="s">
        <v>8082</v>
      </c>
      <c r="BD416" s="6">
        <v>44637</v>
      </c>
      <c r="BE416" s="6">
        <v>43480</v>
      </c>
      <c r="BF416" s="5" t="s">
        <v>3031</v>
      </c>
      <c r="BG416" s="9"/>
      <c r="BH416" s="11">
        <v>43801</v>
      </c>
    </row>
    <row r="417" spans="1:60" x14ac:dyDescent="0.2">
      <c r="A417" s="5" t="s">
        <v>551</v>
      </c>
      <c r="B417" s="4">
        <v>113590</v>
      </c>
      <c r="C417" s="5" t="s">
        <v>550</v>
      </c>
      <c r="D417" s="5" t="s">
        <v>2041</v>
      </c>
      <c r="E417" s="5" t="s">
        <v>2557</v>
      </c>
      <c r="F417" s="6">
        <v>43617</v>
      </c>
      <c r="G417" s="7">
        <v>1603.99</v>
      </c>
      <c r="H417" s="5" t="s">
        <v>2409</v>
      </c>
      <c r="I417" s="6">
        <v>44960</v>
      </c>
      <c r="J417" s="6">
        <v>35334</v>
      </c>
      <c r="K417" s="5" t="s">
        <v>551</v>
      </c>
      <c r="L417" s="5" t="s">
        <v>8083</v>
      </c>
      <c r="M417" s="5" t="s">
        <v>2411</v>
      </c>
      <c r="N417" s="5" t="s">
        <v>2412</v>
      </c>
      <c r="O417" s="5" t="s">
        <v>2467</v>
      </c>
      <c r="P417" s="8">
        <v>66</v>
      </c>
      <c r="Q417" s="5" t="s">
        <v>2414</v>
      </c>
      <c r="R417" s="5" t="s">
        <v>2415</v>
      </c>
      <c r="S417" s="5" t="s">
        <v>2566</v>
      </c>
      <c r="T417" s="5" t="s">
        <v>2567</v>
      </c>
      <c r="U417" s="8">
        <v>2</v>
      </c>
      <c r="V417" s="5" t="s">
        <v>2418</v>
      </c>
      <c r="W417" s="5" t="s">
        <v>2419</v>
      </c>
      <c r="X417" s="5" t="s">
        <v>2431</v>
      </c>
      <c r="Y417" s="5" t="s">
        <v>8084</v>
      </c>
      <c r="Z417" s="5" t="s">
        <v>1415</v>
      </c>
      <c r="AA417" s="5" t="s">
        <v>2474</v>
      </c>
      <c r="AB417" s="5" t="s">
        <v>2529</v>
      </c>
      <c r="AC417" s="5" t="s">
        <v>2425</v>
      </c>
      <c r="AD417" s="5" t="s">
        <v>2475</v>
      </c>
      <c r="AE417" s="5" t="s">
        <v>8085</v>
      </c>
      <c r="AF417" s="5" t="s">
        <v>2660</v>
      </c>
      <c r="AG417" s="9"/>
      <c r="AH417" s="5" t="s">
        <v>8086</v>
      </c>
      <c r="AI417" s="5" t="s">
        <v>3460</v>
      </c>
      <c r="AJ417" s="5" t="s">
        <v>2431</v>
      </c>
      <c r="AK417" s="5" t="s">
        <v>2431</v>
      </c>
      <c r="AL417" s="9"/>
      <c r="AM417" s="9"/>
      <c r="AN417" s="9"/>
      <c r="AO417" s="9"/>
      <c r="AP417" s="9"/>
      <c r="AQ417" s="8">
        <v>5917</v>
      </c>
      <c r="AR417" s="5" t="s">
        <v>8087</v>
      </c>
      <c r="AS417" s="5" t="s">
        <v>2654</v>
      </c>
      <c r="AT417" s="5" t="s">
        <v>8088</v>
      </c>
      <c r="AU417" s="5" t="s">
        <v>8089</v>
      </c>
      <c r="AV417" s="5" t="s">
        <v>7505</v>
      </c>
      <c r="AW417" s="5" t="s">
        <v>2737</v>
      </c>
      <c r="AX417" s="5" t="s">
        <v>8090</v>
      </c>
      <c r="AY417" s="5" t="s">
        <v>5700</v>
      </c>
      <c r="AZ417" s="8">
        <v>4</v>
      </c>
      <c r="BA417" s="8">
        <v>3</v>
      </c>
      <c r="BB417" s="8">
        <v>0</v>
      </c>
      <c r="BC417" s="9"/>
      <c r="BD417" s="9"/>
      <c r="BE417" s="9"/>
      <c r="BF417" s="9"/>
      <c r="BG417" s="9"/>
      <c r="BH417" s="10"/>
    </row>
    <row r="418" spans="1:60" x14ac:dyDescent="0.2">
      <c r="A418" s="5" t="s">
        <v>8092</v>
      </c>
      <c r="B418" s="4">
        <v>113592</v>
      </c>
      <c r="C418" s="5" t="s">
        <v>2143</v>
      </c>
      <c r="D418" s="5" t="s">
        <v>2043</v>
      </c>
      <c r="E418" s="5" t="s">
        <v>2465</v>
      </c>
      <c r="F418" s="6">
        <v>43617</v>
      </c>
      <c r="G418" s="7">
        <v>3050.22</v>
      </c>
      <c r="H418" s="5" t="s">
        <v>2409</v>
      </c>
      <c r="I418" s="6">
        <v>44898</v>
      </c>
      <c r="J418" s="6">
        <v>29685</v>
      </c>
      <c r="K418" s="5" t="s">
        <v>8092</v>
      </c>
      <c r="L418" s="5" t="s">
        <v>8093</v>
      </c>
      <c r="M418" s="5" t="s">
        <v>2411</v>
      </c>
      <c r="N418" s="5" t="s">
        <v>2412</v>
      </c>
      <c r="O418" s="5" t="s">
        <v>2521</v>
      </c>
      <c r="P418" s="8">
        <v>297</v>
      </c>
      <c r="Q418" s="5" t="s">
        <v>2606</v>
      </c>
      <c r="R418" s="5" t="s">
        <v>2415</v>
      </c>
      <c r="S418" s="5" t="s">
        <v>2722</v>
      </c>
      <c r="T418" s="5" t="s">
        <v>2723</v>
      </c>
      <c r="U418" s="8">
        <v>2</v>
      </c>
      <c r="V418" s="5" t="s">
        <v>2524</v>
      </c>
      <c r="W418" s="5" t="s">
        <v>2419</v>
      </c>
      <c r="X418" s="5" t="s">
        <v>8094</v>
      </c>
      <c r="Y418" s="5" t="s">
        <v>8095</v>
      </c>
      <c r="Z418" s="5" t="s">
        <v>8096</v>
      </c>
      <c r="AA418" s="5" t="s">
        <v>2474</v>
      </c>
      <c r="AB418" s="5" t="s">
        <v>2529</v>
      </c>
      <c r="AC418" s="5" t="s">
        <v>2425</v>
      </c>
      <c r="AD418" s="5" t="s">
        <v>2475</v>
      </c>
      <c r="AE418" s="5" t="s">
        <v>8097</v>
      </c>
      <c r="AF418" s="5" t="s">
        <v>8064</v>
      </c>
      <c r="AG418" s="9"/>
      <c r="AH418" s="5" t="s">
        <v>8060</v>
      </c>
      <c r="AI418" s="5" t="s">
        <v>2871</v>
      </c>
      <c r="AJ418" s="5" t="s">
        <v>2431</v>
      </c>
      <c r="AK418" s="5" t="s">
        <v>2431</v>
      </c>
      <c r="AL418" s="9"/>
      <c r="AM418" s="9"/>
      <c r="AN418" s="9"/>
      <c r="AO418" s="9"/>
      <c r="AP418" s="9"/>
      <c r="AQ418" s="8">
        <v>7486</v>
      </c>
      <c r="AR418" s="5" t="s">
        <v>8098</v>
      </c>
      <c r="AS418" s="5" t="s">
        <v>2512</v>
      </c>
      <c r="AT418" s="5" t="s">
        <v>8099</v>
      </c>
      <c r="AU418" s="5" t="s">
        <v>8100</v>
      </c>
      <c r="AV418" s="5" t="s">
        <v>8101</v>
      </c>
      <c r="AW418" s="5" t="s">
        <v>2774</v>
      </c>
      <c r="AX418" s="5" t="s">
        <v>8102</v>
      </c>
      <c r="AY418" s="5" t="s">
        <v>3435</v>
      </c>
      <c r="AZ418" s="8">
        <v>4</v>
      </c>
      <c r="BA418" s="8">
        <v>3</v>
      </c>
      <c r="BB418" s="8">
        <v>0</v>
      </c>
      <c r="BC418" s="5" t="s">
        <v>8103</v>
      </c>
      <c r="BD418" s="6">
        <v>45035</v>
      </c>
      <c r="BE418" s="9"/>
      <c r="BF418" s="5" t="s">
        <v>2545</v>
      </c>
      <c r="BG418" s="9"/>
      <c r="BH418" s="11">
        <v>43608</v>
      </c>
    </row>
    <row r="419" spans="1:60" x14ac:dyDescent="0.2">
      <c r="A419" s="5" t="s">
        <v>8105</v>
      </c>
      <c r="B419" s="4">
        <v>121428</v>
      </c>
      <c r="C419" s="5" t="s">
        <v>8104</v>
      </c>
      <c r="D419" s="5" t="s">
        <v>2041</v>
      </c>
      <c r="E419" s="5" t="s">
        <v>2465</v>
      </c>
      <c r="F419" s="6">
        <v>44967</v>
      </c>
      <c r="G419" s="7">
        <v>1603.99</v>
      </c>
      <c r="H419" s="5" t="s">
        <v>2409</v>
      </c>
      <c r="I419" s="6">
        <v>44967</v>
      </c>
      <c r="J419" s="6">
        <v>33254</v>
      </c>
      <c r="K419" s="5" t="s">
        <v>8105</v>
      </c>
      <c r="L419" s="5" t="s">
        <v>8106</v>
      </c>
      <c r="M419" s="5" t="s">
        <v>2411</v>
      </c>
      <c r="N419" s="5" t="s">
        <v>2412</v>
      </c>
      <c r="O419" s="5" t="s">
        <v>2467</v>
      </c>
      <c r="P419" s="8">
        <v>339</v>
      </c>
      <c r="Q419" s="5" t="s">
        <v>2504</v>
      </c>
      <c r="R419" s="5" t="s">
        <v>2415</v>
      </c>
      <c r="S419" s="5" t="s">
        <v>2469</v>
      </c>
      <c r="T419" s="5" t="s">
        <v>2470</v>
      </c>
      <c r="U419" s="8">
        <v>2</v>
      </c>
      <c r="V419" s="5" t="s">
        <v>2418</v>
      </c>
      <c r="W419" s="5" t="s">
        <v>2419</v>
      </c>
      <c r="X419" s="5" t="s">
        <v>2431</v>
      </c>
      <c r="Y419" s="5" t="s">
        <v>8107</v>
      </c>
      <c r="Z419" s="5" t="s">
        <v>8108</v>
      </c>
      <c r="AA419" s="5" t="s">
        <v>2474</v>
      </c>
      <c r="AB419" s="5" t="s">
        <v>2529</v>
      </c>
      <c r="AC419" s="5" t="s">
        <v>2425</v>
      </c>
      <c r="AD419" s="5" t="s">
        <v>2475</v>
      </c>
      <c r="AE419" s="5" t="s">
        <v>8109</v>
      </c>
      <c r="AF419" s="5" t="s">
        <v>6569</v>
      </c>
      <c r="AG419" s="5" t="s">
        <v>8110</v>
      </c>
      <c r="AH419" s="5" t="s">
        <v>8111</v>
      </c>
      <c r="AI419" s="5" t="s">
        <v>8112</v>
      </c>
      <c r="AJ419" s="5" t="s">
        <v>2431</v>
      </c>
      <c r="AK419" s="5" t="s">
        <v>2431</v>
      </c>
      <c r="AL419" s="9"/>
      <c r="AM419" s="9"/>
      <c r="AN419" s="5" t="s">
        <v>2455</v>
      </c>
      <c r="AO419" s="5" t="s">
        <v>8113</v>
      </c>
      <c r="AP419" s="9"/>
      <c r="AQ419" s="8">
        <v>6507</v>
      </c>
      <c r="AR419" s="5" t="s">
        <v>8114</v>
      </c>
      <c r="AS419" s="5" t="s">
        <v>2482</v>
      </c>
      <c r="AT419" s="5" t="s">
        <v>8115</v>
      </c>
      <c r="AU419" s="5" t="s">
        <v>8116</v>
      </c>
      <c r="AV419" s="5" t="s">
        <v>8117</v>
      </c>
      <c r="AW419" s="5" t="s">
        <v>2701</v>
      </c>
      <c r="AX419" s="5" t="s">
        <v>8118</v>
      </c>
      <c r="AY419" s="5" t="s">
        <v>4145</v>
      </c>
      <c r="AZ419" s="8">
        <v>0</v>
      </c>
      <c r="BA419" s="8">
        <v>6</v>
      </c>
      <c r="BB419" s="8">
        <v>21</v>
      </c>
      <c r="BC419" s="9"/>
      <c r="BD419" s="9"/>
      <c r="BE419" s="9"/>
      <c r="BF419" s="9"/>
      <c r="BG419" s="9"/>
      <c r="BH419" s="10"/>
    </row>
    <row r="420" spans="1:60" x14ac:dyDescent="0.2">
      <c r="A420" s="5" t="s">
        <v>553</v>
      </c>
      <c r="B420" s="4">
        <v>113603</v>
      </c>
      <c r="C420" s="5" t="s">
        <v>552</v>
      </c>
      <c r="D420" s="5" t="s">
        <v>2051</v>
      </c>
      <c r="E420" s="5" t="s">
        <v>2489</v>
      </c>
      <c r="F420" s="6">
        <v>43617</v>
      </c>
      <c r="G420" s="7">
        <v>1907.79</v>
      </c>
      <c r="H420" s="5" t="s">
        <v>2409</v>
      </c>
      <c r="I420" s="6">
        <v>45149</v>
      </c>
      <c r="J420" s="6">
        <v>22291</v>
      </c>
      <c r="K420" s="5" t="s">
        <v>553</v>
      </c>
      <c r="L420" s="5" t="s">
        <v>8123</v>
      </c>
      <c r="M420" s="5" t="s">
        <v>2411</v>
      </c>
      <c r="N420" s="5" t="s">
        <v>2412</v>
      </c>
      <c r="O420" s="5" t="s">
        <v>2491</v>
      </c>
      <c r="P420" s="8">
        <v>66</v>
      </c>
      <c r="Q420" s="5" t="s">
        <v>2414</v>
      </c>
      <c r="R420" s="5" t="s">
        <v>2415</v>
      </c>
      <c r="S420" s="5" t="s">
        <v>2492</v>
      </c>
      <c r="T420" s="5" t="s">
        <v>2493</v>
      </c>
      <c r="U420" s="8">
        <v>2</v>
      </c>
      <c r="V420" s="5" t="s">
        <v>2418</v>
      </c>
      <c r="W420" s="5" t="s">
        <v>2419</v>
      </c>
      <c r="X420" s="5" t="s">
        <v>8124</v>
      </c>
      <c r="Y420" s="5" t="s">
        <v>8125</v>
      </c>
      <c r="Z420" s="5" t="s">
        <v>8126</v>
      </c>
      <c r="AA420" s="5" t="s">
        <v>2423</v>
      </c>
      <c r="AB420" s="5" t="s">
        <v>2449</v>
      </c>
      <c r="AC420" s="5" t="s">
        <v>2425</v>
      </c>
      <c r="AD420" s="5" t="s">
        <v>2475</v>
      </c>
      <c r="AE420" s="5" t="s">
        <v>8127</v>
      </c>
      <c r="AF420" s="5" t="s">
        <v>3933</v>
      </c>
      <c r="AG420" s="9"/>
      <c r="AH420" s="5" t="s">
        <v>8128</v>
      </c>
      <c r="AI420" s="5" t="s">
        <v>8129</v>
      </c>
      <c r="AJ420" s="5" t="s">
        <v>2431</v>
      </c>
      <c r="AK420" s="5" t="s">
        <v>2431</v>
      </c>
      <c r="AL420" s="9"/>
      <c r="AM420" s="9"/>
      <c r="AN420" s="9"/>
      <c r="AO420" s="9"/>
      <c r="AP420" s="9"/>
      <c r="AQ420" s="8">
        <v>3247</v>
      </c>
      <c r="AR420" s="5" t="s">
        <v>8130</v>
      </c>
      <c r="AS420" s="5" t="s">
        <v>2512</v>
      </c>
      <c r="AT420" s="5" t="s">
        <v>8131</v>
      </c>
      <c r="AU420" s="5" t="s">
        <v>8132</v>
      </c>
      <c r="AV420" s="5" t="s">
        <v>7263</v>
      </c>
      <c r="AW420" s="5" t="s">
        <v>2774</v>
      </c>
      <c r="AX420" s="5" t="s">
        <v>8133</v>
      </c>
      <c r="AY420" s="5" t="s">
        <v>8134</v>
      </c>
      <c r="AZ420" s="8">
        <v>4</v>
      </c>
      <c r="BA420" s="8">
        <v>3</v>
      </c>
      <c r="BB420" s="8">
        <v>0</v>
      </c>
      <c r="BC420" s="5" t="s">
        <v>8135</v>
      </c>
      <c r="BD420" s="6">
        <v>41673</v>
      </c>
      <c r="BE420" s="9"/>
      <c r="BF420" s="5" t="s">
        <v>2545</v>
      </c>
      <c r="BG420" s="9"/>
      <c r="BH420" s="11">
        <v>43608</v>
      </c>
    </row>
    <row r="421" spans="1:60" x14ac:dyDescent="0.2">
      <c r="A421" s="5" t="s">
        <v>8139</v>
      </c>
      <c r="B421" s="4">
        <v>113607</v>
      </c>
      <c r="C421" s="5" t="s">
        <v>2144</v>
      </c>
      <c r="D421" s="5" t="s">
        <v>2043</v>
      </c>
      <c r="E421" s="5" t="s">
        <v>2465</v>
      </c>
      <c r="F421" s="6">
        <v>43617</v>
      </c>
      <c r="G421" s="7">
        <v>3050.22</v>
      </c>
      <c r="H421" s="5" t="s">
        <v>2409</v>
      </c>
      <c r="I421" s="6">
        <v>44930</v>
      </c>
      <c r="J421" s="6">
        <v>31904</v>
      </c>
      <c r="K421" s="5" t="s">
        <v>8139</v>
      </c>
      <c r="L421" s="5" t="s">
        <v>8140</v>
      </c>
      <c r="M421" s="5" t="s">
        <v>2411</v>
      </c>
      <c r="N421" s="5" t="s">
        <v>2412</v>
      </c>
      <c r="O421" s="5" t="s">
        <v>2521</v>
      </c>
      <c r="P421" s="8">
        <v>297</v>
      </c>
      <c r="Q421" s="5" t="s">
        <v>2606</v>
      </c>
      <c r="R421" s="5" t="s">
        <v>2415</v>
      </c>
      <c r="S421" s="5" t="s">
        <v>2566</v>
      </c>
      <c r="T421" s="5" t="s">
        <v>2567</v>
      </c>
      <c r="U421" s="8">
        <v>2</v>
      </c>
      <c r="V421" s="5" t="s">
        <v>2524</v>
      </c>
      <c r="W421" s="5" t="s">
        <v>2419</v>
      </c>
      <c r="X421" s="5" t="s">
        <v>2431</v>
      </c>
      <c r="Y421" s="5" t="s">
        <v>8141</v>
      </c>
      <c r="Z421" s="5" t="s">
        <v>8142</v>
      </c>
      <c r="AA421" s="5" t="s">
        <v>2423</v>
      </c>
      <c r="AB421" s="5" t="s">
        <v>2424</v>
      </c>
      <c r="AC421" s="5" t="s">
        <v>2425</v>
      </c>
      <c r="AD421" s="5" t="s">
        <v>2475</v>
      </c>
      <c r="AE421" s="5" t="s">
        <v>8143</v>
      </c>
      <c r="AF421" s="5" t="s">
        <v>3930</v>
      </c>
      <c r="AG421" s="9"/>
      <c r="AH421" s="5" t="s">
        <v>8144</v>
      </c>
      <c r="AI421" s="5" t="s">
        <v>3160</v>
      </c>
      <c r="AJ421" s="5" t="s">
        <v>2431</v>
      </c>
      <c r="AK421" s="5" t="s">
        <v>2431</v>
      </c>
      <c r="AL421" s="9"/>
      <c r="AM421" s="9"/>
      <c r="AN421" s="9"/>
      <c r="AO421" s="9"/>
      <c r="AP421" s="9"/>
      <c r="AQ421" s="8">
        <v>390</v>
      </c>
      <c r="AR421" s="5" t="s">
        <v>8145</v>
      </c>
      <c r="AS421" s="5" t="s">
        <v>2573</v>
      </c>
      <c r="AT421" s="5" t="s">
        <v>8146</v>
      </c>
      <c r="AU421" s="5" t="s">
        <v>8147</v>
      </c>
      <c r="AV421" s="5" t="s">
        <v>7180</v>
      </c>
      <c r="AW421" s="5" t="s">
        <v>2516</v>
      </c>
      <c r="AX421" s="5" t="s">
        <v>7028</v>
      </c>
      <c r="AY421" s="5" t="s">
        <v>3734</v>
      </c>
      <c r="AZ421" s="8">
        <v>4</v>
      </c>
      <c r="BA421" s="8">
        <v>3</v>
      </c>
      <c r="BB421" s="8">
        <v>0</v>
      </c>
      <c r="BC421" s="5" t="s">
        <v>8148</v>
      </c>
      <c r="BD421" s="6">
        <v>46008</v>
      </c>
      <c r="BE421" s="9"/>
      <c r="BF421" s="5" t="s">
        <v>2544</v>
      </c>
      <c r="BG421" s="5" t="s">
        <v>2545</v>
      </c>
      <c r="BH421" s="11">
        <v>43608</v>
      </c>
    </row>
    <row r="422" spans="1:60" x14ac:dyDescent="0.2">
      <c r="A422" s="5" t="s">
        <v>555</v>
      </c>
      <c r="B422" s="4">
        <v>113609</v>
      </c>
      <c r="C422" s="5" t="s">
        <v>554</v>
      </c>
      <c r="D422" s="5" t="s">
        <v>2041</v>
      </c>
      <c r="E422" s="5" t="s">
        <v>2557</v>
      </c>
      <c r="F422" s="6">
        <v>43617</v>
      </c>
      <c r="G422" s="7">
        <v>1603.99</v>
      </c>
      <c r="H422" s="5" t="s">
        <v>2409</v>
      </c>
      <c r="I422" s="6">
        <v>44898</v>
      </c>
      <c r="J422" s="6">
        <v>23827</v>
      </c>
      <c r="K422" s="5" t="s">
        <v>555</v>
      </c>
      <c r="L422" s="5" t="s">
        <v>8149</v>
      </c>
      <c r="M422" s="5" t="s">
        <v>2411</v>
      </c>
      <c r="N422" s="5" t="s">
        <v>2412</v>
      </c>
      <c r="O422" s="5" t="s">
        <v>2467</v>
      </c>
      <c r="P422" s="8">
        <v>66</v>
      </c>
      <c r="Q422" s="5" t="s">
        <v>2414</v>
      </c>
      <c r="R422" s="5" t="s">
        <v>2415</v>
      </c>
      <c r="S422" s="5" t="s">
        <v>3152</v>
      </c>
      <c r="T422" s="5" t="s">
        <v>3153</v>
      </c>
      <c r="U422" s="8">
        <v>2</v>
      </c>
      <c r="V422" s="5" t="s">
        <v>2418</v>
      </c>
      <c r="W422" s="5" t="s">
        <v>2419</v>
      </c>
      <c r="X422" s="5" t="s">
        <v>8150</v>
      </c>
      <c r="Y422" s="5" t="s">
        <v>8151</v>
      </c>
      <c r="Z422" s="5" t="s">
        <v>8152</v>
      </c>
      <c r="AA422" s="5" t="s">
        <v>2423</v>
      </c>
      <c r="AB422" s="5" t="s">
        <v>2424</v>
      </c>
      <c r="AC422" s="5" t="s">
        <v>2425</v>
      </c>
      <c r="AD422" s="5" t="s">
        <v>2475</v>
      </c>
      <c r="AE422" s="5" t="s">
        <v>2814</v>
      </c>
      <c r="AF422" s="5" t="s">
        <v>4699</v>
      </c>
      <c r="AG422" s="9"/>
      <c r="AH422" s="5" t="s">
        <v>2815</v>
      </c>
      <c r="AI422" s="5" t="s">
        <v>2816</v>
      </c>
      <c r="AJ422" s="5" t="s">
        <v>2431</v>
      </c>
      <c r="AK422" s="5" t="s">
        <v>2431</v>
      </c>
      <c r="AL422" s="9"/>
      <c r="AM422" s="9"/>
      <c r="AN422" s="9"/>
      <c r="AO422" s="9"/>
      <c r="AP422" s="9"/>
      <c r="AQ422" s="8">
        <v>1003</v>
      </c>
      <c r="AR422" s="5" t="s">
        <v>8153</v>
      </c>
      <c r="AS422" s="5" t="s">
        <v>2458</v>
      </c>
      <c r="AT422" s="5" t="s">
        <v>8154</v>
      </c>
      <c r="AU422" s="5" t="s">
        <v>8155</v>
      </c>
      <c r="AV422" s="5" t="s">
        <v>5613</v>
      </c>
      <c r="AW422" s="5" t="s">
        <v>2437</v>
      </c>
      <c r="AX422" s="5" t="s">
        <v>8156</v>
      </c>
      <c r="AY422" s="5" t="s">
        <v>8157</v>
      </c>
      <c r="AZ422" s="8">
        <v>4</v>
      </c>
      <c r="BA422" s="8">
        <v>3</v>
      </c>
      <c r="BB422" s="8">
        <v>0</v>
      </c>
      <c r="BC422" s="9"/>
      <c r="BD422" s="9"/>
      <c r="BE422" s="9"/>
      <c r="BF422" s="9"/>
      <c r="BG422" s="9"/>
      <c r="BH422" s="10"/>
    </row>
    <row r="423" spans="1:60" x14ac:dyDescent="0.2">
      <c r="A423" s="5" t="s">
        <v>557</v>
      </c>
      <c r="B423" s="4">
        <v>113661</v>
      </c>
      <c r="C423" s="5" t="s">
        <v>556</v>
      </c>
      <c r="D423" s="5" t="s">
        <v>2040</v>
      </c>
      <c r="E423" s="5" t="s">
        <v>2489</v>
      </c>
      <c r="F423" s="6">
        <v>43617</v>
      </c>
      <c r="G423" s="7">
        <v>1603.99</v>
      </c>
      <c r="H423" s="5" t="s">
        <v>2409</v>
      </c>
      <c r="I423" s="6">
        <v>44960</v>
      </c>
      <c r="J423" s="6">
        <v>27973</v>
      </c>
      <c r="K423" s="5" t="s">
        <v>557</v>
      </c>
      <c r="L423" s="5" t="s">
        <v>8158</v>
      </c>
      <c r="M423" s="5" t="s">
        <v>2411</v>
      </c>
      <c r="N423" s="5" t="s">
        <v>2412</v>
      </c>
      <c r="O423" s="5" t="s">
        <v>2413</v>
      </c>
      <c r="P423" s="8">
        <v>233</v>
      </c>
      <c r="Q423" s="5" t="s">
        <v>2662</v>
      </c>
      <c r="R423" s="5" t="s">
        <v>2415</v>
      </c>
      <c r="S423" s="5" t="s">
        <v>2559</v>
      </c>
      <c r="T423" s="5" t="s">
        <v>2560</v>
      </c>
      <c r="U423" s="8">
        <v>2</v>
      </c>
      <c r="V423" s="5" t="s">
        <v>2418</v>
      </c>
      <c r="W423" s="5" t="s">
        <v>2419</v>
      </c>
      <c r="X423" s="5" t="s">
        <v>5796</v>
      </c>
      <c r="Y423" s="5" t="s">
        <v>8159</v>
      </c>
      <c r="Z423" s="5" t="s">
        <v>8160</v>
      </c>
      <c r="AA423" s="5" t="s">
        <v>2423</v>
      </c>
      <c r="AB423" s="5" t="s">
        <v>2449</v>
      </c>
      <c r="AC423" s="5" t="s">
        <v>2425</v>
      </c>
      <c r="AD423" s="5" t="s">
        <v>2426</v>
      </c>
      <c r="AE423" s="5" t="s">
        <v>6637</v>
      </c>
      <c r="AF423" s="5" t="s">
        <v>4935</v>
      </c>
      <c r="AG423" s="5" t="s">
        <v>8161</v>
      </c>
      <c r="AH423" s="5" t="s">
        <v>6621</v>
      </c>
      <c r="AI423" s="5" t="s">
        <v>5214</v>
      </c>
      <c r="AJ423" s="5" t="s">
        <v>2431</v>
      </c>
      <c r="AK423" s="5" t="s">
        <v>2431</v>
      </c>
      <c r="AL423" s="9"/>
      <c r="AM423" s="9"/>
      <c r="AN423" s="9"/>
      <c r="AO423" s="9"/>
      <c r="AP423" s="9"/>
      <c r="AQ423" s="8">
        <v>5917</v>
      </c>
      <c r="AR423" s="5" t="s">
        <v>8162</v>
      </c>
      <c r="AS423" s="5" t="s">
        <v>2573</v>
      </c>
      <c r="AT423" s="5" t="s">
        <v>8163</v>
      </c>
      <c r="AU423" s="5" t="s">
        <v>8164</v>
      </c>
      <c r="AV423" s="5" t="s">
        <v>7059</v>
      </c>
      <c r="AW423" s="5" t="s">
        <v>2564</v>
      </c>
      <c r="AX423" s="5" t="s">
        <v>8165</v>
      </c>
      <c r="AY423" s="5" t="s">
        <v>3705</v>
      </c>
      <c r="AZ423" s="8">
        <v>4</v>
      </c>
      <c r="BA423" s="8">
        <v>3</v>
      </c>
      <c r="BB423" s="8">
        <v>0</v>
      </c>
      <c r="BC423" s="9"/>
      <c r="BD423" s="9"/>
      <c r="BE423" s="9"/>
      <c r="BF423" s="9"/>
      <c r="BG423" s="9"/>
      <c r="BH423" s="10"/>
    </row>
    <row r="424" spans="1:60" x14ac:dyDescent="0.2">
      <c r="A424" s="5" t="s">
        <v>559</v>
      </c>
      <c r="B424" s="4">
        <v>113612</v>
      </c>
      <c r="C424" s="5" t="s">
        <v>558</v>
      </c>
      <c r="D424" s="5" t="s">
        <v>2040</v>
      </c>
      <c r="E424" s="5" t="s">
        <v>2489</v>
      </c>
      <c r="F424" s="6">
        <v>43617</v>
      </c>
      <c r="G424" s="7">
        <v>1603.99</v>
      </c>
      <c r="H424" s="5" t="s">
        <v>2409</v>
      </c>
      <c r="I424" s="6">
        <v>45119</v>
      </c>
      <c r="J424" s="6">
        <v>20493</v>
      </c>
      <c r="K424" s="5" t="s">
        <v>559</v>
      </c>
      <c r="L424" s="5" t="s">
        <v>8166</v>
      </c>
      <c r="M424" s="5" t="s">
        <v>2411</v>
      </c>
      <c r="N424" s="5" t="s">
        <v>2412</v>
      </c>
      <c r="O424" s="5" t="s">
        <v>2413</v>
      </c>
      <c r="P424" s="8">
        <v>233</v>
      </c>
      <c r="Q424" s="5" t="s">
        <v>2662</v>
      </c>
      <c r="R424" s="5" t="s">
        <v>2415</v>
      </c>
      <c r="S424" s="5" t="s">
        <v>2755</v>
      </c>
      <c r="T424" s="5" t="s">
        <v>2756</v>
      </c>
      <c r="U424" s="8">
        <v>2</v>
      </c>
      <c r="V424" s="5" t="s">
        <v>2418</v>
      </c>
      <c r="W424" s="5" t="s">
        <v>2419</v>
      </c>
      <c r="X424" s="5" t="s">
        <v>2431</v>
      </c>
      <c r="Y424" s="5" t="s">
        <v>8167</v>
      </c>
      <c r="Z424" s="5" t="s">
        <v>8168</v>
      </c>
      <c r="AA424" s="5" t="s">
        <v>2423</v>
      </c>
      <c r="AB424" s="5" t="s">
        <v>2449</v>
      </c>
      <c r="AC424" s="5" t="s">
        <v>2425</v>
      </c>
      <c r="AD424" s="5" t="s">
        <v>2475</v>
      </c>
      <c r="AE424" s="5" t="s">
        <v>8169</v>
      </c>
      <c r="AF424" s="5" t="s">
        <v>2516</v>
      </c>
      <c r="AG424" s="9"/>
      <c r="AH424" s="5" t="s">
        <v>8170</v>
      </c>
      <c r="AI424" s="5" t="s">
        <v>3006</v>
      </c>
      <c r="AJ424" s="5" t="s">
        <v>2431</v>
      </c>
      <c r="AK424" s="5" t="s">
        <v>2431</v>
      </c>
      <c r="AL424" s="9"/>
      <c r="AM424" s="9"/>
      <c r="AN424" s="9"/>
      <c r="AO424" s="9"/>
      <c r="AP424" s="9"/>
      <c r="AQ424" s="8">
        <v>7486</v>
      </c>
      <c r="AR424" s="5" t="s">
        <v>8171</v>
      </c>
      <c r="AS424" s="5" t="s">
        <v>2482</v>
      </c>
      <c r="AT424" s="5" t="s">
        <v>8172</v>
      </c>
      <c r="AU424" s="5" t="s">
        <v>8173</v>
      </c>
      <c r="AV424" s="5" t="s">
        <v>8174</v>
      </c>
      <c r="AW424" s="5" t="s">
        <v>2637</v>
      </c>
      <c r="AX424" s="5" t="s">
        <v>8175</v>
      </c>
      <c r="AY424" s="5" t="s">
        <v>4103</v>
      </c>
      <c r="AZ424" s="8">
        <v>4</v>
      </c>
      <c r="BA424" s="8">
        <v>3</v>
      </c>
      <c r="BB424" s="8">
        <v>0</v>
      </c>
      <c r="BC424" s="9"/>
      <c r="BD424" s="9"/>
      <c r="BE424" s="9"/>
      <c r="BF424" s="9"/>
      <c r="BG424" s="9"/>
      <c r="BH424" s="10"/>
    </row>
    <row r="425" spans="1:60" x14ac:dyDescent="0.2">
      <c r="A425" s="5" t="s">
        <v>561</v>
      </c>
      <c r="B425" s="4">
        <v>113619</v>
      </c>
      <c r="C425" s="5" t="s">
        <v>560</v>
      </c>
      <c r="D425" s="5" t="s">
        <v>2041</v>
      </c>
      <c r="E425" s="5" t="s">
        <v>2489</v>
      </c>
      <c r="F425" s="6">
        <v>43617</v>
      </c>
      <c r="G425" s="7">
        <v>1603.99</v>
      </c>
      <c r="H425" s="5" t="s">
        <v>2409</v>
      </c>
      <c r="I425" s="6">
        <v>44898</v>
      </c>
      <c r="J425" s="6">
        <v>25935</v>
      </c>
      <c r="K425" s="5" t="s">
        <v>561</v>
      </c>
      <c r="L425" s="5" t="s">
        <v>8177</v>
      </c>
      <c r="M425" s="5" t="s">
        <v>2411</v>
      </c>
      <c r="N425" s="5" t="s">
        <v>2412</v>
      </c>
      <c r="O425" s="5" t="s">
        <v>2467</v>
      </c>
      <c r="P425" s="8">
        <v>66</v>
      </c>
      <c r="Q425" s="5" t="s">
        <v>2414</v>
      </c>
      <c r="R425" s="5" t="s">
        <v>2415</v>
      </c>
      <c r="S425" s="5" t="s">
        <v>2566</v>
      </c>
      <c r="T425" s="5" t="s">
        <v>2567</v>
      </c>
      <c r="U425" s="8">
        <v>2</v>
      </c>
      <c r="V425" s="5" t="s">
        <v>2418</v>
      </c>
      <c r="W425" s="5" t="s">
        <v>2419</v>
      </c>
      <c r="X425" s="5" t="s">
        <v>2431</v>
      </c>
      <c r="Y425" s="5" t="s">
        <v>8178</v>
      </c>
      <c r="Z425" s="5" t="s">
        <v>8179</v>
      </c>
      <c r="AA425" s="5" t="s">
        <v>2423</v>
      </c>
      <c r="AB425" s="5" t="s">
        <v>2449</v>
      </c>
      <c r="AC425" s="5" t="s">
        <v>2425</v>
      </c>
      <c r="AD425" s="5" t="s">
        <v>2475</v>
      </c>
      <c r="AE425" s="5" t="s">
        <v>8180</v>
      </c>
      <c r="AF425" s="5" t="s">
        <v>3573</v>
      </c>
      <c r="AG425" s="9"/>
      <c r="AH425" s="5" t="s">
        <v>8181</v>
      </c>
      <c r="AI425" s="5" t="s">
        <v>8182</v>
      </c>
      <c r="AJ425" s="5" t="s">
        <v>2431</v>
      </c>
      <c r="AK425" s="5" t="s">
        <v>2431</v>
      </c>
      <c r="AL425" s="9"/>
      <c r="AM425" s="9"/>
      <c r="AN425" s="9"/>
      <c r="AO425" s="9"/>
      <c r="AP425" s="9"/>
      <c r="AQ425" s="8">
        <v>9340</v>
      </c>
      <c r="AR425" s="5" t="s">
        <v>8183</v>
      </c>
      <c r="AS425" s="5" t="s">
        <v>2433</v>
      </c>
      <c r="AT425" s="5" t="s">
        <v>8184</v>
      </c>
      <c r="AU425" s="5" t="s">
        <v>8185</v>
      </c>
      <c r="AV425" s="5" t="s">
        <v>2901</v>
      </c>
      <c r="AW425" s="5" t="s">
        <v>2500</v>
      </c>
      <c r="AX425" s="5" t="s">
        <v>8186</v>
      </c>
      <c r="AY425" s="5" t="s">
        <v>3122</v>
      </c>
      <c r="AZ425" s="8">
        <v>4</v>
      </c>
      <c r="BA425" s="8">
        <v>3</v>
      </c>
      <c r="BB425" s="8">
        <v>0</v>
      </c>
      <c r="BC425" s="9"/>
      <c r="BD425" s="9"/>
      <c r="BE425" s="9"/>
      <c r="BF425" s="9"/>
      <c r="BG425" s="9"/>
      <c r="BH425" s="10"/>
    </row>
    <row r="426" spans="1:60" x14ac:dyDescent="0.2">
      <c r="A426" s="5" t="s">
        <v>8188</v>
      </c>
      <c r="B426" s="4">
        <v>113623</v>
      </c>
      <c r="C426" s="5" t="s">
        <v>8187</v>
      </c>
      <c r="D426" s="5" t="s">
        <v>2040</v>
      </c>
      <c r="E426" s="5" t="s">
        <v>2408</v>
      </c>
      <c r="F426" s="6">
        <v>43617</v>
      </c>
      <c r="G426" s="7">
        <v>1603.99</v>
      </c>
      <c r="H426" s="5" t="s">
        <v>2741</v>
      </c>
      <c r="I426" s="6">
        <v>45180</v>
      </c>
      <c r="J426" s="6">
        <v>26268</v>
      </c>
      <c r="K426" s="5" t="s">
        <v>8188</v>
      </c>
      <c r="L426" s="5" t="s">
        <v>8189</v>
      </c>
      <c r="M426" s="5" t="s">
        <v>2411</v>
      </c>
      <c r="N426" s="5" t="s">
        <v>2412</v>
      </c>
      <c r="O426" s="5" t="s">
        <v>2413</v>
      </c>
      <c r="P426" s="8">
        <v>71</v>
      </c>
      <c r="Q426" s="5" t="s">
        <v>2904</v>
      </c>
      <c r="R426" s="5" t="s">
        <v>2415</v>
      </c>
      <c r="S426" s="5" t="s">
        <v>2416</v>
      </c>
      <c r="T426" s="5" t="s">
        <v>2417</v>
      </c>
      <c r="U426" s="8">
        <v>2</v>
      </c>
      <c r="V426" s="5" t="s">
        <v>2418</v>
      </c>
      <c r="W426" s="5" t="s">
        <v>2419</v>
      </c>
      <c r="X426" s="5" t="s">
        <v>5984</v>
      </c>
      <c r="Y426" s="5" t="s">
        <v>8190</v>
      </c>
      <c r="Z426" s="5" t="s">
        <v>8191</v>
      </c>
      <c r="AA426" s="5" t="s">
        <v>2474</v>
      </c>
      <c r="AB426" s="5" t="s">
        <v>2449</v>
      </c>
      <c r="AC426" s="5" t="s">
        <v>2425</v>
      </c>
      <c r="AD426" s="5" t="s">
        <v>2475</v>
      </c>
      <c r="AE426" s="5" t="s">
        <v>8192</v>
      </c>
      <c r="AF426" s="5" t="s">
        <v>3165</v>
      </c>
      <c r="AG426" s="9"/>
      <c r="AH426" s="5" t="s">
        <v>8193</v>
      </c>
      <c r="AI426" s="5" t="s">
        <v>8194</v>
      </c>
      <c r="AJ426" s="5" t="s">
        <v>5984</v>
      </c>
      <c r="AK426" s="5" t="s">
        <v>2431</v>
      </c>
      <c r="AL426" s="9"/>
      <c r="AM426" s="9"/>
      <c r="AN426" s="9"/>
      <c r="AO426" s="9"/>
      <c r="AP426" s="9"/>
      <c r="AQ426" s="8">
        <v>9106</v>
      </c>
      <c r="AR426" s="5" t="s">
        <v>8195</v>
      </c>
      <c r="AS426" s="5" t="s">
        <v>2482</v>
      </c>
      <c r="AT426" s="5" t="s">
        <v>8196</v>
      </c>
      <c r="AU426" s="5" t="s">
        <v>8197</v>
      </c>
      <c r="AV426" s="5" t="s">
        <v>5678</v>
      </c>
      <c r="AW426" s="5" t="s">
        <v>7264</v>
      </c>
      <c r="AX426" s="5" t="s">
        <v>8198</v>
      </c>
      <c r="AY426" s="5" t="s">
        <v>5219</v>
      </c>
      <c r="AZ426" s="8">
        <v>4</v>
      </c>
      <c r="BA426" s="8">
        <v>3</v>
      </c>
      <c r="BB426" s="8">
        <v>0</v>
      </c>
      <c r="BC426" s="9"/>
      <c r="BD426" s="9"/>
      <c r="BE426" s="9"/>
      <c r="BF426" s="9"/>
      <c r="BG426" s="9"/>
      <c r="BH426" s="10"/>
    </row>
    <row r="427" spans="1:60" x14ac:dyDescent="0.2">
      <c r="A427" s="5" t="s">
        <v>563</v>
      </c>
      <c r="B427" s="4">
        <v>113626</v>
      </c>
      <c r="C427" s="5" t="s">
        <v>562</v>
      </c>
      <c r="D427" s="5" t="s">
        <v>2145</v>
      </c>
      <c r="E427" s="5" t="s">
        <v>2465</v>
      </c>
      <c r="F427" s="6">
        <v>43617</v>
      </c>
      <c r="G427" s="7">
        <v>2999.88</v>
      </c>
      <c r="H427" s="5" t="s">
        <v>2409</v>
      </c>
      <c r="I427" s="6">
        <v>45156</v>
      </c>
      <c r="J427" s="6">
        <v>29271</v>
      </c>
      <c r="K427" s="5" t="s">
        <v>563</v>
      </c>
      <c r="L427" s="5" t="s">
        <v>8199</v>
      </c>
      <c r="M427" s="5" t="s">
        <v>2411</v>
      </c>
      <c r="N427" s="5" t="s">
        <v>2412</v>
      </c>
      <c r="O427" s="5" t="s">
        <v>8200</v>
      </c>
      <c r="P427" s="8">
        <v>167</v>
      </c>
      <c r="Q427" s="5" t="s">
        <v>2444</v>
      </c>
      <c r="R427" s="5" t="s">
        <v>2415</v>
      </c>
      <c r="S427" s="5" t="s">
        <v>2921</v>
      </c>
      <c r="T427" s="5" t="s">
        <v>2922</v>
      </c>
      <c r="U427" s="8">
        <v>2</v>
      </c>
      <c r="V427" s="5" t="s">
        <v>2418</v>
      </c>
      <c r="W427" s="5" t="s">
        <v>2419</v>
      </c>
      <c r="X427" s="5" t="s">
        <v>4687</v>
      </c>
      <c r="Y427" s="5" t="s">
        <v>8201</v>
      </c>
      <c r="Z427" s="5" t="s">
        <v>8202</v>
      </c>
      <c r="AA427" s="5" t="s">
        <v>2474</v>
      </c>
      <c r="AB427" s="5" t="s">
        <v>2529</v>
      </c>
      <c r="AC427" s="5" t="s">
        <v>2425</v>
      </c>
      <c r="AD427" s="5" t="s">
        <v>2475</v>
      </c>
      <c r="AE427" s="5" t="s">
        <v>8203</v>
      </c>
      <c r="AF427" s="5" t="s">
        <v>3469</v>
      </c>
      <c r="AG427" s="9"/>
      <c r="AH427" s="5" t="s">
        <v>8204</v>
      </c>
      <c r="AI427" s="5" t="s">
        <v>8205</v>
      </c>
      <c r="AJ427" s="5" t="s">
        <v>2431</v>
      </c>
      <c r="AK427" s="5" t="s">
        <v>2431</v>
      </c>
      <c r="AL427" s="9"/>
      <c r="AM427" s="9"/>
      <c r="AN427" s="9"/>
      <c r="AO427" s="9"/>
      <c r="AP427" s="9"/>
      <c r="AQ427" s="8">
        <v>1667</v>
      </c>
      <c r="AR427" s="5" t="s">
        <v>8206</v>
      </c>
      <c r="AS427" s="5" t="s">
        <v>2512</v>
      </c>
      <c r="AT427" s="5" t="s">
        <v>8207</v>
      </c>
      <c r="AU427" s="5" t="s">
        <v>8208</v>
      </c>
      <c r="AV427" s="5" t="s">
        <v>8209</v>
      </c>
      <c r="AW427" s="5" t="s">
        <v>2437</v>
      </c>
      <c r="AX427" s="5" t="s">
        <v>8210</v>
      </c>
      <c r="AY427" s="5" t="s">
        <v>3362</v>
      </c>
      <c r="AZ427" s="8">
        <v>4</v>
      </c>
      <c r="BA427" s="8">
        <v>3</v>
      </c>
      <c r="BB427" s="8">
        <v>0</v>
      </c>
      <c r="BC427" s="9"/>
      <c r="BD427" s="9"/>
      <c r="BE427" s="9"/>
      <c r="BF427" s="9"/>
      <c r="BG427" s="9"/>
      <c r="BH427" s="10"/>
    </row>
    <row r="428" spans="1:60" x14ac:dyDescent="0.2">
      <c r="A428" s="5" t="s">
        <v>565</v>
      </c>
      <c r="B428" s="4">
        <v>113636</v>
      </c>
      <c r="C428" s="5" t="s">
        <v>564</v>
      </c>
      <c r="D428" s="5" t="s">
        <v>2041</v>
      </c>
      <c r="E428" s="5" t="s">
        <v>2408</v>
      </c>
      <c r="F428" s="6">
        <v>43617</v>
      </c>
      <c r="G428" s="7">
        <v>1603.99</v>
      </c>
      <c r="H428" s="5" t="s">
        <v>2741</v>
      </c>
      <c r="I428" s="6">
        <v>45180</v>
      </c>
      <c r="J428" s="6">
        <v>29475</v>
      </c>
      <c r="K428" s="5" t="s">
        <v>565</v>
      </c>
      <c r="L428" s="5" t="s">
        <v>8211</v>
      </c>
      <c r="M428" s="5" t="s">
        <v>2411</v>
      </c>
      <c r="N428" s="5" t="s">
        <v>2412</v>
      </c>
      <c r="O428" s="5" t="s">
        <v>2467</v>
      </c>
      <c r="P428" s="8">
        <v>167</v>
      </c>
      <c r="Q428" s="5" t="s">
        <v>2444</v>
      </c>
      <c r="R428" s="5" t="s">
        <v>2415</v>
      </c>
      <c r="S428" s="5" t="s">
        <v>2566</v>
      </c>
      <c r="T428" s="5" t="s">
        <v>2567</v>
      </c>
      <c r="U428" s="8">
        <v>2</v>
      </c>
      <c r="V428" s="5" t="s">
        <v>2418</v>
      </c>
      <c r="W428" s="5" t="s">
        <v>2419</v>
      </c>
      <c r="X428" s="5" t="s">
        <v>2431</v>
      </c>
      <c r="Y428" s="5" t="s">
        <v>8212</v>
      </c>
      <c r="Z428" s="5" t="s">
        <v>8213</v>
      </c>
      <c r="AA428" s="5" t="s">
        <v>2474</v>
      </c>
      <c r="AB428" s="5" t="s">
        <v>2449</v>
      </c>
      <c r="AC428" s="5" t="s">
        <v>2425</v>
      </c>
      <c r="AD428" s="5" t="s">
        <v>2475</v>
      </c>
      <c r="AE428" s="5" t="s">
        <v>8214</v>
      </c>
      <c r="AF428" s="5" t="s">
        <v>6000</v>
      </c>
      <c r="AG428" s="9"/>
      <c r="AH428" s="5" t="s">
        <v>8215</v>
      </c>
      <c r="AI428" s="5" t="s">
        <v>8216</v>
      </c>
      <c r="AJ428" s="5" t="s">
        <v>2431</v>
      </c>
      <c r="AK428" s="5" t="s">
        <v>2431</v>
      </c>
      <c r="AL428" s="9"/>
      <c r="AM428" s="9"/>
      <c r="AN428" s="9"/>
      <c r="AO428" s="9"/>
      <c r="AP428" s="9"/>
      <c r="AQ428" s="8">
        <v>390</v>
      </c>
      <c r="AR428" s="5" t="s">
        <v>8217</v>
      </c>
      <c r="AS428" s="5" t="s">
        <v>966</v>
      </c>
      <c r="AT428" s="5" t="s">
        <v>8218</v>
      </c>
      <c r="AU428" s="5" t="s">
        <v>8219</v>
      </c>
      <c r="AV428" s="5" t="s">
        <v>8220</v>
      </c>
      <c r="AW428" s="5" t="s">
        <v>2555</v>
      </c>
      <c r="AX428" s="5" t="s">
        <v>8221</v>
      </c>
      <c r="AY428" s="5" t="s">
        <v>7055</v>
      </c>
      <c r="AZ428" s="8">
        <v>4</v>
      </c>
      <c r="BA428" s="8">
        <v>3</v>
      </c>
      <c r="BB428" s="8">
        <v>0</v>
      </c>
      <c r="BC428" s="9"/>
      <c r="BD428" s="9"/>
      <c r="BE428" s="9"/>
      <c r="BF428" s="9"/>
      <c r="BG428" s="9"/>
      <c r="BH428" s="10"/>
    </row>
    <row r="429" spans="1:60" x14ac:dyDescent="0.2">
      <c r="A429" s="5" t="s">
        <v>567</v>
      </c>
      <c r="B429" s="4">
        <v>113674</v>
      </c>
      <c r="C429" s="5" t="s">
        <v>566</v>
      </c>
      <c r="D429" s="5" t="s">
        <v>2040</v>
      </c>
      <c r="E429" s="5" t="s">
        <v>2489</v>
      </c>
      <c r="F429" s="6">
        <v>43617</v>
      </c>
      <c r="G429" s="7">
        <v>1603.99</v>
      </c>
      <c r="H429" s="5" t="s">
        <v>2409</v>
      </c>
      <c r="I429" s="6">
        <v>45149</v>
      </c>
      <c r="J429" s="6">
        <v>22186</v>
      </c>
      <c r="K429" s="5" t="s">
        <v>567</v>
      </c>
      <c r="L429" s="5" t="s">
        <v>8222</v>
      </c>
      <c r="M429" s="5" t="s">
        <v>2411</v>
      </c>
      <c r="N429" s="5" t="s">
        <v>2412</v>
      </c>
      <c r="O429" s="5" t="s">
        <v>2413</v>
      </c>
      <c r="P429" s="8">
        <v>66</v>
      </c>
      <c r="Q429" s="5" t="s">
        <v>2414</v>
      </c>
      <c r="R429" s="5" t="s">
        <v>2415</v>
      </c>
      <c r="S429" s="5" t="s">
        <v>2416</v>
      </c>
      <c r="T429" s="5" t="s">
        <v>2417</v>
      </c>
      <c r="U429" s="8">
        <v>2</v>
      </c>
      <c r="V429" s="5" t="s">
        <v>2418</v>
      </c>
      <c r="W429" s="5" t="s">
        <v>2419</v>
      </c>
      <c r="X429" s="5" t="s">
        <v>2431</v>
      </c>
      <c r="Y429" s="5" t="s">
        <v>8223</v>
      </c>
      <c r="Z429" s="9"/>
      <c r="AA429" s="5" t="s">
        <v>2561</v>
      </c>
      <c r="AB429" s="5" t="s">
        <v>2449</v>
      </c>
      <c r="AC429" s="5" t="s">
        <v>2425</v>
      </c>
      <c r="AD429" s="5" t="s">
        <v>2692</v>
      </c>
      <c r="AE429" s="5" t="s">
        <v>8224</v>
      </c>
      <c r="AF429" s="5" t="s">
        <v>3853</v>
      </c>
      <c r="AG429" s="5" t="s">
        <v>8225</v>
      </c>
      <c r="AH429" s="5" t="s">
        <v>7362</v>
      </c>
      <c r="AI429" s="5" t="s">
        <v>7363</v>
      </c>
      <c r="AJ429" s="5" t="s">
        <v>2431</v>
      </c>
      <c r="AK429" s="5" t="s">
        <v>2431</v>
      </c>
      <c r="AL429" s="9"/>
      <c r="AM429" s="9"/>
      <c r="AN429" s="9"/>
      <c r="AO429" s="9"/>
      <c r="AP429" s="9"/>
      <c r="AQ429" s="8">
        <v>2000</v>
      </c>
      <c r="AR429" s="5" t="s">
        <v>8226</v>
      </c>
      <c r="AS429" s="5" t="s">
        <v>2819</v>
      </c>
      <c r="AT429" s="5" t="s">
        <v>8227</v>
      </c>
      <c r="AU429" s="5" t="s">
        <v>8228</v>
      </c>
      <c r="AV429" s="5" t="s">
        <v>4890</v>
      </c>
      <c r="AW429" s="5" t="s">
        <v>2637</v>
      </c>
      <c r="AX429" s="5" t="s">
        <v>8229</v>
      </c>
      <c r="AY429" s="5" t="s">
        <v>8230</v>
      </c>
      <c r="AZ429" s="8">
        <v>4</v>
      </c>
      <c r="BA429" s="8">
        <v>3</v>
      </c>
      <c r="BB429" s="8">
        <v>0</v>
      </c>
      <c r="BC429" s="9"/>
      <c r="BD429" s="9"/>
      <c r="BE429" s="9"/>
      <c r="BF429" s="9"/>
      <c r="BG429" s="9"/>
      <c r="BH429" s="10"/>
    </row>
    <row r="430" spans="1:60" x14ac:dyDescent="0.2">
      <c r="A430" s="5" t="s">
        <v>8232</v>
      </c>
      <c r="B430" s="4">
        <v>122366</v>
      </c>
      <c r="C430" s="5" t="s">
        <v>8231</v>
      </c>
      <c r="D430" s="5" t="s">
        <v>3918</v>
      </c>
      <c r="E430" s="5" t="s">
        <v>3919</v>
      </c>
      <c r="F430" s="6">
        <v>45100</v>
      </c>
      <c r="G430" s="7">
        <v>0.01</v>
      </c>
      <c r="H430" s="5" t="s">
        <v>2409</v>
      </c>
      <c r="I430" s="6">
        <v>45100</v>
      </c>
      <c r="J430" s="9"/>
      <c r="K430" s="5" t="s">
        <v>8232</v>
      </c>
      <c r="L430" s="9"/>
      <c r="M430" s="5" t="s">
        <v>3921</v>
      </c>
      <c r="N430" s="5" t="s">
        <v>3922</v>
      </c>
      <c r="O430" s="5" t="s">
        <v>3923</v>
      </c>
      <c r="P430" s="8">
        <v>0</v>
      </c>
      <c r="Q430" s="5" t="s">
        <v>3924</v>
      </c>
      <c r="R430" s="5" t="s">
        <v>3921</v>
      </c>
      <c r="S430" s="5" t="s">
        <v>3925</v>
      </c>
      <c r="T430" s="5" t="s">
        <v>3926</v>
      </c>
      <c r="U430" s="8">
        <v>2</v>
      </c>
      <c r="V430" s="5" t="s">
        <v>3924</v>
      </c>
      <c r="W430" s="5" t="s">
        <v>2419</v>
      </c>
      <c r="X430" s="5" t="s">
        <v>3924</v>
      </c>
      <c r="Y430" s="9"/>
      <c r="Z430" s="9"/>
      <c r="AA430" s="5" t="s">
        <v>2561</v>
      </c>
      <c r="AB430" s="5" t="s">
        <v>3924</v>
      </c>
      <c r="AC430" s="5" t="s">
        <v>2961</v>
      </c>
      <c r="AD430" s="5" t="s">
        <v>3924</v>
      </c>
      <c r="AE430" s="9"/>
      <c r="AF430" s="9"/>
      <c r="AG430" s="9"/>
      <c r="AH430" s="9"/>
      <c r="AI430" s="9"/>
      <c r="AJ430" s="9"/>
      <c r="AK430" s="5" t="s">
        <v>2431</v>
      </c>
      <c r="AL430" s="9"/>
      <c r="AM430" s="9"/>
      <c r="AN430" s="9"/>
      <c r="AO430" s="9"/>
      <c r="AP430" s="9"/>
      <c r="AQ430" s="8">
        <v>1</v>
      </c>
      <c r="AR430" s="5" t="s">
        <v>8233</v>
      </c>
      <c r="AS430" s="5" t="s">
        <v>2654</v>
      </c>
      <c r="AT430" s="9"/>
      <c r="AU430" s="9"/>
      <c r="AV430" s="9"/>
      <c r="AW430" s="9"/>
      <c r="AX430" s="9"/>
      <c r="AY430" s="9"/>
      <c r="AZ430" s="8">
        <v>0</v>
      </c>
      <c r="BA430" s="8">
        <v>2</v>
      </c>
      <c r="BB430" s="8">
        <v>8</v>
      </c>
      <c r="BC430" s="9"/>
      <c r="BD430" s="9"/>
      <c r="BE430" s="9"/>
      <c r="BF430" s="9"/>
      <c r="BG430" s="9"/>
      <c r="BH430" s="10"/>
    </row>
    <row r="431" spans="1:60" x14ac:dyDescent="0.2">
      <c r="A431" s="5" t="s">
        <v>8235</v>
      </c>
      <c r="B431" s="4">
        <v>122081</v>
      </c>
      <c r="C431" s="5" t="s">
        <v>8234</v>
      </c>
      <c r="D431" s="5" t="s">
        <v>2041</v>
      </c>
      <c r="E431" s="5" t="s">
        <v>2557</v>
      </c>
      <c r="F431" s="6">
        <v>45061</v>
      </c>
      <c r="G431" s="7">
        <v>1603.99</v>
      </c>
      <c r="H431" s="5" t="s">
        <v>2409</v>
      </c>
      <c r="I431" s="6">
        <v>45061</v>
      </c>
      <c r="J431" s="6">
        <v>30956</v>
      </c>
      <c r="K431" s="5" t="s">
        <v>8235</v>
      </c>
      <c r="L431" s="5" t="s">
        <v>8236</v>
      </c>
      <c r="M431" s="5" t="s">
        <v>2411</v>
      </c>
      <c r="N431" s="5" t="s">
        <v>2412</v>
      </c>
      <c r="O431" s="5" t="s">
        <v>2467</v>
      </c>
      <c r="P431" s="8">
        <v>167</v>
      </c>
      <c r="Q431" s="5" t="s">
        <v>2444</v>
      </c>
      <c r="R431" s="5" t="s">
        <v>2415</v>
      </c>
      <c r="S431" s="5" t="s">
        <v>2586</v>
      </c>
      <c r="T431" s="5" t="s">
        <v>2587</v>
      </c>
      <c r="U431" s="8">
        <v>2</v>
      </c>
      <c r="V431" s="5" t="s">
        <v>2418</v>
      </c>
      <c r="W431" s="5" t="s">
        <v>2419</v>
      </c>
      <c r="X431" s="5" t="s">
        <v>2431</v>
      </c>
      <c r="Y431" s="5" t="s">
        <v>8237</v>
      </c>
      <c r="Z431" s="5" t="s">
        <v>8238</v>
      </c>
      <c r="AA431" s="5" t="s">
        <v>2423</v>
      </c>
      <c r="AB431" s="5" t="s">
        <v>2529</v>
      </c>
      <c r="AC431" s="5" t="s">
        <v>2961</v>
      </c>
      <c r="AD431" s="5" t="s">
        <v>2475</v>
      </c>
      <c r="AE431" s="5" t="s">
        <v>8239</v>
      </c>
      <c r="AF431" s="5" t="s">
        <v>8240</v>
      </c>
      <c r="AG431" s="5" t="s">
        <v>8241</v>
      </c>
      <c r="AH431" s="5" t="s">
        <v>8242</v>
      </c>
      <c r="AI431" s="5" t="s">
        <v>3124</v>
      </c>
      <c r="AJ431" s="5" t="s">
        <v>2431</v>
      </c>
      <c r="AK431" s="5" t="s">
        <v>2431</v>
      </c>
      <c r="AL431" s="9"/>
      <c r="AM431" s="9"/>
      <c r="AN431" s="5" t="s">
        <v>2455</v>
      </c>
      <c r="AO431" s="5" t="s">
        <v>8243</v>
      </c>
      <c r="AP431" s="9"/>
      <c r="AQ431" s="8">
        <v>8341</v>
      </c>
      <c r="AR431" s="5" t="s">
        <v>8244</v>
      </c>
      <c r="AS431" s="5" t="s">
        <v>2597</v>
      </c>
      <c r="AT431" s="5" t="s">
        <v>8245</v>
      </c>
      <c r="AU431" s="5" t="s">
        <v>8246</v>
      </c>
      <c r="AV431" s="5" t="s">
        <v>2564</v>
      </c>
      <c r="AW431" s="5" t="s">
        <v>8247</v>
      </c>
      <c r="AX431" s="5" t="s">
        <v>8248</v>
      </c>
      <c r="AY431" s="5" t="s">
        <v>6094</v>
      </c>
      <c r="AZ431" s="8">
        <v>0</v>
      </c>
      <c r="BA431" s="8">
        <v>3</v>
      </c>
      <c r="BB431" s="8">
        <v>16</v>
      </c>
      <c r="BC431" s="9"/>
      <c r="BD431" s="9"/>
      <c r="BE431" s="9"/>
      <c r="BF431" s="9"/>
      <c r="BG431" s="9"/>
      <c r="BH431" s="10"/>
    </row>
    <row r="432" spans="1:60" x14ac:dyDescent="0.2">
      <c r="A432" s="5" t="s">
        <v>8249</v>
      </c>
      <c r="B432" s="4">
        <v>113785</v>
      </c>
      <c r="C432" s="5" t="s">
        <v>2147</v>
      </c>
      <c r="D432" s="5" t="s">
        <v>2043</v>
      </c>
      <c r="E432" s="5" t="s">
        <v>2465</v>
      </c>
      <c r="F432" s="6">
        <v>43624</v>
      </c>
      <c r="G432" s="7">
        <v>3050.22</v>
      </c>
      <c r="H432" s="5" t="s">
        <v>2409</v>
      </c>
      <c r="I432" s="6">
        <v>44898</v>
      </c>
      <c r="J432" s="6">
        <v>30199</v>
      </c>
      <c r="K432" s="5" t="s">
        <v>8249</v>
      </c>
      <c r="L432" s="5" t="s">
        <v>8250</v>
      </c>
      <c r="M432" s="5" t="s">
        <v>2411</v>
      </c>
      <c r="N432" s="5" t="s">
        <v>2412</v>
      </c>
      <c r="O432" s="5" t="s">
        <v>2521</v>
      </c>
      <c r="P432" s="8">
        <v>66</v>
      </c>
      <c r="Q432" s="5" t="s">
        <v>2414</v>
      </c>
      <c r="R432" s="5" t="s">
        <v>2415</v>
      </c>
      <c r="S432" s="5" t="s">
        <v>2607</v>
      </c>
      <c r="T432" s="5" t="s">
        <v>2608</v>
      </c>
      <c r="U432" s="8">
        <v>2</v>
      </c>
      <c r="V432" s="5" t="s">
        <v>2524</v>
      </c>
      <c r="W432" s="5" t="s">
        <v>2419</v>
      </c>
      <c r="X432" s="5" t="s">
        <v>2431</v>
      </c>
      <c r="Y432" s="5" t="s">
        <v>8251</v>
      </c>
      <c r="Z432" s="5" t="s">
        <v>8252</v>
      </c>
      <c r="AA432" s="5" t="s">
        <v>2474</v>
      </c>
      <c r="AB432" s="5" t="s">
        <v>2529</v>
      </c>
      <c r="AC432" s="5" t="s">
        <v>2961</v>
      </c>
      <c r="AD432" s="5" t="s">
        <v>2475</v>
      </c>
      <c r="AE432" s="5" t="s">
        <v>8253</v>
      </c>
      <c r="AF432" s="5" t="s">
        <v>8254</v>
      </c>
      <c r="AG432" s="9"/>
      <c r="AH432" s="5" t="s">
        <v>8255</v>
      </c>
      <c r="AI432" s="5" t="s">
        <v>8256</v>
      </c>
      <c r="AJ432" s="5" t="s">
        <v>2431</v>
      </c>
      <c r="AK432" s="5" t="s">
        <v>2431</v>
      </c>
      <c r="AL432" s="9"/>
      <c r="AM432" s="9"/>
      <c r="AN432" s="9"/>
      <c r="AO432" s="9"/>
      <c r="AP432" s="9"/>
      <c r="AQ432" s="8">
        <v>764</v>
      </c>
      <c r="AR432" s="5" t="s">
        <v>8257</v>
      </c>
      <c r="AS432" s="5" t="s">
        <v>2458</v>
      </c>
      <c r="AT432" s="5" t="s">
        <v>8258</v>
      </c>
      <c r="AU432" s="5" t="s">
        <v>8259</v>
      </c>
      <c r="AV432" s="5" t="s">
        <v>3517</v>
      </c>
      <c r="AW432" s="5" t="s">
        <v>3621</v>
      </c>
      <c r="AX432" s="5" t="s">
        <v>8260</v>
      </c>
      <c r="AY432" s="5" t="s">
        <v>3356</v>
      </c>
      <c r="AZ432" s="8">
        <v>4</v>
      </c>
      <c r="BA432" s="8">
        <v>2</v>
      </c>
      <c r="BB432" s="8">
        <v>23</v>
      </c>
      <c r="BC432" s="5" t="s">
        <v>8261</v>
      </c>
      <c r="BD432" s="6">
        <v>44523</v>
      </c>
      <c r="BE432" s="6">
        <v>42699</v>
      </c>
      <c r="BF432" s="5" t="s">
        <v>2544</v>
      </c>
      <c r="BG432" s="5" t="s">
        <v>2545</v>
      </c>
      <c r="BH432" s="11">
        <v>43621</v>
      </c>
    </row>
    <row r="433" spans="1:60" x14ac:dyDescent="0.2">
      <c r="A433" s="5" t="s">
        <v>569</v>
      </c>
      <c r="B433" s="4">
        <v>121404</v>
      </c>
      <c r="C433" s="5" t="s">
        <v>568</v>
      </c>
      <c r="D433" s="5" t="s">
        <v>2041</v>
      </c>
      <c r="E433" s="5" t="s">
        <v>2465</v>
      </c>
      <c r="F433" s="6">
        <v>44967</v>
      </c>
      <c r="G433" s="7">
        <v>1603.99</v>
      </c>
      <c r="H433" s="5" t="s">
        <v>2409</v>
      </c>
      <c r="I433" s="6">
        <v>44967</v>
      </c>
      <c r="J433" s="6">
        <v>27239</v>
      </c>
      <c r="K433" s="5" t="s">
        <v>569</v>
      </c>
      <c r="L433" s="5" t="s">
        <v>8262</v>
      </c>
      <c r="M433" s="5" t="s">
        <v>2411</v>
      </c>
      <c r="N433" s="5" t="s">
        <v>2412</v>
      </c>
      <c r="O433" s="5" t="s">
        <v>2467</v>
      </c>
      <c r="P433" s="8">
        <v>301</v>
      </c>
      <c r="Q433" s="5" t="s">
        <v>2468</v>
      </c>
      <c r="R433" s="5" t="s">
        <v>2415</v>
      </c>
      <c r="S433" s="5" t="s">
        <v>2469</v>
      </c>
      <c r="T433" s="5" t="s">
        <v>2470</v>
      </c>
      <c r="U433" s="8">
        <v>2</v>
      </c>
      <c r="V433" s="5" t="s">
        <v>2418</v>
      </c>
      <c r="W433" s="5" t="s">
        <v>2419</v>
      </c>
      <c r="X433" s="5" t="s">
        <v>8263</v>
      </c>
      <c r="Y433" s="5" t="s">
        <v>8264</v>
      </c>
      <c r="Z433" s="9"/>
      <c r="AA433" s="5" t="s">
        <v>2423</v>
      </c>
      <c r="AB433" s="5" t="s">
        <v>2529</v>
      </c>
      <c r="AC433" s="5" t="s">
        <v>2425</v>
      </c>
      <c r="AD433" s="5" t="s">
        <v>2426</v>
      </c>
      <c r="AE433" s="5" t="s">
        <v>3740</v>
      </c>
      <c r="AF433" s="5" t="s">
        <v>4645</v>
      </c>
      <c r="AG433" s="9"/>
      <c r="AH433" s="5" t="s">
        <v>3742</v>
      </c>
      <c r="AI433" s="5" t="s">
        <v>8265</v>
      </c>
      <c r="AJ433" s="5" t="s">
        <v>2431</v>
      </c>
      <c r="AK433" s="5" t="s">
        <v>2431</v>
      </c>
      <c r="AL433" s="5" t="s">
        <v>2455</v>
      </c>
      <c r="AM433" s="5" t="s">
        <v>8266</v>
      </c>
      <c r="AN433" s="9"/>
      <c r="AO433" s="9"/>
      <c r="AP433" s="9"/>
      <c r="AQ433" s="8">
        <v>160</v>
      </c>
      <c r="AR433" s="5" t="s">
        <v>8267</v>
      </c>
      <c r="AS433" s="5" t="s">
        <v>2512</v>
      </c>
      <c r="AT433" s="5" t="s">
        <v>8268</v>
      </c>
      <c r="AU433" s="5" t="s">
        <v>8269</v>
      </c>
      <c r="AV433" s="5" t="s">
        <v>8270</v>
      </c>
      <c r="AW433" s="5" t="s">
        <v>2737</v>
      </c>
      <c r="AX433" s="5" t="s">
        <v>8271</v>
      </c>
      <c r="AY433" s="5" t="s">
        <v>5884</v>
      </c>
      <c r="AZ433" s="8">
        <v>0</v>
      </c>
      <c r="BA433" s="8">
        <v>6</v>
      </c>
      <c r="BB433" s="8">
        <v>21</v>
      </c>
      <c r="BC433" s="9"/>
      <c r="BD433" s="9"/>
      <c r="BE433" s="9"/>
      <c r="BF433" s="9"/>
      <c r="BG433" s="9"/>
      <c r="BH433" s="10"/>
    </row>
    <row r="434" spans="1:60" x14ac:dyDescent="0.2">
      <c r="A434" s="5" t="s">
        <v>8274</v>
      </c>
      <c r="B434" s="4">
        <v>114116</v>
      </c>
      <c r="C434" s="5" t="s">
        <v>8273</v>
      </c>
      <c r="D434" s="5" t="s">
        <v>3918</v>
      </c>
      <c r="E434" s="5" t="s">
        <v>3919</v>
      </c>
      <c r="F434" s="6">
        <v>43710</v>
      </c>
      <c r="G434" s="7">
        <v>0.01</v>
      </c>
      <c r="H434" s="5" t="s">
        <v>2409</v>
      </c>
      <c r="I434" s="6">
        <v>43710</v>
      </c>
      <c r="J434" s="9"/>
      <c r="K434" s="5" t="s">
        <v>8274</v>
      </c>
      <c r="L434" s="9"/>
      <c r="M434" s="5" t="s">
        <v>3921</v>
      </c>
      <c r="N434" s="5" t="s">
        <v>3922</v>
      </c>
      <c r="O434" s="5" t="s">
        <v>3923</v>
      </c>
      <c r="P434" s="8">
        <v>46</v>
      </c>
      <c r="Q434" s="5" t="s">
        <v>2783</v>
      </c>
      <c r="R434" s="5" t="s">
        <v>2415</v>
      </c>
      <c r="S434" s="5" t="s">
        <v>3925</v>
      </c>
      <c r="T434" s="5" t="s">
        <v>3926</v>
      </c>
      <c r="U434" s="8">
        <v>2</v>
      </c>
      <c r="V434" s="5" t="s">
        <v>3924</v>
      </c>
      <c r="W434" s="5" t="s">
        <v>2419</v>
      </c>
      <c r="X434" s="5" t="s">
        <v>3924</v>
      </c>
      <c r="Y434" s="9"/>
      <c r="Z434" s="9"/>
      <c r="AA434" s="5" t="s">
        <v>2474</v>
      </c>
      <c r="AB434" s="5" t="s">
        <v>2529</v>
      </c>
      <c r="AC434" s="5" t="s">
        <v>4067</v>
      </c>
      <c r="AD434" s="5" t="s">
        <v>3924</v>
      </c>
      <c r="AE434" s="9"/>
      <c r="AF434" s="9"/>
      <c r="AG434" s="9"/>
      <c r="AH434" s="9"/>
      <c r="AI434" s="9"/>
      <c r="AJ434" s="5" t="s">
        <v>2431</v>
      </c>
      <c r="AK434" s="5" t="s">
        <v>2431</v>
      </c>
      <c r="AL434" s="9"/>
      <c r="AM434" s="9"/>
      <c r="AN434" s="9"/>
      <c r="AO434" s="9"/>
      <c r="AP434" s="9"/>
      <c r="AQ434" s="8">
        <v>2055</v>
      </c>
      <c r="AR434" s="5" t="s">
        <v>8275</v>
      </c>
      <c r="AS434" s="5" t="s">
        <v>966</v>
      </c>
      <c r="AT434" s="9"/>
      <c r="AU434" s="9"/>
      <c r="AV434" s="9"/>
      <c r="AW434" s="9"/>
      <c r="AX434" s="9"/>
      <c r="AY434" s="9"/>
      <c r="AZ434" s="8">
        <v>3</v>
      </c>
      <c r="BA434" s="8">
        <v>11</v>
      </c>
      <c r="BB434" s="8">
        <v>29</v>
      </c>
      <c r="BC434" s="9"/>
      <c r="BD434" s="9"/>
      <c r="BE434" s="9"/>
      <c r="BF434" s="9"/>
      <c r="BG434" s="9"/>
      <c r="BH434" s="10"/>
    </row>
    <row r="435" spans="1:60" x14ac:dyDescent="0.2">
      <c r="A435" s="5" t="s">
        <v>571</v>
      </c>
      <c r="B435" s="4">
        <v>113728</v>
      </c>
      <c r="C435" s="5" t="s">
        <v>570</v>
      </c>
      <c r="D435" s="5" t="s">
        <v>2041</v>
      </c>
      <c r="E435" s="5" t="s">
        <v>2408</v>
      </c>
      <c r="F435" s="6">
        <v>43619</v>
      </c>
      <c r="G435" s="7">
        <v>1603.99</v>
      </c>
      <c r="H435" s="5" t="s">
        <v>2409</v>
      </c>
      <c r="I435" s="6">
        <v>45056</v>
      </c>
      <c r="J435" s="6">
        <v>29230</v>
      </c>
      <c r="K435" s="5" t="s">
        <v>571</v>
      </c>
      <c r="L435" s="5" t="s">
        <v>8276</v>
      </c>
      <c r="M435" s="5" t="s">
        <v>2411</v>
      </c>
      <c r="N435" s="5" t="s">
        <v>2412</v>
      </c>
      <c r="O435" s="5" t="s">
        <v>2467</v>
      </c>
      <c r="P435" s="8">
        <v>306</v>
      </c>
      <c r="Q435" s="5" t="s">
        <v>5310</v>
      </c>
      <c r="R435" s="5" t="s">
        <v>2415</v>
      </c>
      <c r="S435" s="5" t="s">
        <v>2522</v>
      </c>
      <c r="T435" s="5" t="s">
        <v>2523</v>
      </c>
      <c r="U435" s="8">
        <v>2</v>
      </c>
      <c r="V435" s="5" t="s">
        <v>2418</v>
      </c>
      <c r="W435" s="5" t="s">
        <v>2419</v>
      </c>
      <c r="X435" s="5" t="s">
        <v>2431</v>
      </c>
      <c r="Y435" s="5" t="s">
        <v>8277</v>
      </c>
      <c r="Z435" s="9"/>
      <c r="AA435" s="5" t="s">
        <v>2474</v>
      </c>
      <c r="AB435" s="5" t="s">
        <v>2529</v>
      </c>
      <c r="AC435" s="5" t="s">
        <v>2961</v>
      </c>
      <c r="AD435" s="5" t="s">
        <v>2578</v>
      </c>
      <c r="AE435" s="5" t="s">
        <v>8278</v>
      </c>
      <c r="AF435" s="5" t="s">
        <v>3515</v>
      </c>
      <c r="AG435" s="9"/>
      <c r="AH435" s="5" t="s">
        <v>8279</v>
      </c>
      <c r="AI435" s="5" t="s">
        <v>8280</v>
      </c>
      <c r="AJ435" s="5" t="s">
        <v>2548</v>
      </c>
      <c r="AK435" s="5" t="s">
        <v>2431</v>
      </c>
      <c r="AL435" s="9"/>
      <c r="AM435" s="9"/>
      <c r="AN435" s="9"/>
      <c r="AO435" s="9"/>
      <c r="AP435" s="9"/>
      <c r="AQ435" s="8">
        <v>1667</v>
      </c>
      <c r="AR435" s="5" t="s">
        <v>8281</v>
      </c>
      <c r="AS435" s="5" t="s">
        <v>2498</v>
      </c>
      <c r="AT435" s="5" t="s">
        <v>8282</v>
      </c>
      <c r="AU435" s="5" t="s">
        <v>8283</v>
      </c>
      <c r="AV435" s="5" t="s">
        <v>4350</v>
      </c>
      <c r="AW435" s="5" t="s">
        <v>2978</v>
      </c>
      <c r="AX435" s="5" t="s">
        <v>8284</v>
      </c>
      <c r="AY435" s="5" t="s">
        <v>2686</v>
      </c>
      <c r="AZ435" s="8">
        <v>4</v>
      </c>
      <c r="BA435" s="8">
        <v>2</v>
      </c>
      <c r="BB435" s="8">
        <v>28</v>
      </c>
      <c r="BC435" s="9"/>
      <c r="BD435" s="9"/>
      <c r="BE435" s="9"/>
      <c r="BF435" s="9"/>
      <c r="BG435" s="9"/>
      <c r="BH435" s="10"/>
    </row>
    <row r="436" spans="1:60" x14ac:dyDescent="0.2">
      <c r="A436" s="5" t="s">
        <v>573</v>
      </c>
      <c r="B436" s="4">
        <v>113646</v>
      </c>
      <c r="C436" s="5" t="s">
        <v>572</v>
      </c>
      <c r="D436" s="5" t="s">
        <v>2040</v>
      </c>
      <c r="E436" s="5" t="s">
        <v>2688</v>
      </c>
      <c r="F436" s="6">
        <v>43617</v>
      </c>
      <c r="G436" s="7">
        <v>1603.99</v>
      </c>
      <c r="H436" s="5" t="s">
        <v>2409</v>
      </c>
      <c r="I436" s="6">
        <v>45177</v>
      </c>
      <c r="J436" s="6">
        <v>23856</v>
      </c>
      <c r="K436" s="5" t="s">
        <v>573</v>
      </c>
      <c r="L436" s="5" t="s">
        <v>8287</v>
      </c>
      <c r="M436" s="5" t="s">
        <v>2411</v>
      </c>
      <c r="N436" s="5" t="s">
        <v>2412</v>
      </c>
      <c r="O436" s="5" t="s">
        <v>2413</v>
      </c>
      <c r="P436" s="8">
        <v>233</v>
      </c>
      <c r="Q436" s="5" t="s">
        <v>2662</v>
      </c>
      <c r="R436" s="5" t="s">
        <v>2415</v>
      </c>
      <c r="S436" s="5" t="s">
        <v>2755</v>
      </c>
      <c r="T436" s="5" t="s">
        <v>2756</v>
      </c>
      <c r="U436" s="8">
        <v>2</v>
      </c>
      <c r="V436" s="5" t="s">
        <v>2418</v>
      </c>
      <c r="W436" s="5" t="s">
        <v>2419</v>
      </c>
      <c r="X436" s="5" t="s">
        <v>7482</v>
      </c>
      <c r="Y436" s="5" t="s">
        <v>8288</v>
      </c>
      <c r="Z436" s="9"/>
      <c r="AA436" s="5" t="s">
        <v>2474</v>
      </c>
      <c r="AB436" s="5" t="s">
        <v>2529</v>
      </c>
      <c r="AC436" s="5" t="s">
        <v>2961</v>
      </c>
      <c r="AD436" s="5" t="s">
        <v>2475</v>
      </c>
      <c r="AE436" s="5" t="s">
        <v>8289</v>
      </c>
      <c r="AF436" s="5" t="s">
        <v>5897</v>
      </c>
      <c r="AG436" s="9"/>
      <c r="AH436" s="5" t="s">
        <v>8290</v>
      </c>
      <c r="AI436" s="5" t="s">
        <v>3006</v>
      </c>
      <c r="AJ436" s="5" t="s">
        <v>2431</v>
      </c>
      <c r="AK436" s="5" t="s">
        <v>2431</v>
      </c>
      <c r="AL436" s="9"/>
      <c r="AM436" s="9"/>
      <c r="AN436" s="9"/>
      <c r="AO436" s="9"/>
      <c r="AP436" s="9"/>
      <c r="AQ436" s="8">
        <v>5917</v>
      </c>
      <c r="AR436" s="5" t="s">
        <v>8291</v>
      </c>
      <c r="AS436" s="5" t="s">
        <v>2512</v>
      </c>
      <c r="AT436" s="5" t="s">
        <v>8292</v>
      </c>
      <c r="AU436" s="5" t="s">
        <v>8293</v>
      </c>
      <c r="AV436" s="5" t="s">
        <v>8294</v>
      </c>
      <c r="AW436" s="5" t="s">
        <v>2500</v>
      </c>
      <c r="AX436" s="5" t="s">
        <v>8295</v>
      </c>
      <c r="AY436" s="5" t="s">
        <v>7825</v>
      </c>
      <c r="AZ436" s="8">
        <v>4</v>
      </c>
      <c r="BA436" s="8">
        <v>3</v>
      </c>
      <c r="BB436" s="8">
        <v>0</v>
      </c>
      <c r="BC436" s="9"/>
      <c r="BD436" s="9"/>
      <c r="BE436" s="9"/>
      <c r="BF436" s="9"/>
      <c r="BG436" s="9"/>
      <c r="BH436" s="10"/>
    </row>
    <row r="437" spans="1:60" x14ac:dyDescent="0.2">
      <c r="A437" s="5" t="s">
        <v>8300</v>
      </c>
      <c r="B437" s="4">
        <v>113656</v>
      </c>
      <c r="C437" s="5" t="s">
        <v>8299</v>
      </c>
      <c r="D437" s="5" t="s">
        <v>2040</v>
      </c>
      <c r="E437" s="5" t="s">
        <v>2441</v>
      </c>
      <c r="F437" s="6">
        <v>43617</v>
      </c>
      <c r="G437" s="7">
        <v>1603.99</v>
      </c>
      <c r="H437" s="5" t="s">
        <v>2409</v>
      </c>
      <c r="I437" s="6">
        <v>45177</v>
      </c>
      <c r="J437" s="6">
        <v>19910</v>
      </c>
      <c r="K437" s="5" t="s">
        <v>8300</v>
      </c>
      <c r="L437" s="5" t="s">
        <v>8301</v>
      </c>
      <c r="M437" s="5" t="s">
        <v>2411</v>
      </c>
      <c r="N437" s="5" t="s">
        <v>2412</v>
      </c>
      <c r="O437" s="5" t="s">
        <v>2413</v>
      </c>
      <c r="P437" s="8">
        <v>299</v>
      </c>
      <c r="Q437" s="5" t="s">
        <v>2743</v>
      </c>
      <c r="R437" s="5" t="s">
        <v>2415</v>
      </c>
      <c r="S437" s="5" t="s">
        <v>2559</v>
      </c>
      <c r="T437" s="5" t="s">
        <v>2560</v>
      </c>
      <c r="U437" s="8">
        <v>2</v>
      </c>
      <c r="V437" s="5" t="s">
        <v>2418</v>
      </c>
      <c r="W437" s="5" t="s">
        <v>2419</v>
      </c>
      <c r="X437" s="5" t="s">
        <v>8302</v>
      </c>
      <c r="Y437" s="5" t="s">
        <v>8303</v>
      </c>
      <c r="Z437" s="9"/>
      <c r="AA437" s="5" t="s">
        <v>2423</v>
      </c>
      <c r="AB437" s="5" t="s">
        <v>3427</v>
      </c>
      <c r="AC437" s="5" t="s">
        <v>2425</v>
      </c>
      <c r="AD437" s="5" t="s">
        <v>2475</v>
      </c>
      <c r="AE437" s="5" t="s">
        <v>8304</v>
      </c>
      <c r="AF437" s="5" t="s">
        <v>4428</v>
      </c>
      <c r="AG437" s="9"/>
      <c r="AH437" s="5" t="s">
        <v>8305</v>
      </c>
      <c r="AI437" s="5" t="s">
        <v>8306</v>
      </c>
      <c r="AJ437" s="5" t="s">
        <v>2431</v>
      </c>
      <c r="AK437" s="5" t="s">
        <v>2431</v>
      </c>
      <c r="AL437" s="9"/>
      <c r="AM437" s="9"/>
      <c r="AN437" s="9"/>
      <c r="AO437" s="9"/>
      <c r="AP437" s="9"/>
      <c r="AQ437" s="8">
        <v>3052</v>
      </c>
      <c r="AR437" s="5" t="s">
        <v>8307</v>
      </c>
      <c r="AS437" s="5" t="s">
        <v>2512</v>
      </c>
      <c r="AT437" s="5" t="s">
        <v>8308</v>
      </c>
      <c r="AU437" s="5" t="s">
        <v>8309</v>
      </c>
      <c r="AV437" s="5" t="s">
        <v>7042</v>
      </c>
      <c r="AW437" s="5" t="s">
        <v>2500</v>
      </c>
      <c r="AX437" s="5" t="s">
        <v>8310</v>
      </c>
      <c r="AY437" s="5" t="s">
        <v>3052</v>
      </c>
      <c r="AZ437" s="8">
        <v>4</v>
      </c>
      <c r="BA437" s="8">
        <v>3</v>
      </c>
      <c r="BB437" s="8">
        <v>0</v>
      </c>
      <c r="BC437" s="9"/>
      <c r="BD437" s="9"/>
      <c r="BE437" s="9"/>
      <c r="BF437" s="9"/>
      <c r="BG437" s="9"/>
      <c r="BH437" s="10"/>
    </row>
    <row r="438" spans="1:60" x14ac:dyDescent="0.2">
      <c r="A438" s="5" t="s">
        <v>575</v>
      </c>
      <c r="B438" s="4">
        <v>114698</v>
      </c>
      <c r="C438" s="5" t="s">
        <v>574</v>
      </c>
      <c r="D438" s="5" t="s">
        <v>2041</v>
      </c>
      <c r="E438" s="5" t="s">
        <v>2441</v>
      </c>
      <c r="F438" s="6">
        <v>43874</v>
      </c>
      <c r="G438" s="7">
        <v>1603.99</v>
      </c>
      <c r="H438" s="5" t="s">
        <v>2409</v>
      </c>
      <c r="I438" s="6">
        <v>45177</v>
      </c>
      <c r="J438" s="6">
        <v>28188</v>
      </c>
      <c r="K438" s="5" t="s">
        <v>575</v>
      </c>
      <c r="L438" s="5" t="s">
        <v>8318</v>
      </c>
      <c r="M438" s="5" t="s">
        <v>2411</v>
      </c>
      <c r="N438" s="5" t="s">
        <v>2412</v>
      </c>
      <c r="O438" s="5" t="s">
        <v>2467</v>
      </c>
      <c r="P438" s="8">
        <v>167</v>
      </c>
      <c r="Q438" s="5" t="s">
        <v>2444</v>
      </c>
      <c r="R438" s="5" t="s">
        <v>2415</v>
      </c>
      <c r="S438" s="5" t="s">
        <v>2586</v>
      </c>
      <c r="T438" s="5" t="s">
        <v>2587</v>
      </c>
      <c r="U438" s="8">
        <v>2</v>
      </c>
      <c r="V438" s="5" t="s">
        <v>2418</v>
      </c>
      <c r="W438" s="5" t="s">
        <v>2419</v>
      </c>
      <c r="X438" s="5" t="s">
        <v>5787</v>
      </c>
      <c r="Y438" s="5" t="s">
        <v>8319</v>
      </c>
      <c r="Z438" s="5" t="s">
        <v>8320</v>
      </c>
      <c r="AA438" s="5" t="s">
        <v>2474</v>
      </c>
      <c r="AB438" s="5" t="s">
        <v>2449</v>
      </c>
      <c r="AC438" s="5" t="s">
        <v>2961</v>
      </c>
      <c r="AD438" s="5" t="s">
        <v>2475</v>
      </c>
      <c r="AE438" s="5" t="s">
        <v>8321</v>
      </c>
      <c r="AF438" s="5" t="s">
        <v>2477</v>
      </c>
      <c r="AG438" s="5" t="s">
        <v>3079</v>
      </c>
      <c r="AH438" s="5" t="s">
        <v>8322</v>
      </c>
      <c r="AI438" s="5" t="s">
        <v>8323</v>
      </c>
      <c r="AJ438" s="5" t="s">
        <v>2431</v>
      </c>
      <c r="AK438" s="5" t="s">
        <v>2431</v>
      </c>
      <c r="AL438" s="5" t="s">
        <v>2455</v>
      </c>
      <c r="AM438" s="5" t="s">
        <v>8324</v>
      </c>
      <c r="AN438" s="9"/>
      <c r="AO438" s="9"/>
      <c r="AP438" s="9"/>
      <c r="AQ438" s="8">
        <v>7245</v>
      </c>
      <c r="AR438" s="5" t="s">
        <v>8325</v>
      </c>
      <c r="AS438" s="5" t="s">
        <v>2819</v>
      </c>
      <c r="AT438" s="5" t="s">
        <v>8326</v>
      </c>
      <c r="AU438" s="5" t="s">
        <v>8327</v>
      </c>
      <c r="AV438" s="5" t="s">
        <v>3464</v>
      </c>
      <c r="AW438" s="5" t="s">
        <v>3435</v>
      </c>
      <c r="AX438" s="5" t="s">
        <v>8328</v>
      </c>
      <c r="AY438" s="5" t="s">
        <v>2986</v>
      </c>
      <c r="AZ438" s="8">
        <v>3</v>
      </c>
      <c r="BA438" s="8">
        <v>6</v>
      </c>
      <c r="BB438" s="8">
        <v>18</v>
      </c>
      <c r="BC438" s="9"/>
      <c r="BD438" s="9"/>
      <c r="BE438" s="9"/>
      <c r="BF438" s="9"/>
      <c r="BG438" s="9"/>
      <c r="BH438" s="10"/>
    </row>
    <row r="439" spans="1:60" x14ac:dyDescent="0.2">
      <c r="A439" s="5" t="s">
        <v>8330</v>
      </c>
      <c r="B439" s="4">
        <v>114813</v>
      </c>
      <c r="C439" s="5" t="s">
        <v>8329</v>
      </c>
      <c r="D439" s="5" t="s">
        <v>3918</v>
      </c>
      <c r="E439" s="5" t="s">
        <v>3919</v>
      </c>
      <c r="F439" s="6">
        <v>43880</v>
      </c>
      <c r="G439" s="7">
        <v>0.01</v>
      </c>
      <c r="H439" s="5" t="s">
        <v>2409</v>
      </c>
      <c r="I439" s="6">
        <v>43880</v>
      </c>
      <c r="J439" s="9"/>
      <c r="K439" s="5" t="s">
        <v>8330</v>
      </c>
      <c r="L439" s="9"/>
      <c r="M439" s="5" t="s">
        <v>3921</v>
      </c>
      <c r="N439" s="5" t="s">
        <v>3922</v>
      </c>
      <c r="O439" s="5" t="s">
        <v>3923</v>
      </c>
      <c r="P439" s="8">
        <v>0</v>
      </c>
      <c r="Q439" s="5" t="s">
        <v>3924</v>
      </c>
      <c r="R439" s="5" t="s">
        <v>3921</v>
      </c>
      <c r="S439" s="5" t="s">
        <v>3925</v>
      </c>
      <c r="T439" s="5" t="s">
        <v>3926</v>
      </c>
      <c r="U439" s="8">
        <v>2</v>
      </c>
      <c r="V439" s="5" t="s">
        <v>3924</v>
      </c>
      <c r="W439" s="5" t="s">
        <v>2419</v>
      </c>
      <c r="X439" s="5" t="s">
        <v>3924</v>
      </c>
      <c r="Y439" s="9"/>
      <c r="Z439" s="9"/>
      <c r="AA439" s="5" t="s">
        <v>3924</v>
      </c>
      <c r="AB439" s="5" t="s">
        <v>3924</v>
      </c>
      <c r="AC439" s="5" t="s">
        <v>4067</v>
      </c>
      <c r="AD439" s="5" t="s">
        <v>3924</v>
      </c>
      <c r="AE439" s="9"/>
      <c r="AF439" s="9"/>
      <c r="AG439" s="9"/>
      <c r="AH439" s="9"/>
      <c r="AI439" s="9"/>
      <c r="AJ439" s="5" t="s">
        <v>3924</v>
      </c>
      <c r="AK439" s="5" t="s">
        <v>3924</v>
      </c>
      <c r="AL439" s="9"/>
      <c r="AM439" s="9"/>
      <c r="AN439" s="9"/>
      <c r="AO439" s="9"/>
      <c r="AP439" s="9"/>
      <c r="AQ439" s="8">
        <v>269</v>
      </c>
      <c r="AR439" s="5" t="s">
        <v>8331</v>
      </c>
      <c r="AS439" s="5" t="s">
        <v>2573</v>
      </c>
      <c r="AT439" s="9"/>
      <c r="AU439" s="9"/>
      <c r="AV439" s="9"/>
      <c r="AW439" s="9"/>
      <c r="AX439" s="9"/>
      <c r="AY439" s="9"/>
      <c r="AZ439" s="8">
        <v>3</v>
      </c>
      <c r="BA439" s="8">
        <v>6</v>
      </c>
      <c r="BB439" s="8">
        <v>12</v>
      </c>
      <c r="BC439" s="9"/>
      <c r="BD439" s="9"/>
      <c r="BE439" s="9"/>
      <c r="BF439" s="9"/>
      <c r="BG439" s="9"/>
      <c r="BH439" s="10"/>
    </row>
    <row r="440" spans="1:60" x14ac:dyDescent="0.2">
      <c r="A440" s="5" t="s">
        <v>577</v>
      </c>
      <c r="B440" s="4">
        <v>114385</v>
      </c>
      <c r="C440" s="5" t="s">
        <v>576</v>
      </c>
      <c r="D440" s="5" t="s">
        <v>2149</v>
      </c>
      <c r="E440" s="5" t="s">
        <v>2465</v>
      </c>
      <c r="F440" s="6">
        <v>43811</v>
      </c>
      <c r="G440" s="7">
        <v>2072.08</v>
      </c>
      <c r="H440" s="5" t="s">
        <v>2409</v>
      </c>
      <c r="I440" s="6">
        <v>44835</v>
      </c>
      <c r="J440" s="6">
        <v>31869</v>
      </c>
      <c r="K440" s="5" t="s">
        <v>577</v>
      </c>
      <c r="L440" s="5" t="s">
        <v>8332</v>
      </c>
      <c r="M440" s="5" t="s">
        <v>2411</v>
      </c>
      <c r="N440" s="5" t="s">
        <v>2412</v>
      </c>
      <c r="O440" s="5" t="s">
        <v>5419</v>
      </c>
      <c r="P440" s="8">
        <v>301</v>
      </c>
      <c r="Q440" s="5" t="s">
        <v>2468</v>
      </c>
      <c r="R440" s="5" t="s">
        <v>2415</v>
      </c>
      <c r="S440" s="5" t="s">
        <v>2921</v>
      </c>
      <c r="T440" s="5" t="s">
        <v>2922</v>
      </c>
      <c r="U440" s="8">
        <v>2</v>
      </c>
      <c r="V440" s="5" t="s">
        <v>2418</v>
      </c>
      <c r="W440" s="5" t="s">
        <v>2419</v>
      </c>
      <c r="X440" s="5" t="s">
        <v>2431</v>
      </c>
      <c r="Y440" s="5" t="s">
        <v>8333</v>
      </c>
      <c r="Z440" s="5" t="s">
        <v>8334</v>
      </c>
      <c r="AA440" s="5" t="s">
        <v>2474</v>
      </c>
      <c r="AB440" s="5" t="s">
        <v>2529</v>
      </c>
      <c r="AC440" s="5" t="s">
        <v>2961</v>
      </c>
      <c r="AD440" s="5" t="s">
        <v>2475</v>
      </c>
      <c r="AE440" s="5" t="s">
        <v>8335</v>
      </c>
      <c r="AF440" s="5" t="s">
        <v>8336</v>
      </c>
      <c r="AG440" s="9"/>
      <c r="AH440" s="5" t="s">
        <v>8337</v>
      </c>
      <c r="AI440" s="5" t="s">
        <v>3673</v>
      </c>
      <c r="AJ440" s="5" t="s">
        <v>2431</v>
      </c>
      <c r="AK440" s="5" t="s">
        <v>2431</v>
      </c>
      <c r="AL440" s="5" t="s">
        <v>2455</v>
      </c>
      <c r="AM440" s="5" t="s">
        <v>8338</v>
      </c>
      <c r="AN440" s="9"/>
      <c r="AO440" s="9"/>
      <c r="AP440" s="9"/>
      <c r="AQ440" s="8">
        <v>9106</v>
      </c>
      <c r="AR440" s="5" t="s">
        <v>8339</v>
      </c>
      <c r="AS440" s="5" t="s">
        <v>2482</v>
      </c>
      <c r="AT440" s="5" t="s">
        <v>8340</v>
      </c>
      <c r="AU440" s="5" t="s">
        <v>8341</v>
      </c>
      <c r="AV440" s="5" t="s">
        <v>3470</v>
      </c>
      <c r="AW440" s="5" t="s">
        <v>5219</v>
      </c>
      <c r="AX440" s="5" t="s">
        <v>8342</v>
      </c>
      <c r="AY440" s="5" t="s">
        <v>4023</v>
      </c>
      <c r="AZ440" s="8">
        <v>3</v>
      </c>
      <c r="BA440" s="8">
        <v>8</v>
      </c>
      <c r="BB440" s="8">
        <v>19</v>
      </c>
      <c r="BC440" s="9"/>
      <c r="BD440" s="9"/>
      <c r="BE440" s="9"/>
      <c r="BF440" s="9"/>
      <c r="BG440" s="9"/>
      <c r="BH440" s="10"/>
    </row>
    <row r="441" spans="1:60" x14ac:dyDescent="0.2">
      <c r="A441" s="5" t="s">
        <v>579</v>
      </c>
      <c r="B441" s="4">
        <v>112288</v>
      </c>
      <c r="C441" s="5" t="s">
        <v>578</v>
      </c>
      <c r="D441" s="5" t="s">
        <v>2040</v>
      </c>
      <c r="E441" s="5" t="s">
        <v>2408</v>
      </c>
      <c r="F441" s="6">
        <v>43617</v>
      </c>
      <c r="G441" s="7">
        <v>1603.99</v>
      </c>
      <c r="H441" s="5" t="s">
        <v>2409</v>
      </c>
      <c r="I441" s="6">
        <v>45056</v>
      </c>
      <c r="J441" s="6">
        <v>27613</v>
      </c>
      <c r="K441" s="5" t="s">
        <v>579</v>
      </c>
      <c r="L441" s="5" t="s">
        <v>8344</v>
      </c>
      <c r="M441" s="5" t="s">
        <v>2411</v>
      </c>
      <c r="N441" s="5" t="s">
        <v>2412</v>
      </c>
      <c r="O441" s="5" t="s">
        <v>2413</v>
      </c>
      <c r="P441" s="8">
        <v>71</v>
      </c>
      <c r="Q441" s="5" t="s">
        <v>2904</v>
      </c>
      <c r="R441" s="5" t="s">
        <v>2415</v>
      </c>
      <c r="S441" s="5" t="s">
        <v>2755</v>
      </c>
      <c r="T441" s="5" t="s">
        <v>2756</v>
      </c>
      <c r="U441" s="8">
        <v>2</v>
      </c>
      <c r="V441" s="5" t="s">
        <v>2418</v>
      </c>
      <c r="W441" s="5" t="s">
        <v>2419</v>
      </c>
      <c r="X441" s="5" t="s">
        <v>8345</v>
      </c>
      <c r="Y441" s="5" t="s">
        <v>8346</v>
      </c>
      <c r="Z441" s="5" t="s">
        <v>8347</v>
      </c>
      <c r="AA441" s="5" t="s">
        <v>2474</v>
      </c>
      <c r="AB441" s="5" t="s">
        <v>2529</v>
      </c>
      <c r="AC441" s="5" t="s">
        <v>2425</v>
      </c>
      <c r="AD441" s="5" t="s">
        <v>2475</v>
      </c>
      <c r="AE441" s="5" t="s">
        <v>8348</v>
      </c>
      <c r="AF441" s="5" t="s">
        <v>4127</v>
      </c>
      <c r="AG441" s="9"/>
      <c r="AH441" s="5" t="s">
        <v>8349</v>
      </c>
      <c r="AI441" s="5" t="s">
        <v>6034</v>
      </c>
      <c r="AJ441" s="5" t="s">
        <v>2431</v>
      </c>
      <c r="AK441" s="5" t="s">
        <v>2431</v>
      </c>
      <c r="AL441" s="9"/>
      <c r="AM441" s="9"/>
      <c r="AN441" s="9"/>
      <c r="AO441" s="9"/>
      <c r="AP441" s="9"/>
      <c r="AQ441" s="8">
        <v>8485</v>
      </c>
      <c r="AR441" s="5" t="s">
        <v>8350</v>
      </c>
      <c r="AS441" s="5" t="s">
        <v>2819</v>
      </c>
      <c r="AT441" s="5" t="s">
        <v>8351</v>
      </c>
      <c r="AU441" s="5" t="s">
        <v>8352</v>
      </c>
      <c r="AV441" s="5" t="s">
        <v>4185</v>
      </c>
      <c r="AW441" s="5" t="s">
        <v>2437</v>
      </c>
      <c r="AX441" s="5" t="s">
        <v>8353</v>
      </c>
      <c r="AY441" s="5" t="s">
        <v>4323</v>
      </c>
      <c r="AZ441" s="8">
        <v>4</v>
      </c>
      <c r="BA441" s="8">
        <v>3</v>
      </c>
      <c r="BB441" s="8">
        <v>0</v>
      </c>
      <c r="BC441" s="9"/>
      <c r="BD441" s="9"/>
      <c r="BE441" s="9"/>
      <c r="BF441" s="9"/>
      <c r="BG441" s="9"/>
      <c r="BH441" s="10"/>
    </row>
    <row r="442" spans="1:60" x14ac:dyDescent="0.2">
      <c r="A442" s="5" t="s">
        <v>581</v>
      </c>
      <c r="B442" s="4">
        <v>118051</v>
      </c>
      <c r="C442" s="5" t="s">
        <v>580</v>
      </c>
      <c r="D442" s="5" t="s">
        <v>2041</v>
      </c>
      <c r="E442" s="5" t="s">
        <v>2408</v>
      </c>
      <c r="F442" s="6">
        <v>44567</v>
      </c>
      <c r="G442" s="7">
        <v>1603.99</v>
      </c>
      <c r="H442" s="5" t="s">
        <v>2409</v>
      </c>
      <c r="I442" s="6">
        <v>45119</v>
      </c>
      <c r="J442" s="6">
        <v>30134</v>
      </c>
      <c r="K442" s="5" t="s">
        <v>581</v>
      </c>
      <c r="L442" s="5" t="s">
        <v>8354</v>
      </c>
      <c r="M442" s="5" t="s">
        <v>2411</v>
      </c>
      <c r="N442" s="5" t="s">
        <v>2412</v>
      </c>
      <c r="O442" s="5" t="s">
        <v>2467</v>
      </c>
      <c r="P442" s="8">
        <v>167</v>
      </c>
      <c r="Q442" s="5" t="s">
        <v>2444</v>
      </c>
      <c r="R442" s="5" t="s">
        <v>2415</v>
      </c>
      <c r="S442" s="5" t="s">
        <v>2566</v>
      </c>
      <c r="T442" s="5" t="s">
        <v>2567</v>
      </c>
      <c r="U442" s="8">
        <v>2</v>
      </c>
      <c r="V442" s="5" t="s">
        <v>2418</v>
      </c>
      <c r="W442" s="5" t="s">
        <v>2419</v>
      </c>
      <c r="X442" s="5" t="s">
        <v>5787</v>
      </c>
      <c r="Y442" s="5" t="s">
        <v>8355</v>
      </c>
      <c r="Z442" s="5" t="s">
        <v>8356</v>
      </c>
      <c r="AA442" s="5" t="s">
        <v>2423</v>
      </c>
      <c r="AB442" s="5" t="s">
        <v>2449</v>
      </c>
      <c r="AC442" s="5" t="s">
        <v>2961</v>
      </c>
      <c r="AD442" s="5" t="s">
        <v>2475</v>
      </c>
      <c r="AE442" s="5" t="s">
        <v>8357</v>
      </c>
      <c r="AF442" s="5" t="s">
        <v>2679</v>
      </c>
      <c r="AG442" s="9"/>
      <c r="AH442" s="5" t="s">
        <v>2680</v>
      </c>
      <c r="AI442" s="5" t="s">
        <v>2730</v>
      </c>
      <c r="AJ442" s="5" t="s">
        <v>2431</v>
      </c>
      <c r="AK442" s="5" t="s">
        <v>2431</v>
      </c>
      <c r="AL442" s="5" t="s">
        <v>2455</v>
      </c>
      <c r="AM442" s="5" t="s">
        <v>8358</v>
      </c>
      <c r="AN442" s="9"/>
      <c r="AO442" s="9"/>
      <c r="AP442" s="9"/>
      <c r="AQ442" s="8">
        <v>8846</v>
      </c>
      <c r="AR442" s="5" t="s">
        <v>8359</v>
      </c>
      <c r="AS442" s="5" t="s">
        <v>2512</v>
      </c>
      <c r="AT442" s="5" t="s">
        <v>8360</v>
      </c>
      <c r="AU442" s="5" t="s">
        <v>8361</v>
      </c>
      <c r="AV442" s="5" t="s">
        <v>5294</v>
      </c>
      <c r="AW442" s="5" t="s">
        <v>2806</v>
      </c>
      <c r="AX442" s="5" t="s">
        <v>8362</v>
      </c>
      <c r="AY442" s="5" t="s">
        <v>6179</v>
      </c>
      <c r="AZ442" s="8">
        <v>1</v>
      </c>
      <c r="BA442" s="8">
        <v>7</v>
      </c>
      <c r="BB442" s="8">
        <v>25</v>
      </c>
      <c r="BC442" s="9"/>
      <c r="BD442" s="9"/>
      <c r="BE442" s="9"/>
      <c r="BF442" s="9"/>
      <c r="BG442" s="9"/>
      <c r="BH442" s="10"/>
    </row>
    <row r="443" spans="1:60" x14ac:dyDescent="0.2">
      <c r="A443" s="5" t="s">
        <v>8365</v>
      </c>
      <c r="B443" s="4">
        <v>112297</v>
      </c>
      <c r="C443" s="5" t="s">
        <v>2151</v>
      </c>
      <c r="D443" s="5" t="s">
        <v>2043</v>
      </c>
      <c r="E443" s="5" t="s">
        <v>2465</v>
      </c>
      <c r="F443" s="6">
        <v>43617</v>
      </c>
      <c r="G443" s="7">
        <v>3050.22</v>
      </c>
      <c r="H443" s="5" t="s">
        <v>2409</v>
      </c>
      <c r="I443" s="6">
        <v>44960</v>
      </c>
      <c r="J443" s="6">
        <v>29901</v>
      </c>
      <c r="K443" s="5" t="s">
        <v>8365</v>
      </c>
      <c r="L443" s="5" t="s">
        <v>8366</v>
      </c>
      <c r="M443" s="5" t="s">
        <v>2411</v>
      </c>
      <c r="N443" s="5" t="s">
        <v>2412</v>
      </c>
      <c r="O443" s="5" t="s">
        <v>2521</v>
      </c>
      <c r="P443" s="8">
        <v>167</v>
      </c>
      <c r="Q443" s="5" t="s">
        <v>2444</v>
      </c>
      <c r="R443" s="5" t="s">
        <v>2415</v>
      </c>
      <c r="S443" s="5" t="s">
        <v>2469</v>
      </c>
      <c r="T443" s="5" t="s">
        <v>2470</v>
      </c>
      <c r="U443" s="8">
        <v>2</v>
      </c>
      <c r="V443" s="5" t="s">
        <v>2524</v>
      </c>
      <c r="W443" s="5" t="s">
        <v>2419</v>
      </c>
      <c r="X443" s="5" t="s">
        <v>5800</v>
      </c>
      <c r="Y443" s="5" t="s">
        <v>8367</v>
      </c>
      <c r="Z443" s="5" t="s">
        <v>8368</v>
      </c>
      <c r="AA443" s="5" t="s">
        <v>2474</v>
      </c>
      <c r="AB443" s="5" t="s">
        <v>2449</v>
      </c>
      <c r="AC443" s="5" t="s">
        <v>2425</v>
      </c>
      <c r="AD443" s="5" t="s">
        <v>2475</v>
      </c>
      <c r="AE443" s="5" t="s">
        <v>8369</v>
      </c>
      <c r="AF443" s="5" t="s">
        <v>8370</v>
      </c>
      <c r="AG443" s="9"/>
      <c r="AH443" s="5" t="s">
        <v>3662</v>
      </c>
      <c r="AI443" s="5" t="s">
        <v>3067</v>
      </c>
      <c r="AJ443" s="5" t="s">
        <v>2431</v>
      </c>
      <c r="AK443" s="5" t="s">
        <v>2431</v>
      </c>
      <c r="AL443" s="9"/>
      <c r="AM443" s="9"/>
      <c r="AN443" s="9"/>
      <c r="AO443" s="9"/>
      <c r="AP443" s="9"/>
      <c r="AQ443" s="8">
        <v>9106</v>
      </c>
      <c r="AR443" s="5" t="s">
        <v>8371</v>
      </c>
      <c r="AS443" s="5" t="s">
        <v>2597</v>
      </c>
      <c r="AT443" s="5" t="s">
        <v>8372</v>
      </c>
      <c r="AU443" s="5" t="s">
        <v>8373</v>
      </c>
      <c r="AV443" s="5" t="s">
        <v>4112</v>
      </c>
      <c r="AW443" s="5" t="s">
        <v>4271</v>
      </c>
      <c r="AX443" s="5" t="s">
        <v>8374</v>
      </c>
      <c r="AY443" s="5" t="s">
        <v>8375</v>
      </c>
      <c r="AZ443" s="8">
        <v>4</v>
      </c>
      <c r="BA443" s="8">
        <v>3</v>
      </c>
      <c r="BB443" s="8">
        <v>0</v>
      </c>
      <c r="BC443" s="5" t="s">
        <v>8376</v>
      </c>
      <c r="BD443" s="6">
        <v>44493</v>
      </c>
      <c r="BE443" s="9"/>
      <c r="BF443" s="5" t="s">
        <v>2544</v>
      </c>
      <c r="BG443" s="5" t="s">
        <v>3031</v>
      </c>
      <c r="BH443" s="11">
        <v>43608</v>
      </c>
    </row>
    <row r="444" spans="1:60" x14ac:dyDescent="0.2">
      <c r="A444" s="5" t="s">
        <v>583</v>
      </c>
      <c r="B444" s="4">
        <v>112359</v>
      </c>
      <c r="C444" s="5" t="s">
        <v>582</v>
      </c>
      <c r="D444" s="5" t="s">
        <v>2040</v>
      </c>
      <c r="E444" s="5" t="s">
        <v>2441</v>
      </c>
      <c r="F444" s="6">
        <v>43617</v>
      </c>
      <c r="G444" s="7">
        <v>1603.99</v>
      </c>
      <c r="H444" s="5" t="s">
        <v>2409</v>
      </c>
      <c r="I444" s="6">
        <v>45023</v>
      </c>
      <c r="J444" s="6">
        <v>28973</v>
      </c>
      <c r="K444" s="5" t="s">
        <v>583</v>
      </c>
      <c r="L444" s="5" t="s">
        <v>8379</v>
      </c>
      <c r="M444" s="5" t="s">
        <v>2411</v>
      </c>
      <c r="N444" s="5" t="s">
        <v>2412</v>
      </c>
      <c r="O444" s="5" t="s">
        <v>2413</v>
      </c>
      <c r="P444" s="8">
        <v>299</v>
      </c>
      <c r="Q444" s="5" t="s">
        <v>2743</v>
      </c>
      <c r="R444" s="5" t="s">
        <v>2415</v>
      </c>
      <c r="S444" s="5" t="s">
        <v>2755</v>
      </c>
      <c r="T444" s="5" t="s">
        <v>2756</v>
      </c>
      <c r="U444" s="8">
        <v>2</v>
      </c>
      <c r="V444" s="5" t="s">
        <v>2418</v>
      </c>
      <c r="W444" s="5" t="s">
        <v>2419</v>
      </c>
      <c r="X444" s="5" t="s">
        <v>2431</v>
      </c>
      <c r="Y444" s="5" t="s">
        <v>8380</v>
      </c>
      <c r="Z444" s="5" t="s">
        <v>8381</v>
      </c>
      <c r="AA444" s="5" t="s">
        <v>2561</v>
      </c>
      <c r="AB444" s="5" t="s">
        <v>2424</v>
      </c>
      <c r="AC444" s="5" t="s">
        <v>2425</v>
      </c>
      <c r="AD444" s="5" t="s">
        <v>2475</v>
      </c>
      <c r="AE444" s="5" t="s">
        <v>8382</v>
      </c>
      <c r="AF444" s="5" t="s">
        <v>3274</v>
      </c>
      <c r="AG444" s="9"/>
      <c r="AH444" s="5" t="s">
        <v>8383</v>
      </c>
      <c r="AI444" s="5" t="s">
        <v>5569</v>
      </c>
      <c r="AJ444" s="5" t="s">
        <v>2431</v>
      </c>
      <c r="AK444" s="5" t="s">
        <v>2431</v>
      </c>
      <c r="AL444" s="9"/>
      <c r="AM444" s="9"/>
      <c r="AN444" s="9"/>
      <c r="AO444" s="9"/>
      <c r="AP444" s="9"/>
      <c r="AQ444" s="8">
        <v>9106</v>
      </c>
      <c r="AR444" s="5" t="s">
        <v>8384</v>
      </c>
      <c r="AS444" s="5" t="s">
        <v>2482</v>
      </c>
      <c r="AT444" s="5" t="s">
        <v>8385</v>
      </c>
      <c r="AU444" s="5" t="s">
        <v>8386</v>
      </c>
      <c r="AV444" s="5" t="s">
        <v>4605</v>
      </c>
      <c r="AW444" s="5" t="s">
        <v>2437</v>
      </c>
      <c r="AX444" s="5" t="s">
        <v>8387</v>
      </c>
      <c r="AY444" s="5" t="s">
        <v>4601</v>
      </c>
      <c r="AZ444" s="8">
        <v>4</v>
      </c>
      <c r="BA444" s="8">
        <v>3</v>
      </c>
      <c r="BB444" s="8">
        <v>0</v>
      </c>
      <c r="BC444" s="9"/>
      <c r="BD444" s="9"/>
      <c r="BE444" s="9"/>
      <c r="BF444" s="9"/>
      <c r="BG444" s="9"/>
      <c r="BH444" s="10"/>
    </row>
    <row r="445" spans="1:60" x14ac:dyDescent="0.2">
      <c r="A445" s="5" t="s">
        <v>8388</v>
      </c>
      <c r="B445" s="4">
        <v>112366</v>
      </c>
      <c r="C445" s="5" t="s">
        <v>2152</v>
      </c>
      <c r="D445" s="5" t="s">
        <v>2043</v>
      </c>
      <c r="E445" s="5" t="s">
        <v>2465</v>
      </c>
      <c r="F445" s="6">
        <v>43617</v>
      </c>
      <c r="G445" s="7">
        <v>3050.22</v>
      </c>
      <c r="H445" s="5" t="s">
        <v>2409</v>
      </c>
      <c r="I445" s="6">
        <v>45149</v>
      </c>
      <c r="J445" s="6">
        <v>21885</v>
      </c>
      <c r="K445" s="5" t="s">
        <v>8388</v>
      </c>
      <c r="L445" s="5" t="s">
        <v>8389</v>
      </c>
      <c r="M445" s="5" t="s">
        <v>2411</v>
      </c>
      <c r="N445" s="5" t="s">
        <v>2412</v>
      </c>
      <c r="O445" s="5" t="s">
        <v>2521</v>
      </c>
      <c r="P445" s="8">
        <v>301</v>
      </c>
      <c r="Q445" s="5" t="s">
        <v>2468</v>
      </c>
      <c r="R445" s="5" t="s">
        <v>2415</v>
      </c>
      <c r="S445" s="5" t="s">
        <v>2810</v>
      </c>
      <c r="T445" s="5" t="s">
        <v>2811</v>
      </c>
      <c r="U445" s="8">
        <v>2</v>
      </c>
      <c r="V445" s="5" t="s">
        <v>2524</v>
      </c>
      <c r="W445" s="5" t="s">
        <v>2419</v>
      </c>
      <c r="X445" s="5" t="s">
        <v>5116</v>
      </c>
      <c r="Y445" s="5" t="s">
        <v>8390</v>
      </c>
      <c r="Z445" s="5" t="s">
        <v>8391</v>
      </c>
      <c r="AA445" s="5" t="s">
        <v>2423</v>
      </c>
      <c r="AB445" s="5" t="s">
        <v>2529</v>
      </c>
      <c r="AC445" s="5" t="s">
        <v>2425</v>
      </c>
      <c r="AD445" s="5" t="s">
        <v>2475</v>
      </c>
      <c r="AE445" s="5" t="s">
        <v>8392</v>
      </c>
      <c r="AF445" s="5" t="s">
        <v>3908</v>
      </c>
      <c r="AG445" s="9"/>
      <c r="AH445" s="5" t="s">
        <v>8393</v>
      </c>
      <c r="AI445" s="5" t="s">
        <v>8394</v>
      </c>
      <c r="AJ445" s="5" t="s">
        <v>2431</v>
      </c>
      <c r="AK445" s="5" t="s">
        <v>2431</v>
      </c>
      <c r="AL445" s="9"/>
      <c r="AM445" s="9"/>
      <c r="AN445" s="9"/>
      <c r="AO445" s="9"/>
      <c r="AP445" s="9"/>
      <c r="AQ445" s="8">
        <v>2978</v>
      </c>
      <c r="AR445" s="5" t="s">
        <v>8395</v>
      </c>
      <c r="AS445" s="5" t="s">
        <v>2458</v>
      </c>
      <c r="AT445" s="5" t="s">
        <v>8396</v>
      </c>
      <c r="AU445" s="5" t="s">
        <v>8397</v>
      </c>
      <c r="AV445" s="5" t="s">
        <v>6409</v>
      </c>
      <c r="AW445" s="5" t="s">
        <v>2437</v>
      </c>
      <c r="AX445" s="5" t="s">
        <v>8398</v>
      </c>
      <c r="AY445" s="5" t="s">
        <v>8399</v>
      </c>
      <c r="AZ445" s="8">
        <v>4</v>
      </c>
      <c r="BA445" s="8">
        <v>3</v>
      </c>
      <c r="BB445" s="8">
        <v>0</v>
      </c>
      <c r="BC445" s="5" t="s">
        <v>8400</v>
      </c>
      <c r="BD445" s="6">
        <v>45672</v>
      </c>
      <c r="BE445" s="9"/>
      <c r="BF445" s="5" t="s">
        <v>2544</v>
      </c>
      <c r="BG445" s="5" t="s">
        <v>2545</v>
      </c>
      <c r="BH445" s="11">
        <v>43608</v>
      </c>
    </row>
    <row r="446" spans="1:60" x14ac:dyDescent="0.2">
      <c r="A446" s="5" t="s">
        <v>585</v>
      </c>
      <c r="B446" s="4">
        <v>112372</v>
      </c>
      <c r="C446" s="5" t="s">
        <v>584</v>
      </c>
      <c r="D446" s="5" t="s">
        <v>2040</v>
      </c>
      <c r="E446" s="5" t="s">
        <v>2441</v>
      </c>
      <c r="F446" s="6">
        <v>43617</v>
      </c>
      <c r="G446" s="7">
        <v>1603.99</v>
      </c>
      <c r="H446" s="5" t="s">
        <v>2409</v>
      </c>
      <c r="I446" s="6">
        <v>45086</v>
      </c>
      <c r="J446" s="6">
        <v>21384</v>
      </c>
      <c r="K446" s="5" t="s">
        <v>585</v>
      </c>
      <c r="L446" s="5" t="s">
        <v>8401</v>
      </c>
      <c r="M446" s="5" t="s">
        <v>2411</v>
      </c>
      <c r="N446" s="5" t="s">
        <v>2412</v>
      </c>
      <c r="O446" s="5" t="s">
        <v>2413</v>
      </c>
      <c r="P446" s="8">
        <v>216</v>
      </c>
      <c r="Q446" s="5" t="s">
        <v>5007</v>
      </c>
      <c r="R446" s="5" t="s">
        <v>2415</v>
      </c>
      <c r="S446" s="5" t="s">
        <v>2755</v>
      </c>
      <c r="T446" s="5" t="s">
        <v>2756</v>
      </c>
      <c r="U446" s="8">
        <v>2</v>
      </c>
      <c r="V446" s="5" t="s">
        <v>2418</v>
      </c>
      <c r="W446" s="5" t="s">
        <v>2419</v>
      </c>
      <c r="X446" s="5" t="s">
        <v>8402</v>
      </c>
      <c r="Y446" s="5" t="s">
        <v>8403</v>
      </c>
      <c r="Z446" s="5" t="s">
        <v>8404</v>
      </c>
      <c r="AA446" s="5" t="s">
        <v>2474</v>
      </c>
      <c r="AB446" s="5" t="s">
        <v>2449</v>
      </c>
      <c r="AC446" s="5" t="s">
        <v>2961</v>
      </c>
      <c r="AD446" s="5" t="s">
        <v>2475</v>
      </c>
      <c r="AE446" s="5" t="s">
        <v>8405</v>
      </c>
      <c r="AF446" s="5" t="s">
        <v>3158</v>
      </c>
      <c r="AG446" s="9"/>
      <c r="AH446" s="5" t="s">
        <v>8406</v>
      </c>
      <c r="AI446" s="5" t="s">
        <v>8407</v>
      </c>
      <c r="AJ446" s="5" t="s">
        <v>2431</v>
      </c>
      <c r="AK446" s="5" t="s">
        <v>2431</v>
      </c>
      <c r="AL446" s="5" t="s">
        <v>2455</v>
      </c>
      <c r="AM446" s="5" t="s">
        <v>8408</v>
      </c>
      <c r="AN446" s="9"/>
      <c r="AO446" s="9"/>
      <c r="AP446" s="9"/>
      <c r="AQ446" s="8">
        <v>9104</v>
      </c>
      <c r="AR446" s="5" t="s">
        <v>8409</v>
      </c>
      <c r="AS446" s="5" t="s">
        <v>966</v>
      </c>
      <c r="AT446" s="5" t="s">
        <v>8410</v>
      </c>
      <c r="AU446" s="5" t="s">
        <v>8411</v>
      </c>
      <c r="AV446" s="5" t="s">
        <v>4350</v>
      </c>
      <c r="AW446" s="5" t="s">
        <v>7063</v>
      </c>
      <c r="AX446" s="5" t="s">
        <v>8412</v>
      </c>
      <c r="AY446" s="5" t="s">
        <v>3731</v>
      </c>
      <c r="AZ446" s="8">
        <v>4</v>
      </c>
      <c r="BA446" s="8">
        <v>3</v>
      </c>
      <c r="BB446" s="8">
        <v>0</v>
      </c>
      <c r="BC446" s="9"/>
      <c r="BD446" s="9"/>
      <c r="BE446" s="9"/>
      <c r="BF446" s="9"/>
      <c r="BG446" s="9"/>
      <c r="BH446" s="10"/>
    </row>
    <row r="447" spans="1:60" x14ac:dyDescent="0.2">
      <c r="A447" s="5" t="s">
        <v>8414</v>
      </c>
      <c r="B447" s="4">
        <v>112378</v>
      </c>
      <c r="C447" s="5" t="s">
        <v>8413</v>
      </c>
      <c r="D447" s="5" t="s">
        <v>2040</v>
      </c>
      <c r="E447" s="5" t="s">
        <v>2441</v>
      </c>
      <c r="F447" s="6">
        <v>43617</v>
      </c>
      <c r="G447" s="7">
        <v>1603.99</v>
      </c>
      <c r="H447" s="5" t="s">
        <v>2409</v>
      </c>
      <c r="I447" s="6">
        <v>44776</v>
      </c>
      <c r="J447" s="6">
        <v>24749</v>
      </c>
      <c r="K447" s="5" t="s">
        <v>8414</v>
      </c>
      <c r="L447" s="5" t="s">
        <v>8415</v>
      </c>
      <c r="M447" s="5" t="s">
        <v>2411</v>
      </c>
      <c r="N447" s="5" t="s">
        <v>2412</v>
      </c>
      <c r="O447" s="5" t="s">
        <v>2413</v>
      </c>
      <c r="P447" s="8">
        <v>299</v>
      </c>
      <c r="Q447" s="5" t="s">
        <v>2743</v>
      </c>
      <c r="R447" s="5" t="s">
        <v>2415</v>
      </c>
      <c r="S447" s="5" t="s">
        <v>2559</v>
      </c>
      <c r="T447" s="5" t="s">
        <v>2560</v>
      </c>
      <c r="U447" s="8">
        <v>2</v>
      </c>
      <c r="V447" s="5" t="s">
        <v>2418</v>
      </c>
      <c r="W447" s="5" t="s">
        <v>2419</v>
      </c>
      <c r="X447" s="5" t="s">
        <v>3109</v>
      </c>
      <c r="Y447" s="5" t="s">
        <v>8416</v>
      </c>
      <c r="Z447" s="5" t="s">
        <v>8417</v>
      </c>
      <c r="AA447" s="5" t="s">
        <v>2474</v>
      </c>
      <c r="AB447" s="5" t="s">
        <v>4066</v>
      </c>
      <c r="AC447" s="5" t="s">
        <v>2425</v>
      </c>
      <c r="AD447" s="5" t="s">
        <v>2475</v>
      </c>
      <c r="AE447" s="5" t="s">
        <v>8418</v>
      </c>
      <c r="AF447" s="5" t="s">
        <v>3815</v>
      </c>
      <c r="AG447" s="9"/>
      <c r="AH447" s="5" t="s">
        <v>8419</v>
      </c>
      <c r="AI447" s="5" t="s">
        <v>8420</v>
      </c>
      <c r="AJ447" s="5" t="s">
        <v>2431</v>
      </c>
      <c r="AK447" s="5" t="s">
        <v>2431</v>
      </c>
      <c r="AL447" s="9"/>
      <c r="AM447" s="9"/>
      <c r="AN447" s="9"/>
      <c r="AO447" s="9"/>
      <c r="AP447" s="9"/>
      <c r="AQ447" s="8">
        <v>9106</v>
      </c>
      <c r="AR447" s="5" t="s">
        <v>8421</v>
      </c>
      <c r="AS447" s="5" t="s">
        <v>2433</v>
      </c>
      <c r="AT447" s="5" t="s">
        <v>8422</v>
      </c>
      <c r="AU447" s="5" t="s">
        <v>8423</v>
      </c>
      <c r="AV447" s="5" t="s">
        <v>8424</v>
      </c>
      <c r="AW447" s="5" t="s">
        <v>2637</v>
      </c>
      <c r="AX447" s="5" t="s">
        <v>8425</v>
      </c>
      <c r="AY447" s="5" t="s">
        <v>7711</v>
      </c>
      <c r="AZ447" s="8">
        <v>4</v>
      </c>
      <c r="BA447" s="8">
        <v>3</v>
      </c>
      <c r="BB447" s="8">
        <v>0</v>
      </c>
      <c r="BC447" s="9"/>
      <c r="BD447" s="9"/>
      <c r="BE447" s="9"/>
      <c r="BF447" s="9"/>
      <c r="BG447" s="9"/>
      <c r="BH447" s="10"/>
    </row>
    <row r="448" spans="1:60" x14ac:dyDescent="0.2">
      <c r="A448" s="5" t="s">
        <v>587</v>
      </c>
      <c r="B448" s="4">
        <v>112382</v>
      </c>
      <c r="C448" s="5" t="s">
        <v>586</v>
      </c>
      <c r="D448" s="5" t="s">
        <v>2050</v>
      </c>
      <c r="E448" s="5" t="s">
        <v>2408</v>
      </c>
      <c r="F448" s="6">
        <v>43617</v>
      </c>
      <c r="G448" s="7">
        <v>3222.08</v>
      </c>
      <c r="H448" s="5" t="s">
        <v>2409</v>
      </c>
      <c r="I448" s="6">
        <v>45149</v>
      </c>
      <c r="J448" s="6">
        <v>30855</v>
      </c>
      <c r="K448" s="5" t="s">
        <v>587</v>
      </c>
      <c r="L448" s="5" t="s">
        <v>8426</v>
      </c>
      <c r="M448" s="5" t="s">
        <v>2411</v>
      </c>
      <c r="N448" s="5" t="s">
        <v>2412</v>
      </c>
      <c r="O448" s="5" t="s">
        <v>2920</v>
      </c>
      <c r="P448" s="8">
        <v>66</v>
      </c>
      <c r="Q448" s="5" t="s">
        <v>2414</v>
      </c>
      <c r="R448" s="5" t="s">
        <v>2415</v>
      </c>
      <c r="S448" s="5" t="s">
        <v>2921</v>
      </c>
      <c r="T448" s="5" t="s">
        <v>2922</v>
      </c>
      <c r="U448" s="8">
        <v>2</v>
      </c>
      <c r="V448" s="5" t="s">
        <v>2418</v>
      </c>
      <c r="W448" s="5" t="s">
        <v>2419</v>
      </c>
      <c r="X448" s="5" t="s">
        <v>2431</v>
      </c>
      <c r="Y448" s="5" t="s">
        <v>8427</v>
      </c>
      <c r="Z448" s="5" t="s">
        <v>8428</v>
      </c>
      <c r="AA448" s="5" t="s">
        <v>2561</v>
      </c>
      <c r="AB448" s="5" t="s">
        <v>2449</v>
      </c>
      <c r="AC448" s="5" t="s">
        <v>2425</v>
      </c>
      <c r="AD448" s="5" t="s">
        <v>2475</v>
      </c>
      <c r="AE448" s="5" t="s">
        <v>8429</v>
      </c>
      <c r="AF448" s="5" t="s">
        <v>3660</v>
      </c>
      <c r="AG448" s="9"/>
      <c r="AH448" s="5" t="s">
        <v>4456</v>
      </c>
      <c r="AI448" s="5" t="s">
        <v>8430</v>
      </c>
      <c r="AJ448" s="5" t="s">
        <v>2431</v>
      </c>
      <c r="AK448" s="5" t="s">
        <v>2431</v>
      </c>
      <c r="AL448" s="9"/>
      <c r="AM448" s="9"/>
      <c r="AN448" s="9"/>
      <c r="AO448" s="9"/>
      <c r="AP448" s="9"/>
      <c r="AQ448" s="8">
        <v>9106</v>
      </c>
      <c r="AR448" s="5" t="s">
        <v>8431</v>
      </c>
      <c r="AS448" s="5" t="s">
        <v>966</v>
      </c>
      <c r="AT448" s="5" t="s">
        <v>8432</v>
      </c>
      <c r="AU448" s="5" t="s">
        <v>8433</v>
      </c>
      <c r="AV448" s="5" t="s">
        <v>4403</v>
      </c>
      <c r="AW448" s="5" t="s">
        <v>2516</v>
      </c>
      <c r="AX448" s="5" t="s">
        <v>8434</v>
      </c>
      <c r="AY448" s="5" t="s">
        <v>4244</v>
      </c>
      <c r="AZ448" s="8">
        <v>4</v>
      </c>
      <c r="BA448" s="8">
        <v>3</v>
      </c>
      <c r="BB448" s="8">
        <v>0</v>
      </c>
      <c r="BC448" s="9"/>
      <c r="BD448" s="9"/>
      <c r="BE448" s="9"/>
      <c r="BF448" s="9"/>
      <c r="BG448" s="9"/>
      <c r="BH448" s="10"/>
    </row>
    <row r="449" spans="1:60" x14ac:dyDescent="0.2">
      <c r="A449" s="5" t="s">
        <v>589</v>
      </c>
      <c r="B449" s="4">
        <v>114916</v>
      </c>
      <c r="C449" s="5" t="s">
        <v>588</v>
      </c>
      <c r="D449" s="5" t="s">
        <v>2053</v>
      </c>
      <c r="E449" s="5" t="s">
        <v>2465</v>
      </c>
      <c r="F449" s="6">
        <v>43916</v>
      </c>
      <c r="G449" s="7">
        <v>2610.2399999999998</v>
      </c>
      <c r="H449" s="5" t="s">
        <v>2409</v>
      </c>
      <c r="I449" s="6">
        <v>44930</v>
      </c>
      <c r="J449" s="6">
        <v>34059</v>
      </c>
      <c r="K449" s="5" t="s">
        <v>589</v>
      </c>
      <c r="L449" s="5" t="s">
        <v>8437</v>
      </c>
      <c r="M449" s="5" t="s">
        <v>2411</v>
      </c>
      <c r="N449" s="5" t="s">
        <v>2412</v>
      </c>
      <c r="O449" s="5" t="s">
        <v>2413</v>
      </c>
      <c r="P449" s="8">
        <v>339</v>
      </c>
      <c r="Q449" s="5" t="s">
        <v>2504</v>
      </c>
      <c r="R449" s="5" t="s">
        <v>2415</v>
      </c>
      <c r="S449" s="5" t="s">
        <v>2921</v>
      </c>
      <c r="T449" s="5" t="s">
        <v>2922</v>
      </c>
      <c r="U449" s="8">
        <v>2</v>
      </c>
      <c r="V449" s="5" t="s">
        <v>2418</v>
      </c>
      <c r="W449" s="5" t="s">
        <v>2419</v>
      </c>
      <c r="X449" s="5" t="s">
        <v>2431</v>
      </c>
      <c r="Y449" s="5" t="s">
        <v>8438</v>
      </c>
      <c r="Z449" s="5" t="s">
        <v>750</v>
      </c>
      <c r="AA449" s="5" t="s">
        <v>2474</v>
      </c>
      <c r="AB449" s="5" t="s">
        <v>2529</v>
      </c>
      <c r="AC449" s="5" t="s">
        <v>2425</v>
      </c>
      <c r="AD449" s="5" t="s">
        <v>2475</v>
      </c>
      <c r="AE449" s="5" t="s">
        <v>8439</v>
      </c>
      <c r="AF449" s="5" t="s">
        <v>4350</v>
      </c>
      <c r="AG449" s="5" t="s">
        <v>8440</v>
      </c>
      <c r="AH449" s="5" t="s">
        <v>2478</v>
      </c>
      <c r="AI449" s="5" t="s">
        <v>6857</v>
      </c>
      <c r="AJ449" s="5" t="s">
        <v>2431</v>
      </c>
      <c r="AK449" s="5" t="s">
        <v>2431</v>
      </c>
      <c r="AL449" s="5" t="s">
        <v>2455</v>
      </c>
      <c r="AM449" s="5" t="s">
        <v>8441</v>
      </c>
      <c r="AN449" s="9"/>
      <c r="AO449" s="9"/>
      <c r="AP449" s="9"/>
      <c r="AQ449" s="8">
        <v>8485</v>
      </c>
      <c r="AR449" s="5" t="s">
        <v>8442</v>
      </c>
      <c r="AS449" s="5" t="s">
        <v>2597</v>
      </c>
      <c r="AT449" s="5" t="s">
        <v>8443</v>
      </c>
      <c r="AU449" s="5" t="s">
        <v>8444</v>
      </c>
      <c r="AV449" s="5" t="s">
        <v>6561</v>
      </c>
      <c r="AW449" s="5" t="s">
        <v>2437</v>
      </c>
      <c r="AX449" s="5" t="s">
        <v>8445</v>
      </c>
      <c r="AY449" s="5" t="s">
        <v>4246</v>
      </c>
      <c r="AZ449" s="8">
        <v>3</v>
      </c>
      <c r="BA449" s="8">
        <v>5</v>
      </c>
      <c r="BB449" s="8">
        <v>5</v>
      </c>
      <c r="BC449" s="5" t="s">
        <v>8446</v>
      </c>
      <c r="BD449" s="6">
        <v>45102</v>
      </c>
      <c r="BE449" s="6">
        <v>43378</v>
      </c>
      <c r="BF449" s="5" t="s">
        <v>2544</v>
      </c>
      <c r="BG449" s="5" t="s">
        <v>3541</v>
      </c>
      <c r="BH449" s="10"/>
    </row>
    <row r="450" spans="1:60" x14ac:dyDescent="0.2">
      <c r="A450" s="5" t="s">
        <v>591</v>
      </c>
      <c r="B450" s="4">
        <v>119649</v>
      </c>
      <c r="C450" s="5" t="s">
        <v>590</v>
      </c>
      <c r="D450" s="5" t="s">
        <v>2041</v>
      </c>
      <c r="E450" s="5" t="s">
        <v>2441</v>
      </c>
      <c r="F450" s="6">
        <v>44725</v>
      </c>
      <c r="G450" s="7">
        <v>1603.99</v>
      </c>
      <c r="H450" s="5" t="s">
        <v>2409</v>
      </c>
      <c r="I450" s="6">
        <v>44725</v>
      </c>
      <c r="J450" s="6">
        <v>37820</v>
      </c>
      <c r="K450" s="5" t="s">
        <v>591</v>
      </c>
      <c r="L450" s="5" t="s">
        <v>8447</v>
      </c>
      <c r="M450" s="5" t="s">
        <v>2411</v>
      </c>
      <c r="N450" s="5" t="s">
        <v>2412</v>
      </c>
      <c r="O450" s="5" t="s">
        <v>2467</v>
      </c>
      <c r="P450" s="8">
        <v>66</v>
      </c>
      <c r="Q450" s="5" t="s">
        <v>2414</v>
      </c>
      <c r="R450" s="5" t="s">
        <v>2415</v>
      </c>
      <c r="S450" s="5" t="s">
        <v>2586</v>
      </c>
      <c r="T450" s="5" t="s">
        <v>2587</v>
      </c>
      <c r="U450" s="8">
        <v>2</v>
      </c>
      <c r="V450" s="5" t="s">
        <v>2418</v>
      </c>
      <c r="W450" s="5" t="s">
        <v>2419</v>
      </c>
      <c r="X450" s="5" t="s">
        <v>2431</v>
      </c>
      <c r="Y450" s="5" t="s">
        <v>8448</v>
      </c>
      <c r="Z450" s="5" t="s">
        <v>8449</v>
      </c>
      <c r="AA450" s="5" t="s">
        <v>2474</v>
      </c>
      <c r="AB450" s="5" t="s">
        <v>2529</v>
      </c>
      <c r="AC450" s="5" t="s">
        <v>2425</v>
      </c>
      <c r="AD450" s="5" t="s">
        <v>2475</v>
      </c>
      <c r="AE450" s="5" t="s">
        <v>8450</v>
      </c>
      <c r="AF450" s="5" t="s">
        <v>5430</v>
      </c>
      <c r="AG450" s="9"/>
      <c r="AH450" s="5" t="s">
        <v>8451</v>
      </c>
      <c r="AI450" s="5" t="s">
        <v>8452</v>
      </c>
      <c r="AJ450" s="5" t="s">
        <v>2431</v>
      </c>
      <c r="AK450" s="5" t="s">
        <v>2431</v>
      </c>
      <c r="AL450" s="5" t="s">
        <v>2455</v>
      </c>
      <c r="AM450" s="5" t="s">
        <v>8453</v>
      </c>
      <c r="AN450" s="5" t="s">
        <v>2455</v>
      </c>
      <c r="AO450" s="5" t="s">
        <v>8454</v>
      </c>
      <c r="AP450" s="9"/>
      <c r="AQ450" s="8">
        <v>6733</v>
      </c>
      <c r="AR450" s="5" t="s">
        <v>8455</v>
      </c>
      <c r="AS450" s="5" t="s">
        <v>966</v>
      </c>
      <c r="AT450" s="5" t="s">
        <v>8456</v>
      </c>
      <c r="AU450" s="5" t="s">
        <v>8457</v>
      </c>
      <c r="AV450" s="5" t="s">
        <v>8458</v>
      </c>
      <c r="AW450" s="5" t="s">
        <v>2637</v>
      </c>
      <c r="AX450" s="5" t="s">
        <v>8459</v>
      </c>
      <c r="AY450" s="5" t="s">
        <v>6406</v>
      </c>
      <c r="AZ450" s="8">
        <v>1</v>
      </c>
      <c r="BA450" s="8">
        <v>2</v>
      </c>
      <c r="BB450" s="8">
        <v>18</v>
      </c>
      <c r="BC450" s="9"/>
      <c r="BD450" s="9"/>
      <c r="BE450" s="9"/>
      <c r="BF450" s="9"/>
      <c r="BG450" s="9"/>
      <c r="BH450" s="10"/>
    </row>
    <row r="451" spans="1:60" x14ac:dyDescent="0.2">
      <c r="A451" s="5" t="s">
        <v>8461</v>
      </c>
      <c r="B451" s="4">
        <v>122833</v>
      </c>
      <c r="C451" s="5" t="s">
        <v>8460</v>
      </c>
      <c r="D451" s="5" t="s">
        <v>2041</v>
      </c>
      <c r="E451" s="5" t="s">
        <v>2441</v>
      </c>
      <c r="F451" s="6">
        <v>45180</v>
      </c>
      <c r="G451" s="7">
        <v>1603.99</v>
      </c>
      <c r="H451" s="5" t="s">
        <v>2409</v>
      </c>
      <c r="I451" s="6">
        <v>45180</v>
      </c>
      <c r="J451" s="6">
        <v>25580</v>
      </c>
      <c r="K451" s="5" t="s">
        <v>8461</v>
      </c>
      <c r="L451" s="5" t="s">
        <v>8462</v>
      </c>
      <c r="M451" s="5" t="s">
        <v>2411</v>
      </c>
      <c r="N451" s="5" t="s">
        <v>2412</v>
      </c>
      <c r="O451" s="5" t="s">
        <v>2467</v>
      </c>
      <c r="P451" s="8">
        <v>66</v>
      </c>
      <c r="Q451" s="5" t="s">
        <v>2414</v>
      </c>
      <c r="R451" s="5" t="s">
        <v>2415</v>
      </c>
      <c r="S451" s="5" t="s">
        <v>2586</v>
      </c>
      <c r="T451" s="5" t="s">
        <v>2587</v>
      </c>
      <c r="U451" s="8">
        <v>2</v>
      </c>
      <c r="V451" s="5" t="s">
        <v>2418</v>
      </c>
      <c r="W451" s="5" t="s">
        <v>2419</v>
      </c>
      <c r="X451" s="5" t="s">
        <v>2431</v>
      </c>
      <c r="Y451" s="5" t="s">
        <v>8463</v>
      </c>
      <c r="Z451" s="5" t="s">
        <v>8464</v>
      </c>
      <c r="AA451" s="5" t="s">
        <v>2423</v>
      </c>
      <c r="AB451" s="5" t="s">
        <v>2449</v>
      </c>
      <c r="AC451" s="5" t="s">
        <v>2961</v>
      </c>
      <c r="AD451" s="5" t="s">
        <v>2475</v>
      </c>
      <c r="AE451" s="5" t="s">
        <v>8465</v>
      </c>
      <c r="AF451" s="5" t="s">
        <v>4760</v>
      </c>
      <c r="AG451" s="9"/>
      <c r="AH451" s="5" t="s">
        <v>8466</v>
      </c>
      <c r="AI451" s="5" t="s">
        <v>8467</v>
      </c>
      <c r="AJ451" s="5" t="s">
        <v>2431</v>
      </c>
      <c r="AK451" s="5" t="s">
        <v>2431</v>
      </c>
      <c r="AL451" s="9"/>
      <c r="AM451" s="9"/>
      <c r="AN451" s="5" t="s">
        <v>2455</v>
      </c>
      <c r="AO451" s="5" t="s">
        <v>8468</v>
      </c>
      <c r="AP451" s="9"/>
      <c r="AQ451" s="8">
        <v>6065</v>
      </c>
      <c r="AR451" s="5" t="s">
        <v>8469</v>
      </c>
      <c r="AS451" s="5" t="s">
        <v>2819</v>
      </c>
      <c r="AT451" s="5" t="s">
        <v>8470</v>
      </c>
      <c r="AU451" s="5" t="s">
        <v>8471</v>
      </c>
      <c r="AV451" s="5" t="s">
        <v>3631</v>
      </c>
      <c r="AW451" s="5" t="s">
        <v>3420</v>
      </c>
      <c r="AX451" s="5" t="s">
        <v>8472</v>
      </c>
      <c r="AY451" s="5" t="s">
        <v>8336</v>
      </c>
      <c r="AZ451" s="8">
        <v>0</v>
      </c>
      <c r="BA451" s="8">
        <v>0</v>
      </c>
      <c r="BB451" s="8">
        <v>0</v>
      </c>
      <c r="BC451" s="9"/>
      <c r="BD451" s="9"/>
      <c r="BE451" s="9"/>
      <c r="BF451" s="9"/>
      <c r="BG451" s="9"/>
      <c r="BH451" s="10"/>
    </row>
    <row r="452" spans="1:60" x14ac:dyDescent="0.2">
      <c r="A452" s="5" t="s">
        <v>593</v>
      </c>
      <c r="B452" s="4">
        <v>114315</v>
      </c>
      <c r="C452" s="5" t="s">
        <v>592</v>
      </c>
      <c r="D452" s="5" t="s">
        <v>2041</v>
      </c>
      <c r="E452" s="5" t="s">
        <v>2441</v>
      </c>
      <c r="F452" s="6">
        <v>43811</v>
      </c>
      <c r="G452" s="7">
        <v>1603.99</v>
      </c>
      <c r="H452" s="5" t="s">
        <v>2409</v>
      </c>
      <c r="I452" s="6">
        <v>45177</v>
      </c>
      <c r="J452" s="6">
        <v>24957</v>
      </c>
      <c r="K452" s="5" t="s">
        <v>593</v>
      </c>
      <c r="L452" s="5" t="s">
        <v>8473</v>
      </c>
      <c r="M452" s="5" t="s">
        <v>2411</v>
      </c>
      <c r="N452" s="5" t="s">
        <v>2412</v>
      </c>
      <c r="O452" s="5" t="s">
        <v>2467</v>
      </c>
      <c r="P452" s="8">
        <v>167</v>
      </c>
      <c r="Q452" s="5" t="s">
        <v>2444</v>
      </c>
      <c r="R452" s="5" t="s">
        <v>2415</v>
      </c>
      <c r="S452" s="5" t="s">
        <v>2566</v>
      </c>
      <c r="T452" s="5" t="s">
        <v>2567</v>
      </c>
      <c r="U452" s="8">
        <v>2</v>
      </c>
      <c r="V452" s="5" t="s">
        <v>2418</v>
      </c>
      <c r="W452" s="5" t="s">
        <v>2419</v>
      </c>
      <c r="X452" s="5" t="s">
        <v>5710</v>
      </c>
      <c r="Y452" s="5" t="s">
        <v>8474</v>
      </c>
      <c r="Z452" s="5" t="s">
        <v>8475</v>
      </c>
      <c r="AA452" s="5" t="s">
        <v>2474</v>
      </c>
      <c r="AB452" s="5" t="s">
        <v>2449</v>
      </c>
      <c r="AC452" s="5" t="s">
        <v>2425</v>
      </c>
      <c r="AD452" s="5" t="s">
        <v>2426</v>
      </c>
      <c r="AE452" s="5" t="s">
        <v>8476</v>
      </c>
      <c r="AF452" s="5" t="s">
        <v>8477</v>
      </c>
      <c r="AG452" s="5" t="s">
        <v>8478</v>
      </c>
      <c r="AH452" s="5" t="s">
        <v>8479</v>
      </c>
      <c r="AI452" s="5" t="s">
        <v>4278</v>
      </c>
      <c r="AJ452" s="5" t="s">
        <v>2431</v>
      </c>
      <c r="AK452" s="5" t="s">
        <v>2431</v>
      </c>
      <c r="AL452" s="5" t="s">
        <v>2455</v>
      </c>
      <c r="AM452" s="5" t="s">
        <v>8480</v>
      </c>
      <c r="AN452" s="9"/>
      <c r="AO452" s="9"/>
      <c r="AP452" s="9"/>
      <c r="AQ452" s="8">
        <v>2921</v>
      </c>
      <c r="AR452" s="5" t="s">
        <v>8481</v>
      </c>
      <c r="AS452" s="5" t="s">
        <v>2597</v>
      </c>
      <c r="AT452" s="5" t="s">
        <v>8482</v>
      </c>
      <c r="AU452" s="5" t="s">
        <v>8483</v>
      </c>
      <c r="AV452" s="5" t="s">
        <v>8484</v>
      </c>
      <c r="AW452" s="5" t="s">
        <v>2877</v>
      </c>
      <c r="AX452" s="5" t="s">
        <v>8485</v>
      </c>
      <c r="AY452" s="5" t="s">
        <v>5233</v>
      </c>
      <c r="AZ452" s="8">
        <v>3</v>
      </c>
      <c r="BA452" s="8">
        <v>8</v>
      </c>
      <c r="BB452" s="8">
        <v>19</v>
      </c>
      <c r="BC452" s="9"/>
      <c r="BD452" s="9"/>
      <c r="BE452" s="9"/>
      <c r="BF452" s="9"/>
      <c r="BG452" s="9"/>
      <c r="BH452" s="10"/>
    </row>
    <row r="453" spans="1:60" x14ac:dyDescent="0.2">
      <c r="A453" s="5" t="s">
        <v>595</v>
      </c>
      <c r="B453" s="4">
        <v>112400</v>
      </c>
      <c r="C453" s="5" t="s">
        <v>594</v>
      </c>
      <c r="D453" s="5" t="s">
        <v>2153</v>
      </c>
      <c r="E453" s="5" t="s">
        <v>2465</v>
      </c>
      <c r="F453" s="6">
        <v>43617</v>
      </c>
      <c r="G453" s="7">
        <v>1952.99</v>
      </c>
      <c r="H453" s="5" t="s">
        <v>2409</v>
      </c>
      <c r="I453" s="6">
        <v>45028</v>
      </c>
      <c r="J453" s="6">
        <v>34786</v>
      </c>
      <c r="K453" s="5" t="s">
        <v>595</v>
      </c>
      <c r="L453" s="5" t="s">
        <v>8486</v>
      </c>
      <c r="M453" s="5" t="s">
        <v>2411</v>
      </c>
      <c r="N453" s="5" t="s">
        <v>2412</v>
      </c>
      <c r="O453" s="5" t="s">
        <v>4020</v>
      </c>
      <c r="P453" s="8">
        <v>167</v>
      </c>
      <c r="Q453" s="5" t="s">
        <v>2444</v>
      </c>
      <c r="R453" s="5" t="s">
        <v>2415</v>
      </c>
      <c r="S453" s="5" t="s">
        <v>3343</v>
      </c>
      <c r="T453" s="5" t="s">
        <v>3344</v>
      </c>
      <c r="U453" s="8">
        <v>3</v>
      </c>
      <c r="V453" s="5" t="s">
        <v>2418</v>
      </c>
      <c r="W453" s="5" t="s">
        <v>2419</v>
      </c>
      <c r="X453" s="5" t="s">
        <v>2431</v>
      </c>
      <c r="Y453" s="5" t="s">
        <v>8296</v>
      </c>
      <c r="Z453" s="5" t="s">
        <v>8297</v>
      </c>
      <c r="AA453" s="5" t="s">
        <v>2474</v>
      </c>
      <c r="AB453" s="5" t="s">
        <v>2449</v>
      </c>
      <c r="AC453" s="5" t="s">
        <v>2425</v>
      </c>
      <c r="AD453" s="5" t="s">
        <v>2475</v>
      </c>
      <c r="AE453" s="5" t="s">
        <v>8487</v>
      </c>
      <c r="AF453" s="5" t="s">
        <v>4461</v>
      </c>
      <c r="AG453" s="9"/>
      <c r="AH453" s="5" t="s">
        <v>8298</v>
      </c>
      <c r="AI453" s="5" t="s">
        <v>8488</v>
      </c>
      <c r="AJ453" s="5" t="s">
        <v>2548</v>
      </c>
      <c r="AK453" s="5" t="s">
        <v>2431</v>
      </c>
      <c r="AL453" s="9"/>
      <c r="AM453" s="9"/>
      <c r="AN453" s="5" t="s">
        <v>2455</v>
      </c>
      <c r="AO453" s="5" t="s">
        <v>8489</v>
      </c>
      <c r="AP453" s="9"/>
      <c r="AQ453" s="8">
        <v>9106</v>
      </c>
      <c r="AR453" s="5" t="s">
        <v>8490</v>
      </c>
      <c r="AS453" s="5" t="s">
        <v>2433</v>
      </c>
      <c r="AT453" s="5" t="s">
        <v>8491</v>
      </c>
      <c r="AU453" s="5" t="s">
        <v>8492</v>
      </c>
      <c r="AV453" s="5" t="s">
        <v>3692</v>
      </c>
      <c r="AW453" s="5" t="s">
        <v>2877</v>
      </c>
      <c r="AX453" s="5" t="s">
        <v>8493</v>
      </c>
      <c r="AY453" s="5" t="s">
        <v>7263</v>
      </c>
      <c r="AZ453" s="8">
        <v>4</v>
      </c>
      <c r="BA453" s="8">
        <v>3</v>
      </c>
      <c r="BB453" s="8">
        <v>0</v>
      </c>
      <c r="BC453" s="9"/>
      <c r="BD453" s="9"/>
      <c r="BE453" s="9"/>
      <c r="BF453" s="9"/>
      <c r="BG453" s="9"/>
      <c r="BH453" s="10"/>
    </row>
    <row r="454" spans="1:60" x14ac:dyDescent="0.2">
      <c r="A454" s="5" t="s">
        <v>597</v>
      </c>
      <c r="B454" s="4">
        <v>122415</v>
      </c>
      <c r="C454" s="5" t="s">
        <v>596</v>
      </c>
      <c r="D454" s="5" t="s">
        <v>2041</v>
      </c>
      <c r="E454" s="5" t="s">
        <v>2465</v>
      </c>
      <c r="F454" s="6">
        <v>45117</v>
      </c>
      <c r="G454" s="7">
        <v>1603.99</v>
      </c>
      <c r="H454" s="5" t="s">
        <v>2409</v>
      </c>
      <c r="I454" s="6">
        <v>45117</v>
      </c>
      <c r="J454" s="6">
        <v>35408</v>
      </c>
      <c r="K454" s="5" t="s">
        <v>597</v>
      </c>
      <c r="L454" s="5" t="s">
        <v>8496</v>
      </c>
      <c r="M454" s="5" t="s">
        <v>2411</v>
      </c>
      <c r="N454" s="5" t="s">
        <v>2412</v>
      </c>
      <c r="O454" s="5" t="s">
        <v>2467</v>
      </c>
      <c r="P454" s="8">
        <v>339</v>
      </c>
      <c r="Q454" s="5" t="s">
        <v>2504</v>
      </c>
      <c r="R454" s="5" t="s">
        <v>2415</v>
      </c>
      <c r="S454" s="5" t="s">
        <v>2469</v>
      </c>
      <c r="T454" s="5" t="s">
        <v>2470</v>
      </c>
      <c r="U454" s="8">
        <v>2</v>
      </c>
      <c r="V454" s="5" t="s">
        <v>2418</v>
      </c>
      <c r="W454" s="5" t="s">
        <v>2419</v>
      </c>
      <c r="X454" s="5" t="s">
        <v>2431</v>
      </c>
      <c r="Y454" s="5" t="s">
        <v>8497</v>
      </c>
      <c r="Z454" s="5" t="s">
        <v>8498</v>
      </c>
      <c r="AA454" s="5" t="s">
        <v>2474</v>
      </c>
      <c r="AB454" s="5" t="s">
        <v>2449</v>
      </c>
      <c r="AC454" s="5" t="s">
        <v>2425</v>
      </c>
      <c r="AD454" s="5" t="s">
        <v>2475</v>
      </c>
      <c r="AE454" s="5" t="s">
        <v>8499</v>
      </c>
      <c r="AF454" s="5" t="s">
        <v>8500</v>
      </c>
      <c r="AG454" s="9"/>
      <c r="AH454" s="5" t="s">
        <v>8501</v>
      </c>
      <c r="AI454" s="5" t="s">
        <v>4254</v>
      </c>
      <c r="AJ454" s="5" t="s">
        <v>2431</v>
      </c>
      <c r="AK454" s="5" t="s">
        <v>2431</v>
      </c>
      <c r="AL454" s="9"/>
      <c r="AM454" s="9"/>
      <c r="AN454" s="5" t="s">
        <v>2455</v>
      </c>
      <c r="AO454" s="5" t="s">
        <v>8502</v>
      </c>
      <c r="AP454" s="9"/>
      <c r="AQ454" s="8">
        <v>534</v>
      </c>
      <c r="AR454" s="5" t="s">
        <v>8503</v>
      </c>
      <c r="AS454" s="5" t="s">
        <v>966</v>
      </c>
      <c r="AT454" s="5" t="s">
        <v>8504</v>
      </c>
      <c r="AU454" s="9"/>
      <c r="AV454" s="9"/>
      <c r="AW454" s="9"/>
      <c r="AX454" s="5" t="s">
        <v>8505</v>
      </c>
      <c r="AY454" s="5" t="s">
        <v>8506</v>
      </c>
      <c r="AZ454" s="8">
        <v>0</v>
      </c>
      <c r="BA454" s="8">
        <v>1</v>
      </c>
      <c r="BB454" s="8">
        <v>21</v>
      </c>
      <c r="BC454" s="9"/>
      <c r="BD454" s="9"/>
      <c r="BE454" s="9"/>
      <c r="BF454" s="9"/>
      <c r="BG454" s="9"/>
      <c r="BH454" s="10"/>
    </row>
    <row r="455" spans="1:60" x14ac:dyDescent="0.2">
      <c r="A455" s="5" t="s">
        <v>8507</v>
      </c>
      <c r="B455" s="4">
        <v>112410</v>
      </c>
      <c r="C455" s="5" t="s">
        <v>2154</v>
      </c>
      <c r="D455" s="5" t="s">
        <v>2043</v>
      </c>
      <c r="E455" s="5" t="s">
        <v>2465</v>
      </c>
      <c r="F455" s="6">
        <v>43617</v>
      </c>
      <c r="G455" s="7">
        <v>3050.22</v>
      </c>
      <c r="H455" s="5" t="s">
        <v>2409</v>
      </c>
      <c r="I455" s="6">
        <v>44835</v>
      </c>
      <c r="J455" s="6">
        <v>30342</v>
      </c>
      <c r="K455" s="5" t="s">
        <v>8507</v>
      </c>
      <c r="L455" s="5" t="s">
        <v>8508</v>
      </c>
      <c r="M455" s="5" t="s">
        <v>2411</v>
      </c>
      <c r="N455" s="5" t="s">
        <v>2412</v>
      </c>
      <c r="O455" s="5" t="s">
        <v>2521</v>
      </c>
      <c r="P455" s="8">
        <v>297</v>
      </c>
      <c r="Q455" s="5" t="s">
        <v>2606</v>
      </c>
      <c r="R455" s="5" t="s">
        <v>2415</v>
      </c>
      <c r="S455" s="5" t="s">
        <v>2722</v>
      </c>
      <c r="T455" s="5" t="s">
        <v>2723</v>
      </c>
      <c r="U455" s="8">
        <v>2</v>
      </c>
      <c r="V455" s="5" t="s">
        <v>2524</v>
      </c>
      <c r="W455" s="5" t="s">
        <v>2419</v>
      </c>
      <c r="X455" s="5" t="s">
        <v>2431</v>
      </c>
      <c r="Y455" s="5" t="s">
        <v>8509</v>
      </c>
      <c r="Z455" s="5" t="s">
        <v>1070</v>
      </c>
      <c r="AA455" s="5" t="s">
        <v>2474</v>
      </c>
      <c r="AB455" s="5" t="s">
        <v>2529</v>
      </c>
      <c r="AC455" s="5" t="s">
        <v>2425</v>
      </c>
      <c r="AD455" s="5" t="s">
        <v>2426</v>
      </c>
      <c r="AE455" s="5" t="s">
        <v>8510</v>
      </c>
      <c r="AF455" s="5" t="s">
        <v>4153</v>
      </c>
      <c r="AG455" s="9"/>
      <c r="AH455" s="5" t="s">
        <v>5355</v>
      </c>
      <c r="AI455" s="5" t="s">
        <v>3067</v>
      </c>
      <c r="AJ455" s="5" t="s">
        <v>2431</v>
      </c>
      <c r="AK455" s="5" t="s">
        <v>2431</v>
      </c>
      <c r="AL455" s="9"/>
      <c r="AM455" s="9"/>
      <c r="AN455" s="9"/>
      <c r="AO455" s="9"/>
      <c r="AP455" s="9"/>
      <c r="AQ455" s="8">
        <v>8485</v>
      </c>
      <c r="AR455" s="5" t="s">
        <v>8511</v>
      </c>
      <c r="AS455" s="5" t="s">
        <v>2597</v>
      </c>
      <c r="AT455" s="5" t="s">
        <v>8512</v>
      </c>
      <c r="AU455" s="5" t="s">
        <v>8513</v>
      </c>
      <c r="AV455" s="5" t="s">
        <v>2556</v>
      </c>
      <c r="AW455" s="5" t="s">
        <v>2437</v>
      </c>
      <c r="AX455" s="5" t="s">
        <v>8514</v>
      </c>
      <c r="AY455" s="5" t="s">
        <v>3391</v>
      </c>
      <c r="AZ455" s="8">
        <v>4</v>
      </c>
      <c r="BA455" s="8">
        <v>3</v>
      </c>
      <c r="BB455" s="8">
        <v>0</v>
      </c>
      <c r="BC455" s="5" t="s">
        <v>8515</v>
      </c>
      <c r="BD455" s="6">
        <v>48000</v>
      </c>
      <c r="BE455" s="9"/>
      <c r="BF455" s="5" t="s">
        <v>2544</v>
      </c>
      <c r="BG455" s="5" t="s">
        <v>2545</v>
      </c>
      <c r="BH455" s="11">
        <v>43608</v>
      </c>
    </row>
    <row r="456" spans="1:60" x14ac:dyDescent="0.2">
      <c r="A456" s="5" t="s">
        <v>599</v>
      </c>
      <c r="B456" s="4">
        <v>114548</v>
      </c>
      <c r="C456" s="5" t="s">
        <v>598</v>
      </c>
      <c r="D456" s="5" t="s">
        <v>2040</v>
      </c>
      <c r="E456" s="5" t="s">
        <v>2408</v>
      </c>
      <c r="F456" s="6">
        <v>43817</v>
      </c>
      <c r="G456" s="7">
        <v>1603.99</v>
      </c>
      <c r="H456" s="5" t="s">
        <v>2409</v>
      </c>
      <c r="I456" s="6">
        <v>44867</v>
      </c>
      <c r="J456" s="6">
        <v>27664</v>
      </c>
      <c r="K456" s="5" t="s">
        <v>599</v>
      </c>
      <c r="L456" s="5" t="s">
        <v>8516</v>
      </c>
      <c r="M456" s="5" t="s">
        <v>2411</v>
      </c>
      <c r="N456" s="5" t="s">
        <v>2412</v>
      </c>
      <c r="O456" s="5" t="s">
        <v>2413</v>
      </c>
      <c r="P456" s="8">
        <v>66</v>
      </c>
      <c r="Q456" s="5" t="s">
        <v>2414</v>
      </c>
      <c r="R456" s="5" t="s">
        <v>2415</v>
      </c>
      <c r="S456" s="5" t="s">
        <v>2559</v>
      </c>
      <c r="T456" s="5" t="s">
        <v>2560</v>
      </c>
      <c r="U456" s="8">
        <v>2</v>
      </c>
      <c r="V456" s="5" t="s">
        <v>2418</v>
      </c>
      <c r="W456" s="5" t="s">
        <v>2419</v>
      </c>
      <c r="X456" s="5" t="s">
        <v>2431</v>
      </c>
      <c r="Y456" s="5" t="s">
        <v>8517</v>
      </c>
      <c r="Z456" s="5" t="s">
        <v>2628</v>
      </c>
      <c r="AA456" s="5" t="s">
        <v>2528</v>
      </c>
      <c r="AB456" s="5" t="s">
        <v>2424</v>
      </c>
      <c r="AC456" s="5" t="s">
        <v>2425</v>
      </c>
      <c r="AD456" s="5" t="s">
        <v>2475</v>
      </c>
      <c r="AE456" s="5" t="s">
        <v>5416</v>
      </c>
      <c r="AF456" s="5" t="s">
        <v>3194</v>
      </c>
      <c r="AG456" s="5" t="s">
        <v>8518</v>
      </c>
      <c r="AH456" s="5" t="s">
        <v>5418</v>
      </c>
      <c r="AI456" s="5" t="s">
        <v>3114</v>
      </c>
      <c r="AJ456" s="5" t="s">
        <v>2431</v>
      </c>
      <c r="AK456" s="5" t="s">
        <v>2431</v>
      </c>
      <c r="AL456" s="5" t="s">
        <v>2455</v>
      </c>
      <c r="AM456" s="5" t="s">
        <v>8519</v>
      </c>
      <c r="AN456" s="5" t="s">
        <v>2455</v>
      </c>
      <c r="AO456" s="5" t="s">
        <v>8520</v>
      </c>
      <c r="AP456" s="9"/>
      <c r="AQ456" s="8">
        <v>1634</v>
      </c>
      <c r="AR456" s="5" t="s">
        <v>8521</v>
      </c>
      <c r="AS456" s="5" t="s">
        <v>2498</v>
      </c>
      <c r="AT456" s="5" t="s">
        <v>8522</v>
      </c>
      <c r="AU456" s="5" t="s">
        <v>8523</v>
      </c>
      <c r="AV456" s="5" t="s">
        <v>6607</v>
      </c>
      <c r="AW456" s="5" t="s">
        <v>2555</v>
      </c>
      <c r="AX456" s="5" t="s">
        <v>8524</v>
      </c>
      <c r="AY456" s="5" t="s">
        <v>3591</v>
      </c>
      <c r="AZ456" s="8">
        <v>3</v>
      </c>
      <c r="BA456" s="8">
        <v>8</v>
      </c>
      <c r="BB456" s="8">
        <v>13</v>
      </c>
      <c r="BC456" s="9"/>
      <c r="BD456" s="9"/>
      <c r="BE456" s="9"/>
      <c r="BF456" s="9"/>
      <c r="BG456" s="9"/>
      <c r="BH456" s="10"/>
    </row>
    <row r="457" spans="1:60" x14ac:dyDescent="0.2">
      <c r="A457" s="5" t="s">
        <v>8526</v>
      </c>
      <c r="B457" s="4">
        <v>112413</v>
      </c>
      <c r="C457" s="5" t="s">
        <v>2155</v>
      </c>
      <c r="D457" s="5" t="s">
        <v>2043</v>
      </c>
      <c r="E457" s="5" t="s">
        <v>2465</v>
      </c>
      <c r="F457" s="6">
        <v>43617</v>
      </c>
      <c r="G457" s="7">
        <v>3050.22</v>
      </c>
      <c r="H457" s="5" t="s">
        <v>2409</v>
      </c>
      <c r="I457" s="6">
        <v>44898</v>
      </c>
      <c r="J457" s="6">
        <v>30635</v>
      </c>
      <c r="K457" s="5" t="s">
        <v>8526</v>
      </c>
      <c r="L457" s="5" t="s">
        <v>8527</v>
      </c>
      <c r="M457" s="5" t="s">
        <v>2411</v>
      </c>
      <c r="N457" s="5" t="s">
        <v>2412</v>
      </c>
      <c r="O457" s="5" t="s">
        <v>2521</v>
      </c>
      <c r="P457" s="8">
        <v>301</v>
      </c>
      <c r="Q457" s="5" t="s">
        <v>2468</v>
      </c>
      <c r="R457" s="5" t="s">
        <v>2415</v>
      </c>
      <c r="S457" s="5" t="s">
        <v>2722</v>
      </c>
      <c r="T457" s="5" t="s">
        <v>2723</v>
      </c>
      <c r="U457" s="8">
        <v>2</v>
      </c>
      <c r="V457" s="5" t="s">
        <v>2524</v>
      </c>
      <c r="W457" s="5" t="s">
        <v>2419</v>
      </c>
      <c r="X457" s="5" t="s">
        <v>2431</v>
      </c>
      <c r="Y457" s="5" t="s">
        <v>8528</v>
      </c>
      <c r="Z457" s="5" t="s">
        <v>8529</v>
      </c>
      <c r="AA457" s="5" t="s">
        <v>2474</v>
      </c>
      <c r="AB457" s="5" t="s">
        <v>2789</v>
      </c>
      <c r="AC457" s="5" t="s">
        <v>2425</v>
      </c>
      <c r="AD457" s="5" t="s">
        <v>2475</v>
      </c>
      <c r="AE457" s="5" t="s">
        <v>8530</v>
      </c>
      <c r="AF457" s="5" t="s">
        <v>6905</v>
      </c>
      <c r="AG457" s="9"/>
      <c r="AH457" s="5" t="s">
        <v>8531</v>
      </c>
      <c r="AI457" s="5" t="s">
        <v>8532</v>
      </c>
      <c r="AJ457" s="5" t="s">
        <v>2431</v>
      </c>
      <c r="AK457" s="5" t="s">
        <v>2431</v>
      </c>
      <c r="AL457" s="9"/>
      <c r="AM457" s="9"/>
      <c r="AN457" s="9"/>
      <c r="AO457" s="9"/>
      <c r="AP457" s="9"/>
      <c r="AQ457" s="8">
        <v>738</v>
      </c>
      <c r="AR457" s="5" t="s">
        <v>8533</v>
      </c>
      <c r="AS457" s="5" t="s">
        <v>2654</v>
      </c>
      <c r="AT457" s="5" t="s">
        <v>8534</v>
      </c>
      <c r="AU457" s="5" t="s">
        <v>8535</v>
      </c>
      <c r="AV457" s="5" t="s">
        <v>2556</v>
      </c>
      <c r="AW457" s="5" t="s">
        <v>2437</v>
      </c>
      <c r="AX457" s="5" t="s">
        <v>8536</v>
      </c>
      <c r="AY457" s="5" t="s">
        <v>3733</v>
      </c>
      <c r="AZ457" s="8">
        <v>4</v>
      </c>
      <c r="BA457" s="8">
        <v>3</v>
      </c>
      <c r="BB457" s="8">
        <v>0</v>
      </c>
      <c r="BC457" s="5" t="s">
        <v>8537</v>
      </c>
      <c r="BD457" s="6">
        <v>44973</v>
      </c>
      <c r="BE457" s="9"/>
      <c r="BF457" s="5" t="s">
        <v>2544</v>
      </c>
      <c r="BG457" s="5" t="s">
        <v>2545</v>
      </c>
      <c r="BH457" s="11">
        <v>43608</v>
      </c>
    </row>
    <row r="458" spans="1:60" x14ac:dyDescent="0.2">
      <c r="A458" s="5" t="s">
        <v>601</v>
      </c>
      <c r="B458" s="4">
        <v>112417</v>
      </c>
      <c r="C458" s="5" t="s">
        <v>600</v>
      </c>
      <c r="D458" s="5" t="s">
        <v>2040</v>
      </c>
      <c r="E458" s="5" t="s">
        <v>2441</v>
      </c>
      <c r="F458" s="6">
        <v>43617</v>
      </c>
      <c r="G458" s="7">
        <v>1603.99</v>
      </c>
      <c r="H458" s="5" t="s">
        <v>2409</v>
      </c>
      <c r="I458" s="6">
        <v>44989</v>
      </c>
      <c r="J458" s="6">
        <v>30999</v>
      </c>
      <c r="K458" s="5" t="s">
        <v>601</v>
      </c>
      <c r="L458" s="5" t="s">
        <v>8538</v>
      </c>
      <c r="M458" s="5" t="s">
        <v>2411</v>
      </c>
      <c r="N458" s="5" t="s">
        <v>2412</v>
      </c>
      <c r="O458" s="5" t="s">
        <v>2413</v>
      </c>
      <c r="P458" s="8">
        <v>71</v>
      </c>
      <c r="Q458" s="5" t="s">
        <v>2904</v>
      </c>
      <c r="R458" s="5" t="s">
        <v>2415</v>
      </c>
      <c r="S458" s="5" t="s">
        <v>2755</v>
      </c>
      <c r="T458" s="5" t="s">
        <v>2756</v>
      </c>
      <c r="U458" s="8">
        <v>2</v>
      </c>
      <c r="V458" s="5" t="s">
        <v>2418</v>
      </c>
      <c r="W458" s="5" t="s">
        <v>2419</v>
      </c>
      <c r="X458" s="5" t="s">
        <v>2431</v>
      </c>
      <c r="Y458" s="5" t="s">
        <v>8539</v>
      </c>
      <c r="Z458" s="5" t="s">
        <v>8540</v>
      </c>
      <c r="AA458" s="5" t="s">
        <v>2474</v>
      </c>
      <c r="AB458" s="5" t="s">
        <v>2449</v>
      </c>
      <c r="AC458" s="5" t="s">
        <v>2425</v>
      </c>
      <c r="AD458" s="5" t="s">
        <v>2475</v>
      </c>
      <c r="AE458" s="5" t="s">
        <v>8541</v>
      </c>
      <c r="AF458" s="5" t="s">
        <v>2451</v>
      </c>
      <c r="AG458" s="9"/>
      <c r="AH458" s="5" t="s">
        <v>8542</v>
      </c>
      <c r="AI458" s="5" t="s">
        <v>8543</v>
      </c>
      <c r="AJ458" s="5" t="s">
        <v>2431</v>
      </c>
      <c r="AK458" s="5" t="s">
        <v>2431</v>
      </c>
      <c r="AL458" s="9"/>
      <c r="AM458" s="9"/>
      <c r="AN458" s="9"/>
      <c r="AO458" s="9"/>
      <c r="AP458" s="9"/>
      <c r="AQ458" s="8">
        <v>9104</v>
      </c>
      <c r="AR458" s="5" t="s">
        <v>8544</v>
      </c>
      <c r="AS458" s="5" t="s">
        <v>2433</v>
      </c>
      <c r="AT458" s="5" t="s">
        <v>8545</v>
      </c>
      <c r="AU458" s="5" t="s">
        <v>8546</v>
      </c>
      <c r="AV458" s="5" t="s">
        <v>4480</v>
      </c>
      <c r="AW458" s="5" t="s">
        <v>5114</v>
      </c>
      <c r="AX458" s="5" t="s">
        <v>8547</v>
      </c>
      <c r="AY458" s="5" t="s">
        <v>2867</v>
      </c>
      <c r="AZ458" s="8">
        <v>4</v>
      </c>
      <c r="BA458" s="8">
        <v>3</v>
      </c>
      <c r="BB458" s="8">
        <v>0</v>
      </c>
      <c r="BC458" s="9"/>
      <c r="BD458" s="9"/>
      <c r="BE458" s="9"/>
      <c r="BF458" s="9"/>
      <c r="BG458" s="9"/>
      <c r="BH458" s="10"/>
    </row>
    <row r="459" spans="1:60" x14ac:dyDescent="0.2">
      <c r="A459" s="5" t="s">
        <v>603</v>
      </c>
      <c r="B459" s="4">
        <v>112439</v>
      </c>
      <c r="C459" s="5" t="s">
        <v>602</v>
      </c>
      <c r="D459" s="5" t="s">
        <v>2045</v>
      </c>
      <c r="E459" s="5" t="s">
        <v>2465</v>
      </c>
      <c r="F459" s="6">
        <v>43617</v>
      </c>
      <c r="G459" s="7">
        <v>1907.79</v>
      </c>
      <c r="H459" s="5" t="s">
        <v>2409</v>
      </c>
      <c r="I459" s="6">
        <v>44898</v>
      </c>
      <c r="J459" s="6">
        <v>29735</v>
      </c>
      <c r="K459" s="5" t="s">
        <v>603</v>
      </c>
      <c r="L459" s="5" t="s">
        <v>8551</v>
      </c>
      <c r="M459" s="5" t="s">
        <v>2411</v>
      </c>
      <c r="N459" s="5" t="s">
        <v>2412</v>
      </c>
      <c r="O459" s="5" t="s">
        <v>2645</v>
      </c>
      <c r="P459" s="8">
        <v>301</v>
      </c>
      <c r="Q459" s="5" t="s">
        <v>2468</v>
      </c>
      <c r="R459" s="5" t="s">
        <v>2415</v>
      </c>
      <c r="S459" s="5" t="s">
        <v>2607</v>
      </c>
      <c r="T459" s="5" t="s">
        <v>2608</v>
      </c>
      <c r="U459" s="8">
        <v>2</v>
      </c>
      <c r="V459" s="5" t="s">
        <v>2418</v>
      </c>
      <c r="W459" s="5" t="s">
        <v>2419</v>
      </c>
      <c r="X459" s="5" t="s">
        <v>8552</v>
      </c>
      <c r="Y459" s="5" t="s">
        <v>8553</v>
      </c>
      <c r="Z459" s="5" t="s">
        <v>8554</v>
      </c>
      <c r="AA459" s="5" t="s">
        <v>2474</v>
      </c>
      <c r="AB459" s="5" t="s">
        <v>2449</v>
      </c>
      <c r="AC459" s="5" t="s">
        <v>2425</v>
      </c>
      <c r="AD459" s="5" t="s">
        <v>2475</v>
      </c>
      <c r="AE459" s="5" t="s">
        <v>8555</v>
      </c>
      <c r="AF459" s="5" t="s">
        <v>8556</v>
      </c>
      <c r="AG459" s="9"/>
      <c r="AH459" s="5" t="s">
        <v>8557</v>
      </c>
      <c r="AI459" s="5" t="s">
        <v>4820</v>
      </c>
      <c r="AJ459" s="5" t="s">
        <v>3171</v>
      </c>
      <c r="AK459" s="5" t="s">
        <v>2431</v>
      </c>
      <c r="AL459" s="5" t="s">
        <v>2455</v>
      </c>
      <c r="AM459" s="5" t="s">
        <v>8558</v>
      </c>
      <c r="AN459" s="9"/>
      <c r="AO459" s="9"/>
      <c r="AP459" s="9"/>
      <c r="AQ459" s="8">
        <v>390</v>
      </c>
      <c r="AR459" s="5" t="s">
        <v>8559</v>
      </c>
      <c r="AS459" s="5" t="s">
        <v>966</v>
      </c>
      <c r="AT459" s="5" t="s">
        <v>8560</v>
      </c>
      <c r="AU459" s="5" t="s">
        <v>8561</v>
      </c>
      <c r="AV459" s="5" t="s">
        <v>4771</v>
      </c>
      <c r="AW459" s="5" t="s">
        <v>3647</v>
      </c>
      <c r="AX459" s="5" t="s">
        <v>8562</v>
      </c>
      <c r="AY459" s="5" t="s">
        <v>2553</v>
      </c>
      <c r="AZ459" s="8">
        <v>4</v>
      </c>
      <c r="BA459" s="8">
        <v>3</v>
      </c>
      <c r="BB459" s="8">
        <v>0</v>
      </c>
      <c r="BC459" s="9"/>
      <c r="BD459" s="9"/>
      <c r="BE459" s="9"/>
      <c r="BF459" s="9"/>
      <c r="BG459" s="9"/>
      <c r="BH459" s="10"/>
    </row>
    <row r="460" spans="1:60" x14ac:dyDescent="0.2">
      <c r="A460" s="5" t="s">
        <v>605</v>
      </c>
      <c r="B460" s="4">
        <v>112449</v>
      </c>
      <c r="C460" s="5" t="s">
        <v>604</v>
      </c>
      <c r="D460" s="5" t="s">
        <v>2040</v>
      </c>
      <c r="E460" s="5" t="s">
        <v>2441</v>
      </c>
      <c r="F460" s="6">
        <v>43617</v>
      </c>
      <c r="G460" s="7">
        <v>1603.99</v>
      </c>
      <c r="H460" s="5" t="s">
        <v>2409</v>
      </c>
      <c r="I460" s="6">
        <v>44930</v>
      </c>
      <c r="J460" s="6">
        <v>30006</v>
      </c>
      <c r="K460" s="5" t="s">
        <v>605</v>
      </c>
      <c r="L460" s="5" t="s">
        <v>8563</v>
      </c>
      <c r="M460" s="5" t="s">
        <v>2411</v>
      </c>
      <c r="N460" s="5" t="s">
        <v>2412</v>
      </c>
      <c r="O460" s="5" t="s">
        <v>2413</v>
      </c>
      <c r="P460" s="8">
        <v>167</v>
      </c>
      <c r="Q460" s="5" t="s">
        <v>2444</v>
      </c>
      <c r="R460" s="5" t="s">
        <v>2415</v>
      </c>
      <c r="S460" s="5" t="s">
        <v>2559</v>
      </c>
      <c r="T460" s="5" t="s">
        <v>2560</v>
      </c>
      <c r="U460" s="8">
        <v>2</v>
      </c>
      <c r="V460" s="5" t="s">
        <v>2418</v>
      </c>
      <c r="W460" s="5" t="s">
        <v>2419</v>
      </c>
      <c r="X460" s="5" t="s">
        <v>8564</v>
      </c>
      <c r="Y460" s="5" t="s">
        <v>8565</v>
      </c>
      <c r="Z460" s="5" t="s">
        <v>8566</v>
      </c>
      <c r="AA460" s="5" t="s">
        <v>2474</v>
      </c>
      <c r="AB460" s="5" t="s">
        <v>2424</v>
      </c>
      <c r="AC460" s="5" t="s">
        <v>2425</v>
      </c>
      <c r="AD460" s="5" t="s">
        <v>2475</v>
      </c>
      <c r="AE460" s="5" t="s">
        <v>5962</v>
      </c>
      <c r="AF460" s="5" t="s">
        <v>5247</v>
      </c>
      <c r="AG460" s="9"/>
      <c r="AH460" s="5" t="s">
        <v>4456</v>
      </c>
      <c r="AI460" s="5" t="s">
        <v>5329</v>
      </c>
      <c r="AJ460" s="5" t="s">
        <v>2431</v>
      </c>
      <c r="AK460" s="5" t="s">
        <v>2431</v>
      </c>
      <c r="AL460" s="9"/>
      <c r="AM460" s="9"/>
      <c r="AN460" s="9"/>
      <c r="AO460" s="9"/>
      <c r="AP460" s="9"/>
      <c r="AQ460" s="8">
        <v>3052</v>
      </c>
      <c r="AR460" s="5" t="s">
        <v>8567</v>
      </c>
      <c r="AS460" s="5" t="s">
        <v>2819</v>
      </c>
      <c r="AT460" s="5" t="s">
        <v>8568</v>
      </c>
      <c r="AU460" s="5" t="s">
        <v>8569</v>
      </c>
      <c r="AV460" s="5" t="s">
        <v>2851</v>
      </c>
      <c r="AW460" s="5" t="s">
        <v>2516</v>
      </c>
      <c r="AX460" s="5" t="s">
        <v>8570</v>
      </c>
      <c r="AY460" s="5" t="s">
        <v>4323</v>
      </c>
      <c r="AZ460" s="8">
        <v>4</v>
      </c>
      <c r="BA460" s="8">
        <v>3</v>
      </c>
      <c r="BB460" s="8">
        <v>0</v>
      </c>
      <c r="BC460" s="9"/>
      <c r="BD460" s="9"/>
      <c r="BE460" s="9"/>
      <c r="BF460" s="9"/>
      <c r="BG460" s="9"/>
      <c r="BH460" s="10"/>
    </row>
    <row r="461" spans="1:60" x14ac:dyDescent="0.2">
      <c r="A461" s="5" t="s">
        <v>607</v>
      </c>
      <c r="B461" s="4">
        <v>112471</v>
      </c>
      <c r="C461" s="5" t="s">
        <v>606</v>
      </c>
      <c r="D461" s="5" t="s">
        <v>2041</v>
      </c>
      <c r="E461" s="5" t="s">
        <v>2489</v>
      </c>
      <c r="F461" s="6">
        <v>43617</v>
      </c>
      <c r="G461" s="7">
        <v>1603.99</v>
      </c>
      <c r="H461" s="5" t="s">
        <v>2409</v>
      </c>
      <c r="I461" s="6">
        <v>45056</v>
      </c>
      <c r="J461" s="6">
        <v>31440</v>
      </c>
      <c r="K461" s="5" t="s">
        <v>607</v>
      </c>
      <c r="L461" s="5" t="s">
        <v>8571</v>
      </c>
      <c r="M461" s="5" t="s">
        <v>2411</v>
      </c>
      <c r="N461" s="5" t="s">
        <v>2412</v>
      </c>
      <c r="O461" s="5" t="s">
        <v>2467</v>
      </c>
      <c r="P461" s="8">
        <v>66</v>
      </c>
      <c r="Q461" s="5" t="s">
        <v>2414</v>
      </c>
      <c r="R461" s="5" t="s">
        <v>2415</v>
      </c>
      <c r="S461" s="5" t="s">
        <v>2566</v>
      </c>
      <c r="T461" s="5" t="s">
        <v>2567</v>
      </c>
      <c r="U461" s="8">
        <v>2</v>
      </c>
      <c r="V461" s="5" t="s">
        <v>2418</v>
      </c>
      <c r="W461" s="5" t="s">
        <v>2419</v>
      </c>
      <c r="X461" s="5" t="s">
        <v>2431</v>
      </c>
      <c r="Y461" s="5" t="s">
        <v>8572</v>
      </c>
      <c r="Z461" s="5" t="s">
        <v>8573</v>
      </c>
      <c r="AA461" s="5" t="s">
        <v>2474</v>
      </c>
      <c r="AB461" s="5" t="s">
        <v>2529</v>
      </c>
      <c r="AC461" s="5" t="s">
        <v>2425</v>
      </c>
      <c r="AD461" s="5" t="s">
        <v>2475</v>
      </c>
      <c r="AE461" s="5" t="s">
        <v>8574</v>
      </c>
      <c r="AF461" s="5" t="s">
        <v>5120</v>
      </c>
      <c r="AG461" s="9"/>
      <c r="AH461" s="5" t="s">
        <v>8575</v>
      </c>
      <c r="AI461" s="5" t="s">
        <v>3802</v>
      </c>
      <c r="AJ461" s="5" t="s">
        <v>2431</v>
      </c>
      <c r="AK461" s="5" t="s">
        <v>2431</v>
      </c>
      <c r="AL461" s="9"/>
      <c r="AM461" s="9"/>
      <c r="AN461" s="9"/>
      <c r="AO461" s="9"/>
      <c r="AP461" s="9"/>
      <c r="AQ461" s="8">
        <v>6753</v>
      </c>
      <c r="AR461" s="5" t="s">
        <v>8576</v>
      </c>
      <c r="AS461" s="5" t="s">
        <v>2573</v>
      </c>
      <c r="AT461" s="5" t="s">
        <v>8577</v>
      </c>
      <c r="AU461" s="5" t="s">
        <v>8578</v>
      </c>
      <c r="AV461" s="5" t="s">
        <v>4976</v>
      </c>
      <c r="AW461" s="5" t="s">
        <v>2500</v>
      </c>
      <c r="AX461" s="5" t="s">
        <v>8579</v>
      </c>
      <c r="AY461" s="5" t="s">
        <v>5375</v>
      </c>
      <c r="AZ461" s="8">
        <v>4</v>
      </c>
      <c r="BA461" s="8">
        <v>3</v>
      </c>
      <c r="BB461" s="8">
        <v>0</v>
      </c>
      <c r="BC461" s="9"/>
      <c r="BD461" s="9"/>
      <c r="BE461" s="9"/>
      <c r="BF461" s="9"/>
      <c r="BG461" s="9"/>
      <c r="BH461" s="10"/>
    </row>
    <row r="462" spans="1:60" x14ac:dyDescent="0.2">
      <c r="A462" s="5" t="s">
        <v>609</v>
      </c>
      <c r="B462" s="4">
        <v>114255</v>
      </c>
      <c r="C462" s="5" t="s">
        <v>608</v>
      </c>
      <c r="D462" s="5" t="s">
        <v>2041</v>
      </c>
      <c r="E462" s="5" t="s">
        <v>2465</v>
      </c>
      <c r="F462" s="6">
        <v>43804</v>
      </c>
      <c r="G462" s="7">
        <v>1603.99</v>
      </c>
      <c r="H462" s="5" t="s">
        <v>2409</v>
      </c>
      <c r="I462" s="6">
        <v>45149</v>
      </c>
      <c r="J462" s="6">
        <v>30060</v>
      </c>
      <c r="K462" s="5" t="s">
        <v>609</v>
      </c>
      <c r="L462" s="5" t="s">
        <v>8580</v>
      </c>
      <c r="M462" s="5" t="s">
        <v>2411</v>
      </c>
      <c r="N462" s="5" t="s">
        <v>2412</v>
      </c>
      <c r="O462" s="5" t="s">
        <v>2467</v>
      </c>
      <c r="P462" s="8">
        <v>300</v>
      </c>
      <c r="Q462" s="5" t="s">
        <v>2801</v>
      </c>
      <c r="R462" s="5" t="s">
        <v>2415</v>
      </c>
      <c r="S462" s="5" t="s">
        <v>2576</v>
      </c>
      <c r="T462" s="5" t="s">
        <v>2577</v>
      </c>
      <c r="U462" s="8">
        <v>2</v>
      </c>
      <c r="V462" s="5" t="s">
        <v>2418</v>
      </c>
      <c r="W462" s="5" t="s">
        <v>2419</v>
      </c>
      <c r="X462" s="5" t="s">
        <v>8581</v>
      </c>
      <c r="Y462" s="5" t="s">
        <v>5232</v>
      </c>
      <c r="Z462" s="5" t="s">
        <v>5096</v>
      </c>
      <c r="AA462" s="5" t="s">
        <v>2474</v>
      </c>
      <c r="AB462" s="5" t="s">
        <v>2424</v>
      </c>
      <c r="AC462" s="5" t="s">
        <v>2961</v>
      </c>
      <c r="AD462" s="5" t="s">
        <v>2475</v>
      </c>
      <c r="AE462" s="5" t="s">
        <v>8582</v>
      </c>
      <c r="AF462" s="5" t="s">
        <v>3442</v>
      </c>
      <c r="AG462" s="5" t="s">
        <v>8583</v>
      </c>
      <c r="AH462" s="5" t="s">
        <v>8138</v>
      </c>
      <c r="AI462" s="5" t="s">
        <v>8584</v>
      </c>
      <c r="AJ462" s="5" t="s">
        <v>2431</v>
      </c>
      <c r="AK462" s="5" t="s">
        <v>2431</v>
      </c>
      <c r="AL462" s="5" t="s">
        <v>2455</v>
      </c>
      <c r="AM462" s="5" t="s">
        <v>8585</v>
      </c>
      <c r="AN462" s="9"/>
      <c r="AO462" s="9"/>
      <c r="AP462" s="9"/>
      <c r="AQ462" s="8">
        <v>143</v>
      </c>
      <c r="AR462" s="5" t="s">
        <v>8586</v>
      </c>
      <c r="AS462" s="5" t="s">
        <v>2482</v>
      </c>
      <c r="AT462" s="5" t="s">
        <v>8587</v>
      </c>
      <c r="AU462" s="5" t="s">
        <v>8588</v>
      </c>
      <c r="AV462" s="5" t="s">
        <v>6178</v>
      </c>
      <c r="AW462" s="5" t="s">
        <v>8589</v>
      </c>
      <c r="AX462" s="5" t="s">
        <v>8590</v>
      </c>
      <c r="AY462" s="5" t="s">
        <v>8591</v>
      </c>
      <c r="AZ462" s="8">
        <v>3</v>
      </c>
      <c r="BA462" s="8">
        <v>8</v>
      </c>
      <c r="BB462" s="8">
        <v>26</v>
      </c>
      <c r="BC462" s="9"/>
      <c r="BD462" s="9"/>
      <c r="BE462" s="9"/>
      <c r="BF462" s="9"/>
      <c r="BG462" s="9"/>
      <c r="BH462" s="10"/>
    </row>
    <row r="463" spans="1:60" x14ac:dyDescent="0.2">
      <c r="A463" s="5" t="s">
        <v>611</v>
      </c>
      <c r="B463" s="4">
        <v>116726</v>
      </c>
      <c r="C463" s="5" t="s">
        <v>610</v>
      </c>
      <c r="D463" s="5" t="s">
        <v>2040</v>
      </c>
      <c r="E463" s="5" t="s">
        <v>2408</v>
      </c>
      <c r="F463" s="6">
        <v>44368</v>
      </c>
      <c r="G463" s="7">
        <v>1603.99</v>
      </c>
      <c r="H463" s="5" t="s">
        <v>2409</v>
      </c>
      <c r="I463" s="6">
        <v>45177</v>
      </c>
      <c r="J463" s="6">
        <v>37196</v>
      </c>
      <c r="K463" s="5" t="s">
        <v>611</v>
      </c>
      <c r="L463" s="5" t="s">
        <v>8594</v>
      </c>
      <c r="M463" s="5" t="s">
        <v>2411</v>
      </c>
      <c r="N463" s="5" t="s">
        <v>2412</v>
      </c>
      <c r="O463" s="5" t="s">
        <v>2413</v>
      </c>
      <c r="P463" s="8">
        <v>66</v>
      </c>
      <c r="Q463" s="5" t="s">
        <v>2414</v>
      </c>
      <c r="R463" s="5" t="s">
        <v>2415</v>
      </c>
      <c r="S463" s="5" t="s">
        <v>2416</v>
      </c>
      <c r="T463" s="5" t="s">
        <v>2417</v>
      </c>
      <c r="U463" s="8">
        <v>2</v>
      </c>
      <c r="V463" s="5" t="s">
        <v>2418</v>
      </c>
      <c r="W463" s="5" t="s">
        <v>2419</v>
      </c>
      <c r="X463" s="5" t="s">
        <v>2431</v>
      </c>
      <c r="Y463" s="5" t="s">
        <v>8595</v>
      </c>
      <c r="Z463" s="5" t="s">
        <v>8596</v>
      </c>
      <c r="AA463" s="5" t="s">
        <v>2474</v>
      </c>
      <c r="AB463" s="5" t="s">
        <v>2424</v>
      </c>
      <c r="AC463" s="5" t="s">
        <v>2425</v>
      </c>
      <c r="AD463" s="5" t="s">
        <v>2475</v>
      </c>
      <c r="AE463" s="5" t="s">
        <v>8597</v>
      </c>
      <c r="AF463" s="5" t="s">
        <v>2679</v>
      </c>
      <c r="AG463" s="5" t="s">
        <v>2709</v>
      </c>
      <c r="AH463" s="5" t="s">
        <v>8598</v>
      </c>
      <c r="AI463" s="5" t="s">
        <v>2929</v>
      </c>
      <c r="AJ463" s="5" t="s">
        <v>2431</v>
      </c>
      <c r="AK463" s="5" t="s">
        <v>2431</v>
      </c>
      <c r="AL463" s="5" t="s">
        <v>2455</v>
      </c>
      <c r="AM463" s="5" t="s">
        <v>8592</v>
      </c>
      <c r="AN463" s="5" t="s">
        <v>2455</v>
      </c>
      <c r="AO463" s="5" t="s">
        <v>8593</v>
      </c>
      <c r="AP463" s="9"/>
      <c r="AQ463" s="8">
        <v>8485</v>
      </c>
      <c r="AR463" s="5" t="s">
        <v>8599</v>
      </c>
      <c r="AS463" s="5" t="s">
        <v>966</v>
      </c>
      <c r="AT463" s="5" t="s">
        <v>8600</v>
      </c>
      <c r="AU463" s="5" t="s">
        <v>8601</v>
      </c>
      <c r="AV463" s="5" t="s">
        <v>8602</v>
      </c>
      <c r="AW463" s="5" t="s">
        <v>2555</v>
      </c>
      <c r="AX463" s="5" t="s">
        <v>8603</v>
      </c>
      <c r="AY463" s="5" t="s">
        <v>5977</v>
      </c>
      <c r="AZ463" s="8">
        <v>2</v>
      </c>
      <c r="BA463" s="8">
        <v>2</v>
      </c>
      <c r="BB463" s="8">
        <v>10</v>
      </c>
      <c r="BC463" s="9"/>
      <c r="BD463" s="9"/>
      <c r="BE463" s="9"/>
      <c r="BF463" s="9"/>
      <c r="BG463" s="9"/>
      <c r="BH463" s="10"/>
    </row>
    <row r="464" spans="1:60" x14ac:dyDescent="0.2">
      <c r="A464" s="5" t="s">
        <v>8605</v>
      </c>
      <c r="B464" s="4">
        <v>117130</v>
      </c>
      <c r="C464" s="5" t="s">
        <v>8604</v>
      </c>
      <c r="D464" s="5" t="s">
        <v>3918</v>
      </c>
      <c r="E464" s="5" t="s">
        <v>3919</v>
      </c>
      <c r="F464" s="6">
        <v>44456</v>
      </c>
      <c r="G464" s="7">
        <v>0.01</v>
      </c>
      <c r="H464" s="5" t="s">
        <v>2409</v>
      </c>
      <c r="I464" s="6">
        <v>44456</v>
      </c>
      <c r="J464" s="9"/>
      <c r="K464" s="5" t="s">
        <v>8605</v>
      </c>
      <c r="L464" s="9"/>
      <c r="M464" s="5" t="s">
        <v>3921</v>
      </c>
      <c r="N464" s="5" t="s">
        <v>3922</v>
      </c>
      <c r="O464" s="5" t="s">
        <v>3923</v>
      </c>
      <c r="P464" s="8">
        <v>0</v>
      </c>
      <c r="Q464" s="5" t="s">
        <v>3924</v>
      </c>
      <c r="R464" s="5" t="s">
        <v>3921</v>
      </c>
      <c r="S464" s="5" t="s">
        <v>3925</v>
      </c>
      <c r="T464" s="5" t="s">
        <v>3926</v>
      </c>
      <c r="U464" s="8">
        <v>0</v>
      </c>
      <c r="V464" s="5" t="s">
        <v>3924</v>
      </c>
      <c r="W464" s="5" t="s">
        <v>3921</v>
      </c>
      <c r="X464" s="5" t="s">
        <v>3924</v>
      </c>
      <c r="Y464" s="9"/>
      <c r="Z464" s="9"/>
      <c r="AA464" s="5" t="s">
        <v>2474</v>
      </c>
      <c r="AB464" s="5" t="s">
        <v>2529</v>
      </c>
      <c r="AC464" s="5" t="s">
        <v>2961</v>
      </c>
      <c r="AD464" s="5" t="s">
        <v>3924</v>
      </c>
      <c r="AE464" s="9"/>
      <c r="AF464" s="9"/>
      <c r="AG464" s="9"/>
      <c r="AH464" s="9"/>
      <c r="AI464" s="9"/>
      <c r="AJ464" s="5" t="s">
        <v>3924</v>
      </c>
      <c r="AK464" s="5" t="s">
        <v>3924</v>
      </c>
      <c r="AL464" s="9"/>
      <c r="AM464" s="9"/>
      <c r="AN464" s="9"/>
      <c r="AO464" s="9"/>
      <c r="AP464" s="9"/>
      <c r="AQ464" s="8">
        <v>4071</v>
      </c>
      <c r="AR464" s="5" t="s">
        <v>8606</v>
      </c>
      <c r="AS464" s="5" t="s">
        <v>2597</v>
      </c>
      <c r="AT464" s="9"/>
      <c r="AU464" s="9"/>
      <c r="AV464" s="9"/>
      <c r="AW464" s="9"/>
      <c r="AX464" s="9"/>
      <c r="AY464" s="9"/>
      <c r="AZ464" s="8">
        <v>1</v>
      </c>
      <c r="BA464" s="8">
        <v>11</v>
      </c>
      <c r="BB464" s="8">
        <v>14</v>
      </c>
      <c r="BC464" s="9"/>
      <c r="BD464" s="9"/>
      <c r="BE464" s="9"/>
      <c r="BF464" s="9"/>
      <c r="BG464" s="9"/>
      <c r="BH464" s="10"/>
    </row>
    <row r="465" spans="1:60" x14ac:dyDescent="0.2">
      <c r="A465" s="5" t="s">
        <v>613</v>
      </c>
      <c r="B465" s="4">
        <v>112473</v>
      </c>
      <c r="C465" s="5" t="s">
        <v>612</v>
      </c>
      <c r="D465" s="5" t="s">
        <v>2153</v>
      </c>
      <c r="E465" s="5" t="s">
        <v>2465</v>
      </c>
      <c r="F465" s="6">
        <v>43617</v>
      </c>
      <c r="G465" s="7">
        <v>1952.99</v>
      </c>
      <c r="H465" s="5" t="s">
        <v>2409</v>
      </c>
      <c r="I465" s="6">
        <v>44898</v>
      </c>
      <c r="J465" s="6">
        <v>31986</v>
      </c>
      <c r="K465" s="5" t="s">
        <v>613</v>
      </c>
      <c r="L465" s="5" t="s">
        <v>8607</v>
      </c>
      <c r="M465" s="5" t="s">
        <v>2411</v>
      </c>
      <c r="N465" s="5" t="s">
        <v>2412</v>
      </c>
      <c r="O465" s="5" t="s">
        <v>4020</v>
      </c>
      <c r="P465" s="8">
        <v>63</v>
      </c>
      <c r="Q465" s="5" t="s">
        <v>5691</v>
      </c>
      <c r="R465" s="5" t="s">
        <v>2415</v>
      </c>
      <c r="S465" s="5" t="s">
        <v>3343</v>
      </c>
      <c r="T465" s="5" t="s">
        <v>3344</v>
      </c>
      <c r="U465" s="8">
        <v>3</v>
      </c>
      <c r="V465" s="5" t="s">
        <v>2418</v>
      </c>
      <c r="W465" s="5" t="s">
        <v>2419</v>
      </c>
      <c r="X465" s="5" t="s">
        <v>2431</v>
      </c>
      <c r="Y465" s="5" t="s">
        <v>8608</v>
      </c>
      <c r="Z465" s="9"/>
      <c r="AA465" s="5" t="s">
        <v>2423</v>
      </c>
      <c r="AB465" s="5" t="s">
        <v>2449</v>
      </c>
      <c r="AC465" s="5" t="s">
        <v>2425</v>
      </c>
      <c r="AD465" s="5" t="s">
        <v>2475</v>
      </c>
      <c r="AE465" s="5" t="s">
        <v>8487</v>
      </c>
      <c r="AF465" s="5" t="s">
        <v>5144</v>
      </c>
      <c r="AG465" s="9"/>
      <c r="AH465" s="5" t="s">
        <v>8298</v>
      </c>
      <c r="AI465" s="5" t="s">
        <v>8609</v>
      </c>
      <c r="AJ465" s="5" t="s">
        <v>2548</v>
      </c>
      <c r="AK465" s="5" t="s">
        <v>2431</v>
      </c>
      <c r="AL465" s="9"/>
      <c r="AM465" s="9"/>
      <c r="AN465" s="9"/>
      <c r="AO465" s="9"/>
      <c r="AP465" s="9"/>
      <c r="AQ465" s="8">
        <v>9042</v>
      </c>
      <c r="AR465" s="5" t="s">
        <v>8610</v>
      </c>
      <c r="AS465" s="5" t="s">
        <v>2654</v>
      </c>
      <c r="AT465" s="5" t="s">
        <v>8611</v>
      </c>
      <c r="AU465" s="5" t="s">
        <v>8612</v>
      </c>
      <c r="AV465" s="5" t="s">
        <v>2694</v>
      </c>
      <c r="AW465" s="5" t="s">
        <v>2877</v>
      </c>
      <c r="AX465" s="5" t="s">
        <v>8613</v>
      </c>
      <c r="AY465" s="5" t="s">
        <v>2897</v>
      </c>
      <c r="AZ465" s="8">
        <v>4</v>
      </c>
      <c r="BA465" s="8">
        <v>3</v>
      </c>
      <c r="BB465" s="8">
        <v>29</v>
      </c>
      <c r="BC465" s="9"/>
      <c r="BD465" s="9"/>
      <c r="BE465" s="9"/>
      <c r="BF465" s="9"/>
      <c r="BG465" s="9"/>
      <c r="BH465" s="10"/>
    </row>
    <row r="466" spans="1:60" x14ac:dyDescent="0.2">
      <c r="A466" s="5" t="s">
        <v>615</v>
      </c>
      <c r="B466" s="4">
        <v>114699</v>
      </c>
      <c r="C466" s="5" t="s">
        <v>614</v>
      </c>
      <c r="D466" s="5" t="s">
        <v>2041</v>
      </c>
      <c r="E466" s="5" t="s">
        <v>2441</v>
      </c>
      <c r="F466" s="6">
        <v>43874</v>
      </c>
      <c r="G466" s="7">
        <v>1603.99</v>
      </c>
      <c r="H466" s="5" t="s">
        <v>2409</v>
      </c>
      <c r="I466" s="6">
        <v>44898</v>
      </c>
      <c r="J466" s="6">
        <v>32100</v>
      </c>
      <c r="K466" s="5" t="s">
        <v>615</v>
      </c>
      <c r="L466" s="5" t="s">
        <v>8615</v>
      </c>
      <c r="M466" s="5" t="s">
        <v>2411</v>
      </c>
      <c r="N466" s="5" t="s">
        <v>2412</v>
      </c>
      <c r="O466" s="5" t="s">
        <v>2467</v>
      </c>
      <c r="P466" s="8">
        <v>300</v>
      </c>
      <c r="Q466" s="5" t="s">
        <v>2801</v>
      </c>
      <c r="R466" s="5" t="s">
        <v>2415</v>
      </c>
      <c r="S466" s="5" t="s">
        <v>2586</v>
      </c>
      <c r="T466" s="5" t="s">
        <v>2587</v>
      </c>
      <c r="U466" s="8">
        <v>2</v>
      </c>
      <c r="V466" s="5" t="s">
        <v>2418</v>
      </c>
      <c r="W466" s="5" t="s">
        <v>2419</v>
      </c>
      <c r="X466" s="5" t="s">
        <v>2431</v>
      </c>
      <c r="Y466" s="5" t="s">
        <v>8616</v>
      </c>
      <c r="Z466" s="5" t="s">
        <v>8617</v>
      </c>
      <c r="AA466" s="5" t="s">
        <v>2474</v>
      </c>
      <c r="AB466" s="5" t="s">
        <v>2529</v>
      </c>
      <c r="AC466" s="5" t="s">
        <v>2425</v>
      </c>
      <c r="AD466" s="5" t="s">
        <v>2692</v>
      </c>
      <c r="AE466" s="5" t="s">
        <v>8618</v>
      </c>
      <c r="AF466" s="5" t="s">
        <v>3556</v>
      </c>
      <c r="AG466" s="9"/>
      <c r="AH466" s="5" t="s">
        <v>8619</v>
      </c>
      <c r="AI466" s="5" t="s">
        <v>8620</v>
      </c>
      <c r="AJ466" s="5" t="s">
        <v>2431</v>
      </c>
      <c r="AK466" s="5" t="s">
        <v>2431</v>
      </c>
      <c r="AL466" s="5" t="s">
        <v>2455</v>
      </c>
      <c r="AM466" s="5" t="s">
        <v>8621</v>
      </c>
      <c r="AN466" s="9"/>
      <c r="AO466" s="9"/>
      <c r="AP466" s="9"/>
      <c r="AQ466" s="8">
        <v>7245</v>
      </c>
      <c r="AR466" s="5" t="s">
        <v>8622</v>
      </c>
      <c r="AS466" s="5" t="s">
        <v>2498</v>
      </c>
      <c r="AT466" s="5" t="s">
        <v>8623</v>
      </c>
      <c r="AU466" s="5" t="s">
        <v>8624</v>
      </c>
      <c r="AV466" s="5" t="s">
        <v>2436</v>
      </c>
      <c r="AW466" s="5" t="s">
        <v>3420</v>
      </c>
      <c r="AX466" s="5" t="s">
        <v>8625</v>
      </c>
      <c r="AY466" s="5" t="s">
        <v>2986</v>
      </c>
      <c r="AZ466" s="8">
        <v>3</v>
      </c>
      <c r="BA466" s="8">
        <v>6</v>
      </c>
      <c r="BB466" s="8">
        <v>18</v>
      </c>
      <c r="BC466" s="9"/>
      <c r="BD466" s="9"/>
      <c r="BE466" s="9"/>
      <c r="BF466" s="9"/>
      <c r="BG466" s="9"/>
      <c r="BH466" s="10"/>
    </row>
    <row r="467" spans="1:60" x14ac:dyDescent="0.2">
      <c r="A467" s="5" t="s">
        <v>617</v>
      </c>
      <c r="B467" s="4">
        <v>119652</v>
      </c>
      <c r="C467" s="5" t="s">
        <v>616</v>
      </c>
      <c r="D467" s="5" t="s">
        <v>2040</v>
      </c>
      <c r="E467" s="5" t="s">
        <v>2441</v>
      </c>
      <c r="F467" s="6">
        <v>44725</v>
      </c>
      <c r="G467" s="7">
        <v>1603.99</v>
      </c>
      <c r="H467" s="5" t="s">
        <v>2741</v>
      </c>
      <c r="I467" s="6">
        <v>45180</v>
      </c>
      <c r="J467" s="6">
        <v>30319</v>
      </c>
      <c r="K467" s="5" t="s">
        <v>617</v>
      </c>
      <c r="L467" s="5" t="s">
        <v>8626</v>
      </c>
      <c r="M467" s="5" t="s">
        <v>2411</v>
      </c>
      <c r="N467" s="5" t="s">
        <v>2412</v>
      </c>
      <c r="O467" s="5" t="s">
        <v>2413</v>
      </c>
      <c r="P467" s="8">
        <v>66</v>
      </c>
      <c r="Q467" s="5" t="s">
        <v>2414</v>
      </c>
      <c r="R467" s="5" t="s">
        <v>2415</v>
      </c>
      <c r="S467" s="5" t="s">
        <v>2755</v>
      </c>
      <c r="T467" s="5" t="s">
        <v>2756</v>
      </c>
      <c r="U467" s="8">
        <v>2</v>
      </c>
      <c r="V467" s="5" t="s">
        <v>2418</v>
      </c>
      <c r="W467" s="5" t="s">
        <v>2419</v>
      </c>
      <c r="X467" s="5" t="s">
        <v>2431</v>
      </c>
      <c r="Y467" s="5" t="s">
        <v>8627</v>
      </c>
      <c r="Z467" s="5" t="s">
        <v>8628</v>
      </c>
      <c r="AA467" s="5" t="s">
        <v>2528</v>
      </c>
      <c r="AB467" s="5" t="s">
        <v>2529</v>
      </c>
      <c r="AC467" s="5" t="s">
        <v>2961</v>
      </c>
      <c r="AD467" s="5" t="s">
        <v>2475</v>
      </c>
      <c r="AE467" s="5" t="s">
        <v>6993</v>
      </c>
      <c r="AF467" s="5" t="s">
        <v>6994</v>
      </c>
      <c r="AG467" s="9"/>
      <c r="AH467" s="5" t="s">
        <v>6995</v>
      </c>
      <c r="AI467" s="5" t="s">
        <v>8629</v>
      </c>
      <c r="AJ467" s="5" t="s">
        <v>2431</v>
      </c>
      <c r="AK467" s="5" t="s">
        <v>2431</v>
      </c>
      <c r="AL467" s="9"/>
      <c r="AM467" s="9"/>
      <c r="AN467" s="5" t="s">
        <v>2455</v>
      </c>
      <c r="AO467" s="5" t="s">
        <v>8630</v>
      </c>
      <c r="AP467" s="9"/>
      <c r="AQ467" s="8">
        <v>1667</v>
      </c>
      <c r="AR467" s="5" t="s">
        <v>8631</v>
      </c>
      <c r="AS467" s="5" t="s">
        <v>2819</v>
      </c>
      <c r="AT467" s="5" t="s">
        <v>8632</v>
      </c>
      <c r="AU467" s="5" t="s">
        <v>8633</v>
      </c>
      <c r="AV467" s="5" t="s">
        <v>8634</v>
      </c>
      <c r="AW467" s="5" t="s">
        <v>2564</v>
      </c>
      <c r="AX467" s="5" t="s">
        <v>8635</v>
      </c>
      <c r="AY467" s="5" t="s">
        <v>3982</v>
      </c>
      <c r="AZ467" s="8">
        <v>1</v>
      </c>
      <c r="BA467" s="8">
        <v>2</v>
      </c>
      <c r="BB467" s="8">
        <v>18</v>
      </c>
      <c r="BC467" s="9"/>
      <c r="BD467" s="9"/>
      <c r="BE467" s="9"/>
      <c r="BF467" s="9"/>
      <c r="BG467" s="9"/>
      <c r="BH467" s="10"/>
    </row>
    <row r="468" spans="1:60" x14ac:dyDescent="0.2">
      <c r="A468" s="5" t="s">
        <v>619</v>
      </c>
      <c r="B468" s="4">
        <v>112494</v>
      </c>
      <c r="C468" s="5" t="s">
        <v>618</v>
      </c>
      <c r="D468" s="5" t="s">
        <v>2051</v>
      </c>
      <c r="E468" s="5" t="s">
        <v>2441</v>
      </c>
      <c r="F468" s="6">
        <v>43617</v>
      </c>
      <c r="G468" s="7">
        <v>1907.79</v>
      </c>
      <c r="H468" s="5" t="s">
        <v>2409</v>
      </c>
      <c r="I468" s="6">
        <v>45119</v>
      </c>
      <c r="J468" s="6">
        <v>32951</v>
      </c>
      <c r="K468" s="5" t="s">
        <v>619</v>
      </c>
      <c r="L468" s="5" t="s">
        <v>8637</v>
      </c>
      <c r="M468" s="5" t="s">
        <v>2411</v>
      </c>
      <c r="N468" s="5" t="s">
        <v>2412</v>
      </c>
      <c r="O468" s="5" t="s">
        <v>2491</v>
      </c>
      <c r="P468" s="8">
        <v>66</v>
      </c>
      <c r="Q468" s="5" t="s">
        <v>2414</v>
      </c>
      <c r="R468" s="5" t="s">
        <v>2415</v>
      </c>
      <c r="S468" s="5" t="s">
        <v>2492</v>
      </c>
      <c r="T468" s="5" t="s">
        <v>2493</v>
      </c>
      <c r="U468" s="8">
        <v>2</v>
      </c>
      <c r="V468" s="5" t="s">
        <v>2418</v>
      </c>
      <c r="W468" s="5" t="s">
        <v>2419</v>
      </c>
      <c r="X468" s="5" t="s">
        <v>2431</v>
      </c>
      <c r="Y468" s="5" t="s">
        <v>8638</v>
      </c>
      <c r="Z468" s="5" t="s">
        <v>8639</v>
      </c>
      <c r="AA468" s="5" t="s">
        <v>2474</v>
      </c>
      <c r="AB468" s="5" t="s">
        <v>2529</v>
      </c>
      <c r="AC468" s="5" t="s">
        <v>2425</v>
      </c>
      <c r="AD468" s="5" t="s">
        <v>2475</v>
      </c>
      <c r="AE468" s="5" t="s">
        <v>2803</v>
      </c>
      <c r="AF468" s="5" t="s">
        <v>5476</v>
      </c>
      <c r="AG468" s="9"/>
      <c r="AH468" s="5" t="s">
        <v>2804</v>
      </c>
      <c r="AI468" s="5" t="s">
        <v>2730</v>
      </c>
      <c r="AJ468" s="5" t="s">
        <v>2431</v>
      </c>
      <c r="AK468" s="5" t="s">
        <v>2431</v>
      </c>
      <c r="AL468" s="9"/>
      <c r="AM468" s="9"/>
      <c r="AN468" s="9"/>
      <c r="AO468" s="9"/>
      <c r="AP468" s="9"/>
      <c r="AQ468" s="8">
        <v>9104</v>
      </c>
      <c r="AR468" s="5" t="s">
        <v>8350</v>
      </c>
      <c r="AS468" s="5" t="s">
        <v>2458</v>
      </c>
      <c r="AT468" s="5" t="s">
        <v>8640</v>
      </c>
      <c r="AU468" s="5" t="s">
        <v>8641</v>
      </c>
      <c r="AV468" s="5" t="s">
        <v>6839</v>
      </c>
      <c r="AW468" s="5" t="s">
        <v>2806</v>
      </c>
      <c r="AX468" s="5" t="s">
        <v>8642</v>
      </c>
      <c r="AY468" s="5" t="s">
        <v>3374</v>
      </c>
      <c r="AZ468" s="8">
        <v>4</v>
      </c>
      <c r="BA468" s="8">
        <v>3</v>
      </c>
      <c r="BB468" s="8">
        <v>0</v>
      </c>
      <c r="BC468" s="9"/>
      <c r="BD468" s="9"/>
      <c r="BE468" s="9"/>
      <c r="BF468" s="9"/>
      <c r="BG468" s="9"/>
      <c r="BH468" s="10"/>
    </row>
    <row r="469" spans="1:60" x14ac:dyDescent="0.2">
      <c r="A469" s="5" t="s">
        <v>621</v>
      </c>
      <c r="B469" s="4">
        <v>113776</v>
      </c>
      <c r="C469" s="5" t="s">
        <v>620</v>
      </c>
      <c r="D469" s="5" t="s">
        <v>2115</v>
      </c>
      <c r="E469" s="5" t="s">
        <v>2465</v>
      </c>
      <c r="F469" s="6">
        <v>43623</v>
      </c>
      <c r="G469" s="7">
        <v>4947.5600000000004</v>
      </c>
      <c r="H469" s="5" t="s">
        <v>2409</v>
      </c>
      <c r="I469" s="6">
        <v>45177</v>
      </c>
      <c r="J469" s="6">
        <v>35237</v>
      </c>
      <c r="K469" s="5" t="s">
        <v>621</v>
      </c>
      <c r="L469" s="5" t="s">
        <v>8643</v>
      </c>
      <c r="M469" s="5" t="s">
        <v>2411</v>
      </c>
      <c r="N469" s="5" t="s">
        <v>2412</v>
      </c>
      <c r="O469" s="5" t="s">
        <v>4312</v>
      </c>
      <c r="P469" s="8">
        <v>167</v>
      </c>
      <c r="Q469" s="5" t="s">
        <v>2444</v>
      </c>
      <c r="R469" s="5" t="s">
        <v>2415</v>
      </c>
      <c r="S469" s="5" t="s">
        <v>2921</v>
      </c>
      <c r="T469" s="5" t="s">
        <v>2922</v>
      </c>
      <c r="U469" s="8">
        <v>2</v>
      </c>
      <c r="V469" s="5" t="s">
        <v>2418</v>
      </c>
      <c r="W469" s="5" t="s">
        <v>2419</v>
      </c>
      <c r="X469" s="5" t="s">
        <v>3276</v>
      </c>
      <c r="Y469" s="5" t="s">
        <v>8644</v>
      </c>
      <c r="Z469" s="5" t="s">
        <v>8645</v>
      </c>
      <c r="AA469" s="5" t="s">
        <v>2423</v>
      </c>
      <c r="AB469" s="5" t="s">
        <v>2529</v>
      </c>
      <c r="AC469" s="5" t="s">
        <v>2425</v>
      </c>
      <c r="AD469" s="5" t="s">
        <v>2426</v>
      </c>
      <c r="AE469" s="5" t="s">
        <v>8646</v>
      </c>
      <c r="AF469" s="5" t="s">
        <v>8647</v>
      </c>
      <c r="AG469" s="5" t="s">
        <v>4210</v>
      </c>
      <c r="AH469" s="5" t="s">
        <v>8648</v>
      </c>
      <c r="AI469" s="5" t="s">
        <v>6092</v>
      </c>
      <c r="AJ469" s="5" t="s">
        <v>2431</v>
      </c>
      <c r="AK469" s="5" t="s">
        <v>2431</v>
      </c>
      <c r="AL469" s="9"/>
      <c r="AM469" s="9"/>
      <c r="AN469" s="9"/>
      <c r="AO469" s="9"/>
      <c r="AP469" s="9"/>
      <c r="AQ469" s="8">
        <v>4868</v>
      </c>
      <c r="AR469" s="5" t="s">
        <v>8649</v>
      </c>
      <c r="AS469" s="5" t="s">
        <v>2573</v>
      </c>
      <c r="AT469" s="5" t="s">
        <v>8650</v>
      </c>
      <c r="AU469" s="5" t="s">
        <v>8651</v>
      </c>
      <c r="AV469" s="5" t="s">
        <v>4447</v>
      </c>
      <c r="AW469" s="5" t="s">
        <v>4918</v>
      </c>
      <c r="AX469" s="5" t="s">
        <v>8652</v>
      </c>
      <c r="AY469" s="5" t="s">
        <v>8653</v>
      </c>
      <c r="AZ469" s="8">
        <v>4</v>
      </c>
      <c r="BA469" s="8">
        <v>2</v>
      </c>
      <c r="BB469" s="8">
        <v>24</v>
      </c>
      <c r="BC469" s="9"/>
      <c r="BD469" s="9"/>
      <c r="BE469" s="9"/>
      <c r="BF469" s="9"/>
      <c r="BG469" s="9"/>
      <c r="BH469" s="10"/>
    </row>
    <row r="470" spans="1:60" x14ac:dyDescent="0.2">
      <c r="A470" s="5" t="s">
        <v>623</v>
      </c>
      <c r="B470" s="4">
        <v>112500</v>
      </c>
      <c r="C470" s="5" t="s">
        <v>622</v>
      </c>
      <c r="D470" s="5" t="s">
        <v>2041</v>
      </c>
      <c r="E470" s="5" t="s">
        <v>2408</v>
      </c>
      <c r="F470" s="6">
        <v>43617</v>
      </c>
      <c r="G470" s="7">
        <v>1603.99</v>
      </c>
      <c r="H470" s="5" t="s">
        <v>2409</v>
      </c>
      <c r="I470" s="6">
        <v>44806</v>
      </c>
      <c r="J470" s="6">
        <v>32690</v>
      </c>
      <c r="K470" s="5" t="s">
        <v>623</v>
      </c>
      <c r="L470" s="5" t="s">
        <v>8654</v>
      </c>
      <c r="M470" s="5" t="s">
        <v>2411</v>
      </c>
      <c r="N470" s="5" t="s">
        <v>2412</v>
      </c>
      <c r="O470" s="5" t="s">
        <v>2467</v>
      </c>
      <c r="P470" s="8">
        <v>167</v>
      </c>
      <c r="Q470" s="5" t="s">
        <v>2444</v>
      </c>
      <c r="R470" s="5" t="s">
        <v>2415</v>
      </c>
      <c r="S470" s="5" t="s">
        <v>2566</v>
      </c>
      <c r="T470" s="5" t="s">
        <v>2567</v>
      </c>
      <c r="U470" s="8">
        <v>2</v>
      </c>
      <c r="V470" s="5" t="s">
        <v>2418</v>
      </c>
      <c r="W470" s="5" t="s">
        <v>2419</v>
      </c>
      <c r="X470" s="5" t="s">
        <v>8655</v>
      </c>
      <c r="Y470" s="5" t="s">
        <v>8656</v>
      </c>
      <c r="Z470" s="9"/>
      <c r="AA470" s="5" t="s">
        <v>2474</v>
      </c>
      <c r="AB470" s="5" t="s">
        <v>2449</v>
      </c>
      <c r="AC470" s="5" t="s">
        <v>2425</v>
      </c>
      <c r="AD470" s="5" t="s">
        <v>2475</v>
      </c>
      <c r="AE470" s="5" t="s">
        <v>8657</v>
      </c>
      <c r="AF470" s="5" t="s">
        <v>4005</v>
      </c>
      <c r="AG470" s="9"/>
      <c r="AH470" s="5" t="s">
        <v>8658</v>
      </c>
      <c r="AI470" s="5" t="s">
        <v>3966</v>
      </c>
      <c r="AJ470" s="5" t="s">
        <v>2431</v>
      </c>
      <c r="AK470" s="5" t="s">
        <v>2431</v>
      </c>
      <c r="AL470" s="9"/>
      <c r="AM470" s="9"/>
      <c r="AN470" s="9"/>
      <c r="AO470" s="9"/>
      <c r="AP470" s="9"/>
      <c r="AQ470" s="8">
        <v>390</v>
      </c>
      <c r="AR470" s="5" t="s">
        <v>8659</v>
      </c>
      <c r="AS470" s="5" t="s">
        <v>2433</v>
      </c>
      <c r="AT470" s="5" t="s">
        <v>8660</v>
      </c>
      <c r="AU470" s="5" t="s">
        <v>8661</v>
      </c>
      <c r="AV470" s="5" t="s">
        <v>4669</v>
      </c>
      <c r="AW470" s="5" t="s">
        <v>3058</v>
      </c>
      <c r="AX470" s="5" t="s">
        <v>8662</v>
      </c>
      <c r="AY470" s="5" t="s">
        <v>2984</v>
      </c>
      <c r="AZ470" s="8">
        <v>4</v>
      </c>
      <c r="BA470" s="8">
        <v>3</v>
      </c>
      <c r="BB470" s="8">
        <v>0</v>
      </c>
      <c r="BC470" s="9"/>
      <c r="BD470" s="9"/>
      <c r="BE470" s="9"/>
      <c r="BF470" s="9"/>
      <c r="BG470" s="9"/>
      <c r="BH470" s="10"/>
    </row>
    <row r="471" spans="1:60" x14ac:dyDescent="0.2">
      <c r="A471" s="5" t="s">
        <v>8663</v>
      </c>
      <c r="B471" s="4">
        <v>112506</v>
      </c>
      <c r="C471" s="5" t="s">
        <v>2156</v>
      </c>
      <c r="D471" s="5" t="s">
        <v>2043</v>
      </c>
      <c r="E471" s="5" t="s">
        <v>2465</v>
      </c>
      <c r="F471" s="6">
        <v>43617</v>
      </c>
      <c r="G471" s="7">
        <v>3050.22</v>
      </c>
      <c r="H471" s="5" t="s">
        <v>2409</v>
      </c>
      <c r="I471" s="6">
        <v>44930</v>
      </c>
      <c r="J471" s="6">
        <v>25419</v>
      </c>
      <c r="K471" s="5" t="s">
        <v>8663</v>
      </c>
      <c r="L471" s="5" t="s">
        <v>8664</v>
      </c>
      <c r="M471" s="5" t="s">
        <v>2411</v>
      </c>
      <c r="N471" s="5" t="s">
        <v>2412</v>
      </c>
      <c r="O471" s="5" t="s">
        <v>2521</v>
      </c>
      <c r="P471" s="8">
        <v>167</v>
      </c>
      <c r="Q471" s="5" t="s">
        <v>2444</v>
      </c>
      <c r="R471" s="5" t="s">
        <v>2415</v>
      </c>
      <c r="S471" s="5" t="s">
        <v>2566</v>
      </c>
      <c r="T471" s="5" t="s">
        <v>2567</v>
      </c>
      <c r="U471" s="8">
        <v>2</v>
      </c>
      <c r="V471" s="5" t="s">
        <v>2524</v>
      </c>
      <c r="W471" s="5" t="s">
        <v>2419</v>
      </c>
      <c r="X471" s="5" t="s">
        <v>8665</v>
      </c>
      <c r="Y471" s="5" t="s">
        <v>8666</v>
      </c>
      <c r="Z471" s="5" t="s">
        <v>8667</v>
      </c>
      <c r="AA471" s="5" t="s">
        <v>2423</v>
      </c>
      <c r="AB471" s="5" t="s">
        <v>2424</v>
      </c>
      <c r="AC471" s="5" t="s">
        <v>2425</v>
      </c>
      <c r="AD471" s="5" t="s">
        <v>2475</v>
      </c>
      <c r="AE471" s="5" t="s">
        <v>8668</v>
      </c>
      <c r="AF471" s="5" t="s">
        <v>5421</v>
      </c>
      <c r="AG471" s="9"/>
      <c r="AH471" s="5" t="s">
        <v>8669</v>
      </c>
      <c r="AI471" s="5" t="s">
        <v>8670</v>
      </c>
      <c r="AJ471" s="5" t="s">
        <v>2431</v>
      </c>
      <c r="AK471" s="5" t="s">
        <v>2431</v>
      </c>
      <c r="AL471" s="9"/>
      <c r="AM471" s="9"/>
      <c r="AN471" s="9"/>
      <c r="AO471" s="9"/>
      <c r="AP471" s="9"/>
      <c r="AQ471" s="8">
        <v>390</v>
      </c>
      <c r="AR471" s="5" t="s">
        <v>8671</v>
      </c>
      <c r="AS471" s="5" t="s">
        <v>2512</v>
      </c>
      <c r="AT471" s="5" t="s">
        <v>8672</v>
      </c>
      <c r="AU471" s="5" t="s">
        <v>8673</v>
      </c>
      <c r="AV471" s="5" t="s">
        <v>7263</v>
      </c>
      <c r="AW471" s="5" t="s">
        <v>2737</v>
      </c>
      <c r="AX471" s="5" t="s">
        <v>8674</v>
      </c>
      <c r="AY471" s="5" t="s">
        <v>2573</v>
      </c>
      <c r="AZ471" s="8">
        <v>4</v>
      </c>
      <c r="BA471" s="8">
        <v>3</v>
      </c>
      <c r="BB471" s="8">
        <v>0</v>
      </c>
      <c r="BC471" s="5" t="s">
        <v>8675</v>
      </c>
      <c r="BD471" s="6">
        <v>45097</v>
      </c>
      <c r="BE471" s="9"/>
      <c r="BF471" s="5" t="s">
        <v>2544</v>
      </c>
      <c r="BG471" s="5" t="s">
        <v>2545</v>
      </c>
      <c r="BH471" s="11">
        <v>43609</v>
      </c>
    </row>
    <row r="472" spans="1:60" x14ac:dyDescent="0.2">
      <c r="A472" s="5" t="s">
        <v>625</v>
      </c>
      <c r="B472" s="4">
        <v>112510</v>
      </c>
      <c r="C472" s="5" t="s">
        <v>624</v>
      </c>
      <c r="D472" s="5" t="s">
        <v>2041</v>
      </c>
      <c r="E472" s="5" t="s">
        <v>2557</v>
      </c>
      <c r="F472" s="6">
        <v>43617</v>
      </c>
      <c r="G472" s="7">
        <v>1603.99</v>
      </c>
      <c r="H472" s="5" t="s">
        <v>2409</v>
      </c>
      <c r="I472" s="6">
        <v>44835</v>
      </c>
      <c r="J472" s="6">
        <v>31725</v>
      </c>
      <c r="K472" s="5" t="s">
        <v>625</v>
      </c>
      <c r="L472" s="5" t="s">
        <v>8676</v>
      </c>
      <c r="M472" s="5" t="s">
        <v>2411</v>
      </c>
      <c r="N472" s="5" t="s">
        <v>2412</v>
      </c>
      <c r="O472" s="5" t="s">
        <v>2467</v>
      </c>
      <c r="P472" s="8">
        <v>167</v>
      </c>
      <c r="Q472" s="5" t="s">
        <v>2444</v>
      </c>
      <c r="R472" s="5" t="s">
        <v>2415</v>
      </c>
      <c r="S472" s="5" t="s">
        <v>2566</v>
      </c>
      <c r="T472" s="5" t="s">
        <v>2567</v>
      </c>
      <c r="U472" s="8">
        <v>2</v>
      </c>
      <c r="V472" s="5" t="s">
        <v>2418</v>
      </c>
      <c r="W472" s="5" t="s">
        <v>2419</v>
      </c>
      <c r="X472" s="5" t="s">
        <v>3048</v>
      </c>
      <c r="Y472" s="5" t="s">
        <v>8677</v>
      </c>
      <c r="Z472" s="5" t="s">
        <v>8678</v>
      </c>
      <c r="AA472" s="5" t="s">
        <v>2474</v>
      </c>
      <c r="AB472" s="5" t="s">
        <v>2449</v>
      </c>
      <c r="AC472" s="5" t="s">
        <v>2425</v>
      </c>
      <c r="AD472" s="5" t="s">
        <v>2475</v>
      </c>
      <c r="AE472" s="5" t="s">
        <v>8679</v>
      </c>
      <c r="AF472" s="5" t="s">
        <v>3058</v>
      </c>
      <c r="AG472" s="9"/>
      <c r="AH472" s="5" t="s">
        <v>8680</v>
      </c>
      <c r="AI472" s="5" t="s">
        <v>8681</v>
      </c>
      <c r="AJ472" s="5" t="s">
        <v>2431</v>
      </c>
      <c r="AK472" s="5" t="s">
        <v>2431</v>
      </c>
      <c r="AL472" s="9"/>
      <c r="AM472" s="9"/>
      <c r="AN472" s="9"/>
      <c r="AO472" s="9"/>
      <c r="AP472" s="9"/>
      <c r="AQ472" s="8">
        <v>390</v>
      </c>
      <c r="AR472" s="5" t="s">
        <v>8682</v>
      </c>
      <c r="AS472" s="5" t="s">
        <v>2433</v>
      </c>
      <c r="AT472" s="5" t="s">
        <v>8683</v>
      </c>
      <c r="AU472" s="5" t="s">
        <v>8684</v>
      </c>
      <c r="AV472" s="5" t="s">
        <v>8685</v>
      </c>
      <c r="AW472" s="5" t="s">
        <v>5219</v>
      </c>
      <c r="AX472" s="5" t="s">
        <v>8686</v>
      </c>
      <c r="AY472" s="5" t="s">
        <v>4502</v>
      </c>
      <c r="AZ472" s="8">
        <v>4</v>
      </c>
      <c r="BA472" s="8">
        <v>3</v>
      </c>
      <c r="BB472" s="8">
        <v>0</v>
      </c>
      <c r="BC472" s="9"/>
      <c r="BD472" s="9"/>
      <c r="BE472" s="9"/>
      <c r="BF472" s="9"/>
      <c r="BG472" s="9"/>
      <c r="BH472" s="10"/>
    </row>
    <row r="473" spans="1:60" x14ac:dyDescent="0.2">
      <c r="A473" s="5" t="s">
        <v>8688</v>
      </c>
      <c r="B473" s="4">
        <v>112514</v>
      </c>
      <c r="C473" s="5" t="s">
        <v>8687</v>
      </c>
      <c r="D473" s="5" t="s">
        <v>2051</v>
      </c>
      <c r="E473" s="5" t="s">
        <v>2489</v>
      </c>
      <c r="F473" s="6">
        <v>43617</v>
      </c>
      <c r="G473" s="7">
        <v>1907.79</v>
      </c>
      <c r="H473" s="5" t="s">
        <v>2409</v>
      </c>
      <c r="I473" s="6">
        <v>45177</v>
      </c>
      <c r="J473" s="6">
        <v>25251</v>
      </c>
      <c r="K473" s="5" t="s">
        <v>8688</v>
      </c>
      <c r="L473" s="5" t="s">
        <v>8689</v>
      </c>
      <c r="M473" s="5" t="s">
        <v>2411</v>
      </c>
      <c r="N473" s="5" t="s">
        <v>2412</v>
      </c>
      <c r="O473" s="5" t="s">
        <v>2491</v>
      </c>
      <c r="P473" s="8">
        <v>167</v>
      </c>
      <c r="Q473" s="5" t="s">
        <v>2444</v>
      </c>
      <c r="R473" s="5" t="s">
        <v>2415</v>
      </c>
      <c r="S473" s="5" t="s">
        <v>2492</v>
      </c>
      <c r="T473" s="5" t="s">
        <v>2493</v>
      </c>
      <c r="U473" s="8">
        <v>2</v>
      </c>
      <c r="V473" s="5" t="s">
        <v>2418</v>
      </c>
      <c r="W473" s="5" t="s">
        <v>2419</v>
      </c>
      <c r="X473" s="5" t="s">
        <v>8690</v>
      </c>
      <c r="Y473" s="5" t="s">
        <v>8691</v>
      </c>
      <c r="Z473" s="5" t="s">
        <v>8692</v>
      </c>
      <c r="AA473" s="5" t="s">
        <v>2474</v>
      </c>
      <c r="AB473" s="5" t="s">
        <v>2424</v>
      </c>
      <c r="AC473" s="5" t="s">
        <v>2425</v>
      </c>
      <c r="AD473" s="5" t="s">
        <v>2475</v>
      </c>
      <c r="AE473" s="5" t="s">
        <v>8693</v>
      </c>
      <c r="AF473" s="5" t="s">
        <v>2496</v>
      </c>
      <c r="AG473" s="9"/>
      <c r="AH473" s="5" t="s">
        <v>8694</v>
      </c>
      <c r="AI473" s="5" t="s">
        <v>8695</v>
      </c>
      <c r="AJ473" s="5" t="s">
        <v>2431</v>
      </c>
      <c r="AK473" s="5" t="s">
        <v>2431</v>
      </c>
      <c r="AL473" s="5" t="s">
        <v>2455</v>
      </c>
      <c r="AM473" s="5" t="s">
        <v>8696</v>
      </c>
      <c r="AN473" s="9"/>
      <c r="AO473" s="9"/>
      <c r="AP473" s="9"/>
      <c r="AQ473" s="8">
        <v>2921</v>
      </c>
      <c r="AR473" s="5" t="s">
        <v>8697</v>
      </c>
      <c r="AS473" s="5" t="s">
        <v>2573</v>
      </c>
      <c r="AT473" s="5" t="s">
        <v>8698</v>
      </c>
      <c r="AU473" s="5" t="s">
        <v>8699</v>
      </c>
      <c r="AV473" s="5" t="s">
        <v>7127</v>
      </c>
      <c r="AW473" s="5" t="s">
        <v>2564</v>
      </c>
      <c r="AX473" s="5" t="s">
        <v>8700</v>
      </c>
      <c r="AY473" s="5" t="s">
        <v>3003</v>
      </c>
      <c r="AZ473" s="8">
        <v>4</v>
      </c>
      <c r="BA473" s="8">
        <v>3</v>
      </c>
      <c r="BB473" s="8">
        <v>0</v>
      </c>
      <c r="BC473" s="5" t="s">
        <v>8701</v>
      </c>
      <c r="BD473" s="6">
        <v>43625</v>
      </c>
      <c r="BE473" s="9"/>
      <c r="BF473" s="5" t="s">
        <v>2545</v>
      </c>
      <c r="BG473" s="9"/>
      <c r="BH473" s="10"/>
    </row>
    <row r="474" spans="1:60" x14ac:dyDescent="0.2">
      <c r="A474" s="5" t="s">
        <v>8702</v>
      </c>
      <c r="B474" s="4">
        <v>112518</v>
      </c>
      <c r="C474" s="5" t="s">
        <v>2157</v>
      </c>
      <c r="D474" s="5" t="s">
        <v>2043</v>
      </c>
      <c r="E474" s="5" t="s">
        <v>2465</v>
      </c>
      <c r="F474" s="6">
        <v>43617</v>
      </c>
      <c r="G474" s="7">
        <v>3050.22</v>
      </c>
      <c r="H474" s="5" t="s">
        <v>2409</v>
      </c>
      <c r="I474" s="6">
        <v>44930</v>
      </c>
      <c r="J474" s="6">
        <v>26549</v>
      </c>
      <c r="K474" s="5" t="s">
        <v>8702</v>
      </c>
      <c r="L474" s="5" t="s">
        <v>8703</v>
      </c>
      <c r="M474" s="5" t="s">
        <v>2411</v>
      </c>
      <c r="N474" s="5" t="s">
        <v>2412</v>
      </c>
      <c r="O474" s="5" t="s">
        <v>2521</v>
      </c>
      <c r="P474" s="8">
        <v>301</v>
      </c>
      <c r="Q474" s="5" t="s">
        <v>2468</v>
      </c>
      <c r="R474" s="5" t="s">
        <v>2415</v>
      </c>
      <c r="S474" s="5" t="s">
        <v>2722</v>
      </c>
      <c r="T474" s="5" t="s">
        <v>2723</v>
      </c>
      <c r="U474" s="8">
        <v>2</v>
      </c>
      <c r="V474" s="5" t="s">
        <v>2524</v>
      </c>
      <c r="W474" s="5" t="s">
        <v>2419</v>
      </c>
      <c r="X474" s="5" t="s">
        <v>8704</v>
      </c>
      <c r="Y474" s="5" t="s">
        <v>8705</v>
      </c>
      <c r="Z474" s="5" t="s">
        <v>8706</v>
      </c>
      <c r="AA474" s="5" t="s">
        <v>2474</v>
      </c>
      <c r="AB474" s="5" t="s">
        <v>2529</v>
      </c>
      <c r="AC474" s="5" t="s">
        <v>2425</v>
      </c>
      <c r="AD474" s="5" t="s">
        <v>2475</v>
      </c>
      <c r="AE474" s="5" t="s">
        <v>8707</v>
      </c>
      <c r="AF474" s="5" t="s">
        <v>3071</v>
      </c>
      <c r="AG474" s="9"/>
      <c r="AH474" s="5" t="s">
        <v>8708</v>
      </c>
      <c r="AI474" s="5" t="s">
        <v>8709</v>
      </c>
      <c r="AJ474" s="5" t="s">
        <v>2431</v>
      </c>
      <c r="AK474" s="5" t="s">
        <v>2431</v>
      </c>
      <c r="AL474" s="9"/>
      <c r="AM474" s="9"/>
      <c r="AN474" s="9"/>
      <c r="AO474" s="9"/>
      <c r="AP474" s="9"/>
      <c r="AQ474" s="8">
        <v>7457</v>
      </c>
      <c r="AR474" s="5" t="s">
        <v>5147</v>
      </c>
      <c r="AS474" s="5" t="s">
        <v>966</v>
      </c>
      <c r="AT474" s="5" t="s">
        <v>8710</v>
      </c>
      <c r="AU474" s="5" t="s">
        <v>8711</v>
      </c>
      <c r="AV474" s="5" t="s">
        <v>3586</v>
      </c>
      <c r="AW474" s="5" t="s">
        <v>2701</v>
      </c>
      <c r="AX474" s="5" t="s">
        <v>7741</v>
      </c>
      <c r="AY474" s="5" t="s">
        <v>4054</v>
      </c>
      <c r="AZ474" s="8">
        <v>4</v>
      </c>
      <c r="BA474" s="8">
        <v>3</v>
      </c>
      <c r="BB474" s="8">
        <v>0</v>
      </c>
      <c r="BC474" s="5" t="s">
        <v>8712</v>
      </c>
      <c r="BD474" s="6">
        <v>44523</v>
      </c>
      <c r="BE474" s="9"/>
      <c r="BF474" s="5" t="s">
        <v>2544</v>
      </c>
      <c r="BG474" s="5" t="s">
        <v>2545</v>
      </c>
      <c r="BH474" s="11">
        <v>43608</v>
      </c>
    </row>
    <row r="475" spans="1:60" x14ac:dyDescent="0.2">
      <c r="A475" s="5" t="s">
        <v>627</v>
      </c>
      <c r="B475" s="4">
        <v>112520</v>
      </c>
      <c r="C475" s="5" t="s">
        <v>626</v>
      </c>
      <c r="D475" s="5" t="s">
        <v>2040</v>
      </c>
      <c r="E475" s="5" t="s">
        <v>2441</v>
      </c>
      <c r="F475" s="6">
        <v>43617</v>
      </c>
      <c r="G475" s="7">
        <v>1603.99</v>
      </c>
      <c r="H475" s="5" t="s">
        <v>2409</v>
      </c>
      <c r="I475" s="6">
        <v>45023</v>
      </c>
      <c r="J475" s="6">
        <v>23959</v>
      </c>
      <c r="K475" s="5" t="s">
        <v>627</v>
      </c>
      <c r="L475" s="5" t="s">
        <v>8713</v>
      </c>
      <c r="M475" s="5" t="s">
        <v>2411</v>
      </c>
      <c r="N475" s="5" t="s">
        <v>2412</v>
      </c>
      <c r="O475" s="5" t="s">
        <v>2413</v>
      </c>
      <c r="P475" s="8">
        <v>66</v>
      </c>
      <c r="Q475" s="5" t="s">
        <v>2414</v>
      </c>
      <c r="R475" s="5" t="s">
        <v>2415</v>
      </c>
      <c r="S475" s="5" t="s">
        <v>2559</v>
      </c>
      <c r="T475" s="5" t="s">
        <v>2560</v>
      </c>
      <c r="U475" s="8">
        <v>2</v>
      </c>
      <c r="V475" s="5" t="s">
        <v>2418</v>
      </c>
      <c r="W475" s="5" t="s">
        <v>2419</v>
      </c>
      <c r="X475" s="5" t="s">
        <v>8714</v>
      </c>
      <c r="Y475" s="5" t="s">
        <v>8715</v>
      </c>
      <c r="Z475" s="9"/>
      <c r="AA475" s="5" t="s">
        <v>2474</v>
      </c>
      <c r="AB475" s="5" t="s">
        <v>2424</v>
      </c>
      <c r="AC475" s="5" t="s">
        <v>2425</v>
      </c>
      <c r="AD475" s="5" t="s">
        <v>2475</v>
      </c>
      <c r="AE475" s="5" t="s">
        <v>8716</v>
      </c>
      <c r="AF475" s="5" t="s">
        <v>3603</v>
      </c>
      <c r="AG475" s="9"/>
      <c r="AH475" s="5" t="s">
        <v>8717</v>
      </c>
      <c r="AI475" s="5" t="s">
        <v>8718</v>
      </c>
      <c r="AJ475" s="5" t="s">
        <v>2431</v>
      </c>
      <c r="AK475" s="5" t="s">
        <v>2431</v>
      </c>
      <c r="AL475" s="9"/>
      <c r="AM475" s="9"/>
      <c r="AN475" s="9"/>
      <c r="AO475" s="9"/>
      <c r="AP475" s="9"/>
      <c r="AQ475" s="8">
        <v>9104</v>
      </c>
      <c r="AR475" s="5" t="s">
        <v>8719</v>
      </c>
      <c r="AS475" s="5" t="s">
        <v>2597</v>
      </c>
      <c r="AT475" s="5" t="s">
        <v>8720</v>
      </c>
      <c r="AU475" s="5" t="s">
        <v>8721</v>
      </c>
      <c r="AV475" s="5" t="s">
        <v>8722</v>
      </c>
      <c r="AW475" s="5" t="s">
        <v>2500</v>
      </c>
      <c r="AX475" s="5" t="s">
        <v>8723</v>
      </c>
      <c r="AY475" s="5" t="s">
        <v>2516</v>
      </c>
      <c r="AZ475" s="8">
        <v>4</v>
      </c>
      <c r="BA475" s="8">
        <v>3</v>
      </c>
      <c r="BB475" s="8">
        <v>0</v>
      </c>
      <c r="BC475" s="9"/>
      <c r="BD475" s="9"/>
      <c r="BE475" s="9"/>
      <c r="BF475" s="9"/>
      <c r="BG475" s="9"/>
      <c r="BH475" s="10"/>
    </row>
    <row r="476" spans="1:60" x14ac:dyDescent="0.2">
      <c r="A476" s="5" t="s">
        <v>629</v>
      </c>
      <c r="B476" s="4">
        <v>112522</v>
      </c>
      <c r="C476" s="5" t="s">
        <v>628</v>
      </c>
      <c r="D476" s="5" t="s">
        <v>2040</v>
      </c>
      <c r="E476" s="5" t="s">
        <v>2557</v>
      </c>
      <c r="F476" s="6">
        <v>43617</v>
      </c>
      <c r="G476" s="7">
        <v>1603.99</v>
      </c>
      <c r="H476" s="5" t="s">
        <v>2409</v>
      </c>
      <c r="I476" s="6">
        <v>45086</v>
      </c>
      <c r="J476" s="6">
        <v>23691</v>
      </c>
      <c r="K476" s="5" t="s">
        <v>629</v>
      </c>
      <c r="L476" s="5" t="s">
        <v>8724</v>
      </c>
      <c r="M476" s="5" t="s">
        <v>2411</v>
      </c>
      <c r="N476" s="5" t="s">
        <v>2412</v>
      </c>
      <c r="O476" s="5" t="s">
        <v>2413</v>
      </c>
      <c r="P476" s="8">
        <v>66</v>
      </c>
      <c r="Q476" s="5" t="s">
        <v>2414</v>
      </c>
      <c r="R476" s="5" t="s">
        <v>2415</v>
      </c>
      <c r="S476" s="5" t="s">
        <v>2755</v>
      </c>
      <c r="T476" s="5" t="s">
        <v>2756</v>
      </c>
      <c r="U476" s="8">
        <v>2</v>
      </c>
      <c r="V476" s="5" t="s">
        <v>2418</v>
      </c>
      <c r="W476" s="5" t="s">
        <v>2419</v>
      </c>
      <c r="X476" s="5" t="s">
        <v>8725</v>
      </c>
      <c r="Y476" s="5" t="s">
        <v>8726</v>
      </c>
      <c r="Z476" s="5" t="s">
        <v>8727</v>
      </c>
      <c r="AA476" s="5" t="s">
        <v>2474</v>
      </c>
      <c r="AB476" s="5" t="s">
        <v>2449</v>
      </c>
      <c r="AC476" s="5" t="s">
        <v>2425</v>
      </c>
      <c r="AD476" s="5" t="s">
        <v>2475</v>
      </c>
      <c r="AE476" s="5" t="s">
        <v>8728</v>
      </c>
      <c r="AF476" s="5" t="s">
        <v>2458</v>
      </c>
      <c r="AG476" s="9"/>
      <c r="AH476" s="5" t="s">
        <v>8729</v>
      </c>
      <c r="AI476" s="5" t="s">
        <v>8730</v>
      </c>
      <c r="AJ476" s="5" t="s">
        <v>2431</v>
      </c>
      <c r="AK476" s="5" t="s">
        <v>2431</v>
      </c>
      <c r="AL476" s="9"/>
      <c r="AM476" s="9"/>
      <c r="AN476" s="9"/>
      <c r="AO476" s="9"/>
      <c r="AP476" s="9"/>
      <c r="AQ476" s="8">
        <v>641</v>
      </c>
      <c r="AR476" s="5" t="s">
        <v>8731</v>
      </c>
      <c r="AS476" s="5" t="s">
        <v>2819</v>
      </c>
      <c r="AT476" s="5" t="s">
        <v>8732</v>
      </c>
      <c r="AU476" s="5" t="s">
        <v>8733</v>
      </c>
      <c r="AV476" s="5" t="s">
        <v>7810</v>
      </c>
      <c r="AW476" s="5" t="s">
        <v>8734</v>
      </c>
      <c r="AX476" s="5" t="s">
        <v>8735</v>
      </c>
      <c r="AY476" s="5" t="s">
        <v>8736</v>
      </c>
      <c r="AZ476" s="8">
        <v>4</v>
      </c>
      <c r="BA476" s="8">
        <v>3</v>
      </c>
      <c r="BB476" s="8">
        <v>0</v>
      </c>
      <c r="BC476" s="9"/>
      <c r="BD476" s="9"/>
      <c r="BE476" s="9"/>
      <c r="BF476" s="9"/>
      <c r="BG476" s="9"/>
      <c r="BH476" s="10"/>
    </row>
    <row r="477" spans="1:60" x14ac:dyDescent="0.2">
      <c r="A477" s="5" t="s">
        <v>631</v>
      </c>
      <c r="B477" s="4">
        <v>112586</v>
      </c>
      <c r="C477" s="5" t="s">
        <v>630</v>
      </c>
      <c r="D477" s="5" t="s">
        <v>2040</v>
      </c>
      <c r="E477" s="5" t="s">
        <v>2557</v>
      </c>
      <c r="F477" s="6">
        <v>43617</v>
      </c>
      <c r="G477" s="7">
        <v>1603.99</v>
      </c>
      <c r="H477" s="5" t="s">
        <v>2409</v>
      </c>
      <c r="I477" s="6">
        <v>45023</v>
      </c>
      <c r="J477" s="6">
        <v>24965</v>
      </c>
      <c r="K477" s="5" t="s">
        <v>631</v>
      </c>
      <c r="L477" s="5" t="s">
        <v>8739</v>
      </c>
      <c r="M477" s="5" t="s">
        <v>2411</v>
      </c>
      <c r="N477" s="5" t="s">
        <v>2412</v>
      </c>
      <c r="O477" s="5" t="s">
        <v>2413</v>
      </c>
      <c r="P477" s="8">
        <v>71</v>
      </c>
      <c r="Q477" s="5" t="s">
        <v>2904</v>
      </c>
      <c r="R477" s="5" t="s">
        <v>2415</v>
      </c>
      <c r="S477" s="5" t="s">
        <v>2755</v>
      </c>
      <c r="T477" s="5" t="s">
        <v>2756</v>
      </c>
      <c r="U477" s="8">
        <v>2</v>
      </c>
      <c r="V477" s="5" t="s">
        <v>2418</v>
      </c>
      <c r="W477" s="5" t="s">
        <v>2419</v>
      </c>
      <c r="X477" s="5" t="s">
        <v>8740</v>
      </c>
      <c r="Y477" s="5" t="s">
        <v>8741</v>
      </c>
      <c r="Z477" s="5" t="s">
        <v>8742</v>
      </c>
      <c r="AA477" s="5" t="s">
        <v>2561</v>
      </c>
      <c r="AB477" s="5" t="s">
        <v>2449</v>
      </c>
      <c r="AC477" s="5" t="s">
        <v>2425</v>
      </c>
      <c r="AD477" s="5" t="s">
        <v>2475</v>
      </c>
      <c r="AE477" s="5" t="s">
        <v>8743</v>
      </c>
      <c r="AF477" s="5" t="s">
        <v>2760</v>
      </c>
      <c r="AG477" s="9"/>
      <c r="AH477" s="5" t="s">
        <v>8744</v>
      </c>
      <c r="AI477" s="5" t="s">
        <v>4808</v>
      </c>
      <c r="AJ477" s="5" t="s">
        <v>2548</v>
      </c>
      <c r="AK477" s="5" t="s">
        <v>2431</v>
      </c>
      <c r="AL477" s="9"/>
      <c r="AM477" s="9"/>
      <c r="AN477" s="9"/>
      <c r="AO477" s="9"/>
      <c r="AP477" s="9"/>
      <c r="AQ477" s="8">
        <v>390</v>
      </c>
      <c r="AR477" s="5" t="s">
        <v>8745</v>
      </c>
      <c r="AS477" s="5" t="s">
        <v>2597</v>
      </c>
      <c r="AT477" s="5" t="s">
        <v>8746</v>
      </c>
      <c r="AU477" s="5" t="s">
        <v>8747</v>
      </c>
      <c r="AV477" s="5" t="s">
        <v>4792</v>
      </c>
      <c r="AW477" s="5" t="s">
        <v>3733</v>
      </c>
      <c r="AX477" s="5" t="s">
        <v>8748</v>
      </c>
      <c r="AY477" s="5" t="s">
        <v>6289</v>
      </c>
      <c r="AZ477" s="8">
        <v>4</v>
      </c>
      <c r="BA477" s="8">
        <v>3</v>
      </c>
      <c r="BB477" s="8">
        <v>0</v>
      </c>
      <c r="BC477" s="9"/>
      <c r="BD477" s="9"/>
      <c r="BE477" s="9"/>
      <c r="BF477" s="9"/>
      <c r="BG477" s="9"/>
      <c r="BH477" s="10"/>
    </row>
    <row r="478" spans="1:60" x14ac:dyDescent="0.2">
      <c r="A478" s="5" t="s">
        <v>633</v>
      </c>
      <c r="B478" s="4">
        <v>112590</v>
      </c>
      <c r="C478" s="5" t="s">
        <v>632</v>
      </c>
      <c r="D478" s="5" t="s">
        <v>2045</v>
      </c>
      <c r="E478" s="5" t="s">
        <v>2465</v>
      </c>
      <c r="F478" s="6">
        <v>43617</v>
      </c>
      <c r="G478" s="7">
        <v>1907.79</v>
      </c>
      <c r="H478" s="5" t="s">
        <v>2741</v>
      </c>
      <c r="I478" s="6">
        <v>45180</v>
      </c>
      <c r="J478" s="6">
        <v>32028</v>
      </c>
      <c r="K478" s="5" t="s">
        <v>633</v>
      </c>
      <c r="L478" s="5" t="s">
        <v>8749</v>
      </c>
      <c r="M478" s="5" t="s">
        <v>2411</v>
      </c>
      <c r="N478" s="5" t="s">
        <v>2412</v>
      </c>
      <c r="O478" s="5" t="s">
        <v>2645</v>
      </c>
      <c r="P478" s="8">
        <v>297</v>
      </c>
      <c r="Q478" s="5" t="s">
        <v>2606</v>
      </c>
      <c r="R478" s="5" t="s">
        <v>2415</v>
      </c>
      <c r="S478" s="5" t="s">
        <v>2722</v>
      </c>
      <c r="T478" s="5" t="s">
        <v>2723</v>
      </c>
      <c r="U478" s="8">
        <v>2</v>
      </c>
      <c r="V478" s="5" t="s">
        <v>2418</v>
      </c>
      <c r="W478" s="5" t="s">
        <v>2419</v>
      </c>
      <c r="X478" s="5" t="s">
        <v>2431</v>
      </c>
      <c r="Y478" s="5" t="s">
        <v>8750</v>
      </c>
      <c r="Z478" s="5" t="s">
        <v>8751</v>
      </c>
      <c r="AA478" s="5" t="s">
        <v>2474</v>
      </c>
      <c r="AB478" s="5" t="s">
        <v>2424</v>
      </c>
      <c r="AC478" s="5" t="s">
        <v>2425</v>
      </c>
      <c r="AD478" s="5" t="s">
        <v>2475</v>
      </c>
      <c r="AE478" s="5" t="s">
        <v>3065</v>
      </c>
      <c r="AF478" s="5" t="s">
        <v>4771</v>
      </c>
      <c r="AG478" s="9"/>
      <c r="AH478" s="5" t="s">
        <v>3066</v>
      </c>
      <c r="AI478" s="5" t="s">
        <v>3648</v>
      </c>
      <c r="AJ478" s="5" t="s">
        <v>2431</v>
      </c>
      <c r="AK478" s="5" t="s">
        <v>2431</v>
      </c>
      <c r="AL478" s="9"/>
      <c r="AM478" s="9"/>
      <c r="AN478" s="9"/>
      <c r="AO478" s="9"/>
      <c r="AP478" s="9"/>
      <c r="AQ478" s="8">
        <v>390</v>
      </c>
      <c r="AR478" s="5" t="s">
        <v>8752</v>
      </c>
      <c r="AS478" s="5" t="s">
        <v>2482</v>
      </c>
      <c r="AT478" s="5" t="s">
        <v>8753</v>
      </c>
      <c r="AU478" s="5" t="s">
        <v>8754</v>
      </c>
      <c r="AV478" s="5" t="s">
        <v>8755</v>
      </c>
      <c r="AW478" s="5" t="s">
        <v>2437</v>
      </c>
      <c r="AX478" s="5" t="s">
        <v>8756</v>
      </c>
      <c r="AY478" s="5" t="s">
        <v>2660</v>
      </c>
      <c r="AZ478" s="8">
        <v>4</v>
      </c>
      <c r="BA478" s="8">
        <v>3</v>
      </c>
      <c r="BB478" s="8">
        <v>0</v>
      </c>
      <c r="BC478" s="9"/>
      <c r="BD478" s="9"/>
      <c r="BE478" s="9"/>
      <c r="BF478" s="9"/>
      <c r="BG478" s="9"/>
      <c r="BH478" s="10"/>
    </row>
    <row r="479" spans="1:60" x14ac:dyDescent="0.2">
      <c r="A479" s="5" t="s">
        <v>8757</v>
      </c>
      <c r="B479" s="4">
        <v>112598</v>
      </c>
      <c r="C479" s="5" t="s">
        <v>2158</v>
      </c>
      <c r="D479" s="5" t="s">
        <v>2043</v>
      </c>
      <c r="E479" s="5" t="s">
        <v>2465</v>
      </c>
      <c r="F479" s="6">
        <v>43617</v>
      </c>
      <c r="G479" s="7">
        <v>3050.22</v>
      </c>
      <c r="H479" s="5" t="s">
        <v>2741</v>
      </c>
      <c r="I479" s="6">
        <v>45180</v>
      </c>
      <c r="J479" s="6">
        <v>25823</v>
      </c>
      <c r="K479" s="5" t="s">
        <v>8757</v>
      </c>
      <c r="L479" s="5" t="s">
        <v>8758</v>
      </c>
      <c r="M479" s="5" t="s">
        <v>2411</v>
      </c>
      <c r="N479" s="5" t="s">
        <v>2412</v>
      </c>
      <c r="O479" s="5" t="s">
        <v>2521</v>
      </c>
      <c r="P479" s="8">
        <v>297</v>
      </c>
      <c r="Q479" s="5" t="s">
        <v>2606</v>
      </c>
      <c r="R479" s="5" t="s">
        <v>2415</v>
      </c>
      <c r="S479" s="5" t="s">
        <v>3210</v>
      </c>
      <c r="T479" s="5" t="s">
        <v>3211</v>
      </c>
      <c r="U479" s="8">
        <v>2</v>
      </c>
      <c r="V479" s="5" t="s">
        <v>2524</v>
      </c>
      <c r="W479" s="5" t="s">
        <v>2419</v>
      </c>
      <c r="X479" s="5" t="s">
        <v>7828</v>
      </c>
      <c r="Y479" s="5" t="s">
        <v>8759</v>
      </c>
      <c r="Z479" s="9"/>
      <c r="AA479" s="5" t="s">
        <v>2423</v>
      </c>
      <c r="AB479" s="5" t="s">
        <v>2449</v>
      </c>
      <c r="AC479" s="5" t="s">
        <v>2425</v>
      </c>
      <c r="AD479" s="5" t="s">
        <v>2475</v>
      </c>
      <c r="AE479" s="5" t="s">
        <v>8760</v>
      </c>
      <c r="AF479" s="5" t="s">
        <v>5593</v>
      </c>
      <c r="AG479" s="9"/>
      <c r="AH479" s="5" t="s">
        <v>8761</v>
      </c>
      <c r="AI479" s="5" t="s">
        <v>7847</v>
      </c>
      <c r="AJ479" s="5" t="s">
        <v>2431</v>
      </c>
      <c r="AK479" s="5" t="s">
        <v>2431</v>
      </c>
      <c r="AL479" s="9"/>
      <c r="AM479" s="9"/>
      <c r="AN479" s="9"/>
      <c r="AO479" s="9"/>
      <c r="AP479" s="9"/>
      <c r="AQ479" s="8">
        <v>7486</v>
      </c>
      <c r="AR479" s="5" t="s">
        <v>8762</v>
      </c>
      <c r="AS479" s="5" t="s">
        <v>2654</v>
      </c>
      <c r="AT479" s="5" t="s">
        <v>8763</v>
      </c>
      <c r="AU479" s="5" t="s">
        <v>8764</v>
      </c>
      <c r="AV479" s="5" t="s">
        <v>4248</v>
      </c>
      <c r="AW479" s="5" t="s">
        <v>2500</v>
      </c>
      <c r="AX479" s="5" t="s">
        <v>5972</v>
      </c>
      <c r="AY479" s="5" t="s">
        <v>2666</v>
      </c>
      <c r="AZ479" s="8">
        <v>4</v>
      </c>
      <c r="BA479" s="8">
        <v>3</v>
      </c>
      <c r="BB479" s="8">
        <v>0</v>
      </c>
      <c r="BC479" s="5" t="s">
        <v>8765</v>
      </c>
      <c r="BD479" s="6">
        <v>45141</v>
      </c>
      <c r="BE479" s="9"/>
      <c r="BF479" s="5" t="s">
        <v>2545</v>
      </c>
      <c r="BG479" s="9"/>
      <c r="BH479" s="11">
        <v>43608</v>
      </c>
    </row>
    <row r="480" spans="1:60" x14ac:dyDescent="0.2">
      <c r="A480" s="5" t="s">
        <v>635</v>
      </c>
      <c r="B480" s="4">
        <v>112602</v>
      </c>
      <c r="C480" s="5" t="s">
        <v>634</v>
      </c>
      <c r="D480" s="5" t="s">
        <v>2050</v>
      </c>
      <c r="E480" s="5" t="s">
        <v>2489</v>
      </c>
      <c r="F480" s="6">
        <v>43617</v>
      </c>
      <c r="G480" s="7">
        <v>3222.08</v>
      </c>
      <c r="H480" s="5" t="s">
        <v>2409</v>
      </c>
      <c r="I480" s="6">
        <v>44960</v>
      </c>
      <c r="J480" s="6">
        <v>29960</v>
      </c>
      <c r="K480" s="5" t="s">
        <v>635</v>
      </c>
      <c r="L480" s="5" t="s">
        <v>8766</v>
      </c>
      <c r="M480" s="5" t="s">
        <v>2411</v>
      </c>
      <c r="N480" s="5" t="s">
        <v>2412</v>
      </c>
      <c r="O480" s="5" t="s">
        <v>2920</v>
      </c>
      <c r="P480" s="8">
        <v>66</v>
      </c>
      <c r="Q480" s="5" t="s">
        <v>2414</v>
      </c>
      <c r="R480" s="5" t="s">
        <v>2415</v>
      </c>
      <c r="S480" s="5" t="s">
        <v>2921</v>
      </c>
      <c r="T480" s="5" t="s">
        <v>2922</v>
      </c>
      <c r="U480" s="8">
        <v>2</v>
      </c>
      <c r="V480" s="5" t="s">
        <v>2418</v>
      </c>
      <c r="W480" s="5" t="s">
        <v>2419</v>
      </c>
      <c r="X480" s="5" t="s">
        <v>8767</v>
      </c>
      <c r="Y480" s="5" t="s">
        <v>3237</v>
      </c>
      <c r="Z480" s="5" t="s">
        <v>7804</v>
      </c>
      <c r="AA480" s="5" t="s">
        <v>2474</v>
      </c>
      <c r="AB480" s="5" t="s">
        <v>2529</v>
      </c>
      <c r="AC480" s="5" t="s">
        <v>2425</v>
      </c>
      <c r="AD480" s="5" t="s">
        <v>2475</v>
      </c>
      <c r="AE480" s="5" t="s">
        <v>7805</v>
      </c>
      <c r="AF480" s="5" t="s">
        <v>4011</v>
      </c>
      <c r="AG480" s="9"/>
      <c r="AH480" s="5" t="s">
        <v>8272</v>
      </c>
      <c r="AI480" s="5" t="s">
        <v>7240</v>
      </c>
      <c r="AJ480" s="5" t="s">
        <v>2431</v>
      </c>
      <c r="AK480" s="5" t="s">
        <v>2431</v>
      </c>
      <c r="AL480" s="5" t="s">
        <v>2455</v>
      </c>
      <c r="AM480" s="5" t="s">
        <v>8768</v>
      </c>
      <c r="AN480" s="9"/>
      <c r="AO480" s="9"/>
      <c r="AP480" s="9"/>
      <c r="AQ480" s="8">
        <v>7486</v>
      </c>
      <c r="AR480" s="5" t="s">
        <v>8769</v>
      </c>
      <c r="AS480" s="5" t="s">
        <v>2433</v>
      </c>
      <c r="AT480" s="5" t="s">
        <v>8770</v>
      </c>
      <c r="AU480" s="5" t="s">
        <v>8771</v>
      </c>
      <c r="AV480" s="5" t="s">
        <v>7127</v>
      </c>
      <c r="AW480" s="5" t="s">
        <v>2516</v>
      </c>
      <c r="AX480" s="5" t="s">
        <v>8772</v>
      </c>
      <c r="AY480" s="5" t="s">
        <v>3671</v>
      </c>
      <c r="AZ480" s="8">
        <v>4</v>
      </c>
      <c r="BA480" s="8">
        <v>3</v>
      </c>
      <c r="BB480" s="8">
        <v>0</v>
      </c>
      <c r="BC480" s="9"/>
      <c r="BD480" s="9"/>
      <c r="BE480" s="9"/>
      <c r="BF480" s="9"/>
      <c r="BG480" s="9"/>
      <c r="BH480" s="10"/>
    </row>
    <row r="481" spans="1:60" x14ac:dyDescent="0.2">
      <c r="A481" s="5" t="s">
        <v>637</v>
      </c>
      <c r="B481" s="4">
        <v>112606</v>
      </c>
      <c r="C481" s="5" t="s">
        <v>636</v>
      </c>
      <c r="D481" s="5" t="s">
        <v>2045</v>
      </c>
      <c r="E481" s="5" t="s">
        <v>2465</v>
      </c>
      <c r="F481" s="6">
        <v>43617</v>
      </c>
      <c r="G481" s="7">
        <v>1907.79</v>
      </c>
      <c r="H481" s="5" t="s">
        <v>2409</v>
      </c>
      <c r="I481" s="6">
        <v>45023</v>
      </c>
      <c r="J481" s="6">
        <v>25719</v>
      </c>
      <c r="K481" s="5" t="s">
        <v>637</v>
      </c>
      <c r="L481" s="5" t="s">
        <v>8773</v>
      </c>
      <c r="M481" s="5" t="s">
        <v>2411</v>
      </c>
      <c r="N481" s="5" t="s">
        <v>2412</v>
      </c>
      <c r="O481" s="5" t="s">
        <v>2645</v>
      </c>
      <c r="P481" s="8">
        <v>297</v>
      </c>
      <c r="Q481" s="5" t="s">
        <v>2606</v>
      </c>
      <c r="R481" s="5" t="s">
        <v>2415</v>
      </c>
      <c r="S481" s="5" t="s">
        <v>2722</v>
      </c>
      <c r="T481" s="5" t="s">
        <v>2723</v>
      </c>
      <c r="U481" s="8">
        <v>2</v>
      </c>
      <c r="V481" s="5" t="s">
        <v>2418</v>
      </c>
      <c r="W481" s="5" t="s">
        <v>2419</v>
      </c>
      <c r="X481" s="5" t="s">
        <v>6315</v>
      </c>
      <c r="Y481" s="5" t="s">
        <v>8774</v>
      </c>
      <c r="Z481" s="5" t="s">
        <v>8775</v>
      </c>
      <c r="AA481" s="5" t="s">
        <v>2474</v>
      </c>
      <c r="AB481" s="5" t="s">
        <v>2449</v>
      </c>
      <c r="AC481" s="5" t="s">
        <v>2425</v>
      </c>
      <c r="AD481" s="5" t="s">
        <v>2475</v>
      </c>
      <c r="AE481" s="5" t="s">
        <v>3659</v>
      </c>
      <c r="AF481" s="5" t="s">
        <v>3212</v>
      </c>
      <c r="AG481" s="9"/>
      <c r="AH481" s="5" t="s">
        <v>3662</v>
      </c>
      <c r="AI481" s="5" t="s">
        <v>8776</v>
      </c>
      <c r="AJ481" s="5" t="s">
        <v>2431</v>
      </c>
      <c r="AK481" s="5" t="s">
        <v>2431</v>
      </c>
      <c r="AL481" s="9"/>
      <c r="AM481" s="9"/>
      <c r="AN481" s="9"/>
      <c r="AO481" s="9"/>
      <c r="AP481" s="9"/>
      <c r="AQ481" s="8">
        <v>1003</v>
      </c>
      <c r="AR481" s="5" t="s">
        <v>8053</v>
      </c>
      <c r="AS481" s="5" t="s">
        <v>2433</v>
      </c>
      <c r="AT481" s="5" t="s">
        <v>8777</v>
      </c>
      <c r="AU481" s="5" t="s">
        <v>8778</v>
      </c>
      <c r="AV481" s="5" t="s">
        <v>5495</v>
      </c>
      <c r="AW481" s="5" t="s">
        <v>2437</v>
      </c>
      <c r="AX481" s="5" t="s">
        <v>8779</v>
      </c>
      <c r="AY481" s="5" t="s">
        <v>5593</v>
      </c>
      <c r="AZ481" s="8">
        <v>4</v>
      </c>
      <c r="BA481" s="8">
        <v>3</v>
      </c>
      <c r="BB481" s="8">
        <v>0</v>
      </c>
      <c r="BC481" s="9"/>
      <c r="BD481" s="9"/>
      <c r="BE481" s="9"/>
      <c r="BF481" s="9"/>
      <c r="BG481" s="9"/>
      <c r="BH481" s="10"/>
    </row>
    <row r="482" spans="1:60" x14ac:dyDescent="0.2">
      <c r="A482" s="5" t="s">
        <v>639</v>
      </c>
      <c r="B482" s="4">
        <v>112609</v>
      </c>
      <c r="C482" s="5" t="s">
        <v>638</v>
      </c>
      <c r="D482" s="5" t="s">
        <v>2040</v>
      </c>
      <c r="E482" s="5" t="s">
        <v>2489</v>
      </c>
      <c r="F482" s="6">
        <v>43617</v>
      </c>
      <c r="G482" s="7">
        <v>1603.99</v>
      </c>
      <c r="H482" s="5" t="s">
        <v>2409</v>
      </c>
      <c r="I482" s="6">
        <v>45119</v>
      </c>
      <c r="J482" s="6">
        <v>19885</v>
      </c>
      <c r="K482" s="5" t="s">
        <v>639</v>
      </c>
      <c r="L482" s="5" t="s">
        <v>8780</v>
      </c>
      <c r="M482" s="5" t="s">
        <v>2411</v>
      </c>
      <c r="N482" s="5" t="s">
        <v>2412</v>
      </c>
      <c r="O482" s="5" t="s">
        <v>2413</v>
      </c>
      <c r="P482" s="8">
        <v>233</v>
      </c>
      <c r="Q482" s="5" t="s">
        <v>2662</v>
      </c>
      <c r="R482" s="5" t="s">
        <v>2415</v>
      </c>
      <c r="S482" s="5" t="s">
        <v>2755</v>
      </c>
      <c r="T482" s="5" t="s">
        <v>2756</v>
      </c>
      <c r="U482" s="8">
        <v>2</v>
      </c>
      <c r="V482" s="5" t="s">
        <v>2418</v>
      </c>
      <c r="W482" s="5" t="s">
        <v>2419</v>
      </c>
      <c r="X482" s="5" t="s">
        <v>2923</v>
      </c>
      <c r="Y482" s="5" t="s">
        <v>8781</v>
      </c>
      <c r="Z482" s="5" t="s">
        <v>8782</v>
      </c>
      <c r="AA482" s="5" t="s">
        <v>2474</v>
      </c>
      <c r="AB482" s="5" t="s">
        <v>2449</v>
      </c>
      <c r="AC482" s="5" t="s">
        <v>2425</v>
      </c>
      <c r="AD482" s="5" t="s">
        <v>2475</v>
      </c>
      <c r="AE482" s="5" t="s">
        <v>8783</v>
      </c>
      <c r="AF482" s="5" t="s">
        <v>2685</v>
      </c>
      <c r="AG482" s="9"/>
      <c r="AH482" s="5" t="s">
        <v>8784</v>
      </c>
      <c r="AI482" s="5" t="s">
        <v>4913</v>
      </c>
      <c r="AJ482" s="5" t="s">
        <v>2431</v>
      </c>
      <c r="AK482" s="5" t="s">
        <v>2431</v>
      </c>
      <c r="AL482" s="5" t="s">
        <v>2455</v>
      </c>
      <c r="AM482" s="5" t="s">
        <v>8785</v>
      </c>
      <c r="AN482" s="9"/>
      <c r="AO482" s="9"/>
      <c r="AP482" s="9"/>
      <c r="AQ482" s="8">
        <v>8341</v>
      </c>
      <c r="AR482" s="5" t="s">
        <v>8786</v>
      </c>
      <c r="AS482" s="5" t="s">
        <v>2597</v>
      </c>
      <c r="AT482" s="5" t="s">
        <v>8787</v>
      </c>
      <c r="AU482" s="5" t="s">
        <v>8788</v>
      </c>
      <c r="AV482" s="5" t="s">
        <v>3863</v>
      </c>
      <c r="AW482" s="5" t="s">
        <v>2564</v>
      </c>
      <c r="AX482" s="5" t="s">
        <v>8789</v>
      </c>
      <c r="AY482" s="5" t="s">
        <v>2433</v>
      </c>
      <c r="AZ482" s="8">
        <v>4</v>
      </c>
      <c r="BA482" s="8">
        <v>3</v>
      </c>
      <c r="BB482" s="8">
        <v>0</v>
      </c>
      <c r="BC482" s="9"/>
      <c r="BD482" s="9"/>
      <c r="BE482" s="9"/>
      <c r="BF482" s="9"/>
      <c r="BG482" s="9"/>
      <c r="BH482" s="10"/>
    </row>
    <row r="483" spans="1:60" x14ac:dyDescent="0.2">
      <c r="A483" s="5" t="s">
        <v>641</v>
      </c>
      <c r="B483" s="4">
        <v>112619</v>
      </c>
      <c r="C483" s="5" t="s">
        <v>640</v>
      </c>
      <c r="D483" s="5" t="s">
        <v>2041</v>
      </c>
      <c r="E483" s="5" t="s">
        <v>2489</v>
      </c>
      <c r="F483" s="6">
        <v>43617</v>
      </c>
      <c r="G483" s="7">
        <v>1603.99</v>
      </c>
      <c r="H483" s="5" t="s">
        <v>2409</v>
      </c>
      <c r="I483" s="6">
        <v>45023</v>
      </c>
      <c r="J483" s="6">
        <v>35697</v>
      </c>
      <c r="K483" s="5" t="s">
        <v>641</v>
      </c>
      <c r="L483" s="5" t="s">
        <v>8790</v>
      </c>
      <c r="M483" s="5" t="s">
        <v>2411</v>
      </c>
      <c r="N483" s="5" t="s">
        <v>2412</v>
      </c>
      <c r="O483" s="5" t="s">
        <v>2467</v>
      </c>
      <c r="P483" s="8">
        <v>66</v>
      </c>
      <c r="Q483" s="5" t="s">
        <v>2414</v>
      </c>
      <c r="R483" s="5" t="s">
        <v>2415</v>
      </c>
      <c r="S483" s="5" t="s">
        <v>3152</v>
      </c>
      <c r="T483" s="5" t="s">
        <v>3153</v>
      </c>
      <c r="U483" s="8">
        <v>2</v>
      </c>
      <c r="V483" s="5" t="s">
        <v>2418</v>
      </c>
      <c r="W483" s="5" t="s">
        <v>2419</v>
      </c>
      <c r="X483" s="5" t="s">
        <v>2431</v>
      </c>
      <c r="Y483" s="5" t="s">
        <v>8791</v>
      </c>
      <c r="Z483" s="9"/>
      <c r="AA483" s="5" t="s">
        <v>2474</v>
      </c>
      <c r="AB483" s="5" t="s">
        <v>2449</v>
      </c>
      <c r="AC483" s="5" t="s">
        <v>2425</v>
      </c>
      <c r="AD483" s="5" t="s">
        <v>2475</v>
      </c>
      <c r="AE483" s="5" t="s">
        <v>8792</v>
      </c>
      <c r="AF483" s="5" t="s">
        <v>8793</v>
      </c>
      <c r="AG483" s="9"/>
      <c r="AH483" s="5" t="s">
        <v>4604</v>
      </c>
      <c r="AI483" s="5" t="s">
        <v>2632</v>
      </c>
      <c r="AJ483" s="5" t="s">
        <v>2431</v>
      </c>
      <c r="AK483" s="5" t="s">
        <v>2431</v>
      </c>
      <c r="AL483" s="9"/>
      <c r="AM483" s="9"/>
      <c r="AN483" s="9"/>
      <c r="AO483" s="9"/>
      <c r="AP483" s="9"/>
      <c r="AQ483" s="8">
        <v>6733</v>
      </c>
      <c r="AR483" s="5" t="s">
        <v>8794</v>
      </c>
      <c r="AS483" s="5" t="s">
        <v>2498</v>
      </c>
      <c r="AT483" s="5" t="s">
        <v>8795</v>
      </c>
      <c r="AU483" s="5" t="s">
        <v>8796</v>
      </c>
      <c r="AV483" s="5" t="s">
        <v>3741</v>
      </c>
      <c r="AW483" s="5" t="s">
        <v>2637</v>
      </c>
      <c r="AX483" s="5" t="s">
        <v>8797</v>
      </c>
      <c r="AY483" s="5" t="s">
        <v>5700</v>
      </c>
      <c r="AZ483" s="8">
        <v>4</v>
      </c>
      <c r="BA483" s="8">
        <v>3</v>
      </c>
      <c r="BB483" s="8">
        <v>0</v>
      </c>
      <c r="BC483" s="9"/>
      <c r="BD483" s="9"/>
      <c r="BE483" s="9"/>
      <c r="BF483" s="9"/>
      <c r="BG483" s="9"/>
      <c r="BH483" s="10"/>
    </row>
    <row r="484" spans="1:60" x14ac:dyDescent="0.2">
      <c r="A484" s="5" t="s">
        <v>643</v>
      </c>
      <c r="B484" s="4">
        <v>116027</v>
      </c>
      <c r="C484" s="5" t="s">
        <v>642</v>
      </c>
      <c r="D484" s="5" t="s">
        <v>2041</v>
      </c>
      <c r="E484" s="5" t="s">
        <v>2557</v>
      </c>
      <c r="F484" s="6">
        <v>44207</v>
      </c>
      <c r="G484" s="7">
        <v>1603.99</v>
      </c>
      <c r="H484" s="5" t="s">
        <v>2409</v>
      </c>
      <c r="I484" s="6">
        <v>45056</v>
      </c>
      <c r="J484" s="6">
        <v>32956</v>
      </c>
      <c r="K484" s="5" t="s">
        <v>643</v>
      </c>
      <c r="L484" s="5" t="s">
        <v>8800</v>
      </c>
      <c r="M484" s="5" t="s">
        <v>2411</v>
      </c>
      <c r="N484" s="5" t="s">
        <v>2412</v>
      </c>
      <c r="O484" s="5" t="s">
        <v>2467</v>
      </c>
      <c r="P484" s="8">
        <v>66</v>
      </c>
      <c r="Q484" s="5" t="s">
        <v>2414</v>
      </c>
      <c r="R484" s="5" t="s">
        <v>2415</v>
      </c>
      <c r="S484" s="5" t="s">
        <v>2566</v>
      </c>
      <c r="T484" s="5" t="s">
        <v>2567</v>
      </c>
      <c r="U484" s="8">
        <v>2</v>
      </c>
      <c r="V484" s="5" t="s">
        <v>2418</v>
      </c>
      <c r="W484" s="5" t="s">
        <v>2419</v>
      </c>
      <c r="X484" s="5" t="s">
        <v>2431</v>
      </c>
      <c r="Y484" s="5" t="s">
        <v>8801</v>
      </c>
      <c r="Z484" s="5" t="s">
        <v>8802</v>
      </c>
      <c r="AA484" s="5" t="s">
        <v>2423</v>
      </c>
      <c r="AB484" s="5" t="s">
        <v>2424</v>
      </c>
      <c r="AC484" s="5" t="s">
        <v>2425</v>
      </c>
      <c r="AD484" s="5" t="s">
        <v>2475</v>
      </c>
      <c r="AE484" s="5" t="s">
        <v>8803</v>
      </c>
      <c r="AF484" s="5" t="s">
        <v>7109</v>
      </c>
      <c r="AG484" s="5" t="s">
        <v>8804</v>
      </c>
      <c r="AH484" s="5" t="s">
        <v>8805</v>
      </c>
      <c r="AI484" s="5" t="s">
        <v>8806</v>
      </c>
      <c r="AJ484" s="5" t="s">
        <v>2431</v>
      </c>
      <c r="AK484" s="5" t="s">
        <v>2431</v>
      </c>
      <c r="AL484" s="9"/>
      <c r="AM484" s="9"/>
      <c r="AN484" s="9"/>
      <c r="AO484" s="9"/>
      <c r="AP484" s="9"/>
      <c r="AQ484" s="8">
        <v>6733</v>
      </c>
      <c r="AR484" s="5" t="s">
        <v>8807</v>
      </c>
      <c r="AS484" s="5" t="s">
        <v>2458</v>
      </c>
      <c r="AT484" s="5" t="s">
        <v>8808</v>
      </c>
      <c r="AU484" s="5" t="s">
        <v>8809</v>
      </c>
      <c r="AV484" s="5" t="s">
        <v>5857</v>
      </c>
      <c r="AW484" s="5" t="s">
        <v>2500</v>
      </c>
      <c r="AX484" s="5" t="s">
        <v>8810</v>
      </c>
      <c r="AY484" s="5" t="s">
        <v>6406</v>
      </c>
      <c r="AZ484" s="8">
        <v>2</v>
      </c>
      <c r="BA484" s="8">
        <v>7</v>
      </c>
      <c r="BB484" s="8">
        <v>20</v>
      </c>
      <c r="BC484" s="9"/>
      <c r="BD484" s="9"/>
      <c r="BE484" s="9"/>
      <c r="BF484" s="9"/>
      <c r="BG484" s="9"/>
      <c r="BH484" s="10"/>
    </row>
    <row r="485" spans="1:60" x14ac:dyDescent="0.2">
      <c r="A485" s="5" t="s">
        <v>8812</v>
      </c>
      <c r="B485" s="4">
        <v>121525</v>
      </c>
      <c r="C485" s="5" t="s">
        <v>8811</v>
      </c>
      <c r="D485" s="5" t="s">
        <v>2041</v>
      </c>
      <c r="E485" s="5" t="s">
        <v>2408</v>
      </c>
      <c r="F485" s="6">
        <v>44972</v>
      </c>
      <c r="G485" s="7">
        <v>1603.99</v>
      </c>
      <c r="H485" s="5" t="s">
        <v>2409</v>
      </c>
      <c r="I485" s="6">
        <v>44972</v>
      </c>
      <c r="J485" s="6">
        <v>36967</v>
      </c>
      <c r="K485" s="5" t="s">
        <v>8812</v>
      </c>
      <c r="L485" s="5" t="s">
        <v>8813</v>
      </c>
      <c r="M485" s="5" t="s">
        <v>2411</v>
      </c>
      <c r="N485" s="5" t="s">
        <v>2412</v>
      </c>
      <c r="O485" s="5" t="s">
        <v>2467</v>
      </c>
      <c r="P485" s="8">
        <v>167</v>
      </c>
      <c r="Q485" s="5" t="s">
        <v>2444</v>
      </c>
      <c r="R485" s="5" t="s">
        <v>2415</v>
      </c>
      <c r="S485" s="5" t="s">
        <v>2469</v>
      </c>
      <c r="T485" s="5" t="s">
        <v>2470</v>
      </c>
      <c r="U485" s="8">
        <v>2</v>
      </c>
      <c r="V485" s="5" t="s">
        <v>2418</v>
      </c>
      <c r="W485" s="5" t="s">
        <v>2419</v>
      </c>
      <c r="X485" s="5" t="s">
        <v>2431</v>
      </c>
      <c r="Y485" s="5" t="s">
        <v>8814</v>
      </c>
      <c r="Z485" s="5" t="s">
        <v>8815</v>
      </c>
      <c r="AA485" s="5" t="s">
        <v>2474</v>
      </c>
      <c r="AB485" s="5" t="s">
        <v>2529</v>
      </c>
      <c r="AC485" s="5" t="s">
        <v>2425</v>
      </c>
      <c r="AD485" s="5" t="s">
        <v>2475</v>
      </c>
      <c r="AE485" s="5" t="s">
        <v>8816</v>
      </c>
      <c r="AF485" s="5" t="s">
        <v>2553</v>
      </c>
      <c r="AG485" s="9"/>
      <c r="AH485" s="5" t="s">
        <v>8817</v>
      </c>
      <c r="AI485" s="5" t="s">
        <v>3627</v>
      </c>
      <c r="AJ485" s="5" t="s">
        <v>2431</v>
      </c>
      <c r="AK485" s="5" t="s">
        <v>2431</v>
      </c>
      <c r="AL485" s="5" t="s">
        <v>2455</v>
      </c>
      <c r="AM485" s="5" t="s">
        <v>8818</v>
      </c>
      <c r="AN485" s="5" t="s">
        <v>2455</v>
      </c>
      <c r="AO485" s="5" t="s">
        <v>8819</v>
      </c>
      <c r="AP485" s="9"/>
      <c r="AQ485" s="8">
        <v>6733</v>
      </c>
      <c r="AR485" s="5" t="s">
        <v>8820</v>
      </c>
      <c r="AS485" s="5" t="s">
        <v>966</v>
      </c>
      <c r="AT485" s="5" t="s">
        <v>8821</v>
      </c>
      <c r="AU485" s="5" t="s">
        <v>8822</v>
      </c>
      <c r="AV485" s="5" t="s">
        <v>8823</v>
      </c>
      <c r="AW485" s="5" t="s">
        <v>2637</v>
      </c>
      <c r="AX485" s="5" t="s">
        <v>8824</v>
      </c>
      <c r="AY485" s="5" t="s">
        <v>3335</v>
      </c>
      <c r="AZ485" s="8">
        <v>0</v>
      </c>
      <c r="BA485" s="8">
        <v>6</v>
      </c>
      <c r="BB485" s="8">
        <v>16</v>
      </c>
      <c r="BC485" s="9"/>
      <c r="BD485" s="9"/>
      <c r="BE485" s="9"/>
      <c r="BF485" s="9"/>
      <c r="BG485" s="9"/>
      <c r="BH485" s="10"/>
    </row>
    <row r="486" spans="1:60" x14ac:dyDescent="0.2">
      <c r="A486" s="5" t="s">
        <v>645</v>
      </c>
      <c r="B486" s="4">
        <v>112629</v>
      </c>
      <c r="C486" s="5" t="s">
        <v>644</v>
      </c>
      <c r="D486" s="5" t="s">
        <v>2040</v>
      </c>
      <c r="E486" s="5" t="s">
        <v>2441</v>
      </c>
      <c r="F486" s="6">
        <v>43617</v>
      </c>
      <c r="G486" s="7">
        <v>1603.99</v>
      </c>
      <c r="H486" s="5" t="s">
        <v>2409</v>
      </c>
      <c r="I486" s="6">
        <v>44806</v>
      </c>
      <c r="J486" s="6">
        <v>27765</v>
      </c>
      <c r="K486" s="5" t="s">
        <v>645</v>
      </c>
      <c r="L486" s="5" t="s">
        <v>8825</v>
      </c>
      <c r="M486" s="5" t="s">
        <v>2411</v>
      </c>
      <c r="N486" s="5" t="s">
        <v>2412</v>
      </c>
      <c r="O486" s="5" t="s">
        <v>2413</v>
      </c>
      <c r="P486" s="8">
        <v>66</v>
      </c>
      <c r="Q486" s="5" t="s">
        <v>2414</v>
      </c>
      <c r="R486" s="5" t="s">
        <v>2415</v>
      </c>
      <c r="S486" s="5" t="s">
        <v>2559</v>
      </c>
      <c r="T486" s="5" t="s">
        <v>2560</v>
      </c>
      <c r="U486" s="8">
        <v>2</v>
      </c>
      <c r="V486" s="5" t="s">
        <v>2418</v>
      </c>
      <c r="W486" s="5" t="s">
        <v>2419</v>
      </c>
      <c r="X486" s="5" t="s">
        <v>8826</v>
      </c>
      <c r="Y486" s="5" t="s">
        <v>8827</v>
      </c>
      <c r="Z486" s="5" t="s">
        <v>3739</v>
      </c>
      <c r="AA486" s="5" t="s">
        <v>2423</v>
      </c>
      <c r="AB486" s="5" t="s">
        <v>2449</v>
      </c>
      <c r="AC486" s="5" t="s">
        <v>2425</v>
      </c>
      <c r="AD486" s="5" t="s">
        <v>2426</v>
      </c>
      <c r="AE486" s="5" t="s">
        <v>3740</v>
      </c>
      <c r="AF486" s="5" t="s">
        <v>3181</v>
      </c>
      <c r="AG486" s="9"/>
      <c r="AH486" s="5" t="s">
        <v>3742</v>
      </c>
      <c r="AI486" s="5" t="s">
        <v>8828</v>
      </c>
      <c r="AJ486" s="5" t="s">
        <v>2431</v>
      </c>
      <c r="AK486" s="5" t="s">
        <v>2431</v>
      </c>
      <c r="AL486" s="9"/>
      <c r="AM486" s="9"/>
      <c r="AN486" s="9"/>
      <c r="AO486" s="9"/>
      <c r="AP486" s="9"/>
      <c r="AQ486" s="8">
        <v>3169</v>
      </c>
      <c r="AR486" s="5" t="s">
        <v>8829</v>
      </c>
      <c r="AS486" s="5" t="s">
        <v>966</v>
      </c>
      <c r="AT486" s="5" t="s">
        <v>8830</v>
      </c>
      <c r="AU486" s="5" t="s">
        <v>8831</v>
      </c>
      <c r="AV486" s="5" t="s">
        <v>3883</v>
      </c>
      <c r="AW486" s="5" t="s">
        <v>2737</v>
      </c>
      <c r="AX486" s="5" t="s">
        <v>2733</v>
      </c>
      <c r="AY486" s="5" t="s">
        <v>6289</v>
      </c>
      <c r="AZ486" s="8">
        <v>4</v>
      </c>
      <c r="BA486" s="8">
        <v>3</v>
      </c>
      <c r="BB486" s="8">
        <v>0</v>
      </c>
      <c r="BC486" s="9"/>
      <c r="BD486" s="9"/>
      <c r="BE486" s="9"/>
      <c r="BF486" s="9"/>
      <c r="BG486" s="9"/>
      <c r="BH486" s="10"/>
    </row>
    <row r="487" spans="1:60" x14ac:dyDescent="0.2">
      <c r="A487" s="5" t="s">
        <v>8838</v>
      </c>
      <c r="B487" s="4">
        <v>117398</v>
      </c>
      <c r="C487" s="5" t="s">
        <v>8836</v>
      </c>
      <c r="D487" s="5" t="s">
        <v>8837</v>
      </c>
      <c r="E487" s="5" t="s">
        <v>2465</v>
      </c>
      <c r="F487" s="6">
        <v>44522</v>
      </c>
      <c r="G487" s="7">
        <v>4551.87</v>
      </c>
      <c r="H487" s="5" t="s">
        <v>2409</v>
      </c>
      <c r="I487" s="6">
        <v>44937</v>
      </c>
      <c r="J487" s="6">
        <v>29465</v>
      </c>
      <c r="K487" s="5" t="s">
        <v>8838</v>
      </c>
      <c r="L487" s="5" t="s">
        <v>8839</v>
      </c>
      <c r="M487" s="5" t="s">
        <v>2411</v>
      </c>
      <c r="N487" s="5" t="s">
        <v>2412</v>
      </c>
      <c r="O487" s="5" t="s">
        <v>4020</v>
      </c>
      <c r="P487" s="8">
        <v>61</v>
      </c>
      <c r="Q487" s="5" t="s">
        <v>3408</v>
      </c>
      <c r="R487" s="5" t="s">
        <v>2415</v>
      </c>
      <c r="S487" s="5" t="s">
        <v>3343</v>
      </c>
      <c r="T487" s="5" t="s">
        <v>3344</v>
      </c>
      <c r="U487" s="8">
        <v>3</v>
      </c>
      <c r="V487" s="5" t="s">
        <v>2418</v>
      </c>
      <c r="W487" s="5" t="s">
        <v>2419</v>
      </c>
      <c r="X487" s="5" t="s">
        <v>2431</v>
      </c>
      <c r="Y487" s="5" t="s">
        <v>8840</v>
      </c>
      <c r="Z487" s="5" t="s">
        <v>8841</v>
      </c>
      <c r="AA487" s="5" t="s">
        <v>2528</v>
      </c>
      <c r="AB487" s="5" t="s">
        <v>6245</v>
      </c>
      <c r="AC487" s="5" t="s">
        <v>2961</v>
      </c>
      <c r="AD487" s="5" t="s">
        <v>2475</v>
      </c>
      <c r="AE487" s="5" t="s">
        <v>8842</v>
      </c>
      <c r="AF487" s="5" t="s">
        <v>8843</v>
      </c>
      <c r="AG487" s="5" t="s">
        <v>8844</v>
      </c>
      <c r="AH487" s="5" t="s">
        <v>8845</v>
      </c>
      <c r="AI487" s="5" t="s">
        <v>8846</v>
      </c>
      <c r="AJ487" s="5" t="s">
        <v>2431</v>
      </c>
      <c r="AK487" s="5" t="s">
        <v>2431</v>
      </c>
      <c r="AL487" s="5" t="s">
        <v>2455</v>
      </c>
      <c r="AM487" s="5" t="s">
        <v>8847</v>
      </c>
      <c r="AN487" s="9"/>
      <c r="AO487" s="9"/>
      <c r="AP487" s="9"/>
      <c r="AQ487" s="8">
        <v>7245</v>
      </c>
      <c r="AR487" s="5" t="s">
        <v>8848</v>
      </c>
      <c r="AS487" s="5" t="s">
        <v>2573</v>
      </c>
      <c r="AT487" s="5" t="s">
        <v>8849</v>
      </c>
      <c r="AU487" s="5" t="s">
        <v>8850</v>
      </c>
      <c r="AV487" s="5" t="s">
        <v>3333</v>
      </c>
      <c r="AW487" s="5" t="s">
        <v>5377</v>
      </c>
      <c r="AX487" s="5" t="s">
        <v>8851</v>
      </c>
      <c r="AY487" s="5" t="s">
        <v>3591</v>
      </c>
      <c r="AZ487" s="8">
        <v>1</v>
      </c>
      <c r="BA487" s="8">
        <v>9</v>
      </c>
      <c r="BB487" s="8">
        <v>9</v>
      </c>
      <c r="BC487" s="9"/>
      <c r="BD487" s="9"/>
      <c r="BE487" s="9"/>
      <c r="BF487" s="9"/>
      <c r="BG487" s="9"/>
      <c r="BH487" s="10"/>
    </row>
    <row r="488" spans="1:60" x14ac:dyDescent="0.2">
      <c r="A488" s="5" t="s">
        <v>647</v>
      </c>
      <c r="B488" s="4">
        <v>114538</v>
      </c>
      <c r="C488" s="5" t="s">
        <v>646</v>
      </c>
      <c r="D488" s="5" t="s">
        <v>2064</v>
      </c>
      <c r="E488" s="5" t="s">
        <v>2441</v>
      </c>
      <c r="F488" s="6">
        <v>43817</v>
      </c>
      <c r="G488" s="7">
        <v>6154.04</v>
      </c>
      <c r="H488" s="5" t="s">
        <v>2409</v>
      </c>
      <c r="I488" s="6">
        <v>44867</v>
      </c>
      <c r="J488" s="6">
        <v>28999</v>
      </c>
      <c r="K488" s="5" t="s">
        <v>647</v>
      </c>
      <c r="L488" s="5" t="s">
        <v>8852</v>
      </c>
      <c r="M488" s="5" t="s">
        <v>2411</v>
      </c>
      <c r="N488" s="5" t="s">
        <v>2412</v>
      </c>
      <c r="O488" s="5" t="s">
        <v>2920</v>
      </c>
      <c r="P488" s="8">
        <v>300</v>
      </c>
      <c r="Q488" s="5" t="s">
        <v>2801</v>
      </c>
      <c r="R488" s="5" t="s">
        <v>2415</v>
      </c>
      <c r="S488" s="5" t="s">
        <v>2921</v>
      </c>
      <c r="T488" s="5" t="s">
        <v>2922</v>
      </c>
      <c r="U488" s="8">
        <v>2</v>
      </c>
      <c r="V488" s="5" t="s">
        <v>2418</v>
      </c>
      <c r="W488" s="5" t="s">
        <v>2419</v>
      </c>
      <c r="X488" s="5" t="s">
        <v>2431</v>
      </c>
      <c r="Y488" s="5" t="s">
        <v>8853</v>
      </c>
      <c r="Z488" s="5" t="s">
        <v>8854</v>
      </c>
      <c r="AA488" s="5" t="s">
        <v>2474</v>
      </c>
      <c r="AB488" s="5" t="s">
        <v>2789</v>
      </c>
      <c r="AC488" s="5" t="s">
        <v>2425</v>
      </c>
      <c r="AD488" s="5" t="s">
        <v>2475</v>
      </c>
      <c r="AE488" s="5" t="s">
        <v>8855</v>
      </c>
      <c r="AF488" s="5" t="s">
        <v>4321</v>
      </c>
      <c r="AG488" s="9"/>
      <c r="AH488" s="5" t="s">
        <v>8856</v>
      </c>
      <c r="AI488" s="5" t="s">
        <v>8857</v>
      </c>
      <c r="AJ488" s="5" t="s">
        <v>2431</v>
      </c>
      <c r="AK488" s="5" t="s">
        <v>2431</v>
      </c>
      <c r="AL488" s="5" t="s">
        <v>2455</v>
      </c>
      <c r="AM488" s="5" t="s">
        <v>8858</v>
      </c>
      <c r="AN488" s="9"/>
      <c r="AO488" s="9"/>
      <c r="AP488" s="9"/>
      <c r="AQ488" s="8">
        <v>8121</v>
      </c>
      <c r="AR488" s="5" t="s">
        <v>8859</v>
      </c>
      <c r="AS488" s="5" t="s">
        <v>2654</v>
      </c>
      <c r="AT488" s="5" t="s">
        <v>8860</v>
      </c>
      <c r="AU488" s="5" t="s">
        <v>8861</v>
      </c>
      <c r="AV488" s="5" t="s">
        <v>5471</v>
      </c>
      <c r="AW488" s="5" t="s">
        <v>7825</v>
      </c>
      <c r="AX488" s="5" t="s">
        <v>8862</v>
      </c>
      <c r="AY488" s="5" t="s">
        <v>3389</v>
      </c>
      <c r="AZ488" s="8">
        <v>3</v>
      </c>
      <c r="BA488" s="8">
        <v>8</v>
      </c>
      <c r="BB488" s="8">
        <v>13</v>
      </c>
      <c r="BC488" s="5" t="s">
        <v>8863</v>
      </c>
      <c r="BD488" s="6">
        <v>43964</v>
      </c>
      <c r="BE488" s="6">
        <v>42143</v>
      </c>
      <c r="BF488" s="5" t="s">
        <v>2544</v>
      </c>
      <c r="BG488" s="5" t="s">
        <v>2545</v>
      </c>
      <c r="BH488" s="10"/>
    </row>
    <row r="489" spans="1:60" x14ac:dyDescent="0.2">
      <c r="A489" s="5" t="s">
        <v>649</v>
      </c>
      <c r="B489" s="4">
        <v>112638</v>
      </c>
      <c r="C489" s="5" t="s">
        <v>648</v>
      </c>
      <c r="D489" s="5" t="s">
        <v>2041</v>
      </c>
      <c r="E489" s="5" t="s">
        <v>2489</v>
      </c>
      <c r="F489" s="6">
        <v>43617</v>
      </c>
      <c r="G489" s="7">
        <v>1603.99</v>
      </c>
      <c r="H489" s="5" t="s">
        <v>2409</v>
      </c>
      <c r="I489" s="6">
        <v>44867</v>
      </c>
      <c r="J489" s="6">
        <v>30407</v>
      </c>
      <c r="K489" s="5" t="s">
        <v>649</v>
      </c>
      <c r="L489" s="5" t="s">
        <v>8864</v>
      </c>
      <c r="M489" s="5" t="s">
        <v>2411</v>
      </c>
      <c r="N489" s="5" t="s">
        <v>2412</v>
      </c>
      <c r="O489" s="5" t="s">
        <v>2467</v>
      </c>
      <c r="P489" s="8">
        <v>66</v>
      </c>
      <c r="Q489" s="5" t="s">
        <v>2414</v>
      </c>
      <c r="R489" s="5" t="s">
        <v>2415</v>
      </c>
      <c r="S489" s="5" t="s">
        <v>2566</v>
      </c>
      <c r="T489" s="5" t="s">
        <v>2567</v>
      </c>
      <c r="U489" s="8">
        <v>2</v>
      </c>
      <c r="V489" s="5" t="s">
        <v>2418</v>
      </c>
      <c r="W489" s="5" t="s">
        <v>2419</v>
      </c>
      <c r="X489" s="5" t="s">
        <v>2548</v>
      </c>
      <c r="Y489" s="5" t="s">
        <v>8865</v>
      </c>
      <c r="Z489" s="5" t="s">
        <v>8866</v>
      </c>
      <c r="AA489" s="5" t="s">
        <v>2474</v>
      </c>
      <c r="AB489" s="5" t="s">
        <v>2449</v>
      </c>
      <c r="AC489" s="5" t="s">
        <v>2425</v>
      </c>
      <c r="AD489" s="5" t="s">
        <v>2475</v>
      </c>
      <c r="AE489" s="5" t="s">
        <v>8867</v>
      </c>
      <c r="AF489" s="5" t="s">
        <v>6353</v>
      </c>
      <c r="AG489" s="9"/>
      <c r="AH489" s="5" t="s">
        <v>3467</v>
      </c>
      <c r="AI489" s="5" t="s">
        <v>8868</v>
      </c>
      <c r="AJ489" s="5" t="s">
        <v>3468</v>
      </c>
      <c r="AK489" s="5" t="s">
        <v>2431</v>
      </c>
      <c r="AL489" s="9"/>
      <c r="AM489" s="9"/>
      <c r="AN489" s="9"/>
      <c r="AO489" s="9"/>
      <c r="AP489" s="9"/>
      <c r="AQ489" s="8">
        <v>390</v>
      </c>
      <c r="AR489" s="5" t="s">
        <v>8869</v>
      </c>
      <c r="AS489" s="5" t="s">
        <v>2573</v>
      </c>
      <c r="AT489" s="5" t="s">
        <v>8870</v>
      </c>
      <c r="AU489" s="5" t="s">
        <v>8871</v>
      </c>
      <c r="AV489" s="5" t="s">
        <v>7459</v>
      </c>
      <c r="AW489" s="5" t="s">
        <v>3470</v>
      </c>
      <c r="AX489" s="5" t="s">
        <v>8872</v>
      </c>
      <c r="AY489" s="5" t="s">
        <v>2658</v>
      </c>
      <c r="AZ489" s="8">
        <v>4</v>
      </c>
      <c r="BA489" s="8">
        <v>3</v>
      </c>
      <c r="BB489" s="8">
        <v>0</v>
      </c>
      <c r="BC489" s="9"/>
      <c r="BD489" s="9"/>
      <c r="BE489" s="9"/>
      <c r="BF489" s="9"/>
      <c r="BG489" s="9"/>
      <c r="BH489" s="10"/>
    </row>
    <row r="490" spans="1:60" x14ac:dyDescent="0.2">
      <c r="A490" s="5" t="s">
        <v>651</v>
      </c>
      <c r="B490" s="4">
        <v>119642</v>
      </c>
      <c r="C490" s="5" t="s">
        <v>650</v>
      </c>
      <c r="D490" s="5" t="s">
        <v>2041</v>
      </c>
      <c r="E490" s="5" t="s">
        <v>2408</v>
      </c>
      <c r="F490" s="6">
        <v>44725</v>
      </c>
      <c r="G490" s="7">
        <v>1603.99</v>
      </c>
      <c r="H490" s="5" t="s">
        <v>2409</v>
      </c>
      <c r="I490" s="6">
        <v>44725</v>
      </c>
      <c r="J490" s="6">
        <v>28951</v>
      </c>
      <c r="K490" s="5" t="s">
        <v>651</v>
      </c>
      <c r="L490" s="5" t="s">
        <v>8873</v>
      </c>
      <c r="M490" s="5" t="s">
        <v>2411</v>
      </c>
      <c r="N490" s="5" t="s">
        <v>2412</v>
      </c>
      <c r="O490" s="5" t="s">
        <v>2467</v>
      </c>
      <c r="P490" s="8">
        <v>167</v>
      </c>
      <c r="Q490" s="5" t="s">
        <v>2444</v>
      </c>
      <c r="R490" s="5" t="s">
        <v>2415</v>
      </c>
      <c r="S490" s="5" t="s">
        <v>2566</v>
      </c>
      <c r="T490" s="5" t="s">
        <v>2567</v>
      </c>
      <c r="U490" s="8">
        <v>2</v>
      </c>
      <c r="V490" s="5" t="s">
        <v>2418</v>
      </c>
      <c r="W490" s="5" t="s">
        <v>2419</v>
      </c>
      <c r="X490" s="5" t="s">
        <v>2431</v>
      </c>
      <c r="Y490" s="5" t="s">
        <v>8874</v>
      </c>
      <c r="Z490" s="5" t="s">
        <v>8875</v>
      </c>
      <c r="AA490" s="5" t="s">
        <v>2423</v>
      </c>
      <c r="AB490" s="5" t="s">
        <v>2449</v>
      </c>
      <c r="AC490" s="5" t="s">
        <v>2425</v>
      </c>
      <c r="AD490" s="5" t="s">
        <v>2475</v>
      </c>
      <c r="AE490" s="5" t="s">
        <v>8876</v>
      </c>
      <c r="AF490" s="5" t="s">
        <v>2890</v>
      </c>
      <c r="AG490" s="5" t="s">
        <v>3106</v>
      </c>
      <c r="AH490" s="5" t="s">
        <v>3630</v>
      </c>
      <c r="AI490" s="5" t="s">
        <v>8877</v>
      </c>
      <c r="AJ490" s="5" t="s">
        <v>2431</v>
      </c>
      <c r="AK490" s="5" t="s">
        <v>2431</v>
      </c>
      <c r="AL490" s="5" t="s">
        <v>2455</v>
      </c>
      <c r="AM490" s="5" t="s">
        <v>8878</v>
      </c>
      <c r="AN490" s="5" t="s">
        <v>2455</v>
      </c>
      <c r="AO490" s="5" t="s">
        <v>8879</v>
      </c>
      <c r="AP490" s="9"/>
      <c r="AQ490" s="8">
        <v>7660</v>
      </c>
      <c r="AR490" s="5" t="s">
        <v>8880</v>
      </c>
      <c r="AS490" s="5" t="s">
        <v>2819</v>
      </c>
      <c r="AT490" s="5" t="s">
        <v>8881</v>
      </c>
      <c r="AU490" s="5" t="s">
        <v>8882</v>
      </c>
      <c r="AV490" s="5" t="s">
        <v>6093</v>
      </c>
      <c r="AW490" s="5" t="s">
        <v>2564</v>
      </c>
      <c r="AX490" s="5" t="s">
        <v>8883</v>
      </c>
      <c r="AY490" s="5" t="s">
        <v>4284</v>
      </c>
      <c r="AZ490" s="8">
        <v>1</v>
      </c>
      <c r="BA490" s="8">
        <v>2</v>
      </c>
      <c r="BB490" s="8">
        <v>18</v>
      </c>
      <c r="BC490" s="9"/>
      <c r="BD490" s="9"/>
      <c r="BE490" s="9"/>
      <c r="BF490" s="9"/>
      <c r="BG490" s="9"/>
      <c r="BH490" s="10"/>
    </row>
    <row r="491" spans="1:60" x14ac:dyDescent="0.2">
      <c r="A491" s="5" t="s">
        <v>653</v>
      </c>
      <c r="B491" s="4">
        <v>112643</v>
      </c>
      <c r="C491" s="5" t="s">
        <v>652</v>
      </c>
      <c r="D491" s="5" t="s">
        <v>2050</v>
      </c>
      <c r="E491" s="5" t="s">
        <v>2688</v>
      </c>
      <c r="F491" s="6">
        <v>43617</v>
      </c>
      <c r="G491" s="7">
        <v>3222.08</v>
      </c>
      <c r="H491" s="5" t="s">
        <v>2409</v>
      </c>
      <c r="I491" s="6">
        <v>45056</v>
      </c>
      <c r="J491" s="6">
        <v>30684</v>
      </c>
      <c r="K491" s="5" t="s">
        <v>653</v>
      </c>
      <c r="L491" s="5" t="s">
        <v>8884</v>
      </c>
      <c r="M491" s="5" t="s">
        <v>2411</v>
      </c>
      <c r="N491" s="5" t="s">
        <v>2412</v>
      </c>
      <c r="O491" s="5" t="s">
        <v>2920</v>
      </c>
      <c r="P491" s="8">
        <v>66</v>
      </c>
      <c r="Q491" s="5" t="s">
        <v>2414</v>
      </c>
      <c r="R491" s="5" t="s">
        <v>2415</v>
      </c>
      <c r="S491" s="5" t="s">
        <v>2921</v>
      </c>
      <c r="T491" s="5" t="s">
        <v>2922</v>
      </c>
      <c r="U491" s="8">
        <v>2</v>
      </c>
      <c r="V491" s="5" t="s">
        <v>2418</v>
      </c>
      <c r="W491" s="5" t="s">
        <v>2419</v>
      </c>
      <c r="X491" s="5" t="s">
        <v>2431</v>
      </c>
      <c r="Y491" s="5" t="s">
        <v>8885</v>
      </c>
      <c r="Z491" s="5" t="s">
        <v>8886</v>
      </c>
      <c r="AA491" s="5" t="s">
        <v>2474</v>
      </c>
      <c r="AB491" s="5" t="s">
        <v>2529</v>
      </c>
      <c r="AC491" s="5" t="s">
        <v>2425</v>
      </c>
      <c r="AD491" s="5" t="s">
        <v>2475</v>
      </c>
      <c r="AE491" s="5" t="s">
        <v>8887</v>
      </c>
      <c r="AF491" s="5" t="s">
        <v>2760</v>
      </c>
      <c r="AG491" s="9"/>
      <c r="AH491" s="5" t="s">
        <v>8888</v>
      </c>
      <c r="AI491" s="5" t="s">
        <v>8889</v>
      </c>
      <c r="AJ491" s="5" t="s">
        <v>2431</v>
      </c>
      <c r="AK491" s="5" t="s">
        <v>2431</v>
      </c>
      <c r="AL491" s="9"/>
      <c r="AM491" s="9"/>
      <c r="AN491" s="9"/>
      <c r="AO491" s="9"/>
      <c r="AP491" s="9"/>
      <c r="AQ491" s="8">
        <v>7486</v>
      </c>
      <c r="AR491" s="5" t="s">
        <v>8890</v>
      </c>
      <c r="AS491" s="5" t="s">
        <v>2482</v>
      </c>
      <c r="AT491" s="5" t="s">
        <v>8891</v>
      </c>
      <c r="AU491" s="5" t="s">
        <v>8892</v>
      </c>
      <c r="AV491" s="5" t="s">
        <v>2679</v>
      </c>
      <c r="AW491" s="5" t="s">
        <v>2564</v>
      </c>
      <c r="AX491" s="5" t="s">
        <v>8893</v>
      </c>
      <c r="AY491" s="5" t="s">
        <v>5337</v>
      </c>
      <c r="AZ491" s="8">
        <v>4</v>
      </c>
      <c r="BA491" s="8">
        <v>3</v>
      </c>
      <c r="BB491" s="8">
        <v>0</v>
      </c>
      <c r="BC491" s="9"/>
      <c r="BD491" s="9"/>
      <c r="BE491" s="9"/>
      <c r="BF491" s="9"/>
      <c r="BG491" s="9"/>
      <c r="BH491" s="10"/>
    </row>
    <row r="492" spans="1:60" x14ac:dyDescent="0.2">
      <c r="A492" s="5" t="s">
        <v>655</v>
      </c>
      <c r="B492" s="4">
        <v>112650</v>
      </c>
      <c r="C492" s="5" t="s">
        <v>654</v>
      </c>
      <c r="D492" s="5" t="s">
        <v>2040</v>
      </c>
      <c r="E492" s="5" t="s">
        <v>2489</v>
      </c>
      <c r="F492" s="6">
        <v>43617</v>
      </c>
      <c r="G492" s="7">
        <v>1603.99</v>
      </c>
      <c r="H492" s="5" t="s">
        <v>2409</v>
      </c>
      <c r="I492" s="6">
        <v>44835</v>
      </c>
      <c r="J492" s="6">
        <v>28230</v>
      </c>
      <c r="K492" s="5" t="s">
        <v>655</v>
      </c>
      <c r="L492" s="5" t="s">
        <v>8895</v>
      </c>
      <c r="M492" s="5" t="s">
        <v>2411</v>
      </c>
      <c r="N492" s="5" t="s">
        <v>2412</v>
      </c>
      <c r="O492" s="5" t="s">
        <v>2413</v>
      </c>
      <c r="P492" s="8">
        <v>233</v>
      </c>
      <c r="Q492" s="5" t="s">
        <v>2662</v>
      </c>
      <c r="R492" s="5" t="s">
        <v>2415</v>
      </c>
      <c r="S492" s="5" t="s">
        <v>2559</v>
      </c>
      <c r="T492" s="5" t="s">
        <v>2560</v>
      </c>
      <c r="U492" s="8">
        <v>2</v>
      </c>
      <c r="V492" s="5" t="s">
        <v>2418</v>
      </c>
      <c r="W492" s="5" t="s">
        <v>2419</v>
      </c>
      <c r="X492" s="5" t="s">
        <v>8896</v>
      </c>
      <c r="Y492" s="5" t="s">
        <v>8897</v>
      </c>
      <c r="Z492" s="5" t="s">
        <v>8898</v>
      </c>
      <c r="AA492" s="5" t="s">
        <v>2423</v>
      </c>
      <c r="AB492" s="5" t="s">
        <v>2424</v>
      </c>
      <c r="AC492" s="5" t="s">
        <v>2425</v>
      </c>
      <c r="AD492" s="5" t="s">
        <v>2426</v>
      </c>
      <c r="AE492" s="5" t="s">
        <v>8899</v>
      </c>
      <c r="AF492" s="5" t="s">
        <v>5009</v>
      </c>
      <c r="AG492" s="9"/>
      <c r="AH492" s="5" t="s">
        <v>8900</v>
      </c>
      <c r="AI492" s="5" t="s">
        <v>8901</v>
      </c>
      <c r="AJ492" s="5" t="s">
        <v>2431</v>
      </c>
      <c r="AK492" s="5" t="s">
        <v>2431</v>
      </c>
      <c r="AL492" s="9"/>
      <c r="AM492" s="9"/>
      <c r="AN492" s="9"/>
      <c r="AO492" s="9"/>
      <c r="AP492" s="9"/>
      <c r="AQ492" s="8">
        <v>6677</v>
      </c>
      <c r="AR492" s="5" t="s">
        <v>8902</v>
      </c>
      <c r="AS492" s="5" t="s">
        <v>2482</v>
      </c>
      <c r="AT492" s="5" t="s">
        <v>8903</v>
      </c>
      <c r="AU492" s="5" t="s">
        <v>8904</v>
      </c>
      <c r="AV492" s="5" t="s">
        <v>5247</v>
      </c>
      <c r="AW492" s="5" t="s">
        <v>2500</v>
      </c>
      <c r="AX492" s="5" t="s">
        <v>8905</v>
      </c>
      <c r="AY492" s="5" t="s">
        <v>3815</v>
      </c>
      <c r="AZ492" s="8">
        <v>4</v>
      </c>
      <c r="BA492" s="8">
        <v>3</v>
      </c>
      <c r="BB492" s="8">
        <v>0</v>
      </c>
      <c r="BC492" s="9"/>
      <c r="BD492" s="9"/>
      <c r="BE492" s="9"/>
      <c r="BF492" s="9"/>
      <c r="BG492" s="9"/>
      <c r="BH492" s="10"/>
    </row>
    <row r="493" spans="1:60" x14ac:dyDescent="0.2">
      <c r="A493" s="5" t="s">
        <v>657</v>
      </c>
      <c r="B493" s="4">
        <v>114702</v>
      </c>
      <c r="C493" s="5" t="s">
        <v>656</v>
      </c>
      <c r="D493" s="5" t="s">
        <v>2040</v>
      </c>
      <c r="E493" s="5" t="s">
        <v>2557</v>
      </c>
      <c r="F493" s="6">
        <v>43874</v>
      </c>
      <c r="G493" s="7">
        <v>1603.99</v>
      </c>
      <c r="H493" s="5" t="s">
        <v>2409</v>
      </c>
      <c r="I493" s="6">
        <v>45149</v>
      </c>
      <c r="J493" s="6">
        <v>30188</v>
      </c>
      <c r="K493" s="5" t="s">
        <v>657</v>
      </c>
      <c r="L493" s="5" t="s">
        <v>8908</v>
      </c>
      <c r="M493" s="5" t="s">
        <v>2411</v>
      </c>
      <c r="N493" s="5" t="s">
        <v>2412</v>
      </c>
      <c r="O493" s="5" t="s">
        <v>2413</v>
      </c>
      <c r="P493" s="8">
        <v>66</v>
      </c>
      <c r="Q493" s="5" t="s">
        <v>2414</v>
      </c>
      <c r="R493" s="5" t="s">
        <v>2415</v>
      </c>
      <c r="S493" s="5" t="s">
        <v>2559</v>
      </c>
      <c r="T493" s="5" t="s">
        <v>2560</v>
      </c>
      <c r="U493" s="8">
        <v>2</v>
      </c>
      <c r="V493" s="5" t="s">
        <v>2418</v>
      </c>
      <c r="W493" s="5" t="s">
        <v>2419</v>
      </c>
      <c r="X493" s="5" t="s">
        <v>2431</v>
      </c>
      <c r="Y493" s="5" t="s">
        <v>8909</v>
      </c>
      <c r="Z493" s="5" t="s">
        <v>8910</v>
      </c>
      <c r="AA493" s="5" t="s">
        <v>2474</v>
      </c>
      <c r="AB493" s="5" t="s">
        <v>2449</v>
      </c>
      <c r="AC493" s="5" t="s">
        <v>2425</v>
      </c>
      <c r="AD493" s="5" t="s">
        <v>2475</v>
      </c>
      <c r="AE493" s="5" t="s">
        <v>8911</v>
      </c>
      <c r="AF493" s="5" t="s">
        <v>8912</v>
      </c>
      <c r="AG493" s="5" t="s">
        <v>8913</v>
      </c>
      <c r="AH493" s="5" t="s">
        <v>8914</v>
      </c>
      <c r="AI493" s="5" t="s">
        <v>3318</v>
      </c>
      <c r="AJ493" s="5" t="s">
        <v>2431</v>
      </c>
      <c r="AK493" s="5" t="s">
        <v>2431</v>
      </c>
      <c r="AL493" s="5" t="s">
        <v>2455</v>
      </c>
      <c r="AM493" s="5" t="s">
        <v>8915</v>
      </c>
      <c r="AN493" s="5" t="s">
        <v>2455</v>
      </c>
      <c r="AO493" s="5" t="s">
        <v>8916</v>
      </c>
      <c r="AP493" s="9"/>
      <c r="AQ493" s="8">
        <v>7245</v>
      </c>
      <c r="AR493" s="5" t="s">
        <v>8917</v>
      </c>
      <c r="AS493" s="5" t="s">
        <v>2573</v>
      </c>
      <c r="AT493" s="5" t="s">
        <v>8918</v>
      </c>
      <c r="AU493" s="5" t="s">
        <v>8919</v>
      </c>
      <c r="AV493" s="5" t="s">
        <v>8920</v>
      </c>
      <c r="AW493" s="5" t="s">
        <v>2807</v>
      </c>
      <c r="AX493" s="5" t="s">
        <v>8921</v>
      </c>
      <c r="AY493" s="5" t="s">
        <v>5476</v>
      </c>
      <c r="AZ493" s="8">
        <v>3</v>
      </c>
      <c r="BA493" s="8">
        <v>6</v>
      </c>
      <c r="BB493" s="8">
        <v>18</v>
      </c>
      <c r="BC493" s="9"/>
      <c r="BD493" s="9"/>
      <c r="BE493" s="9"/>
      <c r="BF493" s="9"/>
      <c r="BG493" s="9"/>
      <c r="BH493" s="10"/>
    </row>
    <row r="494" spans="1:60" x14ac:dyDescent="0.2">
      <c r="A494" s="5" t="s">
        <v>659</v>
      </c>
      <c r="B494" s="4">
        <v>114260</v>
      </c>
      <c r="C494" s="5" t="s">
        <v>658</v>
      </c>
      <c r="D494" s="5" t="s">
        <v>2041</v>
      </c>
      <c r="E494" s="5" t="s">
        <v>2441</v>
      </c>
      <c r="F494" s="6">
        <v>43804</v>
      </c>
      <c r="G494" s="7">
        <v>1603.99</v>
      </c>
      <c r="H494" s="5" t="s">
        <v>2409</v>
      </c>
      <c r="I494" s="6">
        <v>45119</v>
      </c>
      <c r="J494" s="6">
        <v>29715</v>
      </c>
      <c r="K494" s="5" t="s">
        <v>659</v>
      </c>
      <c r="L494" s="5" t="s">
        <v>8922</v>
      </c>
      <c r="M494" s="5" t="s">
        <v>2411</v>
      </c>
      <c r="N494" s="5" t="s">
        <v>2412</v>
      </c>
      <c r="O494" s="5" t="s">
        <v>2467</v>
      </c>
      <c r="P494" s="8">
        <v>300</v>
      </c>
      <c r="Q494" s="5" t="s">
        <v>2801</v>
      </c>
      <c r="R494" s="5" t="s">
        <v>2415</v>
      </c>
      <c r="S494" s="5" t="s">
        <v>2576</v>
      </c>
      <c r="T494" s="5" t="s">
        <v>2577</v>
      </c>
      <c r="U494" s="8">
        <v>2</v>
      </c>
      <c r="V494" s="5" t="s">
        <v>2418</v>
      </c>
      <c r="W494" s="5" t="s">
        <v>2419</v>
      </c>
      <c r="X494" s="5" t="s">
        <v>8923</v>
      </c>
      <c r="Y494" s="5" t="s">
        <v>8924</v>
      </c>
      <c r="Z494" s="5" t="s">
        <v>8925</v>
      </c>
      <c r="AA494" s="5" t="s">
        <v>2528</v>
      </c>
      <c r="AB494" s="5" t="s">
        <v>2529</v>
      </c>
      <c r="AC494" s="5" t="s">
        <v>2425</v>
      </c>
      <c r="AD494" s="5" t="s">
        <v>2475</v>
      </c>
      <c r="AE494" s="5" t="s">
        <v>8926</v>
      </c>
      <c r="AF494" s="5" t="s">
        <v>8927</v>
      </c>
      <c r="AG494" s="9"/>
      <c r="AH494" s="5" t="s">
        <v>8928</v>
      </c>
      <c r="AI494" s="5" t="s">
        <v>8929</v>
      </c>
      <c r="AJ494" s="5" t="s">
        <v>2431</v>
      </c>
      <c r="AK494" s="5" t="s">
        <v>2431</v>
      </c>
      <c r="AL494" s="5" t="s">
        <v>2455</v>
      </c>
      <c r="AM494" s="5" t="s">
        <v>8930</v>
      </c>
      <c r="AN494" s="5" t="s">
        <v>2455</v>
      </c>
      <c r="AO494" s="5" t="s">
        <v>8931</v>
      </c>
      <c r="AP494" s="9"/>
      <c r="AQ494" s="8">
        <v>9106</v>
      </c>
      <c r="AR494" s="5" t="s">
        <v>8932</v>
      </c>
      <c r="AS494" s="5" t="s">
        <v>2573</v>
      </c>
      <c r="AT494" s="5" t="s">
        <v>8933</v>
      </c>
      <c r="AU494" s="5" t="s">
        <v>8934</v>
      </c>
      <c r="AV494" s="5" t="s">
        <v>8935</v>
      </c>
      <c r="AW494" s="5" t="s">
        <v>2637</v>
      </c>
      <c r="AX494" s="5" t="s">
        <v>8936</v>
      </c>
      <c r="AY494" s="5" t="s">
        <v>8937</v>
      </c>
      <c r="AZ494" s="8">
        <v>3</v>
      </c>
      <c r="BA494" s="8">
        <v>8</v>
      </c>
      <c r="BB494" s="8">
        <v>26</v>
      </c>
      <c r="BC494" s="9"/>
      <c r="BD494" s="9"/>
      <c r="BE494" s="9"/>
      <c r="BF494" s="9"/>
      <c r="BG494" s="9"/>
      <c r="BH494" s="11">
        <v>43797</v>
      </c>
    </row>
    <row r="495" spans="1:60" x14ac:dyDescent="0.2">
      <c r="A495" s="5" t="s">
        <v>8939</v>
      </c>
      <c r="B495" s="4">
        <v>112654</v>
      </c>
      <c r="C495" s="5" t="s">
        <v>2160</v>
      </c>
      <c r="D495" s="5" t="s">
        <v>2043</v>
      </c>
      <c r="E495" s="5" t="s">
        <v>2465</v>
      </c>
      <c r="F495" s="6">
        <v>43620</v>
      </c>
      <c r="G495" s="7">
        <v>3050.22</v>
      </c>
      <c r="H495" s="5" t="s">
        <v>2409</v>
      </c>
      <c r="I495" s="6">
        <v>45177</v>
      </c>
      <c r="J495" s="6">
        <v>27745</v>
      </c>
      <c r="K495" s="5" t="s">
        <v>8939</v>
      </c>
      <c r="L495" s="5" t="s">
        <v>8940</v>
      </c>
      <c r="M495" s="5" t="s">
        <v>2411</v>
      </c>
      <c r="N495" s="5" t="s">
        <v>2412</v>
      </c>
      <c r="O495" s="5" t="s">
        <v>2521</v>
      </c>
      <c r="P495" s="8">
        <v>301</v>
      </c>
      <c r="Q495" s="5" t="s">
        <v>2468</v>
      </c>
      <c r="R495" s="5" t="s">
        <v>2415</v>
      </c>
      <c r="S495" s="5" t="s">
        <v>2566</v>
      </c>
      <c r="T495" s="5" t="s">
        <v>2567</v>
      </c>
      <c r="U495" s="8">
        <v>2</v>
      </c>
      <c r="V495" s="5" t="s">
        <v>2524</v>
      </c>
      <c r="W495" s="5" t="s">
        <v>2419</v>
      </c>
      <c r="X495" s="5" t="s">
        <v>8941</v>
      </c>
      <c r="Y495" s="5" t="s">
        <v>8942</v>
      </c>
      <c r="Z495" s="5" t="s">
        <v>8943</v>
      </c>
      <c r="AA495" s="5" t="s">
        <v>2423</v>
      </c>
      <c r="AB495" s="5" t="s">
        <v>2529</v>
      </c>
      <c r="AC495" s="5" t="s">
        <v>2425</v>
      </c>
      <c r="AD495" s="5" t="s">
        <v>2475</v>
      </c>
      <c r="AE495" s="5" t="s">
        <v>8944</v>
      </c>
      <c r="AF495" s="5" t="s">
        <v>3776</v>
      </c>
      <c r="AG495" s="9"/>
      <c r="AH495" s="5" t="s">
        <v>8945</v>
      </c>
      <c r="AI495" s="5" t="s">
        <v>8946</v>
      </c>
      <c r="AJ495" s="5" t="s">
        <v>2431</v>
      </c>
      <c r="AK495" s="5" t="s">
        <v>2431</v>
      </c>
      <c r="AL495" s="9"/>
      <c r="AM495" s="9"/>
      <c r="AN495" s="9"/>
      <c r="AO495" s="9"/>
      <c r="AP495" s="9"/>
      <c r="AQ495" s="8">
        <v>8756</v>
      </c>
      <c r="AR495" s="5" t="s">
        <v>8947</v>
      </c>
      <c r="AS495" s="5" t="s">
        <v>2498</v>
      </c>
      <c r="AT495" s="5" t="s">
        <v>8948</v>
      </c>
      <c r="AU495" s="9"/>
      <c r="AV495" s="9"/>
      <c r="AW495" s="9"/>
      <c r="AX495" s="5" t="s">
        <v>8949</v>
      </c>
      <c r="AY495" s="5" t="s">
        <v>2455</v>
      </c>
      <c r="AZ495" s="8">
        <v>4</v>
      </c>
      <c r="BA495" s="8">
        <v>2</v>
      </c>
      <c r="BB495" s="8">
        <v>27</v>
      </c>
      <c r="BC495" s="5" t="s">
        <v>8950</v>
      </c>
      <c r="BD495" s="6">
        <v>45567</v>
      </c>
      <c r="BE495" s="9"/>
      <c r="BF495" s="5" t="s">
        <v>2544</v>
      </c>
      <c r="BG495" s="5" t="s">
        <v>2545</v>
      </c>
      <c r="BH495" s="11">
        <v>43608</v>
      </c>
    </row>
    <row r="496" spans="1:60" x14ac:dyDescent="0.2">
      <c r="A496" s="5" t="s">
        <v>8953</v>
      </c>
      <c r="B496" s="4">
        <v>113735</v>
      </c>
      <c r="C496" s="5" t="s">
        <v>8951</v>
      </c>
      <c r="D496" s="5" t="s">
        <v>8952</v>
      </c>
      <c r="E496" s="5" t="s">
        <v>2465</v>
      </c>
      <c r="F496" s="6">
        <v>43619</v>
      </c>
      <c r="G496" s="7">
        <v>6541.55</v>
      </c>
      <c r="H496" s="5" t="s">
        <v>2409</v>
      </c>
      <c r="I496" s="6">
        <v>44901</v>
      </c>
      <c r="J496" s="6">
        <v>29266</v>
      </c>
      <c r="K496" s="5" t="s">
        <v>8953</v>
      </c>
      <c r="L496" s="5" t="s">
        <v>8954</v>
      </c>
      <c r="M496" s="5" t="s">
        <v>2411</v>
      </c>
      <c r="N496" s="5" t="s">
        <v>2412</v>
      </c>
      <c r="O496" s="5" t="s">
        <v>8955</v>
      </c>
      <c r="P496" s="8">
        <v>10</v>
      </c>
      <c r="Q496" s="5" t="s">
        <v>5691</v>
      </c>
      <c r="R496" s="5" t="s">
        <v>2415</v>
      </c>
      <c r="S496" s="5" t="s">
        <v>3343</v>
      </c>
      <c r="T496" s="5" t="s">
        <v>3344</v>
      </c>
      <c r="U496" s="8">
        <v>3</v>
      </c>
      <c r="V496" s="5" t="s">
        <v>2418</v>
      </c>
      <c r="W496" s="5" t="s">
        <v>2419</v>
      </c>
      <c r="X496" s="5" t="s">
        <v>2431</v>
      </c>
      <c r="Y496" s="5" t="s">
        <v>8956</v>
      </c>
      <c r="Z496" s="5" t="s">
        <v>8957</v>
      </c>
      <c r="AA496" s="5" t="s">
        <v>2423</v>
      </c>
      <c r="AB496" s="5" t="s">
        <v>2529</v>
      </c>
      <c r="AC496" s="5" t="s">
        <v>2425</v>
      </c>
      <c r="AD496" s="5" t="s">
        <v>2475</v>
      </c>
      <c r="AE496" s="5" t="s">
        <v>8958</v>
      </c>
      <c r="AF496" s="5" t="s">
        <v>4461</v>
      </c>
      <c r="AG496" s="5" t="s">
        <v>8959</v>
      </c>
      <c r="AH496" s="5" t="s">
        <v>8960</v>
      </c>
      <c r="AI496" s="5" t="s">
        <v>8961</v>
      </c>
      <c r="AJ496" s="5" t="s">
        <v>2431</v>
      </c>
      <c r="AK496" s="5" t="s">
        <v>2431</v>
      </c>
      <c r="AL496" s="9"/>
      <c r="AM496" s="9"/>
      <c r="AN496" s="9"/>
      <c r="AO496" s="9"/>
      <c r="AP496" s="9"/>
      <c r="AQ496" s="8">
        <v>6429</v>
      </c>
      <c r="AR496" s="5" t="s">
        <v>8962</v>
      </c>
      <c r="AS496" s="5" t="s">
        <v>2573</v>
      </c>
      <c r="AT496" s="5" t="s">
        <v>8963</v>
      </c>
      <c r="AU496" s="5" t="s">
        <v>8964</v>
      </c>
      <c r="AV496" s="5" t="s">
        <v>8965</v>
      </c>
      <c r="AW496" s="5" t="s">
        <v>4127</v>
      </c>
      <c r="AX496" s="5" t="s">
        <v>8966</v>
      </c>
      <c r="AY496" s="5" t="s">
        <v>6620</v>
      </c>
      <c r="AZ496" s="8">
        <v>4</v>
      </c>
      <c r="BA496" s="8">
        <v>2</v>
      </c>
      <c r="BB496" s="8">
        <v>28</v>
      </c>
      <c r="BC496" s="9"/>
      <c r="BD496" s="9"/>
      <c r="BE496" s="9"/>
      <c r="BF496" s="9"/>
      <c r="BG496" s="9"/>
      <c r="BH496" s="10"/>
    </row>
    <row r="497" spans="1:60" x14ac:dyDescent="0.2">
      <c r="A497" s="5" t="s">
        <v>8967</v>
      </c>
      <c r="B497" s="4">
        <v>112661</v>
      </c>
      <c r="C497" s="5" t="s">
        <v>2161</v>
      </c>
      <c r="D497" s="5" t="s">
        <v>2043</v>
      </c>
      <c r="E497" s="5" t="s">
        <v>2465</v>
      </c>
      <c r="F497" s="6">
        <v>43617</v>
      </c>
      <c r="G497" s="7">
        <v>3050.22</v>
      </c>
      <c r="H497" s="5" t="s">
        <v>2741</v>
      </c>
      <c r="I497" s="6">
        <v>45180</v>
      </c>
      <c r="J497" s="6">
        <v>33090</v>
      </c>
      <c r="K497" s="5" t="s">
        <v>8967</v>
      </c>
      <c r="L497" s="5" t="s">
        <v>8968</v>
      </c>
      <c r="M497" s="5" t="s">
        <v>2411</v>
      </c>
      <c r="N497" s="5" t="s">
        <v>2412</v>
      </c>
      <c r="O497" s="5" t="s">
        <v>2521</v>
      </c>
      <c r="P497" s="8">
        <v>301</v>
      </c>
      <c r="Q497" s="5" t="s">
        <v>2468</v>
      </c>
      <c r="R497" s="5" t="s">
        <v>2415</v>
      </c>
      <c r="S497" s="5" t="s">
        <v>2566</v>
      </c>
      <c r="T497" s="5" t="s">
        <v>2567</v>
      </c>
      <c r="U497" s="8">
        <v>2</v>
      </c>
      <c r="V497" s="5" t="s">
        <v>2524</v>
      </c>
      <c r="W497" s="5" t="s">
        <v>2419</v>
      </c>
      <c r="X497" s="5" t="s">
        <v>2431</v>
      </c>
      <c r="Y497" s="5" t="s">
        <v>8969</v>
      </c>
      <c r="Z497" s="5" t="s">
        <v>8970</v>
      </c>
      <c r="AA497" s="5" t="s">
        <v>2423</v>
      </c>
      <c r="AB497" s="5" t="s">
        <v>2449</v>
      </c>
      <c r="AC497" s="5" t="s">
        <v>2425</v>
      </c>
      <c r="AD497" s="5" t="s">
        <v>2475</v>
      </c>
      <c r="AE497" s="5" t="s">
        <v>8971</v>
      </c>
      <c r="AF497" s="5" t="s">
        <v>3733</v>
      </c>
      <c r="AG497" s="5" t="s">
        <v>8972</v>
      </c>
      <c r="AH497" s="5" t="s">
        <v>3557</v>
      </c>
      <c r="AI497" s="5" t="s">
        <v>6034</v>
      </c>
      <c r="AJ497" s="5" t="s">
        <v>2431</v>
      </c>
      <c r="AK497" s="5" t="s">
        <v>2431</v>
      </c>
      <c r="AL497" s="5" t="s">
        <v>2455</v>
      </c>
      <c r="AM497" s="5" t="s">
        <v>8973</v>
      </c>
      <c r="AN497" s="5" t="s">
        <v>2455</v>
      </c>
      <c r="AO497" s="5" t="s">
        <v>8974</v>
      </c>
      <c r="AP497" s="9"/>
      <c r="AQ497" s="8">
        <v>8485</v>
      </c>
      <c r="AR497" s="5" t="s">
        <v>8975</v>
      </c>
      <c r="AS497" s="5" t="s">
        <v>966</v>
      </c>
      <c r="AT497" s="5" t="s">
        <v>8976</v>
      </c>
      <c r="AU497" s="5" t="s">
        <v>8977</v>
      </c>
      <c r="AV497" s="5" t="s">
        <v>4886</v>
      </c>
      <c r="AW497" s="5" t="s">
        <v>2437</v>
      </c>
      <c r="AX497" s="5" t="s">
        <v>8978</v>
      </c>
      <c r="AY497" s="5" t="s">
        <v>2555</v>
      </c>
      <c r="AZ497" s="8">
        <v>4</v>
      </c>
      <c r="BA497" s="8">
        <v>3</v>
      </c>
      <c r="BB497" s="8">
        <v>0</v>
      </c>
      <c r="BC497" s="5" t="s">
        <v>8979</v>
      </c>
      <c r="BD497" s="6">
        <v>45347</v>
      </c>
      <c r="BE497" s="6">
        <v>43577</v>
      </c>
      <c r="BF497" s="5" t="s">
        <v>2544</v>
      </c>
      <c r="BG497" s="5" t="s">
        <v>2545</v>
      </c>
      <c r="BH497" s="11">
        <v>43843</v>
      </c>
    </row>
    <row r="498" spans="1:60" x14ac:dyDescent="0.2">
      <c r="A498" s="5" t="s">
        <v>661</v>
      </c>
      <c r="B498" s="4">
        <v>112668</v>
      </c>
      <c r="C498" s="5" t="s">
        <v>660</v>
      </c>
      <c r="D498" s="5" t="s">
        <v>2040</v>
      </c>
      <c r="E498" s="5" t="s">
        <v>2408</v>
      </c>
      <c r="F498" s="6">
        <v>43617</v>
      </c>
      <c r="G498" s="7">
        <v>1603.99</v>
      </c>
      <c r="H498" s="5" t="s">
        <v>2741</v>
      </c>
      <c r="I498" s="6">
        <v>45180</v>
      </c>
      <c r="J498" s="6">
        <v>29200</v>
      </c>
      <c r="K498" s="5" t="s">
        <v>661</v>
      </c>
      <c r="L498" s="5" t="s">
        <v>8980</v>
      </c>
      <c r="M498" s="5" t="s">
        <v>2411</v>
      </c>
      <c r="N498" s="5" t="s">
        <v>2412</v>
      </c>
      <c r="O498" s="5" t="s">
        <v>2413</v>
      </c>
      <c r="P498" s="8">
        <v>66</v>
      </c>
      <c r="Q498" s="5" t="s">
        <v>2414</v>
      </c>
      <c r="R498" s="5" t="s">
        <v>2415</v>
      </c>
      <c r="S498" s="5" t="s">
        <v>2559</v>
      </c>
      <c r="T498" s="5" t="s">
        <v>2560</v>
      </c>
      <c r="U498" s="8">
        <v>2</v>
      </c>
      <c r="V498" s="5" t="s">
        <v>2418</v>
      </c>
      <c r="W498" s="5" t="s">
        <v>2419</v>
      </c>
      <c r="X498" s="5" t="s">
        <v>2431</v>
      </c>
      <c r="Y498" s="5" t="s">
        <v>8981</v>
      </c>
      <c r="Z498" s="9"/>
      <c r="AA498" s="5" t="s">
        <v>2423</v>
      </c>
      <c r="AB498" s="5" t="s">
        <v>2639</v>
      </c>
      <c r="AC498" s="5" t="s">
        <v>2425</v>
      </c>
      <c r="AD498" s="5" t="s">
        <v>2475</v>
      </c>
      <c r="AE498" s="5" t="s">
        <v>7805</v>
      </c>
      <c r="AF498" s="5" t="s">
        <v>4440</v>
      </c>
      <c r="AG498" s="9"/>
      <c r="AH498" s="5" t="s">
        <v>8272</v>
      </c>
      <c r="AI498" s="5" t="s">
        <v>8982</v>
      </c>
      <c r="AJ498" s="5" t="s">
        <v>2431</v>
      </c>
      <c r="AK498" s="5" t="s">
        <v>2431</v>
      </c>
      <c r="AL498" s="5" t="s">
        <v>2455</v>
      </c>
      <c r="AM498" s="5" t="s">
        <v>8983</v>
      </c>
      <c r="AN498" s="9"/>
      <c r="AO498" s="9"/>
      <c r="AP498" s="9"/>
      <c r="AQ498" s="8">
        <v>7867</v>
      </c>
      <c r="AR498" s="5" t="s">
        <v>8984</v>
      </c>
      <c r="AS498" s="5" t="s">
        <v>2482</v>
      </c>
      <c r="AT498" s="5" t="s">
        <v>8985</v>
      </c>
      <c r="AU498" s="5" t="s">
        <v>8986</v>
      </c>
      <c r="AV498" s="5" t="s">
        <v>2728</v>
      </c>
      <c r="AW498" s="5" t="s">
        <v>2516</v>
      </c>
      <c r="AX498" s="5" t="s">
        <v>8987</v>
      </c>
      <c r="AY498" s="5" t="s">
        <v>2774</v>
      </c>
      <c r="AZ498" s="8">
        <v>4</v>
      </c>
      <c r="BA498" s="8">
        <v>3</v>
      </c>
      <c r="BB498" s="8">
        <v>0</v>
      </c>
      <c r="BC498" s="9"/>
      <c r="BD498" s="9"/>
      <c r="BE498" s="9"/>
      <c r="BF498" s="9"/>
      <c r="BG498" s="9"/>
      <c r="BH498" s="10"/>
    </row>
    <row r="499" spans="1:60" x14ac:dyDescent="0.2">
      <c r="A499" s="5" t="s">
        <v>663</v>
      </c>
      <c r="B499" s="4">
        <v>114700</v>
      </c>
      <c r="C499" s="5" t="s">
        <v>662</v>
      </c>
      <c r="D499" s="5" t="s">
        <v>2040</v>
      </c>
      <c r="E499" s="5" t="s">
        <v>2441</v>
      </c>
      <c r="F499" s="6">
        <v>43874</v>
      </c>
      <c r="G499" s="7">
        <v>1603.99</v>
      </c>
      <c r="H499" s="5" t="s">
        <v>2409</v>
      </c>
      <c r="I499" s="6">
        <v>45198</v>
      </c>
      <c r="J499" s="6">
        <v>28012</v>
      </c>
      <c r="K499" s="5" t="s">
        <v>663</v>
      </c>
      <c r="L499" s="5" t="s">
        <v>8990</v>
      </c>
      <c r="M499" s="5" t="s">
        <v>2411</v>
      </c>
      <c r="N499" s="5" t="s">
        <v>2412</v>
      </c>
      <c r="O499" s="5" t="s">
        <v>2413</v>
      </c>
      <c r="P499" s="8">
        <v>167</v>
      </c>
      <c r="Q499" s="5" t="s">
        <v>2444</v>
      </c>
      <c r="R499" s="5" t="s">
        <v>2415</v>
      </c>
      <c r="S499" s="5" t="s">
        <v>2559</v>
      </c>
      <c r="T499" s="5" t="s">
        <v>2560</v>
      </c>
      <c r="U499" s="8">
        <v>2</v>
      </c>
      <c r="V499" s="5" t="s">
        <v>2418</v>
      </c>
      <c r="W499" s="5" t="s">
        <v>2419</v>
      </c>
      <c r="X499" s="5" t="s">
        <v>2454</v>
      </c>
      <c r="Y499" s="5" t="s">
        <v>8991</v>
      </c>
      <c r="Z499" s="5" t="s">
        <v>957</v>
      </c>
      <c r="AA499" s="5" t="s">
        <v>2474</v>
      </c>
      <c r="AB499" s="5" t="s">
        <v>2449</v>
      </c>
      <c r="AC499" s="5" t="s">
        <v>2425</v>
      </c>
      <c r="AD499" s="5" t="s">
        <v>2475</v>
      </c>
      <c r="AE499" s="5" t="s">
        <v>8992</v>
      </c>
      <c r="AF499" s="5" t="s">
        <v>3776</v>
      </c>
      <c r="AG499" s="5" t="s">
        <v>4210</v>
      </c>
      <c r="AH499" s="5" t="s">
        <v>8993</v>
      </c>
      <c r="AI499" s="5" t="s">
        <v>8994</v>
      </c>
      <c r="AJ499" s="5" t="s">
        <v>2454</v>
      </c>
      <c r="AK499" s="5" t="s">
        <v>2431</v>
      </c>
      <c r="AL499" s="5" t="s">
        <v>2455</v>
      </c>
      <c r="AM499" s="5" t="s">
        <v>8995</v>
      </c>
      <c r="AN499" s="5" t="s">
        <v>2455</v>
      </c>
      <c r="AO499" s="5" t="s">
        <v>8996</v>
      </c>
      <c r="AP499" s="9"/>
      <c r="AQ499" s="8">
        <v>9106</v>
      </c>
      <c r="AR499" s="5" t="s">
        <v>8997</v>
      </c>
      <c r="AS499" s="5" t="s">
        <v>2512</v>
      </c>
      <c r="AT499" s="5" t="s">
        <v>8998</v>
      </c>
      <c r="AU499" s="5" t="s">
        <v>8999</v>
      </c>
      <c r="AV499" s="5" t="s">
        <v>3933</v>
      </c>
      <c r="AW499" s="5" t="s">
        <v>2461</v>
      </c>
      <c r="AX499" s="5" t="s">
        <v>9000</v>
      </c>
      <c r="AY499" s="5" t="s">
        <v>9001</v>
      </c>
      <c r="AZ499" s="8">
        <v>3</v>
      </c>
      <c r="BA499" s="8">
        <v>6</v>
      </c>
      <c r="BB499" s="8">
        <v>18</v>
      </c>
      <c r="BC499" s="9"/>
      <c r="BD499" s="9"/>
      <c r="BE499" s="9"/>
      <c r="BF499" s="9"/>
      <c r="BG499" s="9"/>
      <c r="BH499" s="10"/>
    </row>
    <row r="500" spans="1:60" x14ac:dyDescent="0.2">
      <c r="A500" s="5" t="s">
        <v>665</v>
      </c>
      <c r="B500" s="4">
        <v>112680</v>
      </c>
      <c r="C500" s="5" t="s">
        <v>664</v>
      </c>
      <c r="D500" s="5" t="s">
        <v>2050</v>
      </c>
      <c r="E500" s="5" t="s">
        <v>2441</v>
      </c>
      <c r="F500" s="6">
        <v>43617</v>
      </c>
      <c r="G500" s="7">
        <v>3222.08</v>
      </c>
      <c r="H500" s="5" t="s">
        <v>2409</v>
      </c>
      <c r="I500" s="6">
        <v>45119</v>
      </c>
      <c r="J500" s="6">
        <v>30672</v>
      </c>
      <c r="K500" s="5" t="s">
        <v>665</v>
      </c>
      <c r="L500" s="5" t="s">
        <v>9002</v>
      </c>
      <c r="M500" s="5" t="s">
        <v>2411</v>
      </c>
      <c r="N500" s="5" t="s">
        <v>2412</v>
      </c>
      <c r="O500" s="5" t="s">
        <v>2920</v>
      </c>
      <c r="P500" s="8">
        <v>66</v>
      </c>
      <c r="Q500" s="5" t="s">
        <v>2414</v>
      </c>
      <c r="R500" s="5" t="s">
        <v>2415</v>
      </c>
      <c r="S500" s="5" t="s">
        <v>2921</v>
      </c>
      <c r="T500" s="5" t="s">
        <v>2922</v>
      </c>
      <c r="U500" s="8">
        <v>2</v>
      </c>
      <c r="V500" s="5" t="s">
        <v>2418</v>
      </c>
      <c r="W500" s="5" t="s">
        <v>2419</v>
      </c>
      <c r="X500" s="5" t="s">
        <v>2431</v>
      </c>
      <c r="Y500" s="5" t="s">
        <v>9003</v>
      </c>
      <c r="Z500" s="5" t="s">
        <v>9004</v>
      </c>
      <c r="AA500" s="5" t="s">
        <v>2423</v>
      </c>
      <c r="AB500" s="5" t="s">
        <v>2529</v>
      </c>
      <c r="AC500" s="5" t="s">
        <v>2425</v>
      </c>
      <c r="AD500" s="5" t="s">
        <v>2475</v>
      </c>
      <c r="AE500" s="5" t="s">
        <v>6462</v>
      </c>
      <c r="AF500" s="5" t="s">
        <v>4645</v>
      </c>
      <c r="AG500" s="9"/>
      <c r="AH500" s="5" t="s">
        <v>6463</v>
      </c>
      <c r="AI500" s="5" t="s">
        <v>9005</v>
      </c>
      <c r="AJ500" s="5" t="s">
        <v>2431</v>
      </c>
      <c r="AK500" s="5" t="s">
        <v>2431</v>
      </c>
      <c r="AL500" s="9"/>
      <c r="AM500" s="9"/>
      <c r="AN500" s="9"/>
      <c r="AO500" s="9"/>
      <c r="AP500" s="9"/>
      <c r="AQ500" s="8">
        <v>390</v>
      </c>
      <c r="AR500" s="5" t="s">
        <v>9006</v>
      </c>
      <c r="AS500" s="5" t="s">
        <v>2482</v>
      </c>
      <c r="AT500" s="5" t="s">
        <v>9007</v>
      </c>
      <c r="AU500" s="5" t="s">
        <v>9008</v>
      </c>
      <c r="AV500" s="5" t="s">
        <v>3913</v>
      </c>
      <c r="AW500" s="5" t="s">
        <v>2500</v>
      </c>
      <c r="AX500" s="5" t="s">
        <v>9009</v>
      </c>
      <c r="AY500" s="5" t="s">
        <v>4353</v>
      </c>
      <c r="AZ500" s="8">
        <v>4</v>
      </c>
      <c r="BA500" s="8">
        <v>3</v>
      </c>
      <c r="BB500" s="8">
        <v>0</v>
      </c>
      <c r="BC500" s="9"/>
      <c r="BD500" s="9"/>
      <c r="BE500" s="9"/>
      <c r="BF500" s="9"/>
      <c r="BG500" s="9"/>
      <c r="BH500" s="10"/>
    </row>
    <row r="501" spans="1:60" x14ac:dyDescent="0.2">
      <c r="A501" s="5" t="s">
        <v>667</v>
      </c>
      <c r="B501" s="4">
        <v>114506</v>
      </c>
      <c r="C501" s="5" t="s">
        <v>666</v>
      </c>
      <c r="D501" s="5" t="s">
        <v>2162</v>
      </c>
      <c r="E501" s="5" t="s">
        <v>2465</v>
      </c>
      <c r="F501" s="6">
        <v>43811</v>
      </c>
      <c r="G501" s="7">
        <v>2282.9499999999998</v>
      </c>
      <c r="H501" s="5" t="s">
        <v>2409</v>
      </c>
      <c r="I501" s="6">
        <v>45086</v>
      </c>
      <c r="J501" s="6">
        <v>32155</v>
      </c>
      <c r="K501" s="5" t="s">
        <v>667</v>
      </c>
      <c r="L501" s="5" t="s">
        <v>9012</v>
      </c>
      <c r="M501" s="5" t="s">
        <v>2411</v>
      </c>
      <c r="N501" s="5" t="s">
        <v>2412</v>
      </c>
      <c r="O501" s="5" t="s">
        <v>9013</v>
      </c>
      <c r="P501" s="8">
        <v>61</v>
      </c>
      <c r="Q501" s="5" t="s">
        <v>3408</v>
      </c>
      <c r="R501" s="5" t="s">
        <v>2415</v>
      </c>
      <c r="S501" s="5" t="s">
        <v>2921</v>
      </c>
      <c r="T501" s="5" t="s">
        <v>2922</v>
      </c>
      <c r="U501" s="8">
        <v>2</v>
      </c>
      <c r="V501" s="5" t="s">
        <v>2418</v>
      </c>
      <c r="W501" s="5" t="s">
        <v>2419</v>
      </c>
      <c r="X501" s="5" t="s">
        <v>9014</v>
      </c>
      <c r="Y501" s="5" t="s">
        <v>9015</v>
      </c>
      <c r="Z501" s="5" t="s">
        <v>1042</v>
      </c>
      <c r="AA501" s="5" t="s">
        <v>2423</v>
      </c>
      <c r="AB501" s="5" t="s">
        <v>2529</v>
      </c>
      <c r="AC501" s="5" t="s">
        <v>2425</v>
      </c>
      <c r="AD501" s="5" t="s">
        <v>6407</v>
      </c>
      <c r="AE501" s="5" t="s">
        <v>9016</v>
      </c>
      <c r="AF501" s="5" t="s">
        <v>2666</v>
      </c>
      <c r="AG501" s="9"/>
      <c r="AH501" s="5" t="s">
        <v>9017</v>
      </c>
      <c r="AI501" s="5" t="s">
        <v>4920</v>
      </c>
      <c r="AJ501" s="5" t="s">
        <v>2431</v>
      </c>
      <c r="AK501" s="5" t="s">
        <v>2431</v>
      </c>
      <c r="AL501" s="5" t="s">
        <v>2455</v>
      </c>
      <c r="AM501" s="5" t="s">
        <v>9018</v>
      </c>
      <c r="AN501" s="9"/>
      <c r="AO501" s="9"/>
      <c r="AP501" s="9"/>
      <c r="AQ501" s="8">
        <v>9106</v>
      </c>
      <c r="AR501" s="5" t="s">
        <v>9019</v>
      </c>
      <c r="AS501" s="5" t="s">
        <v>2597</v>
      </c>
      <c r="AT501" s="5" t="s">
        <v>9020</v>
      </c>
      <c r="AU501" s="5" t="s">
        <v>9021</v>
      </c>
      <c r="AV501" s="5" t="s">
        <v>3060</v>
      </c>
      <c r="AW501" s="5" t="s">
        <v>9022</v>
      </c>
      <c r="AX501" s="5" t="s">
        <v>9023</v>
      </c>
      <c r="AY501" s="5" t="s">
        <v>9024</v>
      </c>
      <c r="AZ501" s="8">
        <v>3</v>
      </c>
      <c r="BA501" s="8">
        <v>8</v>
      </c>
      <c r="BB501" s="8">
        <v>19</v>
      </c>
      <c r="BC501" s="9"/>
      <c r="BD501" s="9"/>
      <c r="BE501" s="9"/>
      <c r="BF501" s="9"/>
      <c r="BG501" s="9"/>
      <c r="BH501" s="10"/>
    </row>
    <row r="502" spans="1:60" x14ac:dyDescent="0.2">
      <c r="A502" s="5" t="s">
        <v>9026</v>
      </c>
      <c r="B502" s="4">
        <v>112709</v>
      </c>
      <c r="C502" s="5" t="s">
        <v>9025</v>
      </c>
      <c r="D502" s="5" t="s">
        <v>2043</v>
      </c>
      <c r="E502" s="5" t="s">
        <v>2465</v>
      </c>
      <c r="F502" s="6">
        <v>43617</v>
      </c>
      <c r="G502" s="7">
        <v>3050.22</v>
      </c>
      <c r="H502" s="5" t="s">
        <v>2409</v>
      </c>
      <c r="I502" s="6">
        <v>44930</v>
      </c>
      <c r="J502" s="6">
        <v>29740</v>
      </c>
      <c r="K502" s="5" t="s">
        <v>9026</v>
      </c>
      <c r="L502" s="5" t="s">
        <v>9027</v>
      </c>
      <c r="M502" s="5" t="s">
        <v>2411</v>
      </c>
      <c r="N502" s="5" t="s">
        <v>2412</v>
      </c>
      <c r="O502" s="5" t="s">
        <v>2521</v>
      </c>
      <c r="P502" s="8">
        <v>297</v>
      </c>
      <c r="Q502" s="5" t="s">
        <v>2606</v>
      </c>
      <c r="R502" s="5" t="s">
        <v>2415</v>
      </c>
      <c r="S502" s="5" t="s">
        <v>2566</v>
      </c>
      <c r="T502" s="5" t="s">
        <v>2567</v>
      </c>
      <c r="U502" s="8">
        <v>2</v>
      </c>
      <c r="V502" s="5" t="s">
        <v>2524</v>
      </c>
      <c r="W502" s="5" t="s">
        <v>2419</v>
      </c>
      <c r="X502" s="5" t="s">
        <v>2431</v>
      </c>
      <c r="Y502" s="5" t="s">
        <v>9028</v>
      </c>
      <c r="Z502" s="5" t="s">
        <v>9029</v>
      </c>
      <c r="AA502" s="5" t="s">
        <v>2423</v>
      </c>
      <c r="AB502" s="5" t="s">
        <v>2529</v>
      </c>
      <c r="AC502" s="5" t="s">
        <v>2425</v>
      </c>
      <c r="AD502" s="5" t="s">
        <v>2475</v>
      </c>
      <c r="AE502" s="5" t="s">
        <v>9030</v>
      </c>
      <c r="AF502" s="5" t="s">
        <v>2767</v>
      </c>
      <c r="AG502" s="9"/>
      <c r="AH502" s="5" t="s">
        <v>9031</v>
      </c>
      <c r="AI502" s="5" t="s">
        <v>2964</v>
      </c>
      <c r="AJ502" s="5" t="s">
        <v>2431</v>
      </c>
      <c r="AK502" s="5" t="s">
        <v>2431</v>
      </c>
      <c r="AL502" s="9"/>
      <c r="AM502" s="9"/>
      <c r="AN502" s="9"/>
      <c r="AO502" s="9"/>
      <c r="AP502" s="9"/>
      <c r="AQ502" s="8">
        <v>360</v>
      </c>
      <c r="AR502" s="5" t="s">
        <v>9032</v>
      </c>
      <c r="AS502" s="5" t="s">
        <v>2498</v>
      </c>
      <c r="AT502" s="5" t="s">
        <v>9033</v>
      </c>
      <c r="AU502" s="5" t="s">
        <v>9034</v>
      </c>
      <c r="AV502" s="5" t="s">
        <v>9035</v>
      </c>
      <c r="AW502" s="5" t="s">
        <v>2564</v>
      </c>
      <c r="AX502" s="5" t="s">
        <v>9036</v>
      </c>
      <c r="AY502" s="5" t="s">
        <v>4153</v>
      </c>
      <c r="AZ502" s="8">
        <v>4</v>
      </c>
      <c r="BA502" s="8">
        <v>3</v>
      </c>
      <c r="BB502" s="8">
        <v>0</v>
      </c>
      <c r="BC502" s="5" t="s">
        <v>9037</v>
      </c>
      <c r="BD502" s="6">
        <v>45949</v>
      </c>
      <c r="BE502" s="9"/>
      <c r="BF502" s="5" t="s">
        <v>2544</v>
      </c>
      <c r="BG502" s="5" t="s">
        <v>2545</v>
      </c>
      <c r="BH502" s="11">
        <v>43608</v>
      </c>
    </row>
    <row r="503" spans="1:60" x14ac:dyDescent="0.2">
      <c r="A503" s="5" t="s">
        <v>9039</v>
      </c>
      <c r="B503" s="4">
        <v>122821</v>
      </c>
      <c r="C503" s="5" t="s">
        <v>9038</v>
      </c>
      <c r="D503" s="5" t="s">
        <v>2041</v>
      </c>
      <c r="E503" s="5" t="s">
        <v>2688</v>
      </c>
      <c r="F503" s="6">
        <v>45180</v>
      </c>
      <c r="G503" s="7">
        <v>1603.99</v>
      </c>
      <c r="H503" s="5" t="s">
        <v>2409</v>
      </c>
      <c r="I503" s="6">
        <v>45180</v>
      </c>
      <c r="J503" s="6">
        <v>31744</v>
      </c>
      <c r="K503" s="5" t="s">
        <v>9039</v>
      </c>
      <c r="L503" s="5" t="s">
        <v>9040</v>
      </c>
      <c r="M503" s="5" t="s">
        <v>2411</v>
      </c>
      <c r="N503" s="5" t="s">
        <v>2412</v>
      </c>
      <c r="O503" s="5" t="s">
        <v>2467</v>
      </c>
      <c r="P503" s="8">
        <v>66</v>
      </c>
      <c r="Q503" s="5" t="s">
        <v>2414</v>
      </c>
      <c r="R503" s="5" t="s">
        <v>2415</v>
      </c>
      <c r="S503" s="5" t="s">
        <v>2566</v>
      </c>
      <c r="T503" s="5" t="s">
        <v>2567</v>
      </c>
      <c r="U503" s="8">
        <v>2</v>
      </c>
      <c r="V503" s="5" t="s">
        <v>2418</v>
      </c>
      <c r="W503" s="5" t="s">
        <v>2419</v>
      </c>
      <c r="X503" s="5" t="s">
        <v>7132</v>
      </c>
      <c r="Y503" s="5" t="s">
        <v>4566</v>
      </c>
      <c r="Z503" s="5" t="s">
        <v>1584</v>
      </c>
      <c r="AA503" s="5" t="s">
        <v>2474</v>
      </c>
      <c r="AB503" s="5" t="s">
        <v>2424</v>
      </c>
      <c r="AC503" s="5" t="s">
        <v>2425</v>
      </c>
      <c r="AD503" s="5" t="s">
        <v>2475</v>
      </c>
      <c r="AE503" s="5" t="s">
        <v>9041</v>
      </c>
      <c r="AF503" s="5" t="s">
        <v>9042</v>
      </c>
      <c r="AG503" s="9"/>
      <c r="AH503" s="5" t="s">
        <v>9043</v>
      </c>
      <c r="AI503" s="5" t="s">
        <v>9044</v>
      </c>
      <c r="AJ503" s="5" t="s">
        <v>2431</v>
      </c>
      <c r="AK503" s="5" t="s">
        <v>2431</v>
      </c>
      <c r="AL503" s="9"/>
      <c r="AM503" s="9"/>
      <c r="AN503" s="5" t="s">
        <v>2455</v>
      </c>
      <c r="AO503" s="5" t="s">
        <v>9045</v>
      </c>
      <c r="AP503" s="9"/>
      <c r="AQ503" s="8">
        <v>188</v>
      </c>
      <c r="AR503" s="5" t="s">
        <v>9046</v>
      </c>
      <c r="AS503" s="5" t="s">
        <v>966</v>
      </c>
      <c r="AT503" s="5" t="s">
        <v>9047</v>
      </c>
      <c r="AU503" s="5" t="s">
        <v>9048</v>
      </c>
      <c r="AV503" s="5" t="s">
        <v>7161</v>
      </c>
      <c r="AW503" s="5" t="s">
        <v>2500</v>
      </c>
      <c r="AX503" s="5" t="s">
        <v>9049</v>
      </c>
      <c r="AY503" s="5" t="s">
        <v>3103</v>
      </c>
      <c r="AZ503" s="8">
        <v>0</v>
      </c>
      <c r="BA503" s="8">
        <v>0</v>
      </c>
      <c r="BB503" s="8">
        <v>0</v>
      </c>
      <c r="BC503" s="9"/>
      <c r="BD503" s="9"/>
      <c r="BE503" s="9"/>
      <c r="BF503" s="9"/>
      <c r="BG503" s="9"/>
      <c r="BH503" s="10"/>
    </row>
    <row r="504" spans="1:60" x14ac:dyDescent="0.2">
      <c r="A504" s="5" t="s">
        <v>9050</v>
      </c>
      <c r="B504" s="4">
        <v>112713</v>
      </c>
      <c r="C504" s="5" t="s">
        <v>2164</v>
      </c>
      <c r="D504" s="5" t="s">
        <v>2043</v>
      </c>
      <c r="E504" s="5" t="s">
        <v>2465</v>
      </c>
      <c r="F504" s="6">
        <v>43617</v>
      </c>
      <c r="G504" s="7">
        <v>3050.22</v>
      </c>
      <c r="H504" s="5" t="s">
        <v>2409</v>
      </c>
      <c r="I504" s="6">
        <v>44806</v>
      </c>
      <c r="J504" s="6">
        <v>32544</v>
      </c>
      <c r="K504" s="5" t="s">
        <v>9050</v>
      </c>
      <c r="L504" s="5" t="s">
        <v>9051</v>
      </c>
      <c r="M504" s="5" t="s">
        <v>2411</v>
      </c>
      <c r="N504" s="5" t="s">
        <v>2412</v>
      </c>
      <c r="O504" s="5" t="s">
        <v>2521</v>
      </c>
      <c r="P504" s="8">
        <v>300</v>
      </c>
      <c r="Q504" s="5" t="s">
        <v>2801</v>
      </c>
      <c r="R504" s="5" t="s">
        <v>2415</v>
      </c>
      <c r="S504" s="5" t="s">
        <v>2566</v>
      </c>
      <c r="T504" s="5" t="s">
        <v>2567</v>
      </c>
      <c r="U504" s="8">
        <v>2</v>
      </c>
      <c r="V504" s="5" t="s">
        <v>2524</v>
      </c>
      <c r="W504" s="5" t="s">
        <v>2419</v>
      </c>
      <c r="X504" s="5" t="s">
        <v>9052</v>
      </c>
      <c r="Y504" s="5" t="s">
        <v>9053</v>
      </c>
      <c r="Z504" s="5" t="s">
        <v>9054</v>
      </c>
      <c r="AA504" s="5" t="s">
        <v>2474</v>
      </c>
      <c r="AB504" s="5" t="s">
        <v>2424</v>
      </c>
      <c r="AC504" s="5" t="s">
        <v>2425</v>
      </c>
      <c r="AD504" s="5" t="s">
        <v>2475</v>
      </c>
      <c r="AE504" s="5" t="s">
        <v>3428</v>
      </c>
      <c r="AF504" s="5" t="s">
        <v>8685</v>
      </c>
      <c r="AG504" s="9"/>
      <c r="AH504" s="5" t="s">
        <v>3429</v>
      </c>
      <c r="AI504" s="5" t="s">
        <v>3430</v>
      </c>
      <c r="AJ504" s="5" t="s">
        <v>2431</v>
      </c>
      <c r="AK504" s="5" t="s">
        <v>2431</v>
      </c>
      <c r="AL504" s="9"/>
      <c r="AM504" s="9"/>
      <c r="AN504" s="9"/>
      <c r="AO504" s="9"/>
      <c r="AP504" s="9"/>
      <c r="AQ504" s="8">
        <v>390</v>
      </c>
      <c r="AR504" s="5" t="s">
        <v>9055</v>
      </c>
      <c r="AS504" s="5" t="s">
        <v>2573</v>
      </c>
      <c r="AT504" s="5" t="s">
        <v>9056</v>
      </c>
      <c r="AU504" s="5" t="s">
        <v>9057</v>
      </c>
      <c r="AV504" s="5" t="s">
        <v>4513</v>
      </c>
      <c r="AW504" s="5" t="s">
        <v>3231</v>
      </c>
      <c r="AX504" s="5" t="s">
        <v>9058</v>
      </c>
      <c r="AY504" s="5" t="s">
        <v>3776</v>
      </c>
      <c r="AZ504" s="8">
        <v>4</v>
      </c>
      <c r="BA504" s="8">
        <v>3</v>
      </c>
      <c r="BB504" s="8">
        <v>0</v>
      </c>
      <c r="BC504" s="5" t="s">
        <v>9059</v>
      </c>
      <c r="BD504" s="6">
        <v>45475</v>
      </c>
      <c r="BE504" s="6">
        <v>43650</v>
      </c>
      <c r="BF504" s="5" t="s">
        <v>4562</v>
      </c>
      <c r="BG504" s="9"/>
      <c r="BH504" s="11">
        <v>43811</v>
      </c>
    </row>
    <row r="505" spans="1:60" x14ac:dyDescent="0.2">
      <c r="A505" s="5" t="s">
        <v>669</v>
      </c>
      <c r="B505" s="4">
        <v>112716</v>
      </c>
      <c r="C505" s="5" t="s">
        <v>668</v>
      </c>
      <c r="D505" s="5" t="s">
        <v>2040</v>
      </c>
      <c r="E505" s="5" t="s">
        <v>2557</v>
      </c>
      <c r="F505" s="6">
        <v>43617</v>
      </c>
      <c r="G505" s="7">
        <v>1603.99</v>
      </c>
      <c r="H505" s="5" t="s">
        <v>2409</v>
      </c>
      <c r="I505" s="6">
        <v>45023</v>
      </c>
      <c r="J505" s="6">
        <v>26269</v>
      </c>
      <c r="K505" s="5" t="s">
        <v>669</v>
      </c>
      <c r="L505" s="5" t="s">
        <v>9060</v>
      </c>
      <c r="M505" s="5" t="s">
        <v>2411</v>
      </c>
      <c r="N505" s="5" t="s">
        <v>2412</v>
      </c>
      <c r="O505" s="5" t="s">
        <v>2413</v>
      </c>
      <c r="P505" s="8">
        <v>167</v>
      </c>
      <c r="Q505" s="5" t="s">
        <v>2444</v>
      </c>
      <c r="R505" s="5" t="s">
        <v>2415</v>
      </c>
      <c r="S505" s="5" t="s">
        <v>2755</v>
      </c>
      <c r="T505" s="5" t="s">
        <v>2756</v>
      </c>
      <c r="U505" s="8">
        <v>2</v>
      </c>
      <c r="V505" s="5" t="s">
        <v>2418</v>
      </c>
      <c r="W505" s="5" t="s">
        <v>2419</v>
      </c>
      <c r="X505" s="5" t="s">
        <v>2431</v>
      </c>
      <c r="Y505" s="5" t="s">
        <v>9061</v>
      </c>
      <c r="Z505" s="5" t="s">
        <v>9062</v>
      </c>
      <c r="AA505" s="5" t="s">
        <v>2474</v>
      </c>
      <c r="AB505" s="5" t="s">
        <v>2424</v>
      </c>
      <c r="AC505" s="5" t="s">
        <v>2425</v>
      </c>
      <c r="AD505" s="5" t="s">
        <v>2475</v>
      </c>
      <c r="AE505" s="5" t="s">
        <v>9063</v>
      </c>
      <c r="AF505" s="5" t="s">
        <v>2679</v>
      </c>
      <c r="AG505" s="9"/>
      <c r="AH505" s="5" t="s">
        <v>8598</v>
      </c>
      <c r="AI505" s="5" t="s">
        <v>4629</v>
      </c>
      <c r="AJ505" s="5" t="s">
        <v>2431</v>
      </c>
      <c r="AK505" s="5" t="s">
        <v>2431</v>
      </c>
      <c r="AL505" s="9"/>
      <c r="AM505" s="9"/>
      <c r="AN505" s="9"/>
      <c r="AO505" s="9"/>
      <c r="AP505" s="9"/>
      <c r="AQ505" s="8">
        <v>6429</v>
      </c>
      <c r="AR505" s="5" t="s">
        <v>9064</v>
      </c>
      <c r="AS505" s="5" t="s">
        <v>2573</v>
      </c>
      <c r="AT505" s="5" t="s">
        <v>9065</v>
      </c>
      <c r="AU505" s="5" t="s">
        <v>9066</v>
      </c>
      <c r="AV505" s="5" t="s">
        <v>9067</v>
      </c>
      <c r="AW505" s="5" t="s">
        <v>2774</v>
      </c>
      <c r="AX505" s="5" t="s">
        <v>9068</v>
      </c>
      <c r="AY505" s="5" t="s">
        <v>3741</v>
      </c>
      <c r="AZ505" s="8">
        <v>4</v>
      </c>
      <c r="BA505" s="8">
        <v>3</v>
      </c>
      <c r="BB505" s="8">
        <v>0</v>
      </c>
      <c r="BC505" s="9"/>
      <c r="BD505" s="9"/>
      <c r="BE505" s="9"/>
      <c r="BF505" s="9"/>
      <c r="BG505" s="9"/>
      <c r="BH505" s="10"/>
    </row>
    <row r="506" spans="1:60" x14ac:dyDescent="0.2">
      <c r="A506" s="5" t="s">
        <v>671</v>
      </c>
      <c r="B506" s="4">
        <v>112720</v>
      </c>
      <c r="C506" s="5" t="s">
        <v>670</v>
      </c>
      <c r="D506" s="5" t="s">
        <v>2040</v>
      </c>
      <c r="E506" s="5" t="s">
        <v>2441</v>
      </c>
      <c r="F506" s="6">
        <v>43617</v>
      </c>
      <c r="G506" s="7">
        <v>1603.99</v>
      </c>
      <c r="H506" s="5" t="s">
        <v>2409</v>
      </c>
      <c r="I506" s="6">
        <v>44993</v>
      </c>
      <c r="J506" s="6">
        <v>29866</v>
      </c>
      <c r="K506" s="5" t="s">
        <v>671</v>
      </c>
      <c r="L506" s="5" t="s">
        <v>9069</v>
      </c>
      <c r="M506" s="5" t="s">
        <v>2411</v>
      </c>
      <c r="N506" s="5" t="s">
        <v>2412</v>
      </c>
      <c r="O506" s="5" t="s">
        <v>2413</v>
      </c>
      <c r="P506" s="8">
        <v>66</v>
      </c>
      <c r="Q506" s="5" t="s">
        <v>2414</v>
      </c>
      <c r="R506" s="5" t="s">
        <v>2415</v>
      </c>
      <c r="S506" s="5" t="s">
        <v>2755</v>
      </c>
      <c r="T506" s="5" t="s">
        <v>2756</v>
      </c>
      <c r="U506" s="8">
        <v>2</v>
      </c>
      <c r="V506" s="5" t="s">
        <v>2418</v>
      </c>
      <c r="W506" s="5" t="s">
        <v>2419</v>
      </c>
      <c r="X506" s="5" t="s">
        <v>2548</v>
      </c>
      <c r="Y506" s="5" t="s">
        <v>9070</v>
      </c>
      <c r="Z506" s="5" t="s">
        <v>9071</v>
      </c>
      <c r="AA506" s="5" t="s">
        <v>2474</v>
      </c>
      <c r="AB506" s="5" t="s">
        <v>2449</v>
      </c>
      <c r="AC506" s="5" t="s">
        <v>2425</v>
      </c>
      <c r="AD506" s="5" t="s">
        <v>2475</v>
      </c>
      <c r="AE506" s="5" t="s">
        <v>9072</v>
      </c>
      <c r="AF506" s="5" t="s">
        <v>3705</v>
      </c>
      <c r="AG506" s="9"/>
      <c r="AH506" s="5" t="s">
        <v>9073</v>
      </c>
      <c r="AI506" s="5" t="s">
        <v>9074</v>
      </c>
      <c r="AJ506" s="5" t="s">
        <v>2548</v>
      </c>
      <c r="AK506" s="5" t="s">
        <v>2431</v>
      </c>
      <c r="AL506" s="9"/>
      <c r="AM506" s="9"/>
      <c r="AN506" s="9"/>
      <c r="AO506" s="9"/>
      <c r="AP506" s="9"/>
      <c r="AQ506" s="8">
        <v>9104</v>
      </c>
      <c r="AR506" s="5" t="s">
        <v>9075</v>
      </c>
      <c r="AS506" s="5" t="s">
        <v>2597</v>
      </c>
      <c r="AT506" s="5" t="s">
        <v>9076</v>
      </c>
      <c r="AU506" s="5" t="s">
        <v>9077</v>
      </c>
      <c r="AV506" s="5" t="s">
        <v>3702</v>
      </c>
      <c r="AW506" s="5" t="s">
        <v>2877</v>
      </c>
      <c r="AX506" s="5" t="s">
        <v>9078</v>
      </c>
      <c r="AY506" s="5" t="s">
        <v>2971</v>
      </c>
      <c r="AZ506" s="8">
        <v>4</v>
      </c>
      <c r="BA506" s="8">
        <v>3</v>
      </c>
      <c r="BB506" s="8">
        <v>0</v>
      </c>
      <c r="BC506" s="9"/>
      <c r="BD506" s="9"/>
      <c r="BE506" s="9"/>
      <c r="BF506" s="9"/>
      <c r="BG506" s="9"/>
      <c r="BH506" s="10"/>
    </row>
    <row r="507" spans="1:60" x14ac:dyDescent="0.2">
      <c r="A507" s="5" t="s">
        <v>673</v>
      </c>
      <c r="B507" s="4">
        <v>112724</v>
      </c>
      <c r="C507" s="5" t="s">
        <v>672</v>
      </c>
      <c r="D507" s="5" t="s">
        <v>2041</v>
      </c>
      <c r="E507" s="5" t="s">
        <v>2688</v>
      </c>
      <c r="F507" s="6">
        <v>43617</v>
      </c>
      <c r="G507" s="7">
        <v>1603.99</v>
      </c>
      <c r="H507" s="5" t="s">
        <v>2409</v>
      </c>
      <c r="I507" s="6">
        <v>45023</v>
      </c>
      <c r="J507" s="6">
        <v>26886</v>
      </c>
      <c r="K507" s="5" t="s">
        <v>673</v>
      </c>
      <c r="L507" s="5" t="s">
        <v>9079</v>
      </c>
      <c r="M507" s="5" t="s">
        <v>2411</v>
      </c>
      <c r="N507" s="5" t="s">
        <v>2412</v>
      </c>
      <c r="O507" s="5" t="s">
        <v>2467</v>
      </c>
      <c r="P507" s="8">
        <v>66</v>
      </c>
      <c r="Q507" s="5" t="s">
        <v>2414</v>
      </c>
      <c r="R507" s="5" t="s">
        <v>2415</v>
      </c>
      <c r="S507" s="5" t="s">
        <v>2576</v>
      </c>
      <c r="T507" s="5" t="s">
        <v>2577</v>
      </c>
      <c r="U507" s="8">
        <v>2</v>
      </c>
      <c r="V507" s="5" t="s">
        <v>2418</v>
      </c>
      <c r="W507" s="5" t="s">
        <v>2419</v>
      </c>
      <c r="X507" s="5" t="s">
        <v>2431</v>
      </c>
      <c r="Y507" s="5" t="s">
        <v>9080</v>
      </c>
      <c r="Z507" s="5" t="s">
        <v>9081</v>
      </c>
      <c r="AA507" s="5" t="s">
        <v>2474</v>
      </c>
      <c r="AB507" s="5" t="s">
        <v>2424</v>
      </c>
      <c r="AC507" s="5" t="s">
        <v>2425</v>
      </c>
      <c r="AD507" s="5" t="s">
        <v>2475</v>
      </c>
      <c r="AE507" s="5" t="s">
        <v>9082</v>
      </c>
      <c r="AF507" s="5" t="s">
        <v>7392</v>
      </c>
      <c r="AG507" s="9"/>
      <c r="AH507" s="5" t="s">
        <v>9083</v>
      </c>
      <c r="AI507" s="5" t="s">
        <v>9084</v>
      </c>
      <c r="AJ507" s="5" t="s">
        <v>2431</v>
      </c>
      <c r="AK507" s="5" t="s">
        <v>2431</v>
      </c>
      <c r="AL507" s="5" t="s">
        <v>2455</v>
      </c>
      <c r="AM507" s="5" t="s">
        <v>9085</v>
      </c>
      <c r="AN507" s="5" t="s">
        <v>2455</v>
      </c>
      <c r="AO507" s="5" t="s">
        <v>9086</v>
      </c>
      <c r="AP507" s="9"/>
      <c r="AQ507" s="8">
        <v>9106</v>
      </c>
      <c r="AR507" s="5" t="s">
        <v>9087</v>
      </c>
      <c r="AS507" s="5" t="s">
        <v>2482</v>
      </c>
      <c r="AT507" s="5" t="s">
        <v>9088</v>
      </c>
      <c r="AU507" s="5" t="s">
        <v>9089</v>
      </c>
      <c r="AV507" s="5" t="s">
        <v>2774</v>
      </c>
      <c r="AW507" s="5" t="s">
        <v>2701</v>
      </c>
      <c r="AX507" s="5" t="s">
        <v>9090</v>
      </c>
      <c r="AY507" s="5" t="s">
        <v>2562</v>
      </c>
      <c r="AZ507" s="8">
        <v>4</v>
      </c>
      <c r="BA507" s="8">
        <v>3</v>
      </c>
      <c r="BB507" s="8">
        <v>0</v>
      </c>
      <c r="BC507" s="9"/>
      <c r="BD507" s="9"/>
      <c r="BE507" s="9"/>
      <c r="BF507" s="9"/>
      <c r="BG507" s="9"/>
      <c r="BH507" s="10"/>
    </row>
    <row r="508" spans="1:60" x14ac:dyDescent="0.2">
      <c r="A508" s="5" t="s">
        <v>9093</v>
      </c>
      <c r="B508" s="4">
        <v>114120</v>
      </c>
      <c r="C508" s="5" t="s">
        <v>2165</v>
      </c>
      <c r="D508" s="5" t="s">
        <v>2166</v>
      </c>
      <c r="E508" s="5" t="s">
        <v>2465</v>
      </c>
      <c r="F508" s="6">
        <v>43739</v>
      </c>
      <c r="G508" s="7">
        <v>3999.84</v>
      </c>
      <c r="H508" s="5" t="s">
        <v>2409</v>
      </c>
      <c r="I508" s="6">
        <v>45023</v>
      </c>
      <c r="J508" s="6">
        <v>28184</v>
      </c>
      <c r="K508" s="5" t="s">
        <v>9093</v>
      </c>
      <c r="L508" s="5" t="s">
        <v>9094</v>
      </c>
      <c r="M508" s="5" t="s">
        <v>2411</v>
      </c>
      <c r="N508" s="5" t="s">
        <v>2412</v>
      </c>
      <c r="O508" s="5" t="s">
        <v>9095</v>
      </c>
      <c r="P508" s="8">
        <v>339</v>
      </c>
      <c r="Q508" s="5" t="s">
        <v>2504</v>
      </c>
      <c r="R508" s="5" t="s">
        <v>2415</v>
      </c>
      <c r="S508" s="5" t="s">
        <v>2810</v>
      </c>
      <c r="T508" s="5" t="s">
        <v>2811</v>
      </c>
      <c r="U508" s="8">
        <v>2</v>
      </c>
      <c r="V508" s="5" t="s">
        <v>2524</v>
      </c>
      <c r="W508" s="5" t="s">
        <v>2419</v>
      </c>
      <c r="X508" s="5" t="s">
        <v>2431</v>
      </c>
      <c r="Y508" s="5" t="s">
        <v>9096</v>
      </c>
      <c r="Z508" s="5" t="s">
        <v>9097</v>
      </c>
      <c r="AA508" s="5" t="s">
        <v>2474</v>
      </c>
      <c r="AB508" s="5" t="s">
        <v>2639</v>
      </c>
      <c r="AC508" s="5" t="s">
        <v>2425</v>
      </c>
      <c r="AD508" s="5" t="s">
        <v>2475</v>
      </c>
      <c r="AE508" s="5" t="s">
        <v>9098</v>
      </c>
      <c r="AF508" s="5" t="s">
        <v>3604</v>
      </c>
      <c r="AG508" s="9"/>
      <c r="AH508" s="5" t="s">
        <v>9099</v>
      </c>
      <c r="AI508" s="5" t="s">
        <v>9100</v>
      </c>
      <c r="AJ508" s="5" t="s">
        <v>2431</v>
      </c>
      <c r="AK508" s="5" t="s">
        <v>2431</v>
      </c>
      <c r="AL508" s="5" t="s">
        <v>2455</v>
      </c>
      <c r="AM508" s="5" t="s">
        <v>9101</v>
      </c>
      <c r="AN508" s="5" t="s">
        <v>2455</v>
      </c>
      <c r="AO508" s="5" t="s">
        <v>9102</v>
      </c>
      <c r="AP508" s="9"/>
      <c r="AQ508" s="8">
        <v>264</v>
      </c>
      <c r="AR508" s="5" t="s">
        <v>9103</v>
      </c>
      <c r="AS508" s="5" t="s">
        <v>966</v>
      </c>
      <c r="AT508" s="5" t="s">
        <v>9104</v>
      </c>
      <c r="AU508" s="5" t="s">
        <v>9105</v>
      </c>
      <c r="AV508" s="5" t="s">
        <v>8549</v>
      </c>
      <c r="AW508" s="5" t="s">
        <v>2486</v>
      </c>
      <c r="AX508" s="5" t="s">
        <v>9106</v>
      </c>
      <c r="AY508" s="5" t="s">
        <v>9107</v>
      </c>
      <c r="AZ508" s="8">
        <v>3</v>
      </c>
      <c r="BA508" s="8">
        <v>11</v>
      </c>
      <c r="BB508" s="8">
        <v>0</v>
      </c>
      <c r="BC508" s="5" t="s">
        <v>9108</v>
      </c>
      <c r="BD508" s="6">
        <v>45432</v>
      </c>
      <c r="BE508" s="6">
        <v>43606</v>
      </c>
      <c r="BF508" s="5" t="s">
        <v>2544</v>
      </c>
      <c r="BG508" s="5" t="s">
        <v>2545</v>
      </c>
      <c r="BH508" s="11">
        <v>43724</v>
      </c>
    </row>
    <row r="509" spans="1:60" x14ac:dyDescent="0.2">
      <c r="A509" s="5" t="s">
        <v>675</v>
      </c>
      <c r="B509" s="4">
        <v>112737</v>
      </c>
      <c r="C509" s="5" t="s">
        <v>674</v>
      </c>
      <c r="D509" s="5" t="s">
        <v>2040</v>
      </c>
      <c r="E509" s="5" t="s">
        <v>2441</v>
      </c>
      <c r="F509" s="6">
        <v>43617</v>
      </c>
      <c r="G509" s="7">
        <v>1603.99</v>
      </c>
      <c r="H509" s="5" t="s">
        <v>2741</v>
      </c>
      <c r="I509" s="6">
        <v>45180</v>
      </c>
      <c r="J509" s="6">
        <v>26720</v>
      </c>
      <c r="K509" s="5" t="s">
        <v>675</v>
      </c>
      <c r="L509" s="5" t="s">
        <v>9109</v>
      </c>
      <c r="M509" s="5" t="s">
        <v>2411</v>
      </c>
      <c r="N509" s="5" t="s">
        <v>2412</v>
      </c>
      <c r="O509" s="5" t="s">
        <v>2413</v>
      </c>
      <c r="P509" s="8">
        <v>167</v>
      </c>
      <c r="Q509" s="5" t="s">
        <v>2444</v>
      </c>
      <c r="R509" s="5" t="s">
        <v>2415</v>
      </c>
      <c r="S509" s="5" t="s">
        <v>2559</v>
      </c>
      <c r="T509" s="5" t="s">
        <v>2560</v>
      </c>
      <c r="U509" s="8">
        <v>2</v>
      </c>
      <c r="V509" s="5" t="s">
        <v>2418</v>
      </c>
      <c r="W509" s="5" t="s">
        <v>2419</v>
      </c>
      <c r="X509" s="5" t="s">
        <v>2431</v>
      </c>
      <c r="Y509" s="5" t="s">
        <v>9110</v>
      </c>
      <c r="Z509" s="5" t="s">
        <v>9111</v>
      </c>
      <c r="AA509" s="5" t="s">
        <v>2423</v>
      </c>
      <c r="AB509" s="5" t="s">
        <v>2449</v>
      </c>
      <c r="AC509" s="5" t="s">
        <v>2425</v>
      </c>
      <c r="AD509" s="5" t="s">
        <v>2475</v>
      </c>
      <c r="AE509" s="5" t="s">
        <v>9112</v>
      </c>
      <c r="AF509" s="5" t="s">
        <v>2531</v>
      </c>
      <c r="AG509" s="9"/>
      <c r="AH509" s="5" t="s">
        <v>9113</v>
      </c>
      <c r="AI509" s="5" t="s">
        <v>6796</v>
      </c>
      <c r="AJ509" s="5" t="s">
        <v>2431</v>
      </c>
      <c r="AK509" s="5" t="s">
        <v>2431</v>
      </c>
      <c r="AL509" s="9"/>
      <c r="AM509" s="9"/>
      <c r="AN509" s="9"/>
      <c r="AO509" s="9"/>
      <c r="AP509" s="9"/>
      <c r="AQ509" s="8">
        <v>3169</v>
      </c>
      <c r="AR509" s="5" t="s">
        <v>9114</v>
      </c>
      <c r="AS509" s="5" t="s">
        <v>2433</v>
      </c>
      <c r="AT509" s="5" t="s">
        <v>9115</v>
      </c>
      <c r="AU509" s="5" t="s">
        <v>9116</v>
      </c>
      <c r="AV509" s="5" t="s">
        <v>9117</v>
      </c>
      <c r="AW509" s="5" t="s">
        <v>2701</v>
      </c>
      <c r="AX509" s="5" t="s">
        <v>9118</v>
      </c>
      <c r="AY509" s="5" t="s">
        <v>3354</v>
      </c>
      <c r="AZ509" s="8">
        <v>4</v>
      </c>
      <c r="BA509" s="8">
        <v>3</v>
      </c>
      <c r="BB509" s="8">
        <v>0</v>
      </c>
      <c r="BC509" s="9"/>
      <c r="BD509" s="9"/>
      <c r="BE509" s="9"/>
      <c r="BF509" s="9"/>
      <c r="BG509" s="9"/>
      <c r="BH509" s="10"/>
    </row>
    <row r="510" spans="1:60" x14ac:dyDescent="0.2">
      <c r="A510" s="5" t="s">
        <v>677</v>
      </c>
      <c r="B510" s="4">
        <v>112742</v>
      </c>
      <c r="C510" s="5" t="s">
        <v>676</v>
      </c>
      <c r="D510" s="5" t="s">
        <v>2050</v>
      </c>
      <c r="E510" s="5" t="s">
        <v>2465</v>
      </c>
      <c r="F510" s="6">
        <v>43617</v>
      </c>
      <c r="G510" s="7">
        <v>3222.08</v>
      </c>
      <c r="H510" s="5" t="s">
        <v>2409</v>
      </c>
      <c r="I510" s="6">
        <v>44960</v>
      </c>
      <c r="J510" s="6">
        <v>33818</v>
      </c>
      <c r="K510" s="5" t="s">
        <v>677</v>
      </c>
      <c r="L510" s="5" t="s">
        <v>9119</v>
      </c>
      <c r="M510" s="5" t="s">
        <v>2411</v>
      </c>
      <c r="N510" s="5" t="s">
        <v>2412</v>
      </c>
      <c r="O510" s="5" t="s">
        <v>2920</v>
      </c>
      <c r="P510" s="8">
        <v>306</v>
      </c>
      <c r="Q510" s="5" t="s">
        <v>5310</v>
      </c>
      <c r="R510" s="5" t="s">
        <v>2415</v>
      </c>
      <c r="S510" s="5" t="s">
        <v>2921</v>
      </c>
      <c r="T510" s="5" t="s">
        <v>2922</v>
      </c>
      <c r="U510" s="8">
        <v>2</v>
      </c>
      <c r="V510" s="5" t="s">
        <v>2418</v>
      </c>
      <c r="W510" s="5" t="s">
        <v>2419</v>
      </c>
      <c r="X510" s="5" t="s">
        <v>9120</v>
      </c>
      <c r="Y510" s="5" t="s">
        <v>9121</v>
      </c>
      <c r="Z510" s="5" t="s">
        <v>9122</v>
      </c>
      <c r="AA510" s="5" t="s">
        <v>2474</v>
      </c>
      <c r="AB510" s="5" t="s">
        <v>2639</v>
      </c>
      <c r="AC510" s="5" t="s">
        <v>2425</v>
      </c>
      <c r="AD510" s="5" t="s">
        <v>2475</v>
      </c>
      <c r="AE510" s="5" t="s">
        <v>9123</v>
      </c>
      <c r="AF510" s="5" t="s">
        <v>3763</v>
      </c>
      <c r="AG510" s="9"/>
      <c r="AH510" s="5" t="s">
        <v>4354</v>
      </c>
      <c r="AI510" s="5" t="s">
        <v>2861</v>
      </c>
      <c r="AJ510" s="5" t="s">
        <v>2431</v>
      </c>
      <c r="AK510" s="5" t="s">
        <v>2431</v>
      </c>
      <c r="AL510" s="9"/>
      <c r="AM510" s="9"/>
      <c r="AN510" s="9"/>
      <c r="AO510" s="9"/>
      <c r="AP510" s="9"/>
      <c r="AQ510" s="8">
        <v>2921</v>
      </c>
      <c r="AR510" s="5" t="s">
        <v>9124</v>
      </c>
      <c r="AS510" s="5" t="s">
        <v>966</v>
      </c>
      <c r="AT510" s="5" t="s">
        <v>9125</v>
      </c>
      <c r="AU510" s="5" t="s">
        <v>9126</v>
      </c>
      <c r="AV510" s="5" t="s">
        <v>3684</v>
      </c>
      <c r="AW510" s="5" t="s">
        <v>2516</v>
      </c>
      <c r="AX510" s="5" t="s">
        <v>9127</v>
      </c>
      <c r="AY510" s="5" t="s">
        <v>5601</v>
      </c>
      <c r="AZ510" s="8">
        <v>4</v>
      </c>
      <c r="BA510" s="8">
        <v>3</v>
      </c>
      <c r="BB510" s="8">
        <v>0</v>
      </c>
      <c r="BC510" s="9"/>
      <c r="BD510" s="9"/>
      <c r="BE510" s="9"/>
      <c r="BF510" s="9"/>
      <c r="BG510" s="9"/>
      <c r="BH510" s="10"/>
    </row>
    <row r="511" spans="1:60" x14ac:dyDescent="0.2">
      <c r="A511" s="5" t="s">
        <v>9129</v>
      </c>
      <c r="B511" s="4">
        <v>121956</v>
      </c>
      <c r="C511" s="5" t="s">
        <v>9128</v>
      </c>
      <c r="D511" s="5" t="s">
        <v>2041</v>
      </c>
      <c r="E511" s="5" t="s">
        <v>2489</v>
      </c>
      <c r="F511" s="6">
        <v>45040</v>
      </c>
      <c r="G511" s="7">
        <v>1603.99</v>
      </c>
      <c r="H511" s="5" t="s">
        <v>2409</v>
      </c>
      <c r="I511" s="6">
        <v>45040</v>
      </c>
      <c r="J511" s="6">
        <v>28179</v>
      </c>
      <c r="K511" s="5" t="s">
        <v>9129</v>
      </c>
      <c r="L511" s="5" t="s">
        <v>9130</v>
      </c>
      <c r="M511" s="5" t="s">
        <v>2411</v>
      </c>
      <c r="N511" s="5" t="s">
        <v>2412</v>
      </c>
      <c r="O511" s="5" t="s">
        <v>2467</v>
      </c>
      <c r="P511" s="8">
        <v>66</v>
      </c>
      <c r="Q511" s="5" t="s">
        <v>2414</v>
      </c>
      <c r="R511" s="5" t="s">
        <v>2415</v>
      </c>
      <c r="S511" s="5" t="s">
        <v>2586</v>
      </c>
      <c r="T511" s="5" t="s">
        <v>2587</v>
      </c>
      <c r="U511" s="8">
        <v>2</v>
      </c>
      <c r="V511" s="5" t="s">
        <v>2418</v>
      </c>
      <c r="W511" s="5" t="s">
        <v>2419</v>
      </c>
      <c r="X511" s="5" t="s">
        <v>6132</v>
      </c>
      <c r="Y511" s="5" t="s">
        <v>9131</v>
      </c>
      <c r="Z511" s="5" t="s">
        <v>9132</v>
      </c>
      <c r="AA511" s="5" t="s">
        <v>2474</v>
      </c>
      <c r="AB511" s="5" t="s">
        <v>2529</v>
      </c>
      <c r="AC511" s="5" t="s">
        <v>2425</v>
      </c>
      <c r="AD511" s="5" t="s">
        <v>2692</v>
      </c>
      <c r="AE511" s="5" t="s">
        <v>9133</v>
      </c>
      <c r="AF511" s="5" t="s">
        <v>3604</v>
      </c>
      <c r="AG511" s="5" t="s">
        <v>5862</v>
      </c>
      <c r="AH511" s="5" t="s">
        <v>9134</v>
      </c>
      <c r="AI511" s="5" t="s">
        <v>9135</v>
      </c>
      <c r="AJ511" s="5" t="s">
        <v>2431</v>
      </c>
      <c r="AK511" s="5" t="s">
        <v>2431</v>
      </c>
      <c r="AL511" s="9"/>
      <c r="AM511" s="9"/>
      <c r="AN511" s="5" t="s">
        <v>2455</v>
      </c>
      <c r="AO511" s="5" t="s">
        <v>9136</v>
      </c>
      <c r="AP511" s="9"/>
      <c r="AQ511" s="8">
        <v>7648</v>
      </c>
      <c r="AR511" s="5" t="s">
        <v>9137</v>
      </c>
      <c r="AS511" s="5" t="s">
        <v>2498</v>
      </c>
      <c r="AT511" s="5" t="s">
        <v>9138</v>
      </c>
      <c r="AU511" s="5" t="s">
        <v>9139</v>
      </c>
      <c r="AV511" s="5" t="s">
        <v>9140</v>
      </c>
      <c r="AW511" s="5" t="s">
        <v>5241</v>
      </c>
      <c r="AX511" s="5" t="s">
        <v>9141</v>
      </c>
      <c r="AY511" s="5" t="s">
        <v>2876</v>
      </c>
      <c r="AZ511" s="8">
        <v>0</v>
      </c>
      <c r="BA511" s="8">
        <v>4</v>
      </c>
      <c r="BB511" s="8">
        <v>7</v>
      </c>
      <c r="BC511" s="9"/>
      <c r="BD511" s="9"/>
      <c r="BE511" s="9"/>
      <c r="BF511" s="9"/>
      <c r="BG511" s="9"/>
      <c r="BH511" s="10"/>
    </row>
    <row r="512" spans="1:60" x14ac:dyDescent="0.2">
      <c r="A512" s="5" t="s">
        <v>679</v>
      </c>
      <c r="B512" s="4">
        <v>112745</v>
      </c>
      <c r="C512" s="5" t="s">
        <v>678</v>
      </c>
      <c r="D512" s="5" t="s">
        <v>2056</v>
      </c>
      <c r="E512" s="5" t="s">
        <v>2465</v>
      </c>
      <c r="F512" s="6">
        <v>43617</v>
      </c>
      <c r="G512" s="7">
        <v>1907.79</v>
      </c>
      <c r="H512" s="5" t="s">
        <v>2409</v>
      </c>
      <c r="I512" s="6">
        <v>45149</v>
      </c>
      <c r="J512" s="6">
        <v>33473</v>
      </c>
      <c r="K512" s="5" t="s">
        <v>679</v>
      </c>
      <c r="L512" s="5" t="s">
        <v>9142</v>
      </c>
      <c r="M512" s="5" t="s">
        <v>2411</v>
      </c>
      <c r="N512" s="5" t="s">
        <v>2412</v>
      </c>
      <c r="O512" s="5" t="s">
        <v>3321</v>
      </c>
      <c r="P512" s="8">
        <v>301</v>
      </c>
      <c r="Q512" s="5" t="s">
        <v>2468</v>
      </c>
      <c r="R512" s="5" t="s">
        <v>2415</v>
      </c>
      <c r="S512" s="5" t="s">
        <v>2921</v>
      </c>
      <c r="T512" s="5" t="s">
        <v>2922</v>
      </c>
      <c r="U512" s="8">
        <v>2</v>
      </c>
      <c r="V512" s="5" t="s">
        <v>2418</v>
      </c>
      <c r="W512" s="5" t="s">
        <v>2419</v>
      </c>
      <c r="X512" s="5" t="s">
        <v>2431</v>
      </c>
      <c r="Y512" s="5" t="s">
        <v>9143</v>
      </c>
      <c r="Z512" s="5" t="s">
        <v>9144</v>
      </c>
      <c r="AA512" s="5" t="s">
        <v>2474</v>
      </c>
      <c r="AB512" s="5" t="s">
        <v>2529</v>
      </c>
      <c r="AC512" s="5" t="s">
        <v>2425</v>
      </c>
      <c r="AD512" s="5" t="s">
        <v>2475</v>
      </c>
      <c r="AE512" s="5" t="s">
        <v>9145</v>
      </c>
      <c r="AF512" s="5" t="s">
        <v>2482</v>
      </c>
      <c r="AG512" s="5" t="s">
        <v>3541</v>
      </c>
      <c r="AH512" s="5" t="s">
        <v>9146</v>
      </c>
      <c r="AI512" s="5" t="s">
        <v>8494</v>
      </c>
      <c r="AJ512" s="5" t="s">
        <v>2431</v>
      </c>
      <c r="AK512" s="5" t="s">
        <v>2431</v>
      </c>
      <c r="AL512" s="9"/>
      <c r="AM512" s="9"/>
      <c r="AN512" s="9"/>
      <c r="AO512" s="9"/>
      <c r="AP512" s="9"/>
      <c r="AQ512" s="8">
        <v>6753</v>
      </c>
      <c r="AR512" s="5" t="s">
        <v>9147</v>
      </c>
      <c r="AS512" s="5" t="s">
        <v>2597</v>
      </c>
      <c r="AT512" s="5" t="s">
        <v>9148</v>
      </c>
      <c r="AU512" s="5" t="s">
        <v>9149</v>
      </c>
      <c r="AV512" s="5" t="s">
        <v>5039</v>
      </c>
      <c r="AW512" s="5" t="s">
        <v>2500</v>
      </c>
      <c r="AX512" s="5" t="s">
        <v>9150</v>
      </c>
      <c r="AY512" s="5" t="s">
        <v>2982</v>
      </c>
      <c r="AZ512" s="8">
        <v>4</v>
      </c>
      <c r="BA512" s="8">
        <v>3</v>
      </c>
      <c r="BB512" s="8">
        <v>0</v>
      </c>
      <c r="BC512" s="9"/>
      <c r="BD512" s="9"/>
      <c r="BE512" s="9"/>
      <c r="BF512" s="9"/>
      <c r="BG512" s="9"/>
      <c r="BH512" s="10"/>
    </row>
    <row r="513" spans="1:60" x14ac:dyDescent="0.2">
      <c r="A513" s="5" t="s">
        <v>681</v>
      </c>
      <c r="B513" s="4">
        <v>114606</v>
      </c>
      <c r="C513" s="5" t="s">
        <v>680</v>
      </c>
      <c r="D513" s="5" t="s">
        <v>2040</v>
      </c>
      <c r="E513" s="5" t="s">
        <v>2441</v>
      </c>
      <c r="F513" s="6">
        <v>43836</v>
      </c>
      <c r="G513" s="7">
        <v>1603.99</v>
      </c>
      <c r="H513" s="5" t="s">
        <v>2409</v>
      </c>
      <c r="I513" s="6">
        <v>45119</v>
      </c>
      <c r="J513" s="6">
        <v>35263</v>
      </c>
      <c r="K513" s="5" t="s">
        <v>681</v>
      </c>
      <c r="L513" s="5" t="s">
        <v>9151</v>
      </c>
      <c r="M513" s="5" t="s">
        <v>2411</v>
      </c>
      <c r="N513" s="5" t="s">
        <v>2412</v>
      </c>
      <c r="O513" s="5" t="s">
        <v>2413</v>
      </c>
      <c r="P513" s="8">
        <v>299</v>
      </c>
      <c r="Q513" s="5" t="s">
        <v>2743</v>
      </c>
      <c r="R513" s="5" t="s">
        <v>2415</v>
      </c>
      <c r="S513" s="5" t="s">
        <v>2416</v>
      </c>
      <c r="T513" s="5" t="s">
        <v>2417</v>
      </c>
      <c r="U513" s="8">
        <v>2</v>
      </c>
      <c r="V513" s="5" t="s">
        <v>2418</v>
      </c>
      <c r="W513" s="5" t="s">
        <v>2419</v>
      </c>
      <c r="X513" s="5" t="s">
        <v>2431</v>
      </c>
      <c r="Y513" s="5" t="s">
        <v>9152</v>
      </c>
      <c r="Z513" s="5" t="s">
        <v>9153</v>
      </c>
      <c r="AA513" s="5" t="s">
        <v>2474</v>
      </c>
      <c r="AB513" s="5" t="s">
        <v>2639</v>
      </c>
      <c r="AC513" s="5" t="s">
        <v>2425</v>
      </c>
      <c r="AD513" s="5" t="s">
        <v>2475</v>
      </c>
      <c r="AE513" s="5" t="s">
        <v>9154</v>
      </c>
      <c r="AF513" s="5" t="s">
        <v>3052</v>
      </c>
      <c r="AG513" s="5" t="s">
        <v>2709</v>
      </c>
      <c r="AH513" s="5" t="s">
        <v>2757</v>
      </c>
      <c r="AI513" s="5" t="s">
        <v>2758</v>
      </c>
      <c r="AJ513" s="5" t="s">
        <v>2431</v>
      </c>
      <c r="AK513" s="5" t="s">
        <v>2431</v>
      </c>
      <c r="AL513" s="5" t="s">
        <v>2455</v>
      </c>
      <c r="AM513" s="5" t="s">
        <v>9155</v>
      </c>
      <c r="AN513" s="9"/>
      <c r="AO513" s="9"/>
      <c r="AP513" s="9"/>
      <c r="AQ513" s="8">
        <v>9106</v>
      </c>
      <c r="AR513" s="5" t="s">
        <v>9156</v>
      </c>
      <c r="AS513" s="5" t="s">
        <v>2654</v>
      </c>
      <c r="AT513" s="5" t="s">
        <v>9157</v>
      </c>
      <c r="AU513" s="5" t="s">
        <v>9158</v>
      </c>
      <c r="AV513" s="5" t="s">
        <v>9159</v>
      </c>
      <c r="AW513" s="5" t="s">
        <v>2500</v>
      </c>
      <c r="AX513" s="5" t="s">
        <v>9160</v>
      </c>
      <c r="AY513" s="5" t="s">
        <v>4606</v>
      </c>
      <c r="AZ513" s="8">
        <v>3</v>
      </c>
      <c r="BA513" s="8">
        <v>7</v>
      </c>
      <c r="BB513" s="8">
        <v>25</v>
      </c>
      <c r="BC513" s="9"/>
      <c r="BD513" s="9"/>
      <c r="BE513" s="9"/>
      <c r="BF513" s="9"/>
      <c r="BG513" s="9"/>
      <c r="BH513" s="10"/>
    </row>
    <row r="514" spans="1:60" x14ac:dyDescent="0.2">
      <c r="A514" s="5" t="s">
        <v>683</v>
      </c>
      <c r="B514" s="4">
        <v>112749</v>
      </c>
      <c r="C514" s="5" t="s">
        <v>682</v>
      </c>
      <c r="D514" s="5" t="s">
        <v>2040</v>
      </c>
      <c r="E514" s="5" t="s">
        <v>2441</v>
      </c>
      <c r="F514" s="6">
        <v>43617</v>
      </c>
      <c r="G514" s="7">
        <v>1603.99</v>
      </c>
      <c r="H514" s="5" t="s">
        <v>2409</v>
      </c>
      <c r="I514" s="6">
        <v>44806</v>
      </c>
      <c r="J514" s="6">
        <v>23758</v>
      </c>
      <c r="K514" s="5" t="s">
        <v>683</v>
      </c>
      <c r="L514" s="5" t="s">
        <v>9161</v>
      </c>
      <c r="M514" s="5" t="s">
        <v>2411</v>
      </c>
      <c r="N514" s="5" t="s">
        <v>2412</v>
      </c>
      <c r="O514" s="5" t="s">
        <v>2413</v>
      </c>
      <c r="P514" s="8">
        <v>297</v>
      </c>
      <c r="Q514" s="5" t="s">
        <v>2606</v>
      </c>
      <c r="R514" s="5" t="s">
        <v>2415</v>
      </c>
      <c r="S514" s="5" t="s">
        <v>2559</v>
      </c>
      <c r="T514" s="5" t="s">
        <v>2560</v>
      </c>
      <c r="U514" s="8">
        <v>2</v>
      </c>
      <c r="V514" s="5" t="s">
        <v>2418</v>
      </c>
      <c r="W514" s="5" t="s">
        <v>2419</v>
      </c>
      <c r="X514" s="5" t="s">
        <v>9162</v>
      </c>
      <c r="Y514" s="5" t="s">
        <v>9163</v>
      </c>
      <c r="Z514" s="5" t="s">
        <v>9164</v>
      </c>
      <c r="AA514" s="5" t="s">
        <v>2561</v>
      </c>
      <c r="AB514" s="5" t="s">
        <v>2424</v>
      </c>
      <c r="AC514" s="5" t="s">
        <v>2425</v>
      </c>
      <c r="AD514" s="5" t="s">
        <v>2475</v>
      </c>
      <c r="AE514" s="5" t="s">
        <v>7831</v>
      </c>
      <c r="AF514" s="5" t="s">
        <v>2433</v>
      </c>
      <c r="AG514" s="9"/>
      <c r="AH514" s="5" t="s">
        <v>6239</v>
      </c>
      <c r="AI514" s="5" t="s">
        <v>9165</v>
      </c>
      <c r="AJ514" s="5" t="s">
        <v>2431</v>
      </c>
      <c r="AK514" s="5" t="s">
        <v>2431</v>
      </c>
      <c r="AL514" s="9"/>
      <c r="AM514" s="9"/>
      <c r="AN514" s="9"/>
      <c r="AO514" s="9"/>
      <c r="AP514" s="9"/>
      <c r="AQ514" s="8">
        <v>9104</v>
      </c>
      <c r="AR514" s="5" t="s">
        <v>9166</v>
      </c>
      <c r="AS514" s="5" t="s">
        <v>2458</v>
      </c>
      <c r="AT514" s="5" t="s">
        <v>9167</v>
      </c>
      <c r="AU514" s="5" t="s">
        <v>9168</v>
      </c>
      <c r="AV514" s="5" t="s">
        <v>7505</v>
      </c>
      <c r="AW514" s="5" t="s">
        <v>2737</v>
      </c>
      <c r="AX514" s="5" t="s">
        <v>9169</v>
      </c>
      <c r="AY514" s="5" t="s">
        <v>7459</v>
      </c>
      <c r="AZ514" s="8">
        <v>4</v>
      </c>
      <c r="BA514" s="8">
        <v>3</v>
      </c>
      <c r="BB514" s="8">
        <v>0</v>
      </c>
      <c r="BC514" s="9"/>
      <c r="BD514" s="9"/>
      <c r="BE514" s="9"/>
      <c r="BF514" s="9"/>
      <c r="BG514" s="9"/>
      <c r="BH514" s="10"/>
    </row>
    <row r="515" spans="1:60" x14ac:dyDescent="0.2">
      <c r="A515" s="5" t="s">
        <v>685</v>
      </c>
      <c r="B515" s="4">
        <v>112753</v>
      </c>
      <c r="C515" s="5" t="s">
        <v>684</v>
      </c>
      <c r="D515" s="5" t="s">
        <v>2066</v>
      </c>
      <c r="E515" s="5" t="s">
        <v>2465</v>
      </c>
      <c r="F515" s="6">
        <v>43617</v>
      </c>
      <c r="G515" s="7">
        <v>4202.05</v>
      </c>
      <c r="H515" s="5" t="s">
        <v>2409</v>
      </c>
      <c r="I515" s="6">
        <v>44898</v>
      </c>
      <c r="J515" s="6">
        <v>26307</v>
      </c>
      <c r="K515" s="5" t="s">
        <v>685</v>
      </c>
      <c r="L515" s="5" t="s">
        <v>9170</v>
      </c>
      <c r="M515" s="5" t="s">
        <v>2411</v>
      </c>
      <c r="N515" s="5" t="s">
        <v>2412</v>
      </c>
      <c r="O515" s="5" t="s">
        <v>4312</v>
      </c>
      <c r="P515" s="8">
        <v>297</v>
      </c>
      <c r="Q515" s="5" t="s">
        <v>2606</v>
      </c>
      <c r="R515" s="5" t="s">
        <v>2415</v>
      </c>
      <c r="S515" s="5" t="s">
        <v>2921</v>
      </c>
      <c r="T515" s="5" t="s">
        <v>2922</v>
      </c>
      <c r="U515" s="8">
        <v>2</v>
      </c>
      <c r="V515" s="5" t="s">
        <v>2418</v>
      </c>
      <c r="W515" s="5" t="s">
        <v>2419</v>
      </c>
      <c r="X515" s="5" t="s">
        <v>3424</v>
      </c>
      <c r="Y515" s="5" t="s">
        <v>9171</v>
      </c>
      <c r="Z515" s="5" t="s">
        <v>9172</v>
      </c>
      <c r="AA515" s="5" t="s">
        <v>2474</v>
      </c>
      <c r="AB515" s="5" t="s">
        <v>5477</v>
      </c>
      <c r="AC515" s="5" t="s">
        <v>2425</v>
      </c>
      <c r="AD515" s="5" t="s">
        <v>2475</v>
      </c>
      <c r="AE515" s="5" t="s">
        <v>9173</v>
      </c>
      <c r="AF515" s="5" t="s">
        <v>3453</v>
      </c>
      <c r="AG515" s="9"/>
      <c r="AH515" s="5" t="s">
        <v>9174</v>
      </c>
      <c r="AI515" s="5" t="s">
        <v>9175</v>
      </c>
      <c r="AJ515" s="5" t="s">
        <v>2548</v>
      </c>
      <c r="AK515" s="5" t="s">
        <v>2431</v>
      </c>
      <c r="AL515" s="9"/>
      <c r="AM515" s="9"/>
      <c r="AN515" s="9"/>
      <c r="AO515" s="9"/>
      <c r="AP515" s="9"/>
      <c r="AQ515" s="8">
        <v>8341</v>
      </c>
      <c r="AR515" s="5" t="s">
        <v>9176</v>
      </c>
      <c r="AS515" s="5" t="s">
        <v>966</v>
      </c>
      <c r="AT515" s="5" t="s">
        <v>9177</v>
      </c>
      <c r="AU515" s="5" t="s">
        <v>9178</v>
      </c>
      <c r="AV515" s="5" t="s">
        <v>9179</v>
      </c>
      <c r="AW515" s="5" t="s">
        <v>2877</v>
      </c>
      <c r="AX515" s="5" t="s">
        <v>9180</v>
      </c>
      <c r="AY515" s="5" t="s">
        <v>4200</v>
      </c>
      <c r="AZ515" s="8">
        <v>4</v>
      </c>
      <c r="BA515" s="8">
        <v>3</v>
      </c>
      <c r="BB515" s="8">
        <v>0</v>
      </c>
      <c r="BC515" s="9"/>
      <c r="BD515" s="9"/>
      <c r="BE515" s="9"/>
      <c r="BF515" s="9"/>
      <c r="BG515" s="9"/>
      <c r="BH515" s="10"/>
    </row>
    <row r="516" spans="1:60" x14ac:dyDescent="0.2">
      <c r="A516" s="5" t="s">
        <v>9181</v>
      </c>
      <c r="B516" s="4">
        <v>112757</v>
      </c>
      <c r="C516" s="5" t="s">
        <v>2167</v>
      </c>
      <c r="D516" s="5" t="s">
        <v>2043</v>
      </c>
      <c r="E516" s="5" t="s">
        <v>2465</v>
      </c>
      <c r="F516" s="6">
        <v>43617</v>
      </c>
      <c r="G516" s="7">
        <v>3050.22</v>
      </c>
      <c r="H516" s="5" t="s">
        <v>2741</v>
      </c>
      <c r="I516" s="6">
        <v>45180</v>
      </c>
      <c r="J516" s="6">
        <v>30568</v>
      </c>
      <c r="K516" s="5" t="s">
        <v>9181</v>
      </c>
      <c r="L516" s="5" t="s">
        <v>9182</v>
      </c>
      <c r="M516" s="5" t="s">
        <v>2411</v>
      </c>
      <c r="N516" s="5" t="s">
        <v>2412</v>
      </c>
      <c r="O516" s="5" t="s">
        <v>2521</v>
      </c>
      <c r="P516" s="8">
        <v>339</v>
      </c>
      <c r="Q516" s="5" t="s">
        <v>2504</v>
      </c>
      <c r="R516" s="5" t="s">
        <v>2415</v>
      </c>
      <c r="S516" s="5" t="s">
        <v>2607</v>
      </c>
      <c r="T516" s="5" t="s">
        <v>2608</v>
      </c>
      <c r="U516" s="8">
        <v>2</v>
      </c>
      <c r="V516" s="5" t="s">
        <v>2524</v>
      </c>
      <c r="W516" s="5" t="s">
        <v>2419</v>
      </c>
      <c r="X516" s="5" t="s">
        <v>4273</v>
      </c>
      <c r="Y516" s="5" t="s">
        <v>9183</v>
      </c>
      <c r="Z516" s="5" t="s">
        <v>9184</v>
      </c>
      <c r="AA516" s="5" t="s">
        <v>2474</v>
      </c>
      <c r="AB516" s="5" t="s">
        <v>2639</v>
      </c>
      <c r="AC516" s="5" t="s">
        <v>2425</v>
      </c>
      <c r="AD516" s="5" t="s">
        <v>2475</v>
      </c>
      <c r="AE516" s="5" t="s">
        <v>9185</v>
      </c>
      <c r="AF516" s="5" t="s">
        <v>2894</v>
      </c>
      <c r="AG516" s="9"/>
      <c r="AH516" s="5" t="s">
        <v>9186</v>
      </c>
      <c r="AI516" s="5" t="s">
        <v>8494</v>
      </c>
      <c r="AJ516" s="5" t="s">
        <v>2431</v>
      </c>
      <c r="AK516" s="5" t="s">
        <v>2431</v>
      </c>
      <c r="AL516" s="9"/>
      <c r="AM516" s="9"/>
      <c r="AN516" s="9"/>
      <c r="AO516" s="9"/>
      <c r="AP516" s="9"/>
      <c r="AQ516" s="8">
        <v>6429</v>
      </c>
      <c r="AR516" s="5" t="s">
        <v>9187</v>
      </c>
      <c r="AS516" s="5" t="s">
        <v>2458</v>
      </c>
      <c r="AT516" s="5" t="s">
        <v>9188</v>
      </c>
      <c r="AU516" s="5" t="s">
        <v>9189</v>
      </c>
      <c r="AV516" s="5" t="s">
        <v>5613</v>
      </c>
      <c r="AW516" s="5" t="s">
        <v>2500</v>
      </c>
      <c r="AX516" s="5" t="s">
        <v>9190</v>
      </c>
      <c r="AY516" s="5" t="s">
        <v>3857</v>
      </c>
      <c r="AZ516" s="8">
        <v>4</v>
      </c>
      <c r="BA516" s="8">
        <v>3</v>
      </c>
      <c r="BB516" s="8">
        <v>0</v>
      </c>
      <c r="BC516" s="5" t="s">
        <v>9191</v>
      </c>
      <c r="BD516" s="6">
        <v>44628</v>
      </c>
      <c r="BE516" s="9"/>
      <c r="BF516" s="5" t="s">
        <v>2544</v>
      </c>
      <c r="BG516" s="5" t="s">
        <v>2545</v>
      </c>
      <c r="BH516" s="11">
        <v>43609</v>
      </c>
    </row>
    <row r="517" spans="1:60" x14ac:dyDescent="0.2">
      <c r="A517" s="5" t="s">
        <v>687</v>
      </c>
      <c r="B517" s="4">
        <v>114918</v>
      </c>
      <c r="C517" s="5" t="s">
        <v>686</v>
      </c>
      <c r="D517" s="5" t="s">
        <v>2041</v>
      </c>
      <c r="E517" s="5" t="s">
        <v>2465</v>
      </c>
      <c r="F517" s="6">
        <v>43916</v>
      </c>
      <c r="G517" s="7">
        <v>1603.99</v>
      </c>
      <c r="H517" s="5" t="s">
        <v>2409</v>
      </c>
      <c r="I517" s="6">
        <v>45086</v>
      </c>
      <c r="J517" s="6">
        <v>34284</v>
      </c>
      <c r="K517" s="5" t="s">
        <v>687</v>
      </c>
      <c r="L517" s="5" t="s">
        <v>9193</v>
      </c>
      <c r="M517" s="5" t="s">
        <v>2411</v>
      </c>
      <c r="N517" s="5" t="s">
        <v>2412</v>
      </c>
      <c r="O517" s="5" t="s">
        <v>2467</v>
      </c>
      <c r="P517" s="8">
        <v>301</v>
      </c>
      <c r="Q517" s="5" t="s">
        <v>2468</v>
      </c>
      <c r="R517" s="5" t="s">
        <v>2415</v>
      </c>
      <c r="S517" s="5" t="s">
        <v>2586</v>
      </c>
      <c r="T517" s="5" t="s">
        <v>2587</v>
      </c>
      <c r="U517" s="8">
        <v>2</v>
      </c>
      <c r="V517" s="5" t="s">
        <v>2418</v>
      </c>
      <c r="W517" s="5" t="s">
        <v>2419</v>
      </c>
      <c r="X517" s="5" t="s">
        <v>2431</v>
      </c>
      <c r="Y517" s="5" t="s">
        <v>9194</v>
      </c>
      <c r="Z517" s="5" t="s">
        <v>9195</v>
      </c>
      <c r="AA517" s="5" t="s">
        <v>2474</v>
      </c>
      <c r="AB517" s="5" t="s">
        <v>2639</v>
      </c>
      <c r="AC517" s="5" t="s">
        <v>2425</v>
      </c>
      <c r="AD517" s="5" t="s">
        <v>2578</v>
      </c>
      <c r="AE517" s="5" t="s">
        <v>3886</v>
      </c>
      <c r="AF517" s="5" t="s">
        <v>3887</v>
      </c>
      <c r="AG517" s="9"/>
      <c r="AH517" s="5" t="s">
        <v>9196</v>
      </c>
      <c r="AI517" s="5" t="s">
        <v>3022</v>
      </c>
      <c r="AJ517" s="5" t="s">
        <v>2431</v>
      </c>
      <c r="AK517" s="5" t="s">
        <v>2431</v>
      </c>
      <c r="AL517" s="5" t="s">
        <v>2455</v>
      </c>
      <c r="AM517" s="5" t="s">
        <v>9197</v>
      </c>
      <c r="AN517" s="5" t="s">
        <v>2455</v>
      </c>
      <c r="AO517" s="5" t="s">
        <v>9198</v>
      </c>
      <c r="AP517" s="9"/>
      <c r="AQ517" s="8">
        <v>6733</v>
      </c>
      <c r="AR517" s="5" t="s">
        <v>9199</v>
      </c>
      <c r="AS517" s="5" t="s">
        <v>2512</v>
      </c>
      <c r="AT517" s="5" t="s">
        <v>9200</v>
      </c>
      <c r="AU517" s="5" t="s">
        <v>9201</v>
      </c>
      <c r="AV517" s="5" t="s">
        <v>4586</v>
      </c>
      <c r="AW517" s="5" t="s">
        <v>2500</v>
      </c>
      <c r="AX517" s="5" t="s">
        <v>9202</v>
      </c>
      <c r="AY517" s="5" t="s">
        <v>3672</v>
      </c>
      <c r="AZ517" s="8">
        <v>3</v>
      </c>
      <c r="BA517" s="8">
        <v>5</v>
      </c>
      <c r="BB517" s="8">
        <v>5</v>
      </c>
      <c r="BC517" s="9"/>
      <c r="BD517" s="9"/>
      <c r="BE517" s="9"/>
      <c r="BF517" s="9"/>
      <c r="BG517" s="9"/>
      <c r="BH517" s="10"/>
    </row>
    <row r="518" spans="1:60" x14ac:dyDescent="0.2">
      <c r="A518" s="5" t="s">
        <v>9204</v>
      </c>
      <c r="B518" s="4">
        <v>115214</v>
      </c>
      <c r="C518" s="5" t="s">
        <v>9203</v>
      </c>
      <c r="D518" s="5" t="s">
        <v>2041</v>
      </c>
      <c r="E518" s="5" t="s">
        <v>2489</v>
      </c>
      <c r="F518" s="6">
        <v>44018</v>
      </c>
      <c r="G518" s="7">
        <v>1603.99</v>
      </c>
      <c r="H518" s="5" t="s">
        <v>2409</v>
      </c>
      <c r="I518" s="6">
        <v>45086</v>
      </c>
      <c r="J518" s="6">
        <v>34303</v>
      </c>
      <c r="K518" s="5" t="s">
        <v>9204</v>
      </c>
      <c r="L518" s="5" t="s">
        <v>9205</v>
      </c>
      <c r="M518" s="5" t="s">
        <v>2411</v>
      </c>
      <c r="N518" s="5" t="s">
        <v>2412</v>
      </c>
      <c r="O518" s="5" t="s">
        <v>2467</v>
      </c>
      <c r="P518" s="8">
        <v>66</v>
      </c>
      <c r="Q518" s="5" t="s">
        <v>2414</v>
      </c>
      <c r="R518" s="5" t="s">
        <v>2415</v>
      </c>
      <c r="S518" s="5" t="s">
        <v>2586</v>
      </c>
      <c r="T518" s="5" t="s">
        <v>2587</v>
      </c>
      <c r="U518" s="8">
        <v>2</v>
      </c>
      <c r="V518" s="5" t="s">
        <v>2418</v>
      </c>
      <c r="W518" s="5" t="s">
        <v>2419</v>
      </c>
      <c r="X518" s="5" t="s">
        <v>2431</v>
      </c>
      <c r="Y518" s="5" t="s">
        <v>9206</v>
      </c>
      <c r="Z518" s="5" t="s">
        <v>876</v>
      </c>
      <c r="AA518" s="5" t="s">
        <v>2474</v>
      </c>
      <c r="AB518" s="5" t="s">
        <v>2424</v>
      </c>
      <c r="AC518" s="5" t="s">
        <v>2425</v>
      </c>
      <c r="AD518" s="5" t="s">
        <v>2475</v>
      </c>
      <c r="AE518" s="5" t="s">
        <v>9207</v>
      </c>
      <c r="AF518" s="5" t="s">
        <v>4004</v>
      </c>
      <c r="AG518" s="9"/>
      <c r="AH518" s="5" t="s">
        <v>7541</v>
      </c>
      <c r="AI518" s="5" t="s">
        <v>6210</v>
      </c>
      <c r="AJ518" s="5" t="s">
        <v>2431</v>
      </c>
      <c r="AK518" s="5" t="s">
        <v>2431</v>
      </c>
      <c r="AL518" s="5" t="s">
        <v>2455</v>
      </c>
      <c r="AM518" s="5" t="s">
        <v>9208</v>
      </c>
      <c r="AN518" s="5" t="s">
        <v>2455</v>
      </c>
      <c r="AO518" s="5" t="s">
        <v>9209</v>
      </c>
      <c r="AP518" s="9"/>
      <c r="AQ518" s="8">
        <v>6677</v>
      </c>
      <c r="AR518" s="5" t="s">
        <v>9210</v>
      </c>
      <c r="AS518" s="5" t="s">
        <v>2482</v>
      </c>
      <c r="AT518" s="5" t="s">
        <v>9211</v>
      </c>
      <c r="AU518" s="5" t="s">
        <v>9212</v>
      </c>
      <c r="AV518" s="5" t="s">
        <v>9213</v>
      </c>
      <c r="AW518" s="5" t="s">
        <v>2637</v>
      </c>
      <c r="AX518" s="5" t="s">
        <v>9214</v>
      </c>
      <c r="AY518" s="5" t="s">
        <v>3319</v>
      </c>
      <c r="AZ518" s="8">
        <v>3</v>
      </c>
      <c r="BA518" s="8">
        <v>1</v>
      </c>
      <c r="BB518" s="8">
        <v>25</v>
      </c>
      <c r="BC518" s="9"/>
      <c r="BD518" s="9"/>
      <c r="BE518" s="9"/>
      <c r="BF518" s="9"/>
      <c r="BG518" s="9"/>
      <c r="BH518" s="10"/>
    </row>
    <row r="519" spans="1:60" x14ac:dyDescent="0.2">
      <c r="A519" s="5" t="s">
        <v>689</v>
      </c>
      <c r="B519" s="4">
        <v>115397</v>
      </c>
      <c r="C519" s="5" t="s">
        <v>688</v>
      </c>
      <c r="D519" s="5" t="s">
        <v>2041</v>
      </c>
      <c r="E519" s="5" t="s">
        <v>2465</v>
      </c>
      <c r="F519" s="6">
        <v>44048</v>
      </c>
      <c r="G519" s="7">
        <v>1603.99</v>
      </c>
      <c r="H519" s="5" t="s">
        <v>2741</v>
      </c>
      <c r="I519" s="6">
        <v>45180</v>
      </c>
      <c r="J519" s="6">
        <v>34925</v>
      </c>
      <c r="K519" s="5" t="s">
        <v>689</v>
      </c>
      <c r="L519" s="5" t="s">
        <v>9216</v>
      </c>
      <c r="M519" s="5" t="s">
        <v>2411</v>
      </c>
      <c r="N519" s="5" t="s">
        <v>2412</v>
      </c>
      <c r="O519" s="5" t="s">
        <v>2467</v>
      </c>
      <c r="P519" s="8">
        <v>301</v>
      </c>
      <c r="Q519" s="5" t="s">
        <v>2468</v>
      </c>
      <c r="R519" s="5" t="s">
        <v>2415</v>
      </c>
      <c r="S519" s="5" t="s">
        <v>2566</v>
      </c>
      <c r="T519" s="5" t="s">
        <v>2567</v>
      </c>
      <c r="U519" s="8">
        <v>2</v>
      </c>
      <c r="V519" s="5" t="s">
        <v>2418</v>
      </c>
      <c r="W519" s="5" t="s">
        <v>2419</v>
      </c>
      <c r="X519" s="5" t="s">
        <v>2431</v>
      </c>
      <c r="Y519" s="5" t="s">
        <v>9217</v>
      </c>
      <c r="Z519" s="5" t="s">
        <v>2100</v>
      </c>
      <c r="AA519" s="5" t="s">
        <v>2474</v>
      </c>
      <c r="AB519" s="5" t="s">
        <v>2424</v>
      </c>
      <c r="AC519" s="5" t="s">
        <v>2425</v>
      </c>
      <c r="AD519" s="5" t="s">
        <v>2475</v>
      </c>
      <c r="AE519" s="5" t="s">
        <v>6054</v>
      </c>
      <c r="AF519" s="5" t="s">
        <v>8375</v>
      </c>
      <c r="AG519" s="9"/>
      <c r="AH519" s="5" t="s">
        <v>6055</v>
      </c>
      <c r="AI519" s="5" t="s">
        <v>8494</v>
      </c>
      <c r="AJ519" s="5" t="s">
        <v>2431</v>
      </c>
      <c r="AK519" s="5" t="s">
        <v>2431</v>
      </c>
      <c r="AL519" s="5" t="s">
        <v>2455</v>
      </c>
      <c r="AM519" s="5" t="s">
        <v>9218</v>
      </c>
      <c r="AN519" s="5" t="s">
        <v>2455</v>
      </c>
      <c r="AO519" s="5" t="s">
        <v>9219</v>
      </c>
      <c r="AP519" s="9"/>
      <c r="AQ519" s="8">
        <v>9340</v>
      </c>
      <c r="AR519" s="5" t="s">
        <v>9220</v>
      </c>
      <c r="AS519" s="5" t="s">
        <v>966</v>
      </c>
      <c r="AT519" s="5" t="s">
        <v>9221</v>
      </c>
      <c r="AU519" s="5" t="s">
        <v>9222</v>
      </c>
      <c r="AV519" s="5" t="s">
        <v>9223</v>
      </c>
      <c r="AW519" s="5" t="s">
        <v>2500</v>
      </c>
      <c r="AX519" s="5" t="s">
        <v>9224</v>
      </c>
      <c r="AY519" s="5" t="s">
        <v>6039</v>
      </c>
      <c r="AZ519" s="8">
        <v>3</v>
      </c>
      <c r="BA519" s="8">
        <v>0</v>
      </c>
      <c r="BB519" s="8">
        <v>26</v>
      </c>
      <c r="BC519" s="9"/>
      <c r="BD519" s="9"/>
      <c r="BE519" s="9"/>
      <c r="BF519" s="9"/>
      <c r="BG519" s="9"/>
      <c r="BH519" s="10"/>
    </row>
    <row r="520" spans="1:60" x14ac:dyDescent="0.2">
      <c r="A520" s="5" t="s">
        <v>691</v>
      </c>
      <c r="B520" s="4">
        <v>115378</v>
      </c>
      <c r="C520" s="5" t="s">
        <v>690</v>
      </c>
      <c r="D520" s="5" t="s">
        <v>2041</v>
      </c>
      <c r="E520" s="5" t="s">
        <v>2441</v>
      </c>
      <c r="F520" s="6">
        <v>44046</v>
      </c>
      <c r="G520" s="7">
        <v>1603.99</v>
      </c>
      <c r="H520" s="5" t="s">
        <v>2409</v>
      </c>
      <c r="I520" s="6">
        <v>44867</v>
      </c>
      <c r="J520" s="6">
        <v>32536</v>
      </c>
      <c r="K520" s="5" t="s">
        <v>691</v>
      </c>
      <c r="L520" s="5" t="s">
        <v>9226</v>
      </c>
      <c r="M520" s="5" t="s">
        <v>2411</v>
      </c>
      <c r="N520" s="5" t="s">
        <v>2412</v>
      </c>
      <c r="O520" s="5" t="s">
        <v>2467</v>
      </c>
      <c r="P520" s="8">
        <v>300</v>
      </c>
      <c r="Q520" s="5" t="s">
        <v>2801</v>
      </c>
      <c r="R520" s="5" t="s">
        <v>2415</v>
      </c>
      <c r="S520" s="5" t="s">
        <v>2586</v>
      </c>
      <c r="T520" s="5" t="s">
        <v>2587</v>
      </c>
      <c r="U520" s="8">
        <v>2</v>
      </c>
      <c r="V520" s="5" t="s">
        <v>2418</v>
      </c>
      <c r="W520" s="5" t="s">
        <v>2419</v>
      </c>
      <c r="X520" s="5" t="s">
        <v>2431</v>
      </c>
      <c r="Y520" s="5" t="s">
        <v>9227</v>
      </c>
      <c r="Z520" s="5" t="s">
        <v>2628</v>
      </c>
      <c r="AA520" s="5" t="s">
        <v>2474</v>
      </c>
      <c r="AB520" s="5" t="s">
        <v>2449</v>
      </c>
      <c r="AC520" s="5" t="s">
        <v>2425</v>
      </c>
      <c r="AD520" s="5" t="s">
        <v>2475</v>
      </c>
      <c r="AE520" s="5" t="s">
        <v>3036</v>
      </c>
      <c r="AF520" s="5" t="s">
        <v>3037</v>
      </c>
      <c r="AG520" s="5" t="s">
        <v>3661</v>
      </c>
      <c r="AH520" s="5" t="s">
        <v>3039</v>
      </c>
      <c r="AI520" s="5" t="s">
        <v>9228</v>
      </c>
      <c r="AJ520" s="5" t="s">
        <v>2431</v>
      </c>
      <c r="AK520" s="5" t="s">
        <v>2431</v>
      </c>
      <c r="AL520" s="5" t="s">
        <v>2455</v>
      </c>
      <c r="AM520" s="5" t="s">
        <v>9229</v>
      </c>
      <c r="AN520" s="9"/>
      <c r="AO520" s="9"/>
      <c r="AP520" s="9"/>
      <c r="AQ520" s="8">
        <v>7373</v>
      </c>
      <c r="AR520" s="5" t="s">
        <v>9230</v>
      </c>
      <c r="AS520" s="5" t="s">
        <v>2498</v>
      </c>
      <c r="AT520" s="5" t="s">
        <v>9231</v>
      </c>
      <c r="AU520" s="5" t="s">
        <v>9232</v>
      </c>
      <c r="AV520" s="5" t="s">
        <v>3698</v>
      </c>
      <c r="AW520" s="5" t="s">
        <v>2564</v>
      </c>
      <c r="AX520" s="5" t="s">
        <v>9233</v>
      </c>
      <c r="AY520" s="5" t="s">
        <v>4204</v>
      </c>
      <c r="AZ520" s="8">
        <v>3</v>
      </c>
      <c r="BA520" s="8">
        <v>0</v>
      </c>
      <c r="BB520" s="8">
        <v>28</v>
      </c>
      <c r="BC520" s="9"/>
      <c r="BD520" s="9"/>
      <c r="BE520" s="9"/>
      <c r="BF520" s="9"/>
      <c r="BG520" s="9"/>
      <c r="BH520" s="10"/>
    </row>
    <row r="521" spans="1:60" x14ac:dyDescent="0.2">
      <c r="A521" s="5" t="s">
        <v>693</v>
      </c>
      <c r="B521" s="4">
        <v>114729</v>
      </c>
      <c r="C521" s="5" t="s">
        <v>692</v>
      </c>
      <c r="D521" s="5" t="s">
        <v>2040</v>
      </c>
      <c r="E521" s="5" t="s">
        <v>2489</v>
      </c>
      <c r="F521" s="6">
        <v>43874</v>
      </c>
      <c r="G521" s="7">
        <v>1603.99</v>
      </c>
      <c r="H521" s="5" t="s">
        <v>2409</v>
      </c>
      <c r="I521" s="6">
        <v>45086</v>
      </c>
      <c r="J521" s="6">
        <v>34528</v>
      </c>
      <c r="K521" s="5" t="s">
        <v>693</v>
      </c>
      <c r="L521" s="5" t="s">
        <v>9234</v>
      </c>
      <c r="M521" s="5" t="s">
        <v>2411</v>
      </c>
      <c r="N521" s="5" t="s">
        <v>2412</v>
      </c>
      <c r="O521" s="5" t="s">
        <v>2413</v>
      </c>
      <c r="P521" s="8">
        <v>233</v>
      </c>
      <c r="Q521" s="5" t="s">
        <v>2662</v>
      </c>
      <c r="R521" s="5" t="s">
        <v>2415</v>
      </c>
      <c r="S521" s="5" t="s">
        <v>2559</v>
      </c>
      <c r="T521" s="5" t="s">
        <v>2560</v>
      </c>
      <c r="U521" s="8">
        <v>2</v>
      </c>
      <c r="V521" s="5" t="s">
        <v>2418</v>
      </c>
      <c r="W521" s="5" t="s">
        <v>2419</v>
      </c>
      <c r="X521" s="5" t="s">
        <v>2431</v>
      </c>
      <c r="Y521" s="5" t="s">
        <v>9235</v>
      </c>
      <c r="Z521" s="5" t="s">
        <v>9236</v>
      </c>
      <c r="AA521" s="5" t="s">
        <v>2474</v>
      </c>
      <c r="AB521" s="5" t="s">
        <v>2449</v>
      </c>
      <c r="AC521" s="5" t="s">
        <v>2425</v>
      </c>
      <c r="AD521" s="5" t="s">
        <v>2475</v>
      </c>
      <c r="AE521" s="5" t="s">
        <v>9237</v>
      </c>
      <c r="AF521" s="5" t="s">
        <v>3038</v>
      </c>
      <c r="AG521" s="5" t="s">
        <v>9238</v>
      </c>
      <c r="AH521" s="5" t="s">
        <v>3280</v>
      </c>
      <c r="AI521" s="5" t="s">
        <v>3281</v>
      </c>
      <c r="AJ521" s="5" t="s">
        <v>2431</v>
      </c>
      <c r="AK521" s="5" t="s">
        <v>2431</v>
      </c>
      <c r="AL521" s="5" t="s">
        <v>2455</v>
      </c>
      <c r="AM521" s="5" t="s">
        <v>9239</v>
      </c>
      <c r="AN521" s="5" t="s">
        <v>2455</v>
      </c>
      <c r="AO521" s="5" t="s">
        <v>9240</v>
      </c>
      <c r="AP521" s="9"/>
      <c r="AQ521" s="8">
        <v>7245</v>
      </c>
      <c r="AR521" s="5" t="s">
        <v>9241</v>
      </c>
      <c r="AS521" s="5" t="s">
        <v>2482</v>
      </c>
      <c r="AT521" s="5" t="s">
        <v>9242</v>
      </c>
      <c r="AU521" s="5" t="s">
        <v>9243</v>
      </c>
      <c r="AV521" s="5" t="s">
        <v>7711</v>
      </c>
      <c r="AW521" s="5" t="s">
        <v>2516</v>
      </c>
      <c r="AX521" s="5" t="s">
        <v>9244</v>
      </c>
      <c r="AY521" s="5" t="s">
        <v>6094</v>
      </c>
      <c r="AZ521" s="8">
        <v>3</v>
      </c>
      <c r="BA521" s="8">
        <v>6</v>
      </c>
      <c r="BB521" s="8">
        <v>18</v>
      </c>
      <c r="BC521" s="9"/>
      <c r="BD521" s="9"/>
      <c r="BE521" s="9"/>
      <c r="BF521" s="9"/>
      <c r="BG521" s="9"/>
      <c r="BH521" s="10"/>
    </row>
    <row r="522" spans="1:60" x14ac:dyDescent="0.2">
      <c r="A522" s="5" t="s">
        <v>9246</v>
      </c>
      <c r="B522" s="4">
        <v>119665</v>
      </c>
      <c r="C522" s="5" t="s">
        <v>9245</v>
      </c>
      <c r="D522" s="5" t="s">
        <v>2040</v>
      </c>
      <c r="E522" s="5" t="s">
        <v>2557</v>
      </c>
      <c r="F522" s="6">
        <v>44725</v>
      </c>
      <c r="G522" s="7">
        <v>1603.99</v>
      </c>
      <c r="H522" s="5" t="s">
        <v>2409</v>
      </c>
      <c r="I522" s="6">
        <v>44725</v>
      </c>
      <c r="J522" s="6">
        <v>34638</v>
      </c>
      <c r="K522" s="5" t="s">
        <v>9246</v>
      </c>
      <c r="L522" s="5" t="s">
        <v>9247</v>
      </c>
      <c r="M522" s="5" t="s">
        <v>2411</v>
      </c>
      <c r="N522" s="5" t="s">
        <v>2412</v>
      </c>
      <c r="O522" s="5" t="s">
        <v>2413</v>
      </c>
      <c r="P522" s="8">
        <v>66</v>
      </c>
      <c r="Q522" s="5" t="s">
        <v>2414</v>
      </c>
      <c r="R522" s="5" t="s">
        <v>2415</v>
      </c>
      <c r="S522" s="5" t="s">
        <v>2755</v>
      </c>
      <c r="T522" s="5" t="s">
        <v>2756</v>
      </c>
      <c r="U522" s="8">
        <v>2</v>
      </c>
      <c r="V522" s="5" t="s">
        <v>2418</v>
      </c>
      <c r="W522" s="5" t="s">
        <v>2419</v>
      </c>
      <c r="X522" s="5" t="s">
        <v>2431</v>
      </c>
      <c r="Y522" s="5" t="s">
        <v>9248</v>
      </c>
      <c r="Z522" s="5" t="s">
        <v>716</v>
      </c>
      <c r="AA522" s="5" t="s">
        <v>2474</v>
      </c>
      <c r="AB522" s="5" t="s">
        <v>2529</v>
      </c>
      <c r="AC522" s="5" t="s">
        <v>2425</v>
      </c>
      <c r="AD522" s="5" t="s">
        <v>2475</v>
      </c>
      <c r="AE522" s="5" t="s">
        <v>9249</v>
      </c>
      <c r="AF522" s="5" t="s">
        <v>3458</v>
      </c>
      <c r="AG522" s="5" t="s">
        <v>9250</v>
      </c>
      <c r="AH522" s="5" t="s">
        <v>9251</v>
      </c>
      <c r="AI522" s="5" t="s">
        <v>9252</v>
      </c>
      <c r="AJ522" s="5" t="s">
        <v>2431</v>
      </c>
      <c r="AK522" s="5" t="s">
        <v>2431</v>
      </c>
      <c r="AL522" s="5" t="s">
        <v>2455</v>
      </c>
      <c r="AM522" s="5" t="s">
        <v>9253</v>
      </c>
      <c r="AN522" s="5" t="s">
        <v>2455</v>
      </c>
      <c r="AO522" s="5" t="s">
        <v>9254</v>
      </c>
      <c r="AP522" s="9"/>
      <c r="AQ522" s="8">
        <v>6733</v>
      </c>
      <c r="AR522" s="5" t="s">
        <v>9255</v>
      </c>
      <c r="AS522" s="5" t="s">
        <v>2573</v>
      </c>
      <c r="AT522" s="5" t="s">
        <v>9256</v>
      </c>
      <c r="AU522" s="5" t="s">
        <v>9257</v>
      </c>
      <c r="AV522" s="5" t="s">
        <v>2985</v>
      </c>
      <c r="AW522" s="5" t="s">
        <v>2737</v>
      </c>
      <c r="AX522" s="5" t="s">
        <v>9258</v>
      </c>
      <c r="AY522" s="5" t="s">
        <v>3335</v>
      </c>
      <c r="AZ522" s="8">
        <v>1</v>
      </c>
      <c r="BA522" s="8">
        <v>2</v>
      </c>
      <c r="BB522" s="8">
        <v>18</v>
      </c>
      <c r="BC522" s="9"/>
      <c r="BD522" s="9"/>
      <c r="BE522" s="9"/>
      <c r="BF522" s="9"/>
      <c r="BG522" s="9"/>
      <c r="BH522" s="10"/>
    </row>
    <row r="523" spans="1:60" x14ac:dyDescent="0.2">
      <c r="A523" s="5" t="s">
        <v>9260</v>
      </c>
      <c r="B523" s="4">
        <v>112764</v>
      </c>
      <c r="C523" s="5" t="s">
        <v>9259</v>
      </c>
      <c r="D523" s="5" t="s">
        <v>2050</v>
      </c>
      <c r="E523" s="5" t="s">
        <v>2408</v>
      </c>
      <c r="F523" s="6">
        <v>43617</v>
      </c>
      <c r="G523" s="7">
        <v>3222.08</v>
      </c>
      <c r="H523" s="5" t="s">
        <v>2409</v>
      </c>
      <c r="I523" s="6">
        <v>44930</v>
      </c>
      <c r="J523" s="6">
        <v>30756</v>
      </c>
      <c r="K523" s="5" t="s">
        <v>9260</v>
      </c>
      <c r="L523" s="5" t="s">
        <v>9261</v>
      </c>
      <c r="M523" s="5" t="s">
        <v>2411</v>
      </c>
      <c r="N523" s="5" t="s">
        <v>2412</v>
      </c>
      <c r="O523" s="5" t="s">
        <v>2920</v>
      </c>
      <c r="P523" s="8">
        <v>66</v>
      </c>
      <c r="Q523" s="5" t="s">
        <v>2414</v>
      </c>
      <c r="R523" s="5" t="s">
        <v>2415</v>
      </c>
      <c r="S523" s="5" t="s">
        <v>2921</v>
      </c>
      <c r="T523" s="5" t="s">
        <v>2922</v>
      </c>
      <c r="U523" s="8">
        <v>2</v>
      </c>
      <c r="V523" s="5" t="s">
        <v>2418</v>
      </c>
      <c r="W523" s="5" t="s">
        <v>2419</v>
      </c>
      <c r="X523" s="5" t="s">
        <v>2431</v>
      </c>
      <c r="Y523" s="5" t="s">
        <v>9262</v>
      </c>
      <c r="Z523" s="5" t="s">
        <v>9263</v>
      </c>
      <c r="AA523" s="5" t="s">
        <v>2474</v>
      </c>
      <c r="AB523" s="5" t="s">
        <v>2529</v>
      </c>
      <c r="AC523" s="5" t="s">
        <v>2425</v>
      </c>
      <c r="AD523" s="5" t="s">
        <v>2426</v>
      </c>
      <c r="AE523" s="5" t="s">
        <v>9264</v>
      </c>
      <c r="AF523" s="5" t="s">
        <v>5340</v>
      </c>
      <c r="AG523" s="9"/>
      <c r="AH523" s="5" t="s">
        <v>3123</v>
      </c>
      <c r="AI523" s="5" t="s">
        <v>3124</v>
      </c>
      <c r="AJ523" s="5" t="s">
        <v>2431</v>
      </c>
      <c r="AK523" s="5" t="s">
        <v>2431</v>
      </c>
      <c r="AL523" s="9"/>
      <c r="AM523" s="9"/>
      <c r="AN523" s="9"/>
      <c r="AO523" s="9"/>
      <c r="AP523" s="9"/>
      <c r="AQ523" s="8">
        <v>6368</v>
      </c>
      <c r="AR523" s="5" t="s">
        <v>9265</v>
      </c>
      <c r="AS523" s="5" t="s">
        <v>2498</v>
      </c>
      <c r="AT523" s="5" t="s">
        <v>9266</v>
      </c>
      <c r="AU523" s="5" t="s">
        <v>9267</v>
      </c>
      <c r="AV523" s="5" t="s">
        <v>5144</v>
      </c>
      <c r="AW523" s="5" t="s">
        <v>2564</v>
      </c>
      <c r="AX523" s="5" t="s">
        <v>9268</v>
      </c>
      <c r="AY523" s="5" t="s">
        <v>2867</v>
      </c>
      <c r="AZ523" s="8">
        <v>4</v>
      </c>
      <c r="BA523" s="8">
        <v>3</v>
      </c>
      <c r="BB523" s="8">
        <v>0</v>
      </c>
      <c r="BC523" s="9"/>
      <c r="BD523" s="9"/>
      <c r="BE523" s="9"/>
      <c r="BF523" s="9"/>
      <c r="BG523" s="9"/>
      <c r="BH523" s="10"/>
    </row>
    <row r="524" spans="1:60" x14ac:dyDescent="0.2">
      <c r="A524" s="5" t="s">
        <v>695</v>
      </c>
      <c r="B524" s="4">
        <v>114316</v>
      </c>
      <c r="C524" s="5" t="s">
        <v>694</v>
      </c>
      <c r="D524" s="5" t="s">
        <v>2041</v>
      </c>
      <c r="E524" s="5" t="s">
        <v>2441</v>
      </c>
      <c r="F524" s="6">
        <v>43811</v>
      </c>
      <c r="G524" s="7">
        <v>1603.99</v>
      </c>
      <c r="H524" s="5" t="s">
        <v>2409</v>
      </c>
      <c r="I524" s="6">
        <v>45198</v>
      </c>
      <c r="J524" s="6">
        <v>34985</v>
      </c>
      <c r="K524" s="5" t="s">
        <v>695</v>
      </c>
      <c r="L524" s="5" t="s">
        <v>9269</v>
      </c>
      <c r="M524" s="5" t="s">
        <v>2411</v>
      </c>
      <c r="N524" s="5" t="s">
        <v>2412</v>
      </c>
      <c r="O524" s="5" t="s">
        <v>2467</v>
      </c>
      <c r="P524" s="8">
        <v>300</v>
      </c>
      <c r="Q524" s="5" t="s">
        <v>2801</v>
      </c>
      <c r="R524" s="5" t="s">
        <v>2415</v>
      </c>
      <c r="S524" s="5" t="s">
        <v>2586</v>
      </c>
      <c r="T524" s="5" t="s">
        <v>2587</v>
      </c>
      <c r="U524" s="8">
        <v>2</v>
      </c>
      <c r="V524" s="5" t="s">
        <v>2418</v>
      </c>
      <c r="W524" s="5" t="s">
        <v>2419</v>
      </c>
      <c r="X524" s="5" t="s">
        <v>2431</v>
      </c>
      <c r="Y524" s="5" t="s">
        <v>9270</v>
      </c>
      <c r="Z524" s="5" t="s">
        <v>9271</v>
      </c>
      <c r="AA524" s="5" t="s">
        <v>2474</v>
      </c>
      <c r="AB524" s="5" t="s">
        <v>2639</v>
      </c>
      <c r="AC524" s="5" t="s">
        <v>2425</v>
      </c>
      <c r="AD524" s="5" t="s">
        <v>2475</v>
      </c>
      <c r="AE524" s="5" t="s">
        <v>9272</v>
      </c>
      <c r="AF524" s="5" t="s">
        <v>3181</v>
      </c>
      <c r="AG524" s="9"/>
      <c r="AH524" s="5" t="s">
        <v>9273</v>
      </c>
      <c r="AI524" s="5" t="s">
        <v>2761</v>
      </c>
      <c r="AJ524" s="5" t="s">
        <v>2431</v>
      </c>
      <c r="AK524" s="5" t="s">
        <v>2431</v>
      </c>
      <c r="AL524" s="5" t="s">
        <v>2455</v>
      </c>
      <c r="AM524" s="5" t="s">
        <v>9274</v>
      </c>
      <c r="AN524" s="5" t="s">
        <v>2455</v>
      </c>
      <c r="AO524" s="5" t="s">
        <v>9275</v>
      </c>
      <c r="AP524" s="9"/>
      <c r="AQ524" s="8">
        <v>2921</v>
      </c>
      <c r="AR524" s="5" t="s">
        <v>9276</v>
      </c>
      <c r="AS524" s="5" t="s">
        <v>2458</v>
      </c>
      <c r="AT524" s="5" t="s">
        <v>9277</v>
      </c>
      <c r="AU524" s="5" t="s">
        <v>9278</v>
      </c>
      <c r="AV524" s="5" t="s">
        <v>9279</v>
      </c>
      <c r="AW524" s="5" t="s">
        <v>2500</v>
      </c>
      <c r="AX524" s="5" t="s">
        <v>9280</v>
      </c>
      <c r="AY524" s="5" t="s">
        <v>4729</v>
      </c>
      <c r="AZ524" s="8">
        <v>3</v>
      </c>
      <c r="BA524" s="8">
        <v>8</v>
      </c>
      <c r="BB524" s="8">
        <v>19</v>
      </c>
      <c r="BC524" s="9"/>
      <c r="BD524" s="9"/>
      <c r="BE524" s="9"/>
      <c r="BF524" s="9"/>
      <c r="BG524" s="9"/>
      <c r="BH524" s="10"/>
    </row>
    <row r="525" spans="1:60" x14ac:dyDescent="0.2">
      <c r="A525" s="5" t="s">
        <v>9282</v>
      </c>
      <c r="B525" s="4">
        <v>115818</v>
      </c>
      <c r="C525" s="5" t="s">
        <v>9281</v>
      </c>
      <c r="D525" s="5" t="s">
        <v>2041</v>
      </c>
      <c r="E525" s="5" t="s">
        <v>2441</v>
      </c>
      <c r="F525" s="6">
        <v>44154</v>
      </c>
      <c r="G525" s="7">
        <v>1603.99</v>
      </c>
      <c r="H525" s="5" t="s">
        <v>2409</v>
      </c>
      <c r="I525" s="6">
        <v>45086</v>
      </c>
      <c r="J525" s="6">
        <v>33752</v>
      </c>
      <c r="K525" s="5" t="s">
        <v>9282</v>
      </c>
      <c r="L525" s="5" t="s">
        <v>9283</v>
      </c>
      <c r="M525" s="5" t="s">
        <v>2411</v>
      </c>
      <c r="N525" s="5" t="s">
        <v>2412</v>
      </c>
      <c r="O525" s="5" t="s">
        <v>2467</v>
      </c>
      <c r="P525" s="8">
        <v>306</v>
      </c>
      <c r="Q525" s="5" t="s">
        <v>5310</v>
      </c>
      <c r="R525" s="5" t="s">
        <v>2415</v>
      </c>
      <c r="S525" s="5" t="s">
        <v>2566</v>
      </c>
      <c r="T525" s="5" t="s">
        <v>2567</v>
      </c>
      <c r="U525" s="8">
        <v>2</v>
      </c>
      <c r="V525" s="5" t="s">
        <v>2418</v>
      </c>
      <c r="W525" s="5" t="s">
        <v>2419</v>
      </c>
      <c r="X525" s="5" t="s">
        <v>2431</v>
      </c>
      <c r="Y525" s="5" t="s">
        <v>9284</v>
      </c>
      <c r="Z525" s="5" t="s">
        <v>1325</v>
      </c>
      <c r="AA525" s="5" t="s">
        <v>2474</v>
      </c>
      <c r="AB525" s="5" t="s">
        <v>2529</v>
      </c>
      <c r="AC525" s="5" t="s">
        <v>2425</v>
      </c>
      <c r="AD525" s="5" t="s">
        <v>2475</v>
      </c>
      <c r="AE525" s="5" t="s">
        <v>9285</v>
      </c>
      <c r="AF525" s="5" t="s">
        <v>3395</v>
      </c>
      <c r="AG525" s="9"/>
      <c r="AH525" s="5" t="s">
        <v>9286</v>
      </c>
      <c r="AI525" s="5" t="s">
        <v>5146</v>
      </c>
      <c r="AJ525" s="5" t="s">
        <v>2431</v>
      </c>
      <c r="AK525" s="5" t="s">
        <v>2431</v>
      </c>
      <c r="AL525" s="5" t="s">
        <v>2455</v>
      </c>
      <c r="AM525" s="5" t="s">
        <v>9287</v>
      </c>
      <c r="AN525" s="5" t="s">
        <v>2455</v>
      </c>
      <c r="AO525" s="5" t="s">
        <v>9288</v>
      </c>
      <c r="AP525" s="9"/>
      <c r="AQ525" s="8">
        <v>1003</v>
      </c>
      <c r="AR525" s="5" t="s">
        <v>9289</v>
      </c>
      <c r="AS525" s="5" t="s">
        <v>2482</v>
      </c>
      <c r="AT525" s="5" t="s">
        <v>9290</v>
      </c>
      <c r="AU525" s="5" t="s">
        <v>9291</v>
      </c>
      <c r="AV525" s="5" t="s">
        <v>9292</v>
      </c>
      <c r="AW525" s="5" t="s">
        <v>2807</v>
      </c>
      <c r="AX525" s="5" t="s">
        <v>9293</v>
      </c>
      <c r="AY525" s="5" t="s">
        <v>3704</v>
      </c>
      <c r="AZ525" s="8">
        <v>2</v>
      </c>
      <c r="BA525" s="8">
        <v>9</v>
      </c>
      <c r="BB525" s="8">
        <v>12</v>
      </c>
      <c r="BC525" s="9"/>
      <c r="BD525" s="9"/>
      <c r="BE525" s="9"/>
      <c r="BF525" s="9"/>
      <c r="BG525" s="9"/>
      <c r="BH525" s="10"/>
    </row>
    <row r="526" spans="1:60" x14ac:dyDescent="0.2">
      <c r="A526" s="5" t="s">
        <v>9295</v>
      </c>
      <c r="B526" s="4">
        <v>114563</v>
      </c>
      <c r="C526" s="5" t="s">
        <v>9294</v>
      </c>
      <c r="D526" s="5" t="s">
        <v>3918</v>
      </c>
      <c r="E526" s="5" t="s">
        <v>3919</v>
      </c>
      <c r="F526" s="6">
        <v>43800</v>
      </c>
      <c r="G526" s="7">
        <v>0.01</v>
      </c>
      <c r="H526" s="5" t="s">
        <v>2409</v>
      </c>
      <c r="I526" s="6">
        <v>43800</v>
      </c>
      <c r="J526" s="9"/>
      <c r="K526" s="5" t="s">
        <v>9295</v>
      </c>
      <c r="L526" s="9"/>
      <c r="M526" s="5" t="s">
        <v>3921</v>
      </c>
      <c r="N526" s="5" t="s">
        <v>3922</v>
      </c>
      <c r="O526" s="5" t="s">
        <v>3923</v>
      </c>
      <c r="P526" s="8">
        <v>0</v>
      </c>
      <c r="Q526" s="5" t="s">
        <v>3924</v>
      </c>
      <c r="R526" s="5" t="s">
        <v>3921</v>
      </c>
      <c r="S526" s="5" t="s">
        <v>3925</v>
      </c>
      <c r="T526" s="5" t="s">
        <v>3926</v>
      </c>
      <c r="U526" s="8">
        <v>2</v>
      </c>
      <c r="V526" s="5" t="s">
        <v>3924</v>
      </c>
      <c r="W526" s="5" t="s">
        <v>2419</v>
      </c>
      <c r="X526" s="5" t="s">
        <v>3924</v>
      </c>
      <c r="Y526" s="9"/>
      <c r="Z526" s="9"/>
      <c r="AA526" s="5" t="s">
        <v>2474</v>
      </c>
      <c r="AB526" s="5" t="s">
        <v>2449</v>
      </c>
      <c r="AC526" s="5" t="s">
        <v>2961</v>
      </c>
      <c r="AD526" s="5" t="s">
        <v>3924</v>
      </c>
      <c r="AE526" s="9"/>
      <c r="AF526" s="9"/>
      <c r="AG526" s="9"/>
      <c r="AH526" s="9"/>
      <c r="AI526" s="9"/>
      <c r="AJ526" s="5" t="s">
        <v>3924</v>
      </c>
      <c r="AK526" s="5" t="s">
        <v>3924</v>
      </c>
      <c r="AL526" s="9"/>
      <c r="AM526" s="9"/>
      <c r="AN526" s="9"/>
      <c r="AO526" s="9"/>
      <c r="AP526" s="9"/>
      <c r="AQ526" s="8">
        <v>1416</v>
      </c>
      <c r="AR526" s="5" t="s">
        <v>9296</v>
      </c>
      <c r="AS526" s="5" t="s">
        <v>2433</v>
      </c>
      <c r="AT526" s="9"/>
      <c r="AU526" s="9"/>
      <c r="AV526" s="9"/>
      <c r="AW526" s="9"/>
      <c r="AX526" s="9"/>
      <c r="AY526" s="9"/>
      <c r="AZ526" s="8">
        <v>3</v>
      </c>
      <c r="BA526" s="8">
        <v>9</v>
      </c>
      <c r="BB526" s="8">
        <v>0</v>
      </c>
      <c r="BC526" s="9"/>
      <c r="BD526" s="9"/>
      <c r="BE526" s="9"/>
      <c r="BF526" s="9"/>
      <c r="BG526" s="9"/>
      <c r="BH526" s="10"/>
    </row>
    <row r="527" spans="1:60" x14ac:dyDescent="0.2">
      <c r="A527" s="5" t="s">
        <v>697</v>
      </c>
      <c r="B527" s="4">
        <v>112766</v>
      </c>
      <c r="C527" s="5" t="s">
        <v>696</v>
      </c>
      <c r="D527" s="5" t="s">
        <v>2041</v>
      </c>
      <c r="E527" s="5" t="s">
        <v>2489</v>
      </c>
      <c r="F527" s="6">
        <v>43617</v>
      </c>
      <c r="G527" s="7">
        <v>1603.99</v>
      </c>
      <c r="H527" s="5" t="s">
        <v>2409</v>
      </c>
      <c r="I527" s="6">
        <v>45056</v>
      </c>
      <c r="J527" s="6">
        <v>29621</v>
      </c>
      <c r="K527" s="5" t="s">
        <v>697</v>
      </c>
      <c r="L527" s="5" t="s">
        <v>9297</v>
      </c>
      <c r="M527" s="5" t="s">
        <v>2411</v>
      </c>
      <c r="N527" s="5" t="s">
        <v>2412</v>
      </c>
      <c r="O527" s="5" t="s">
        <v>2467</v>
      </c>
      <c r="P527" s="8">
        <v>66</v>
      </c>
      <c r="Q527" s="5" t="s">
        <v>2414</v>
      </c>
      <c r="R527" s="5" t="s">
        <v>2415</v>
      </c>
      <c r="S527" s="5" t="s">
        <v>2566</v>
      </c>
      <c r="T527" s="5" t="s">
        <v>2567</v>
      </c>
      <c r="U527" s="8">
        <v>2</v>
      </c>
      <c r="V527" s="5" t="s">
        <v>2418</v>
      </c>
      <c r="W527" s="5" t="s">
        <v>2419</v>
      </c>
      <c r="X527" s="5" t="s">
        <v>9298</v>
      </c>
      <c r="Y527" s="5" t="s">
        <v>9299</v>
      </c>
      <c r="Z527" s="5" t="s">
        <v>9300</v>
      </c>
      <c r="AA527" s="5" t="s">
        <v>2474</v>
      </c>
      <c r="AB527" s="5" t="s">
        <v>2449</v>
      </c>
      <c r="AC527" s="5" t="s">
        <v>2425</v>
      </c>
      <c r="AD527" s="5" t="s">
        <v>2475</v>
      </c>
      <c r="AE527" s="5" t="s">
        <v>2893</v>
      </c>
      <c r="AF527" s="5" t="s">
        <v>3731</v>
      </c>
      <c r="AG527" s="9"/>
      <c r="AH527" s="5" t="s">
        <v>2680</v>
      </c>
      <c r="AI527" s="5" t="s">
        <v>2730</v>
      </c>
      <c r="AJ527" s="5" t="s">
        <v>2431</v>
      </c>
      <c r="AK527" s="5" t="s">
        <v>2431</v>
      </c>
      <c r="AL527" s="9"/>
      <c r="AM527" s="9"/>
      <c r="AN527" s="9"/>
      <c r="AO527" s="9"/>
      <c r="AP527" s="9"/>
      <c r="AQ527" s="8">
        <v>5917</v>
      </c>
      <c r="AR527" s="5" t="s">
        <v>9301</v>
      </c>
      <c r="AS527" s="5" t="s">
        <v>2654</v>
      </c>
      <c r="AT527" s="5" t="s">
        <v>9302</v>
      </c>
      <c r="AU527" s="5" t="s">
        <v>9303</v>
      </c>
      <c r="AV527" s="5" t="s">
        <v>4218</v>
      </c>
      <c r="AW527" s="5" t="s">
        <v>2806</v>
      </c>
      <c r="AX527" s="5" t="s">
        <v>9304</v>
      </c>
      <c r="AY527" s="5" t="s">
        <v>3391</v>
      </c>
      <c r="AZ527" s="8">
        <v>4</v>
      </c>
      <c r="BA527" s="8">
        <v>3</v>
      </c>
      <c r="BB527" s="8">
        <v>0</v>
      </c>
      <c r="BC527" s="9"/>
      <c r="BD527" s="9"/>
      <c r="BE527" s="9"/>
      <c r="BF527" s="9"/>
      <c r="BG527" s="9"/>
      <c r="BH527" s="10"/>
    </row>
    <row r="528" spans="1:60" x14ac:dyDescent="0.2">
      <c r="A528" s="5" t="s">
        <v>699</v>
      </c>
      <c r="B528" s="4">
        <v>112768</v>
      </c>
      <c r="C528" s="5" t="s">
        <v>698</v>
      </c>
      <c r="D528" s="5" t="s">
        <v>2045</v>
      </c>
      <c r="E528" s="5" t="s">
        <v>2465</v>
      </c>
      <c r="F528" s="6">
        <v>43617</v>
      </c>
      <c r="G528" s="7">
        <v>1907.79</v>
      </c>
      <c r="H528" s="5" t="s">
        <v>2409</v>
      </c>
      <c r="I528" s="6">
        <v>44960</v>
      </c>
      <c r="J528" s="6">
        <v>29865</v>
      </c>
      <c r="K528" s="5" t="s">
        <v>699</v>
      </c>
      <c r="L528" s="5" t="s">
        <v>9305</v>
      </c>
      <c r="M528" s="5" t="s">
        <v>2411</v>
      </c>
      <c r="N528" s="5" t="s">
        <v>2412</v>
      </c>
      <c r="O528" s="5" t="s">
        <v>2645</v>
      </c>
      <c r="P528" s="8">
        <v>339</v>
      </c>
      <c r="Q528" s="5" t="s">
        <v>2504</v>
      </c>
      <c r="R528" s="5" t="s">
        <v>2415</v>
      </c>
      <c r="S528" s="5" t="s">
        <v>2722</v>
      </c>
      <c r="T528" s="5" t="s">
        <v>2723</v>
      </c>
      <c r="U528" s="8">
        <v>2</v>
      </c>
      <c r="V528" s="5" t="s">
        <v>2418</v>
      </c>
      <c r="W528" s="5" t="s">
        <v>2419</v>
      </c>
      <c r="X528" s="5" t="s">
        <v>2431</v>
      </c>
      <c r="Y528" s="5" t="s">
        <v>9306</v>
      </c>
      <c r="Z528" s="5" t="s">
        <v>9307</v>
      </c>
      <c r="AA528" s="5" t="s">
        <v>2474</v>
      </c>
      <c r="AB528" s="5" t="s">
        <v>2529</v>
      </c>
      <c r="AC528" s="5" t="s">
        <v>2425</v>
      </c>
      <c r="AD528" s="5" t="s">
        <v>2475</v>
      </c>
      <c r="AE528" s="5" t="s">
        <v>9308</v>
      </c>
      <c r="AF528" s="5" t="s">
        <v>4271</v>
      </c>
      <c r="AG528" s="9"/>
      <c r="AH528" s="5" t="s">
        <v>9309</v>
      </c>
      <c r="AI528" s="5" t="s">
        <v>9310</v>
      </c>
      <c r="AJ528" s="5" t="s">
        <v>2431</v>
      </c>
      <c r="AK528" s="5" t="s">
        <v>2431</v>
      </c>
      <c r="AL528" s="5" t="s">
        <v>2455</v>
      </c>
      <c r="AM528" s="5" t="s">
        <v>9311</v>
      </c>
      <c r="AN528" s="5" t="s">
        <v>2455</v>
      </c>
      <c r="AO528" s="5" t="s">
        <v>9312</v>
      </c>
      <c r="AP528" s="9"/>
      <c r="AQ528" s="8">
        <v>5917</v>
      </c>
      <c r="AR528" s="5" t="s">
        <v>9313</v>
      </c>
      <c r="AS528" s="5" t="s">
        <v>2482</v>
      </c>
      <c r="AT528" s="5" t="s">
        <v>9314</v>
      </c>
      <c r="AU528" s="5" t="s">
        <v>9315</v>
      </c>
      <c r="AV528" s="5" t="s">
        <v>346</v>
      </c>
      <c r="AW528" s="5" t="s">
        <v>2500</v>
      </c>
      <c r="AX528" s="5" t="s">
        <v>9316</v>
      </c>
      <c r="AY528" s="5" t="s">
        <v>2554</v>
      </c>
      <c r="AZ528" s="8">
        <v>4</v>
      </c>
      <c r="BA528" s="8">
        <v>3</v>
      </c>
      <c r="BB528" s="8">
        <v>0</v>
      </c>
      <c r="BC528" s="9"/>
      <c r="BD528" s="9"/>
      <c r="BE528" s="9"/>
      <c r="BF528" s="9"/>
      <c r="BG528" s="9"/>
      <c r="BH528" s="10"/>
    </row>
    <row r="529" spans="1:60" x14ac:dyDescent="0.2">
      <c r="A529" s="5" t="s">
        <v>701</v>
      </c>
      <c r="B529" s="4">
        <v>112799</v>
      </c>
      <c r="C529" s="5" t="s">
        <v>700</v>
      </c>
      <c r="D529" s="5" t="s">
        <v>2041</v>
      </c>
      <c r="E529" s="5" t="s">
        <v>2688</v>
      </c>
      <c r="F529" s="6">
        <v>43617</v>
      </c>
      <c r="G529" s="7">
        <v>1603.99</v>
      </c>
      <c r="H529" s="5" t="s">
        <v>2409</v>
      </c>
      <c r="I529" s="6">
        <v>45056</v>
      </c>
      <c r="J529" s="6">
        <v>35789</v>
      </c>
      <c r="K529" s="5" t="s">
        <v>701</v>
      </c>
      <c r="L529" s="5" t="s">
        <v>9318</v>
      </c>
      <c r="M529" s="5" t="s">
        <v>2411</v>
      </c>
      <c r="N529" s="5" t="s">
        <v>2412</v>
      </c>
      <c r="O529" s="5" t="s">
        <v>2467</v>
      </c>
      <c r="P529" s="8">
        <v>66</v>
      </c>
      <c r="Q529" s="5" t="s">
        <v>2414</v>
      </c>
      <c r="R529" s="5" t="s">
        <v>2415</v>
      </c>
      <c r="S529" s="5" t="s">
        <v>3152</v>
      </c>
      <c r="T529" s="5" t="s">
        <v>3153</v>
      </c>
      <c r="U529" s="8">
        <v>2</v>
      </c>
      <c r="V529" s="5" t="s">
        <v>2418</v>
      </c>
      <c r="W529" s="5" t="s">
        <v>2419</v>
      </c>
      <c r="X529" s="5" t="s">
        <v>2431</v>
      </c>
      <c r="Y529" s="5" t="s">
        <v>9319</v>
      </c>
      <c r="Z529" s="5" t="s">
        <v>9320</v>
      </c>
      <c r="AA529" s="5" t="s">
        <v>2474</v>
      </c>
      <c r="AB529" s="5" t="s">
        <v>2424</v>
      </c>
      <c r="AC529" s="5" t="s">
        <v>2425</v>
      </c>
      <c r="AD529" s="5" t="s">
        <v>2475</v>
      </c>
      <c r="AE529" s="5" t="s">
        <v>2893</v>
      </c>
      <c r="AF529" s="5" t="s">
        <v>2679</v>
      </c>
      <c r="AG529" s="9"/>
      <c r="AH529" s="5" t="s">
        <v>2680</v>
      </c>
      <c r="AI529" s="5" t="s">
        <v>2730</v>
      </c>
      <c r="AJ529" s="5" t="s">
        <v>2431</v>
      </c>
      <c r="AK529" s="5" t="s">
        <v>2431</v>
      </c>
      <c r="AL529" s="9"/>
      <c r="AM529" s="9"/>
      <c r="AN529" s="9"/>
      <c r="AO529" s="9"/>
      <c r="AP529" s="9"/>
      <c r="AQ529" s="8">
        <v>5917</v>
      </c>
      <c r="AR529" s="5" t="s">
        <v>9321</v>
      </c>
      <c r="AS529" s="5" t="s">
        <v>2573</v>
      </c>
      <c r="AT529" s="5" t="s">
        <v>9322</v>
      </c>
      <c r="AU529" s="5" t="s">
        <v>9323</v>
      </c>
      <c r="AV529" s="5" t="s">
        <v>7059</v>
      </c>
      <c r="AW529" s="5" t="s">
        <v>2806</v>
      </c>
      <c r="AX529" s="5" t="s">
        <v>9324</v>
      </c>
      <c r="AY529" s="5" t="s">
        <v>2436</v>
      </c>
      <c r="AZ529" s="8">
        <v>4</v>
      </c>
      <c r="BA529" s="8">
        <v>3</v>
      </c>
      <c r="BB529" s="8">
        <v>0</v>
      </c>
      <c r="BC529" s="9"/>
      <c r="BD529" s="9"/>
      <c r="BE529" s="9"/>
      <c r="BF529" s="9"/>
      <c r="BG529" s="9"/>
      <c r="BH529" s="10"/>
    </row>
    <row r="530" spans="1:60" x14ac:dyDescent="0.2">
      <c r="A530" s="5" t="s">
        <v>9327</v>
      </c>
      <c r="B530" s="4">
        <v>116738</v>
      </c>
      <c r="C530" s="5" t="s">
        <v>9326</v>
      </c>
      <c r="D530" s="5" t="s">
        <v>4115</v>
      </c>
      <c r="E530" s="5" t="s">
        <v>2465</v>
      </c>
      <c r="F530" s="6">
        <v>44370</v>
      </c>
      <c r="G530" s="7">
        <v>2245.94</v>
      </c>
      <c r="H530" s="5" t="s">
        <v>2409</v>
      </c>
      <c r="I530" s="6">
        <v>44806</v>
      </c>
      <c r="J530" s="6">
        <v>35623</v>
      </c>
      <c r="K530" s="5" t="s">
        <v>9327</v>
      </c>
      <c r="L530" s="5" t="s">
        <v>9328</v>
      </c>
      <c r="M530" s="5" t="s">
        <v>2411</v>
      </c>
      <c r="N530" s="5" t="s">
        <v>2412</v>
      </c>
      <c r="O530" s="5" t="s">
        <v>4020</v>
      </c>
      <c r="P530" s="8">
        <v>71</v>
      </c>
      <c r="Q530" s="5" t="s">
        <v>2904</v>
      </c>
      <c r="R530" s="5" t="s">
        <v>2415</v>
      </c>
      <c r="S530" s="5" t="s">
        <v>3343</v>
      </c>
      <c r="T530" s="5" t="s">
        <v>3344</v>
      </c>
      <c r="U530" s="8">
        <v>3</v>
      </c>
      <c r="V530" s="5" t="s">
        <v>2418</v>
      </c>
      <c r="W530" s="5" t="s">
        <v>2419</v>
      </c>
      <c r="X530" s="5" t="s">
        <v>2431</v>
      </c>
      <c r="Y530" s="5" t="s">
        <v>9329</v>
      </c>
      <c r="Z530" s="5" t="s">
        <v>9330</v>
      </c>
      <c r="AA530" s="5" t="s">
        <v>2474</v>
      </c>
      <c r="AB530" s="5" t="s">
        <v>2789</v>
      </c>
      <c r="AC530" s="5" t="s">
        <v>2425</v>
      </c>
      <c r="AD530" s="5" t="s">
        <v>2475</v>
      </c>
      <c r="AE530" s="5" t="s">
        <v>9331</v>
      </c>
      <c r="AF530" s="5" t="s">
        <v>9332</v>
      </c>
      <c r="AG530" s="9"/>
      <c r="AH530" s="5" t="s">
        <v>9333</v>
      </c>
      <c r="AI530" s="5" t="s">
        <v>9334</v>
      </c>
      <c r="AJ530" s="5" t="s">
        <v>2431</v>
      </c>
      <c r="AK530" s="5" t="s">
        <v>2431</v>
      </c>
      <c r="AL530" s="5" t="s">
        <v>2455</v>
      </c>
      <c r="AM530" s="5" t="s">
        <v>9335</v>
      </c>
      <c r="AN530" s="5" t="s">
        <v>2455</v>
      </c>
      <c r="AO530" s="5" t="s">
        <v>9336</v>
      </c>
      <c r="AP530" s="9"/>
      <c r="AQ530" s="8">
        <v>7908</v>
      </c>
      <c r="AR530" s="5" t="s">
        <v>9337</v>
      </c>
      <c r="AS530" s="5" t="s">
        <v>2654</v>
      </c>
      <c r="AT530" s="5" t="s">
        <v>9338</v>
      </c>
      <c r="AU530" s="5" t="s">
        <v>9339</v>
      </c>
      <c r="AV530" s="5" t="s">
        <v>9340</v>
      </c>
      <c r="AW530" s="5" t="s">
        <v>4127</v>
      </c>
      <c r="AX530" s="5" t="s">
        <v>9341</v>
      </c>
      <c r="AY530" s="5" t="s">
        <v>5884</v>
      </c>
      <c r="AZ530" s="8">
        <v>2</v>
      </c>
      <c r="BA530" s="8">
        <v>2</v>
      </c>
      <c r="BB530" s="8">
        <v>8</v>
      </c>
      <c r="BC530" s="9"/>
      <c r="BD530" s="9"/>
      <c r="BE530" s="9"/>
      <c r="BF530" s="9"/>
      <c r="BG530" s="9"/>
      <c r="BH530" s="10"/>
    </row>
    <row r="531" spans="1:60" x14ac:dyDescent="0.2">
      <c r="A531" s="5" t="s">
        <v>703</v>
      </c>
      <c r="B531" s="4">
        <v>113714</v>
      </c>
      <c r="C531" s="5" t="s">
        <v>702</v>
      </c>
      <c r="D531" s="5" t="s">
        <v>2168</v>
      </c>
      <c r="E531" s="5" t="s">
        <v>2465</v>
      </c>
      <c r="F531" s="6">
        <v>43619</v>
      </c>
      <c r="G531" s="7">
        <v>3292.51</v>
      </c>
      <c r="H531" s="5" t="s">
        <v>2409</v>
      </c>
      <c r="I531" s="6">
        <v>44898</v>
      </c>
      <c r="J531" s="6">
        <v>31399</v>
      </c>
      <c r="K531" s="5" t="s">
        <v>703</v>
      </c>
      <c r="L531" s="5" t="s">
        <v>9342</v>
      </c>
      <c r="M531" s="5" t="s">
        <v>2411</v>
      </c>
      <c r="N531" s="5" t="s">
        <v>2412</v>
      </c>
      <c r="O531" s="5" t="s">
        <v>2782</v>
      </c>
      <c r="P531" s="8">
        <v>306</v>
      </c>
      <c r="Q531" s="5" t="s">
        <v>5310</v>
      </c>
      <c r="R531" s="5" t="s">
        <v>2415</v>
      </c>
      <c r="S531" s="5" t="s">
        <v>3343</v>
      </c>
      <c r="T531" s="5" t="s">
        <v>3344</v>
      </c>
      <c r="U531" s="8">
        <v>3</v>
      </c>
      <c r="V531" s="5" t="s">
        <v>2418</v>
      </c>
      <c r="W531" s="5" t="s">
        <v>2419</v>
      </c>
      <c r="X531" s="5" t="s">
        <v>2431</v>
      </c>
      <c r="Y531" s="5" t="s">
        <v>9343</v>
      </c>
      <c r="Z531" s="5" t="s">
        <v>9344</v>
      </c>
      <c r="AA531" s="5" t="s">
        <v>2474</v>
      </c>
      <c r="AB531" s="5" t="s">
        <v>2529</v>
      </c>
      <c r="AC531" s="5" t="s">
        <v>2425</v>
      </c>
      <c r="AD531" s="5" t="s">
        <v>2475</v>
      </c>
      <c r="AE531" s="5" t="s">
        <v>9345</v>
      </c>
      <c r="AF531" s="5" t="s">
        <v>5907</v>
      </c>
      <c r="AG531" s="9"/>
      <c r="AH531" s="5" t="s">
        <v>9346</v>
      </c>
      <c r="AI531" s="5" t="s">
        <v>9347</v>
      </c>
      <c r="AJ531" s="5" t="s">
        <v>2431</v>
      </c>
      <c r="AK531" s="5" t="s">
        <v>2431</v>
      </c>
      <c r="AL531" s="9"/>
      <c r="AM531" s="9"/>
      <c r="AN531" s="9"/>
      <c r="AO531" s="9"/>
      <c r="AP531" s="9"/>
      <c r="AQ531" s="8">
        <v>2921</v>
      </c>
      <c r="AR531" s="5" t="s">
        <v>9348</v>
      </c>
      <c r="AS531" s="5" t="s">
        <v>2573</v>
      </c>
      <c r="AT531" s="5" t="s">
        <v>9349</v>
      </c>
      <c r="AU531" s="5" t="s">
        <v>9350</v>
      </c>
      <c r="AV531" s="5" t="s">
        <v>8370</v>
      </c>
      <c r="AW531" s="5" t="s">
        <v>2774</v>
      </c>
      <c r="AX531" s="5" t="s">
        <v>9351</v>
      </c>
      <c r="AY531" s="5" t="s">
        <v>9352</v>
      </c>
      <c r="AZ531" s="8">
        <v>4</v>
      </c>
      <c r="BA531" s="8">
        <v>2</v>
      </c>
      <c r="BB531" s="8">
        <v>28</v>
      </c>
      <c r="BC531" s="9"/>
      <c r="BD531" s="9"/>
      <c r="BE531" s="9"/>
      <c r="BF531" s="9"/>
      <c r="BG531" s="9"/>
      <c r="BH531" s="10"/>
    </row>
    <row r="532" spans="1:60" x14ac:dyDescent="0.2">
      <c r="A532" s="5" t="s">
        <v>9353</v>
      </c>
      <c r="B532" s="4">
        <v>114765</v>
      </c>
      <c r="C532" s="5" t="s">
        <v>2169</v>
      </c>
      <c r="D532" s="5" t="s">
        <v>2043</v>
      </c>
      <c r="E532" s="5" t="s">
        <v>2465</v>
      </c>
      <c r="F532" s="6">
        <v>43874</v>
      </c>
      <c r="G532" s="7">
        <v>3050.22</v>
      </c>
      <c r="H532" s="5" t="s">
        <v>2409</v>
      </c>
      <c r="I532" s="6">
        <v>45056</v>
      </c>
      <c r="J532" s="6">
        <v>29824</v>
      </c>
      <c r="K532" s="5" t="s">
        <v>9353</v>
      </c>
      <c r="L532" s="5" t="s">
        <v>9354</v>
      </c>
      <c r="M532" s="5" t="s">
        <v>2411</v>
      </c>
      <c r="N532" s="5" t="s">
        <v>2412</v>
      </c>
      <c r="O532" s="5" t="s">
        <v>2521</v>
      </c>
      <c r="P532" s="8">
        <v>297</v>
      </c>
      <c r="Q532" s="5" t="s">
        <v>2606</v>
      </c>
      <c r="R532" s="5" t="s">
        <v>2415</v>
      </c>
      <c r="S532" s="5" t="s">
        <v>2607</v>
      </c>
      <c r="T532" s="5" t="s">
        <v>2608</v>
      </c>
      <c r="U532" s="8">
        <v>2</v>
      </c>
      <c r="V532" s="5" t="s">
        <v>2524</v>
      </c>
      <c r="W532" s="5" t="s">
        <v>2419</v>
      </c>
      <c r="X532" s="5" t="s">
        <v>2431</v>
      </c>
      <c r="Y532" s="5" t="s">
        <v>9015</v>
      </c>
      <c r="Z532" s="5" t="s">
        <v>9355</v>
      </c>
      <c r="AA532" s="5" t="s">
        <v>2423</v>
      </c>
      <c r="AB532" s="5" t="s">
        <v>2529</v>
      </c>
      <c r="AC532" s="5" t="s">
        <v>2425</v>
      </c>
      <c r="AD532" s="5" t="s">
        <v>2475</v>
      </c>
      <c r="AE532" s="5" t="s">
        <v>9356</v>
      </c>
      <c r="AF532" s="5" t="s">
        <v>2666</v>
      </c>
      <c r="AG532" s="5" t="s">
        <v>9356</v>
      </c>
      <c r="AH532" s="5" t="s">
        <v>9357</v>
      </c>
      <c r="AI532" s="5" t="s">
        <v>9358</v>
      </c>
      <c r="AJ532" s="5" t="s">
        <v>2431</v>
      </c>
      <c r="AK532" s="5" t="s">
        <v>2431</v>
      </c>
      <c r="AL532" s="5" t="s">
        <v>2455</v>
      </c>
      <c r="AM532" s="5" t="s">
        <v>9359</v>
      </c>
      <c r="AN532" s="5" t="s">
        <v>2455</v>
      </c>
      <c r="AO532" s="5" t="s">
        <v>9360</v>
      </c>
      <c r="AP532" s="9"/>
      <c r="AQ532" s="8">
        <v>7245</v>
      </c>
      <c r="AR532" s="5" t="s">
        <v>9361</v>
      </c>
      <c r="AS532" s="5" t="s">
        <v>2573</v>
      </c>
      <c r="AT532" s="5" t="s">
        <v>9362</v>
      </c>
      <c r="AU532" s="5" t="s">
        <v>9363</v>
      </c>
      <c r="AV532" s="5" t="s">
        <v>2674</v>
      </c>
      <c r="AW532" s="5" t="s">
        <v>2437</v>
      </c>
      <c r="AX532" s="5" t="s">
        <v>9364</v>
      </c>
      <c r="AY532" s="5" t="s">
        <v>9365</v>
      </c>
      <c r="AZ532" s="8">
        <v>3</v>
      </c>
      <c r="BA532" s="8">
        <v>6</v>
      </c>
      <c r="BB532" s="8">
        <v>18</v>
      </c>
      <c r="BC532" s="5" t="s">
        <v>9366</v>
      </c>
      <c r="BD532" s="6">
        <v>44795</v>
      </c>
      <c r="BE532" s="6">
        <v>43131</v>
      </c>
      <c r="BF532" s="5" t="s">
        <v>2544</v>
      </c>
      <c r="BG532" s="5" t="s">
        <v>3031</v>
      </c>
      <c r="BH532" s="11">
        <v>43861</v>
      </c>
    </row>
    <row r="533" spans="1:60" x14ac:dyDescent="0.2">
      <c r="A533" s="5" t="s">
        <v>9370</v>
      </c>
      <c r="B533" s="4">
        <v>122822</v>
      </c>
      <c r="C533" s="5" t="s">
        <v>9369</v>
      </c>
      <c r="D533" s="5" t="s">
        <v>2041</v>
      </c>
      <c r="E533" s="5" t="s">
        <v>2489</v>
      </c>
      <c r="F533" s="6">
        <v>45180</v>
      </c>
      <c r="G533" s="7">
        <v>1603.99</v>
      </c>
      <c r="H533" s="5" t="s">
        <v>2409</v>
      </c>
      <c r="I533" s="6">
        <v>45180</v>
      </c>
      <c r="J533" s="6">
        <v>32279</v>
      </c>
      <c r="K533" s="5" t="s">
        <v>9370</v>
      </c>
      <c r="L533" s="5" t="s">
        <v>9371</v>
      </c>
      <c r="M533" s="5" t="s">
        <v>2411</v>
      </c>
      <c r="N533" s="5" t="s">
        <v>2412</v>
      </c>
      <c r="O533" s="5" t="s">
        <v>2467</v>
      </c>
      <c r="P533" s="8">
        <v>66</v>
      </c>
      <c r="Q533" s="5" t="s">
        <v>2414</v>
      </c>
      <c r="R533" s="5" t="s">
        <v>2415</v>
      </c>
      <c r="S533" s="5" t="s">
        <v>2566</v>
      </c>
      <c r="T533" s="5" t="s">
        <v>2567</v>
      </c>
      <c r="U533" s="8">
        <v>2</v>
      </c>
      <c r="V533" s="5" t="s">
        <v>2418</v>
      </c>
      <c r="W533" s="5" t="s">
        <v>2419</v>
      </c>
      <c r="X533" s="5" t="s">
        <v>2431</v>
      </c>
      <c r="Y533" s="5" t="s">
        <v>9372</v>
      </c>
      <c r="Z533" s="9"/>
      <c r="AA533" s="5" t="s">
        <v>2423</v>
      </c>
      <c r="AB533" s="5" t="s">
        <v>2529</v>
      </c>
      <c r="AC533" s="5" t="s">
        <v>2425</v>
      </c>
      <c r="AD533" s="5" t="s">
        <v>2475</v>
      </c>
      <c r="AE533" s="5" t="s">
        <v>9373</v>
      </c>
      <c r="AF533" s="5" t="s">
        <v>4108</v>
      </c>
      <c r="AG533" s="5" t="s">
        <v>3106</v>
      </c>
      <c r="AH533" s="5" t="s">
        <v>9374</v>
      </c>
      <c r="AI533" s="5" t="s">
        <v>9375</v>
      </c>
      <c r="AJ533" s="5" t="s">
        <v>2431</v>
      </c>
      <c r="AK533" s="5" t="s">
        <v>2431</v>
      </c>
      <c r="AL533" s="9"/>
      <c r="AM533" s="9"/>
      <c r="AN533" s="5" t="s">
        <v>2455</v>
      </c>
      <c r="AO533" s="5" t="s">
        <v>9376</v>
      </c>
      <c r="AP533" s="9"/>
      <c r="AQ533" s="8">
        <v>285</v>
      </c>
      <c r="AR533" s="5" t="s">
        <v>9377</v>
      </c>
      <c r="AS533" s="5" t="s">
        <v>2433</v>
      </c>
      <c r="AT533" s="5" t="s">
        <v>9378</v>
      </c>
      <c r="AU533" s="5" t="s">
        <v>9379</v>
      </c>
      <c r="AV533" s="5" t="s">
        <v>9380</v>
      </c>
      <c r="AW533" s="5" t="s">
        <v>4127</v>
      </c>
      <c r="AX533" s="5" t="s">
        <v>9381</v>
      </c>
      <c r="AY533" s="5" t="s">
        <v>4188</v>
      </c>
      <c r="AZ533" s="8">
        <v>0</v>
      </c>
      <c r="BA533" s="8">
        <v>0</v>
      </c>
      <c r="BB533" s="8">
        <v>0</v>
      </c>
      <c r="BC533" s="9"/>
      <c r="BD533" s="9"/>
      <c r="BE533" s="9"/>
      <c r="BF533" s="9"/>
      <c r="BG533" s="9"/>
      <c r="BH533" s="10"/>
    </row>
    <row r="534" spans="1:60" x14ac:dyDescent="0.2">
      <c r="A534" s="5" t="s">
        <v>705</v>
      </c>
      <c r="B534" s="4">
        <v>112818</v>
      </c>
      <c r="C534" s="5" t="s">
        <v>704</v>
      </c>
      <c r="D534" s="5" t="s">
        <v>2050</v>
      </c>
      <c r="E534" s="5" t="s">
        <v>2557</v>
      </c>
      <c r="F534" s="6">
        <v>43617</v>
      </c>
      <c r="G534" s="7">
        <v>3222.08</v>
      </c>
      <c r="H534" s="5" t="s">
        <v>2409</v>
      </c>
      <c r="I534" s="6">
        <v>45149</v>
      </c>
      <c r="J534" s="6">
        <v>30474</v>
      </c>
      <c r="K534" s="5" t="s">
        <v>705</v>
      </c>
      <c r="L534" s="5" t="s">
        <v>9382</v>
      </c>
      <c r="M534" s="5" t="s">
        <v>2411</v>
      </c>
      <c r="N534" s="5" t="s">
        <v>2412</v>
      </c>
      <c r="O534" s="5" t="s">
        <v>2920</v>
      </c>
      <c r="P534" s="8">
        <v>66</v>
      </c>
      <c r="Q534" s="5" t="s">
        <v>2414</v>
      </c>
      <c r="R534" s="5" t="s">
        <v>2415</v>
      </c>
      <c r="S534" s="5" t="s">
        <v>2921</v>
      </c>
      <c r="T534" s="5" t="s">
        <v>2922</v>
      </c>
      <c r="U534" s="8">
        <v>2</v>
      </c>
      <c r="V534" s="5" t="s">
        <v>2418</v>
      </c>
      <c r="W534" s="5" t="s">
        <v>2419</v>
      </c>
      <c r="X534" s="5" t="s">
        <v>2431</v>
      </c>
      <c r="Y534" s="5" t="s">
        <v>9383</v>
      </c>
      <c r="Z534" s="5" t="s">
        <v>9384</v>
      </c>
      <c r="AA534" s="5" t="s">
        <v>2423</v>
      </c>
      <c r="AB534" s="5" t="s">
        <v>2529</v>
      </c>
      <c r="AC534" s="5" t="s">
        <v>2425</v>
      </c>
      <c r="AD534" s="5" t="s">
        <v>2475</v>
      </c>
      <c r="AE534" s="5" t="s">
        <v>9385</v>
      </c>
      <c r="AF534" s="5" t="s">
        <v>5708</v>
      </c>
      <c r="AG534" s="9"/>
      <c r="AH534" s="5" t="s">
        <v>9386</v>
      </c>
      <c r="AI534" s="5" t="s">
        <v>9387</v>
      </c>
      <c r="AJ534" s="5" t="s">
        <v>3171</v>
      </c>
      <c r="AK534" s="5" t="s">
        <v>2431</v>
      </c>
      <c r="AL534" s="9"/>
      <c r="AM534" s="9"/>
      <c r="AN534" s="9"/>
      <c r="AO534" s="9"/>
      <c r="AP534" s="9"/>
      <c r="AQ534" s="8">
        <v>3247</v>
      </c>
      <c r="AR534" s="5" t="s">
        <v>9388</v>
      </c>
      <c r="AS534" s="5" t="s">
        <v>2597</v>
      </c>
      <c r="AT534" s="5" t="s">
        <v>9389</v>
      </c>
      <c r="AU534" s="5" t="s">
        <v>9390</v>
      </c>
      <c r="AV534" s="5" t="s">
        <v>4559</v>
      </c>
      <c r="AW534" s="5" t="s">
        <v>3182</v>
      </c>
      <c r="AX534" s="5" t="s">
        <v>9391</v>
      </c>
      <c r="AY534" s="5" t="s">
        <v>3950</v>
      </c>
      <c r="AZ534" s="8">
        <v>4</v>
      </c>
      <c r="BA534" s="8">
        <v>3</v>
      </c>
      <c r="BB534" s="8">
        <v>0</v>
      </c>
      <c r="BC534" s="5" t="s">
        <v>9392</v>
      </c>
      <c r="BD534" s="6">
        <v>44620</v>
      </c>
      <c r="BE534" s="9"/>
      <c r="BF534" s="5" t="s">
        <v>2544</v>
      </c>
      <c r="BG534" s="5" t="s">
        <v>3541</v>
      </c>
      <c r="BH534" s="11">
        <v>43607</v>
      </c>
    </row>
    <row r="535" spans="1:60" x14ac:dyDescent="0.2">
      <c r="A535" s="5" t="s">
        <v>707</v>
      </c>
      <c r="B535" s="4">
        <v>115409</v>
      </c>
      <c r="C535" s="5" t="s">
        <v>706</v>
      </c>
      <c r="D535" s="5" t="s">
        <v>2041</v>
      </c>
      <c r="E535" s="5" t="s">
        <v>2408</v>
      </c>
      <c r="F535" s="6">
        <v>44048</v>
      </c>
      <c r="G535" s="7">
        <v>1603.99</v>
      </c>
      <c r="H535" s="5" t="s">
        <v>2409</v>
      </c>
      <c r="I535" s="6">
        <v>45086</v>
      </c>
      <c r="J535" s="6">
        <v>29673</v>
      </c>
      <c r="K535" s="5" t="s">
        <v>707</v>
      </c>
      <c r="L535" s="5" t="s">
        <v>9393</v>
      </c>
      <c r="M535" s="5" t="s">
        <v>2411</v>
      </c>
      <c r="N535" s="5" t="s">
        <v>2412</v>
      </c>
      <c r="O535" s="5" t="s">
        <v>2467</v>
      </c>
      <c r="P535" s="8">
        <v>167</v>
      </c>
      <c r="Q535" s="5" t="s">
        <v>2444</v>
      </c>
      <c r="R535" s="5" t="s">
        <v>2415</v>
      </c>
      <c r="S535" s="5" t="s">
        <v>2566</v>
      </c>
      <c r="T535" s="5" t="s">
        <v>2567</v>
      </c>
      <c r="U535" s="8">
        <v>2</v>
      </c>
      <c r="V535" s="5" t="s">
        <v>2418</v>
      </c>
      <c r="W535" s="5" t="s">
        <v>2419</v>
      </c>
      <c r="X535" s="5" t="s">
        <v>7132</v>
      </c>
      <c r="Y535" s="5" t="s">
        <v>9394</v>
      </c>
      <c r="Z535" s="5" t="s">
        <v>9395</v>
      </c>
      <c r="AA535" s="5" t="s">
        <v>2474</v>
      </c>
      <c r="AB535" s="5" t="s">
        <v>2424</v>
      </c>
      <c r="AC535" s="5" t="s">
        <v>2425</v>
      </c>
      <c r="AD535" s="5" t="s">
        <v>2475</v>
      </c>
      <c r="AE535" s="5" t="s">
        <v>9396</v>
      </c>
      <c r="AF535" s="5" t="s">
        <v>2455</v>
      </c>
      <c r="AG535" s="5" t="s">
        <v>3038</v>
      </c>
      <c r="AH535" s="5" t="s">
        <v>6888</v>
      </c>
      <c r="AI535" s="5" t="s">
        <v>3460</v>
      </c>
      <c r="AJ535" s="5" t="s">
        <v>2431</v>
      </c>
      <c r="AK535" s="5" t="s">
        <v>2431</v>
      </c>
      <c r="AL535" s="5" t="s">
        <v>2455</v>
      </c>
      <c r="AM535" s="5" t="s">
        <v>9397</v>
      </c>
      <c r="AN535" s="5" t="s">
        <v>2455</v>
      </c>
      <c r="AO535" s="5" t="s">
        <v>9398</v>
      </c>
      <c r="AP535" s="9"/>
      <c r="AQ535" s="8">
        <v>1667</v>
      </c>
      <c r="AR535" s="5" t="s">
        <v>9399</v>
      </c>
      <c r="AS535" s="5" t="s">
        <v>2458</v>
      </c>
      <c r="AT535" s="5" t="s">
        <v>9400</v>
      </c>
      <c r="AU535" s="5" t="s">
        <v>9401</v>
      </c>
      <c r="AV535" s="5" t="s">
        <v>8556</v>
      </c>
      <c r="AW535" s="5" t="s">
        <v>4381</v>
      </c>
      <c r="AX535" s="5" t="s">
        <v>9402</v>
      </c>
      <c r="AY535" s="5" t="s">
        <v>9403</v>
      </c>
      <c r="AZ535" s="8">
        <v>3</v>
      </c>
      <c r="BA535" s="8">
        <v>0</v>
      </c>
      <c r="BB535" s="8">
        <v>26</v>
      </c>
      <c r="BC535" s="9"/>
      <c r="BD535" s="9"/>
      <c r="BE535" s="9"/>
      <c r="BF535" s="9"/>
      <c r="BG535" s="9"/>
      <c r="BH535" s="10"/>
    </row>
    <row r="536" spans="1:60" x14ac:dyDescent="0.2">
      <c r="A536" s="5" t="s">
        <v>9406</v>
      </c>
      <c r="B536" s="4">
        <v>122089</v>
      </c>
      <c r="C536" s="5" t="s">
        <v>9405</v>
      </c>
      <c r="D536" s="5" t="s">
        <v>2041</v>
      </c>
      <c r="E536" s="5" t="s">
        <v>2441</v>
      </c>
      <c r="F536" s="6">
        <v>45061</v>
      </c>
      <c r="G536" s="7">
        <v>1603.99</v>
      </c>
      <c r="H536" s="5" t="s">
        <v>2409</v>
      </c>
      <c r="I536" s="6">
        <v>45061</v>
      </c>
      <c r="J536" s="6">
        <v>26038</v>
      </c>
      <c r="K536" s="5" t="s">
        <v>9406</v>
      </c>
      <c r="L536" s="5" t="s">
        <v>9407</v>
      </c>
      <c r="M536" s="5" t="s">
        <v>2411</v>
      </c>
      <c r="N536" s="5" t="s">
        <v>2412</v>
      </c>
      <c r="O536" s="5" t="s">
        <v>2467</v>
      </c>
      <c r="P536" s="8">
        <v>300</v>
      </c>
      <c r="Q536" s="5" t="s">
        <v>2801</v>
      </c>
      <c r="R536" s="5" t="s">
        <v>2415</v>
      </c>
      <c r="S536" s="5" t="s">
        <v>2576</v>
      </c>
      <c r="T536" s="5" t="s">
        <v>2577</v>
      </c>
      <c r="U536" s="8">
        <v>2</v>
      </c>
      <c r="V536" s="5" t="s">
        <v>2418</v>
      </c>
      <c r="W536" s="5" t="s">
        <v>2419</v>
      </c>
      <c r="X536" s="5" t="s">
        <v>2431</v>
      </c>
      <c r="Y536" s="5" t="s">
        <v>9408</v>
      </c>
      <c r="Z536" s="5" t="s">
        <v>9409</v>
      </c>
      <c r="AA536" s="5" t="s">
        <v>2474</v>
      </c>
      <c r="AB536" s="5" t="s">
        <v>2449</v>
      </c>
      <c r="AC536" s="5" t="s">
        <v>2425</v>
      </c>
      <c r="AD536" s="5" t="s">
        <v>2475</v>
      </c>
      <c r="AE536" s="5" t="s">
        <v>9410</v>
      </c>
      <c r="AF536" s="5" t="s">
        <v>5294</v>
      </c>
      <c r="AG536" s="9"/>
      <c r="AH536" s="5" t="s">
        <v>9411</v>
      </c>
      <c r="AI536" s="5" t="s">
        <v>4087</v>
      </c>
      <c r="AJ536" s="5" t="s">
        <v>2431</v>
      </c>
      <c r="AK536" s="5" t="s">
        <v>2431</v>
      </c>
      <c r="AL536" s="5" t="s">
        <v>2455</v>
      </c>
      <c r="AM536" s="5" t="s">
        <v>9412</v>
      </c>
      <c r="AN536" s="9"/>
      <c r="AO536" s="9"/>
      <c r="AP536" s="9"/>
      <c r="AQ536" s="8">
        <v>7660</v>
      </c>
      <c r="AR536" s="5" t="s">
        <v>9413</v>
      </c>
      <c r="AS536" s="5" t="s">
        <v>2597</v>
      </c>
      <c r="AT536" s="5" t="s">
        <v>9414</v>
      </c>
      <c r="AU536" s="5" t="s">
        <v>9415</v>
      </c>
      <c r="AV536" s="5" t="s">
        <v>3217</v>
      </c>
      <c r="AW536" s="5" t="s">
        <v>2807</v>
      </c>
      <c r="AX536" s="5" t="s">
        <v>9416</v>
      </c>
      <c r="AY536" s="5" t="s">
        <v>4204</v>
      </c>
      <c r="AZ536" s="8">
        <v>0</v>
      </c>
      <c r="BA536" s="8">
        <v>3</v>
      </c>
      <c r="BB536" s="8">
        <v>16</v>
      </c>
      <c r="BC536" s="9"/>
      <c r="BD536" s="9"/>
      <c r="BE536" s="9"/>
      <c r="BF536" s="9"/>
      <c r="BG536" s="9"/>
      <c r="BH536" s="10"/>
    </row>
    <row r="537" spans="1:60" x14ac:dyDescent="0.2">
      <c r="A537" s="5" t="s">
        <v>9417</v>
      </c>
      <c r="B537" s="4">
        <v>112829</v>
      </c>
      <c r="C537" s="5" t="s">
        <v>2170</v>
      </c>
      <c r="D537" s="5" t="s">
        <v>2043</v>
      </c>
      <c r="E537" s="5" t="s">
        <v>2465</v>
      </c>
      <c r="F537" s="6">
        <v>43617</v>
      </c>
      <c r="G537" s="7">
        <v>3050.22</v>
      </c>
      <c r="H537" s="5" t="s">
        <v>2409</v>
      </c>
      <c r="I537" s="6">
        <v>45119</v>
      </c>
      <c r="J537" s="6">
        <v>31933</v>
      </c>
      <c r="K537" s="5" t="s">
        <v>9417</v>
      </c>
      <c r="L537" s="5" t="s">
        <v>9418</v>
      </c>
      <c r="M537" s="5" t="s">
        <v>2411</v>
      </c>
      <c r="N537" s="5" t="s">
        <v>2412</v>
      </c>
      <c r="O537" s="5" t="s">
        <v>2521</v>
      </c>
      <c r="P537" s="8">
        <v>242</v>
      </c>
      <c r="Q537" s="5" t="s">
        <v>4467</v>
      </c>
      <c r="R537" s="5" t="s">
        <v>2415</v>
      </c>
      <c r="S537" s="5" t="s">
        <v>2566</v>
      </c>
      <c r="T537" s="5" t="s">
        <v>2567</v>
      </c>
      <c r="U537" s="8">
        <v>2</v>
      </c>
      <c r="V537" s="5" t="s">
        <v>2524</v>
      </c>
      <c r="W537" s="5" t="s">
        <v>2419</v>
      </c>
      <c r="X537" s="5" t="s">
        <v>8896</v>
      </c>
      <c r="Y537" s="5" t="s">
        <v>8906</v>
      </c>
      <c r="Z537" s="9"/>
      <c r="AA537" s="5" t="s">
        <v>2474</v>
      </c>
      <c r="AB537" s="5" t="s">
        <v>2449</v>
      </c>
      <c r="AC537" s="5" t="s">
        <v>2425</v>
      </c>
      <c r="AD537" s="5" t="s">
        <v>2578</v>
      </c>
      <c r="AE537" s="5" t="s">
        <v>9419</v>
      </c>
      <c r="AF537" s="5" t="s">
        <v>9420</v>
      </c>
      <c r="AG537" s="9"/>
      <c r="AH537" s="5" t="s">
        <v>9421</v>
      </c>
      <c r="AI537" s="5" t="s">
        <v>9422</v>
      </c>
      <c r="AJ537" s="5" t="s">
        <v>2431</v>
      </c>
      <c r="AK537" s="5" t="s">
        <v>2431</v>
      </c>
      <c r="AL537" s="9"/>
      <c r="AM537" s="9"/>
      <c r="AN537" s="9"/>
      <c r="AO537" s="9"/>
      <c r="AP537" s="9"/>
      <c r="AQ537" s="8">
        <v>5917</v>
      </c>
      <c r="AR537" s="5" t="s">
        <v>9423</v>
      </c>
      <c r="AS537" s="5" t="s">
        <v>966</v>
      </c>
      <c r="AT537" s="5" t="s">
        <v>9424</v>
      </c>
      <c r="AU537" s="5" t="s">
        <v>9425</v>
      </c>
      <c r="AV537" s="5" t="s">
        <v>4352</v>
      </c>
      <c r="AW537" s="5" t="s">
        <v>2637</v>
      </c>
      <c r="AX537" s="5" t="s">
        <v>9426</v>
      </c>
      <c r="AY537" s="5" t="s">
        <v>3859</v>
      </c>
      <c r="AZ537" s="8">
        <v>4</v>
      </c>
      <c r="BA537" s="8">
        <v>3</v>
      </c>
      <c r="BB537" s="8">
        <v>0</v>
      </c>
      <c r="BC537" s="5" t="s">
        <v>9427</v>
      </c>
      <c r="BD537" s="6">
        <v>45319</v>
      </c>
      <c r="BE537" s="6">
        <v>43494</v>
      </c>
      <c r="BF537" s="5" t="s">
        <v>7768</v>
      </c>
      <c r="BG537" s="9"/>
      <c r="BH537" s="11">
        <v>43811</v>
      </c>
    </row>
    <row r="538" spans="1:60" x14ac:dyDescent="0.2">
      <c r="A538" s="5" t="s">
        <v>709</v>
      </c>
      <c r="B538" s="4">
        <v>112832</v>
      </c>
      <c r="C538" s="5" t="s">
        <v>708</v>
      </c>
      <c r="D538" s="5" t="s">
        <v>2045</v>
      </c>
      <c r="E538" s="5" t="s">
        <v>2465</v>
      </c>
      <c r="F538" s="6">
        <v>43617</v>
      </c>
      <c r="G538" s="7">
        <v>1907.79</v>
      </c>
      <c r="H538" s="5" t="s">
        <v>2409</v>
      </c>
      <c r="I538" s="6">
        <v>44898</v>
      </c>
      <c r="J538" s="6">
        <v>26929</v>
      </c>
      <c r="K538" s="5" t="s">
        <v>709</v>
      </c>
      <c r="L538" s="5" t="s">
        <v>9428</v>
      </c>
      <c r="M538" s="5" t="s">
        <v>2411</v>
      </c>
      <c r="N538" s="5" t="s">
        <v>2412</v>
      </c>
      <c r="O538" s="5" t="s">
        <v>2645</v>
      </c>
      <c r="P538" s="8">
        <v>339</v>
      </c>
      <c r="Q538" s="5" t="s">
        <v>2504</v>
      </c>
      <c r="R538" s="5" t="s">
        <v>2415</v>
      </c>
      <c r="S538" s="5" t="s">
        <v>2607</v>
      </c>
      <c r="T538" s="5" t="s">
        <v>2608</v>
      </c>
      <c r="U538" s="8">
        <v>2</v>
      </c>
      <c r="V538" s="5" t="s">
        <v>2418</v>
      </c>
      <c r="W538" s="5" t="s">
        <v>2419</v>
      </c>
      <c r="X538" s="5" t="s">
        <v>2431</v>
      </c>
      <c r="Y538" s="5" t="s">
        <v>9429</v>
      </c>
      <c r="Z538" s="5" t="s">
        <v>9430</v>
      </c>
      <c r="AA538" s="5" t="s">
        <v>2423</v>
      </c>
      <c r="AB538" s="5" t="s">
        <v>5477</v>
      </c>
      <c r="AC538" s="5" t="s">
        <v>2425</v>
      </c>
      <c r="AD538" s="5" t="s">
        <v>2475</v>
      </c>
      <c r="AE538" s="5" t="s">
        <v>9431</v>
      </c>
      <c r="AF538" s="5" t="s">
        <v>9432</v>
      </c>
      <c r="AG538" s="9"/>
      <c r="AH538" s="5" t="s">
        <v>9433</v>
      </c>
      <c r="AI538" s="5" t="s">
        <v>9434</v>
      </c>
      <c r="AJ538" s="5" t="s">
        <v>2431</v>
      </c>
      <c r="AK538" s="5" t="s">
        <v>2431</v>
      </c>
      <c r="AL538" s="9"/>
      <c r="AM538" s="9"/>
      <c r="AN538" s="9"/>
      <c r="AO538" s="9"/>
      <c r="AP538" s="9"/>
      <c r="AQ538" s="8">
        <v>8485</v>
      </c>
      <c r="AR538" s="5" t="s">
        <v>9435</v>
      </c>
      <c r="AS538" s="5" t="s">
        <v>2819</v>
      </c>
      <c r="AT538" s="5" t="s">
        <v>9436</v>
      </c>
      <c r="AU538" s="5" t="s">
        <v>9437</v>
      </c>
      <c r="AV538" s="5" t="s">
        <v>2546</v>
      </c>
      <c r="AW538" s="5" t="s">
        <v>2516</v>
      </c>
      <c r="AX538" s="5" t="s">
        <v>9438</v>
      </c>
      <c r="AY538" s="5" t="s">
        <v>2498</v>
      </c>
      <c r="AZ538" s="8">
        <v>4</v>
      </c>
      <c r="BA538" s="8">
        <v>3</v>
      </c>
      <c r="BB538" s="8">
        <v>0</v>
      </c>
      <c r="BC538" s="9"/>
      <c r="BD538" s="9"/>
      <c r="BE538" s="9"/>
      <c r="BF538" s="9"/>
      <c r="BG538" s="9"/>
      <c r="BH538" s="10"/>
    </row>
    <row r="539" spans="1:60" x14ac:dyDescent="0.2">
      <c r="A539" s="5" t="s">
        <v>711</v>
      </c>
      <c r="B539" s="4">
        <v>112840</v>
      </c>
      <c r="C539" s="5" t="s">
        <v>710</v>
      </c>
      <c r="D539" s="5" t="s">
        <v>2040</v>
      </c>
      <c r="E539" s="5" t="s">
        <v>2489</v>
      </c>
      <c r="F539" s="6">
        <v>43617</v>
      </c>
      <c r="G539" s="7">
        <v>1603.99</v>
      </c>
      <c r="H539" s="5" t="s">
        <v>2409</v>
      </c>
      <c r="I539" s="6">
        <v>44993</v>
      </c>
      <c r="J539" s="6">
        <v>30075</v>
      </c>
      <c r="K539" s="5" t="s">
        <v>711</v>
      </c>
      <c r="L539" s="5" t="s">
        <v>9439</v>
      </c>
      <c r="M539" s="5" t="s">
        <v>2411</v>
      </c>
      <c r="N539" s="5" t="s">
        <v>2412</v>
      </c>
      <c r="O539" s="5" t="s">
        <v>2413</v>
      </c>
      <c r="P539" s="8">
        <v>233</v>
      </c>
      <c r="Q539" s="5" t="s">
        <v>2662</v>
      </c>
      <c r="R539" s="5" t="s">
        <v>2415</v>
      </c>
      <c r="S539" s="5" t="s">
        <v>2559</v>
      </c>
      <c r="T539" s="5" t="s">
        <v>2560</v>
      </c>
      <c r="U539" s="8">
        <v>2</v>
      </c>
      <c r="V539" s="5" t="s">
        <v>2418</v>
      </c>
      <c r="W539" s="5" t="s">
        <v>2419</v>
      </c>
      <c r="X539" s="5" t="s">
        <v>5080</v>
      </c>
      <c r="Y539" s="5" t="s">
        <v>9440</v>
      </c>
      <c r="Z539" s="9"/>
      <c r="AA539" s="5" t="s">
        <v>2423</v>
      </c>
      <c r="AB539" s="5" t="s">
        <v>2449</v>
      </c>
      <c r="AC539" s="5" t="s">
        <v>2425</v>
      </c>
      <c r="AD539" s="5" t="s">
        <v>2578</v>
      </c>
      <c r="AE539" s="5" t="s">
        <v>9441</v>
      </c>
      <c r="AF539" s="5" t="s">
        <v>9442</v>
      </c>
      <c r="AG539" s="9"/>
      <c r="AH539" s="5" t="s">
        <v>9443</v>
      </c>
      <c r="AI539" s="5" t="s">
        <v>9444</v>
      </c>
      <c r="AJ539" s="5" t="s">
        <v>2431</v>
      </c>
      <c r="AK539" s="5" t="s">
        <v>2431</v>
      </c>
      <c r="AL539" s="9"/>
      <c r="AM539" s="9"/>
      <c r="AN539" s="9"/>
      <c r="AO539" s="9"/>
      <c r="AP539" s="9"/>
      <c r="AQ539" s="8">
        <v>9340</v>
      </c>
      <c r="AR539" s="5" t="s">
        <v>9445</v>
      </c>
      <c r="AS539" s="5" t="s">
        <v>2458</v>
      </c>
      <c r="AT539" s="5" t="s">
        <v>9446</v>
      </c>
      <c r="AU539" s="5" t="s">
        <v>9447</v>
      </c>
      <c r="AV539" s="5" t="s">
        <v>9448</v>
      </c>
      <c r="AW539" s="5" t="s">
        <v>2540</v>
      </c>
      <c r="AX539" s="5" t="s">
        <v>9449</v>
      </c>
      <c r="AY539" s="5" t="s">
        <v>4699</v>
      </c>
      <c r="AZ539" s="8">
        <v>4</v>
      </c>
      <c r="BA539" s="8">
        <v>3</v>
      </c>
      <c r="BB539" s="8">
        <v>0</v>
      </c>
      <c r="BC539" s="9"/>
      <c r="BD539" s="9"/>
      <c r="BE539" s="9"/>
      <c r="BF539" s="9"/>
      <c r="BG539" s="9"/>
      <c r="BH539" s="10"/>
    </row>
    <row r="540" spans="1:60" x14ac:dyDescent="0.2">
      <c r="A540" s="5" t="s">
        <v>713</v>
      </c>
      <c r="B540" s="4">
        <v>112849</v>
      </c>
      <c r="C540" s="5" t="s">
        <v>712</v>
      </c>
      <c r="D540" s="5" t="s">
        <v>2040</v>
      </c>
      <c r="E540" s="5" t="s">
        <v>2489</v>
      </c>
      <c r="F540" s="6">
        <v>43617</v>
      </c>
      <c r="G540" s="7">
        <v>1603.99</v>
      </c>
      <c r="H540" s="5" t="s">
        <v>2409</v>
      </c>
      <c r="I540" s="6">
        <v>45119</v>
      </c>
      <c r="J540" s="6">
        <v>21741</v>
      </c>
      <c r="K540" s="5" t="s">
        <v>713</v>
      </c>
      <c r="L540" s="5" t="s">
        <v>9450</v>
      </c>
      <c r="M540" s="5" t="s">
        <v>2411</v>
      </c>
      <c r="N540" s="5" t="s">
        <v>2412</v>
      </c>
      <c r="O540" s="5" t="s">
        <v>2413</v>
      </c>
      <c r="P540" s="8">
        <v>233</v>
      </c>
      <c r="Q540" s="5" t="s">
        <v>2662</v>
      </c>
      <c r="R540" s="5" t="s">
        <v>2415</v>
      </c>
      <c r="S540" s="5" t="s">
        <v>2559</v>
      </c>
      <c r="T540" s="5" t="s">
        <v>2560</v>
      </c>
      <c r="U540" s="8">
        <v>2</v>
      </c>
      <c r="V540" s="5" t="s">
        <v>2418</v>
      </c>
      <c r="W540" s="5" t="s">
        <v>2419</v>
      </c>
      <c r="X540" s="5" t="s">
        <v>2431</v>
      </c>
      <c r="Y540" s="5" t="s">
        <v>9451</v>
      </c>
      <c r="Z540" s="5" t="s">
        <v>9452</v>
      </c>
      <c r="AA540" s="5" t="s">
        <v>2423</v>
      </c>
      <c r="AB540" s="5" t="s">
        <v>2449</v>
      </c>
      <c r="AC540" s="5" t="s">
        <v>2425</v>
      </c>
      <c r="AD540" s="5" t="s">
        <v>2475</v>
      </c>
      <c r="AE540" s="5" t="s">
        <v>9453</v>
      </c>
      <c r="AF540" s="5" t="s">
        <v>3771</v>
      </c>
      <c r="AG540" s="9"/>
      <c r="AH540" s="5" t="s">
        <v>9454</v>
      </c>
      <c r="AI540" s="5" t="s">
        <v>9455</v>
      </c>
      <c r="AJ540" s="5" t="s">
        <v>2431</v>
      </c>
      <c r="AK540" s="5" t="s">
        <v>2431</v>
      </c>
      <c r="AL540" s="9"/>
      <c r="AM540" s="9"/>
      <c r="AN540" s="9"/>
      <c r="AO540" s="9"/>
      <c r="AP540" s="9"/>
      <c r="AQ540" s="8">
        <v>390</v>
      </c>
      <c r="AR540" s="5" t="s">
        <v>9456</v>
      </c>
      <c r="AS540" s="5" t="s">
        <v>2433</v>
      </c>
      <c r="AT540" s="5" t="s">
        <v>9457</v>
      </c>
      <c r="AU540" s="5" t="s">
        <v>9458</v>
      </c>
      <c r="AV540" s="5" t="s">
        <v>5224</v>
      </c>
      <c r="AW540" s="5" t="s">
        <v>2500</v>
      </c>
      <c r="AX540" s="5" t="s">
        <v>9459</v>
      </c>
      <c r="AY540" s="5" t="s">
        <v>3604</v>
      </c>
      <c r="AZ540" s="8">
        <v>4</v>
      </c>
      <c r="BA540" s="8">
        <v>3</v>
      </c>
      <c r="BB540" s="8">
        <v>0</v>
      </c>
      <c r="BC540" s="9"/>
      <c r="BD540" s="9"/>
      <c r="BE540" s="9"/>
      <c r="BF540" s="9"/>
      <c r="BG540" s="9"/>
      <c r="BH540" s="10"/>
    </row>
    <row r="541" spans="1:60" x14ac:dyDescent="0.2">
      <c r="A541" s="5" t="s">
        <v>715</v>
      </c>
      <c r="B541" s="4">
        <v>112864</v>
      </c>
      <c r="C541" s="5" t="s">
        <v>714</v>
      </c>
      <c r="D541" s="5" t="s">
        <v>2040</v>
      </c>
      <c r="E541" s="5" t="s">
        <v>2441</v>
      </c>
      <c r="F541" s="6">
        <v>43617</v>
      </c>
      <c r="G541" s="7">
        <v>1603.99</v>
      </c>
      <c r="H541" s="5" t="s">
        <v>2409</v>
      </c>
      <c r="I541" s="6">
        <v>44835</v>
      </c>
      <c r="J541" s="6">
        <v>23752</v>
      </c>
      <c r="K541" s="5" t="s">
        <v>715</v>
      </c>
      <c r="L541" s="5" t="s">
        <v>9464</v>
      </c>
      <c r="M541" s="5" t="s">
        <v>2411</v>
      </c>
      <c r="N541" s="5" t="s">
        <v>2412</v>
      </c>
      <c r="O541" s="5" t="s">
        <v>2413</v>
      </c>
      <c r="P541" s="8">
        <v>167</v>
      </c>
      <c r="Q541" s="5" t="s">
        <v>2444</v>
      </c>
      <c r="R541" s="5" t="s">
        <v>2415</v>
      </c>
      <c r="S541" s="5" t="s">
        <v>2559</v>
      </c>
      <c r="T541" s="5" t="s">
        <v>2560</v>
      </c>
      <c r="U541" s="8">
        <v>2</v>
      </c>
      <c r="V541" s="5" t="s">
        <v>2418</v>
      </c>
      <c r="W541" s="5" t="s">
        <v>2419</v>
      </c>
      <c r="X541" s="5" t="s">
        <v>9465</v>
      </c>
      <c r="Y541" s="5" t="s">
        <v>9466</v>
      </c>
      <c r="Z541" s="5" t="s">
        <v>9467</v>
      </c>
      <c r="AA541" s="5" t="s">
        <v>2474</v>
      </c>
      <c r="AB541" s="5" t="s">
        <v>5477</v>
      </c>
      <c r="AC541" s="5" t="s">
        <v>2425</v>
      </c>
      <c r="AD541" s="5" t="s">
        <v>2475</v>
      </c>
      <c r="AE541" s="5" t="s">
        <v>9468</v>
      </c>
      <c r="AF541" s="5" t="s">
        <v>4720</v>
      </c>
      <c r="AG541" s="9"/>
      <c r="AH541" s="5" t="s">
        <v>9469</v>
      </c>
      <c r="AI541" s="5" t="s">
        <v>5153</v>
      </c>
      <c r="AJ541" s="5" t="s">
        <v>2431</v>
      </c>
      <c r="AK541" s="5" t="s">
        <v>2431</v>
      </c>
      <c r="AL541" s="9"/>
      <c r="AM541" s="9"/>
      <c r="AN541" s="9"/>
      <c r="AO541" s="9"/>
      <c r="AP541" s="9"/>
      <c r="AQ541" s="8">
        <v>2921</v>
      </c>
      <c r="AR541" s="5" t="s">
        <v>9470</v>
      </c>
      <c r="AS541" s="5" t="s">
        <v>2433</v>
      </c>
      <c r="AT541" s="5" t="s">
        <v>9471</v>
      </c>
      <c r="AU541" s="5" t="s">
        <v>9472</v>
      </c>
      <c r="AV541" s="5" t="s">
        <v>5375</v>
      </c>
      <c r="AW541" s="5" t="s">
        <v>2437</v>
      </c>
      <c r="AX541" s="5" t="s">
        <v>9473</v>
      </c>
      <c r="AY541" s="5" t="s">
        <v>2666</v>
      </c>
      <c r="AZ541" s="8">
        <v>4</v>
      </c>
      <c r="BA541" s="8">
        <v>3</v>
      </c>
      <c r="BB541" s="8">
        <v>0</v>
      </c>
      <c r="BC541" s="9"/>
      <c r="BD541" s="9"/>
      <c r="BE541" s="9"/>
      <c r="BF541" s="9"/>
      <c r="BG541" s="9"/>
      <c r="BH541" s="10"/>
    </row>
    <row r="542" spans="1:60" x14ac:dyDescent="0.2">
      <c r="A542" s="5" t="s">
        <v>717</v>
      </c>
      <c r="B542" s="4">
        <v>112870</v>
      </c>
      <c r="C542" s="5" t="s">
        <v>716</v>
      </c>
      <c r="D542" s="5" t="s">
        <v>2040</v>
      </c>
      <c r="E542" s="5" t="s">
        <v>2557</v>
      </c>
      <c r="F542" s="6">
        <v>43617</v>
      </c>
      <c r="G542" s="7">
        <v>1603.99</v>
      </c>
      <c r="H542" s="5" t="s">
        <v>2409</v>
      </c>
      <c r="I542" s="6">
        <v>45119</v>
      </c>
      <c r="J542" s="6">
        <v>21973</v>
      </c>
      <c r="K542" s="5" t="s">
        <v>717</v>
      </c>
      <c r="L542" s="5" t="s">
        <v>9474</v>
      </c>
      <c r="M542" s="5" t="s">
        <v>2411</v>
      </c>
      <c r="N542" s="5" t="s">
        <v>2412</v>
      </c>
      <c r="O542" s="5" t="s">
        <v>2413</v>
      </c>
      <c r="P542" s="8">
        <v>223</v>
      </c>
      <c r="Q542" s="5" t="s">
        <v>2558</v>
      </c>
      <c r="R542" s="5" t="s">
        <v>2415</v>
      </c>
      <c r="S542" s="5" t="s">
        <v>2559</v>
      </c>
      <c r="T542" s="5" t="s">
        <v>2560</v>
      </c>
      <c r="U542" s="8">
        <v>2</v>
      </c>
      <c r="V542" s="5" t="s">
        <v>2418</v>
      </c>
      <c r="W542" s="5" t="s">
        <v>2419</v>
      </c>
      <c r="X542" s="5" t="s">
        <v>9475</v>
      </c>
      <c r="Y542" s="5" t="s">
        <v>9476</v>
      </c>
      <c r="Z542" s="5" t="s">
        <v>9477</v>
      </c>
      <c r="AA542" s="5" t="s">
        <v>2423</v>
      </c>
      <c r="AB542" s="5" t="s">
        <v>2449</v>
      </c>
      <c r="AC542" s="5" t="s">
        <v>2425</v>
      </c>
      <c r="AD542" s="5" t="s">
        <v>2692</v>
      </c>
      <c r="AE542" s="5" t="s">
        <v>7488</v>
      </c>
      <c r="AF542" s="5" t="s">
        <v>6000</v>
      </c>
      <c r="AG542" s="5" t="s">
        <v>2544</v>
      </c>
      <c r="AH542" s="5" t="s">
        <v>7489</v>
      </c>
      <c r="AI542" s="5" t="s">
        <v>9478</v>
      </c>
      <c r="AJ542" s="5" t="s">
        <v>2431</v>
      </c>
      <c r="AK542" s="5" t="s">
        <v>2431</v>
      </c>
      <c r="AL542" s="9"/>
      <c r="AM542" s="9"/>
      <c r="AN542" s="9"/>
      <c r="AO542" s="9"/>
      <c r="AP542" s="9"/>
      <c r="AQ542" s="8">
        <v>390</v>
      </c>
      <c r="AR542" s="5" t="s">
        <v>9479</v>
      </c>
      <c r="AS542" s="5" t="s">
        <v>2498</v>
      </c>
      <c r="AT542" s="5" t="s">
        <v>9480</v>
      </c>
      <c r="AU542" s="5" t="s">
        <v>9481</v>
      </c>
      <c r="AV542" s="5" t="s">
        <v>2966</v>
      </c>
      <c r="AW542" s="5" t="s">
        <v>2774</v>
      </c>
      <c r="AX542" s="5" t="s">
        <v>9482</v>
      </c>
      <c r="AY542" s="5" t="s">
        <v>2654</v>
      </c>
      <c r="AZ542" s="8">
        <v>4</v>
      </c>
      <c r="BA542" s="8">
        <v>3</v>
      </c>
      <c r="BB542" s="8">
        <v>0</v>
      </c>
      <c r="BC542" s="9"/>
      <c r="BD542" s="9"/>
      <c r="BE542" s="9"/>
      <c r="BF542" s="9"/>
      <c r="BG542" s="9"/>
      <c r="BH542" s="10"/>
    </row>
    <row r="543" spans="1:60" x14ac:dyDescent="0.2">
      <c r="A543" s="5" t="s">
        <v>719</v>
      </c>
      <c r="B543" s="4">
        <v>112886</v>
      </c>
      <c r="C543" s="5" t="s">
        <v>718</v>
      </c>
      <c r="D543" s="5" t="s">
        <v>2040</v>
      </c>
      <c r="E543" s="5" t="s">
        <v>2489</v>
      </c>
      <c r="F543" s="6">
        <v>43617</v>
      </c>
      <c r="G543" s="7">
        <v>1603.99</v>
      </c>
      <c r="H543" s="5" t="s">
        <v>2409</v>
      </c>
      <c r="I543" s="6">
        <v>44993</v>
      </c>
      <c r="J543" s="6">
        <v>24018</v>
      </c>
      <c r="K543" s="5" t="s">
        <v>719</v>
      </c>
      <c r="L543" s="5" t="s">
        <v>9483</v>
      </c>
      <c r="M543" s="5" t="s">
        <v>2411</v>
      </c>
      <c r="N543" s="5" t="s">
        <v>2412</v>
      </c>
      <c r="O543" s="5" t="s">
        <v>2413</v>
      </c>
      <c r="P543" s="8">
        <v>233</v>
      </c>
      <c r="Q543" s="5" t="s">
        <v>2662</v>
      </c>
      <c r="R543" s="5" t="s">
        <v>2415</v>
      </c>
      <c r="S543" s="5" t="s">
        <v>2755</v>
      </c>
      <c r="T543" s="5" t="s">
        <v>2756</v>
      </c>
      <c r="U543" s="8">
        <v>2</v>
      </c>
      <c r="V543" s="5" t="s">
        <v>2418</v>
      </c>
      <c r="W543" s="5" t="s">
        <v>2419</v>
      </c>
      <c r="X543" s="5" t="s">
        <v>9484</v>
      </c>
      <c r="Y543" s="5" t="s">
        <v>9485</v>
      </c>
      <c r="Z543" s="5" t="s">
        <v>9486</v>
      </c>
      <c r="AA543" s="5" t="s">
        <v>2474</v>
      </c>
      <c r="AB543" s="5" t="s">
        <v>2449</v>
      </c>
      <c r="AC543" s="5" t="s">
        <v>2425</v>
      </c>
      <c r="AD543" s="5" t="s">
        <v>2475</v>
      </c>
      <c r="AE543" s="5" t="s">
        <v>9487</v>
      </c>
      <c r="AF543" s="5" t="s">
        <v>2591</v>
      </c>
      <c r="AG543" s="9"/>
      <c r="AH543" s="5" t="s">
        <v>9488</v>
      </c>
      <c r="AI543" s="5" t="s">
        <v>4349</v>
      </c>
      <c r="AJ543" s="5" t="s">
        <v>2431</v>
      </c>
      <c r="AK543" s="5" t="s">
        <v>2431</v>
      </c>
      <c r="AL543" s="9"/>
      <c r="AM543" s="9"/>
      <c r="AN543" s="9"/>
      <c r="AO543" s="9"/>
      <c r="AP543" s="9"/>
      <c r="AQ543" s="8">
        <v>7486</v>
      </c>
      <c r="AR543" s="5" t="s">
        <v>9489</v>
      </c>
      <c r="AS543" s="5" t="s">
        <v>2512</v>
      </c>
      <c r="AT543" s="5" t="s">
        <v>9490</v>
      </c>
      <c r="AU543" s="5" t="s">
        <v>9491</v>
      </c>
      <c r="AV543" s="5" t="s">
        <v>3702</v>
      </c>
      <c r="AW543" s="5" t="s">
        <v>2679</v>
      </c>
      <c r="AX543" s="5" t="s">
        <v>9492</v>
      </c>
      <c r="AY543" s="5" t="s">
        <v>2597</v>
      </c>
      <c r="AZ543" s="8">
        <v>4</v>
      </c>
      <c r="BA543" s="8">
        <v>3</v>
      </c>
      <c r="BB543" s="8">
        <v>0</v>
      </c>
      <c r="BC543" s="9"/>
      <c r="BD543" s="9"/>
      <c r="BE543" s="9"/>
      <c r="BF543" s="9"/>
      <c r="BG543" s="9"/>
      <c r="BH543" s="10"/>
    </row>
    <row r="544" spans="1:60" x14ac:dyDescent="0.2">
      <c r="A544" s="5" t="s">
        <v>9494</v>
      </c>
      <c r="B544" s="4">
        <v>114954</v>
      </c>
      <c r="C544" s="5" t="s">
        <v>2174</v>
      </c>
      <c r="D544" s="5" t="s">
        <v>2043</v>
      </c>
      <c r="E544" s="5" t="s">
        <v>2465</v>
      </c>
      <c r="F544" s="6">
        <v>43916</v>
      </c>
      <c r="G544" s="7">
        <v>3050.22</v>
      </c>
      <c r="H544" s="5" t="s">
        <v>2409</v>
      </c>
      <c r="I544" s="6">
        <v>45086</v>
      </c>
      <c r="J544" s="6">
        <v>23887</v>
      </c>
      <c r="K544" s="5" t="s">
        <v>9494</v>
      </c>
      <c r="L544" s="5" t="s">
        <v>9495</v>
      </c>
      <c r="M544" s="5" t="s">
        <v>2411</v>
      </c>
      <c r="N544" s="5" t="s">
        <v>2412</v>
      </c>
      <c r="O544" s="5" t="s">
        <v>2521</v>
      </c>
      <c r="P544" s="8">
        <v>297</v>
      </c>
      <c r="Q544" s="5" t="s">
        <v>2606</v>
      </c>
      <c r="R544" s="5" t="s">
        <v>2415</v>
      </c>
      <c r="S544" s="5" t="s">
        <v>2522</v>
      </c>
      <c r="T544" s="5" t="s">
        <v>2523</v>
      </c>
      <c r="U544" s="8">
        <v>2</v>
      </c>
      <c r="V544" s="5" t="s">
        <v>2524</v>
      </c>
      <c r="W544" s="5" t="s">
        <v>2419</v>
      </c>
      <c r="X544" s="5" t="s">
        <v>9496</v>
      </c>
      <c r="Y544" s="5" t="s">
        <v>9497</v>
      </c>
      <c r="Z544" s="5" t="s">
        <v>2569</v>
      </c>
      <c r="AA544" s="5" t="s">
        <v>2474</v>
      </c>
      <c r="AB544" s="5" t="s">
        <v>2529</v>
      </c>
      <c r="AC544" s="5" t="s">
        <v>2425</v>
      </c>
      <c r="AD544" s="5" t="s">
        <v>2475</v>
      </c>
      <c r="AE544" s="5" t="s">
        <v>2495</v>
      </c>
      <c r="AF544" s="5" t="s">
        <v>8101</v>
      </c>
      <c r="AG544" s="5" t="s">
        <v>4210</v>
      </c>
      <c r="AH544" s="5" t="s">
        <v>2497</v>
      </c>
      <c r="AI544" s="5" t="s">
        <v>3022</v>
      </c>
      <c r="AJ544" s="5" t="s">
        <v>2431</v>
      </c>
      <c r="AK544" s="5" t="s">
        <v>2431</v>
      </c>
      <c r="AL544" s="5" t="s">
        <v>2455</v>
      </c>
      <c r="AM544" s="5" t="s">
        <v>9498</v>
      </c>
      <c r="AN544" s="9"/>
      <c r="AO544" s="9"/>
      <c r="AP544" s="9"/>
      <c r="AQ544" s="8">
        <v>6733</v>
      </c>
      <c r="AR544" s="5" t="s">
        <v>9499</v>
      </c>
      <c r="AS544" s="5" t="s">
        <v>966</v>
      </c>
      <c r="AT544" s="5" t="s">
        <v>9500</v>
      </c>
      <c r="AU544" s="5" t="s">
        <v>9501</v>
      </c>
      <c r="AV544" s="5" t="s">
        <v>9502</v>
      </c>
      <c r="AW544" s="5" t="s">
        <v>2500</v>
      </c>
      <c r="AX544" s="5" t="s">
        <v>9503</v>
      </c>
      <c r="AY544" s="5" t="s">
        <v>9504</v>
      </c>
      <c r="AZ544" s="8">
        <v>3</v>
      </c>
      <c r="BA544" s="8">
        <v>5</v>
      </c>
      <c r="BB544" s="8">
        <v>5</v>
      </c>
      <c r="BC544" s="5" t="s">
        <v>9505</v>
      </c>
      <c r="BD544" s="6">
        <v>44675</v>
      </c>
      <c r="BE544" s="6">
        <v>42849</v>
      </c>
      <c r="BF544" s="5" t="s">
        <v>2545</v>
      </c>
      <c r="BG544" s="9"/>
      <c r="BH544" s="11">
        <v>43965</v>
      </c>
    </row>
    <row r="545" spans="1:60" x14ac:dyDescent="0.2">
      <c r="A545" s="5" t="s">
        <v>9506</v>
      </c>
      <c r="B545" s="4">
        <v>112904</v>
      </c>
      <c r="C545" s="5" t="s">
        <v>2175</v>
      </c>
      <c r="D545" s="5" t="s">
        <v>2043</v>
      </c>
      <c r="E545" s="5" t="s">
        <v>2465</v>
      </c>
      <c r="F545" s="6">
        <v>43620</v>
      </c>
      <c r="G545" s="7">
        <v>3050.22</v>
      </c>
      <c r="H545" s="5" t="s">
        <v>2409</v>
      </c>
      <c r="I545" s="6">
        <v>44867</v>
      </c>
      <c r="J545" s="6">
        <v>25654</v>
      </c>
      <c r="K545" s="5" t="s">
        <v>9506</v>
      </c>
      <c r="L545" s="5" t="s">
        <v>9507</v>
      </c>
      <c r="M545" s="5" t="s">
        <v>2411</v>
      </c>
      <c r="N545" s="5" t="s">
        <v>2412</v>
      </c>
      <c r="O545" s="5" t="s">
        <v>2521</v>
      </c>
      <c r="P545" s="8">
        <v>297</v>
      </c>
      <c r="Q545" s="5" t="s">
        <v>2606</v>
      </c>
      <c r="R545" s="5" t="s">
        <v>2415</v>
      </c>
      <c r="S545" s="5" t="s">
        <v>2810</v>
      </c>
      <c r="T545" s="5" t="s">
        <v>2811</v>
      </c>
      <c r="U545" s="8">
        <v>2</v>
      </c>
      <c r="V545" s="5" t="s">
        <v>2524</v>
      </c>
      <c r="W545" s="5" t="s">
        <v>2419</v>
      </c>
      <c r="X545" s="5" t="s">
        <v>9508</v>
      </c>
      <c r="Y545" s="5" t="s">
        <v>9509</v>
      </c>
      <c r="Z545" s="5" t="s">
        <v>9510</v>
      </c>
      <c r="AA545" s="5" t="s">
        <v>2474</v>
      </c>
      <c r="AB545" s="5" t="s">
        <v>2424</v>
      </c>
      <c r="AC545" s="5" t="s">
        <v>2425</v>
      </c>
      <c r="AD545" s="5" t="s">
        <v>2475</v>
      </c>
      <c r="AE545" s="5" t="s">
        <v>9511</v>
      </c>
      <c r="AF545" s="5" t="s">
        <v>2591</v>
      </c>
      <c r="AG545" s="9"/>
      <c r="AH545" s="5" t="s">
        <v>7034</v>
      </c>
      <c r="AI545" s="5" t="s">
        <v>5146</v>
      </c>
      <c r="AJ545" s="5" t="s">
        <v>2431</v>
      </c>
      <c r="AK545" s="5" t="s">
        <v>2431</v>
      </c>
      <c r="AL545" s="9"/>
      <c r="AM545" s="9"/>
      <c r="AN545" s="9"/>
      <c r="AO545" s="9"/>
      <c r="AP545" s="9"/>
      <c r="AQ545" s="8">
        <v>641</v>
      </c>
      <c r="AR545" s="5" t="s">
        <v>9512</v>
      </c>
      <c r="AS545" s="5" t="s">
        <v>2819</v>
      </c>
      <c r="AT545" s="5" t="s">
        <v>9513</v>
      </c>
      <c r="AU545" s="5" t="s">
        <v>9514</v>
      </c>
      <c r="AV545" s="5" t="s">
        <v>5593</v>
      </c>
      <c r="AW545" s="5" t="s">
        <v>2437</v>
      </c>
      <c r="AX545" s="5" t="s">
        <v>9515</v>
      </c>
      <c r="AY545" s="5" t="s">
        <v>5219</v>
      </c>
      <c r="AZ545" s="8">
        <v>4</v>
      </c>
      <c r="BA545" s="8">
        <v>2</v>
      </c>
      <c r="BB545" s="8">
        <v>27</v>
      </c>
      <c r="BC545" s="5" t="s">
        <v>9516</v>
      </c>
      <c r="BD545" s="6">
        <v>44483</v>
      </c>
      <c r="BE545" s="9"/>
      <c r="BF545" s="5" t="s">
        <v>2544</v>
      </c>
      <c r="BG545" s="5" t="s">
        <v>2545</v>
      </c>
      <c r="BH545" s="11">
        <v>43615</v>
      </c>
    </row>
    <row r="546" spans="1:60" x14ac:dyDescent="0.2">
      <c r="A546" s="5" t="s">
        <v>721</v>
      </c>
      <c r="B546" s="4">
        <v>112912</v>
      </c>
      <c r="C546" s="5" t="s">
        <v>720</v>
      </c>
      <c r="D546" s="5" t="s">
        <v>2040</v>
      </c>
      <c r="E546" s="5" t="s">
        <v>2441</v>
      </c>
      <c r="F546" s="6">
        <v>43617</v>
      </c>
      <c r="G546" s="7">
        <v>1603.99</v>
      </c>
      <c r="H546" s="5" t="s">
        <v>2409</v>
      </c>
      <c r="I546" s="6">
        <v>44835</v>
      </c>
      <c r="J546" s="6">
        <v>26086</v>
      </c>
      <c r="K546" s="5" t="s">
        <v>721</v>
      </c>
      <c r="L546" s="5" t="s">
        <v>9517</v>
      </c>
      <c r="M546" s="5" t="s">
        <v>2411</v>
      </c>
      <c r="N546" s="5" t="s">
        <v>2412</v>
      </c>
      <c r="O546" s="5" t="s">
        <v>2413</v>
      </c>
      <c r="P546" s="8">
        <v>299</v>
      </c>
      <c r="Q546" s="5" t="s">
        <v>2743</v>
      </c>
      <c r="R546" s="5" t="s">
        <v>2415</v>
      </c>
      <c r="S546" s="5" t="s">
        <v>2559</v>
      </c>
      <c r="T546" s="5" t="s">
        <v>2560</v>
      </c>
      <c r="U546" s="8">
        <v>2</v>
      </c>
      <c r="V546" s="5" t="s">
        <v>2418</v>
      </c>
      <c r="W546" s="5" t="s">
        <v>2419</v>
      </c>
      <c r="X546" s="5" t="s">
        <v>5080</v>
      </c>
      <c r="Y546" s="5" t="s">
        <v>9518</v>
      </c>
      <c r="Z546" s="5" t="s">
        <v>9519</v>
      </c>
      <c r="AA546" s="5" t="s">
        <v>2561</v>
      </c>
      <c r="AB546" s="5" t="s">
        <v>2529</v>
      </c>
      <c r="AC546" s="5" t="s">
        <v>2425</v>
      </c>
      <c r="AD546" s="5" t="s">
        <v>2475</v>
      </c>
      <c r="AE546" s="5" t="s">
        <v>9520</v>
      </c>
      <c r="AF546" s="5" t="s">
        <v>3398</v>
      </c>
      <c r="AG546" s="9"/>
      <c r="AH546" s="5" t="s">
        <v>9521</v>
      </c>
      <c r="AI546" s="5" t="s">
        <v>4496</v>
      </c>
      <c r="AJ546" s="5" t="s">
        <v>2431</v>
      </c>
      <c r="AK546" s="5" t="s">
        <v>2431</v>
      </c>
      <c r="AL546" s="9"/>
      <c r="AM546" s="9"/>
      <c r="AN546" s="9"/>
      <c r="AO546" s="9"/>
      <c r="AP546" s="9"/>
      <c r="AQ546" s="8">
        <v>9104</v>
      </c>
      <c r="AR546" s="5" t="s">
        <v>9522</v>
      </c>
      <c r="AS546" s="5" t="s">
        <v>2482</v>
      </c>
      <c r="AT546" s="5" t="s">
        <v>9523</v>
      </c>
      <c r="AU546" s="5" t="s">
        <v>9524</v>
      </c>
      <c r="AV546" s="5" t="s">
        <v>2658</v>
      </c>
      <c r="AW546" s="5" t="s">
        <v>2877</v>
      </c>
      <c r="AX546" s="5" t="s">
        <v>9525</v>
      </c>
      <c r="AY546" s="5" t="s">
        <v>3869</v>
      </c>
      <c r="AZ546" s="8">
        <v>4</v>
      </c>
      <c r="BA546" s="8">
        <v>3</v>
      </c>
      <c r="BB546" s="8">
        <v>0</v>
      </c>
      <c r="BC546" s="9"/>
      <c r="BD546" s="9"/>
      <c r="BE546" s="9"/>
      <c r="BF546" s="9"/>
      <c r="BG546" s="9"/>
      <c r="BH546" s="10"/>
    </row>
    <row r="547" spans="1:60" x14ac:dyDescent="0.2">
      <c r="A547" s="5" t="s">
        <v>9527</v>
      </c>
      <c r="B547" s="4">
        <v>112974</v>
      </c>
      <c r="C547" s="5" t="s">
        <v>9526</v>
      </c>
      <c r="D547" s="5" t="s">
        <v>2040</v>
      </c>
      <c r="E547" s="5" t="s">
        <v>2441</v>
      </c>
      <c r="F547" s="6">
        <v>43617</v>
      </c>
      <c r="G547" s="7">
        <v>1603.99</v>
      </c>
      <c r="H547" s="5" t="s">
        <v>2409</v>
      </c>
      <c r="I547" s="6">
        <v>45149</v>
      </c>
      <c r="J547" s="6">
        <v>28606</v>
      </c>
      <c r="K547" s="5" t="s">
        <v>9527</v>
      </c>
      <c r="L547" s="5" t="s">
        <v>9528</v>
      </c>
      <c r="M547" s="5" t="s">
        <v>2411</v>
      </c>
      <c r="N547" s="5" t="s">
        <v>2412</v>
      </c>
      <c r="O547" s="5" t="s">
        <v>2413</v>
      </c>
      <c r="P547" s="8">
        <v>299</v>
      </c>
      <c r="Q547" s="5" t="s">
        <v>2743</v>
      </c>
      <c r="R547" s="5" t="s">
        <v>2415</v>
      </c>
      <c r="S547" s="5" t="s">
        <v>2559</v>
      </c>
      <c r="T547" s="5" t="s">
        <v>2560</v>
      </c>
      <c r="U547" s="8">
        <v>2</v>
      </c>
      <c r="V547" s="5" t="s">
        <v>2418</v>
      </c>
      <c r="W547" s="5" t="s">
        <v>2419</v>
      </c>
      <c r="X547" s="5" t="s">
        <v>4731</v>
      </c>
      <c r="Y547" s="5" t="s">
        <v>9529</v>
      </c>
      <c r="Z547" s="9"/>
      <c r="AA547" s="5" t="s">
        <v>2474</v>
      </c>
      <c r="AB547" s="5" t="s">
        <v>2424</v>
      </c>
      <c r="AC547" s="5" t="s">
        <v>2425</v>
      </c>
      <c r="AD547" s="5" t="s">
        <v>2475</v>
      </c>
      <c r="AE547" s="5" t="s">
        <v>9530</v>
      </c>
      <c r="AF547" s="5" t="s">
        <v>4886</v>
      </c>
      <c r="AG547" s="9"/>
      <c r="AH547" s="5" t="s">
        <v>9531</v>
      </c>
      <c r="AI547" s="5" t="s">
        <v>9532</v>
      </c>
      <c r="AJ547" s="5" t="s">
        <v>3171</v>
      </c>
      <c r="AK547" s="5" t="s">
        <v>2431</v>
      </c>
      <c r="AL547" s="5" t="s">
        <v>2455</v>
      </c>
      <c r="AM547" s="5" t="s">
        <v>9533</v>
      </c>
      <c r="AN547" s="9"/>
      <c r="AO547" s="9"/>
      <c r="AP547" s="9"/>
      <c r="AQ547" s="8">
        <v>9104</v>
      </c>
      <c r="AR547" s="5" t="s">
        <v>9534</v>
      </c>
      <c r="AS547" s="5" t="s">
        <v>2512</v>
      </c>
      <c r="AT547" s="5" t="s">
        <v>9535</v>
      </c>
      <c r="AU547" s="5" t="s">
        <v>9536</v>
      </c>
      <c r="AV547" s="5" t="s">
        <v>4435</v>
      </c>
      <c r="AW547" s="5" t="s">
        <v>2516</v>
      </c>
      <c r="AX547" s="5" t="s">
        <v>9537</v>
      </c>
      <c r="AY547" s="5" t="s">
        <v>4935</v>
      </c>
      <c r="AZ547" s="8">
        <v>4</v>
      </c>
      <c r="BA547" s="8">
        <v>3</v>
      </c>
      <c r="BB547" s="8">
        <v>0</v>
      </c>
      <c r="BC547" s="9"/>
      <c r="BD547" s="9"/>
      <c r="BE547" s="9"/>
      <c r="BF547" s="9"/>
      <c r="BG547" s="9"/>
      <c r="BH547" s="10"/>
    </row>
    <row r="548" spans="1:60" x14ac:dyDescent="0.2">
      <c r="A548" s="5" t="s">
        <v>723</v>
      </c>
      <c r="B548" s="4">
        <v>112978</v>
      </c>
      <c r="C548" s="5" t="s">
        <v>722</v>
      </c>
      <c r="D548" s="5" t="s">
        <v>2040</v>
      </c>
      <c r="E548" s="5" t="s">
        <v>2441</v>
      </c>
      <c r="F548" s="6">
        <v>43617</v>
      </c>
      <c r="G548" s="7">
        <v>1603.99</v>
      </c>
      <c r="H548" s="5" t="s">
        <v>2409</v>
      </c>
      <c r="I548" s="6">
        <v>44867</v>
      </c>
      <c r="J548" s="6">
        <v>27318</v>
      </c>
      <c r="K548" s="5" t="s">
        <v>723</v>
      </c>
      <c r="L548" s="5" t="s">
        <v>9538</v>
      </c>
      <c r="M548" s="5" t="s">
        <v>2411</v>
      </c>
      <c r="N548" s="5" t="s">
        <v>2412</v>
      </c>
      <c r="O548" s="5" t="s">
        <v>2413</v>
      </c>
      <c r="P548" s="8">
        <v>299</v>
      </c>
      <c r="Q548" s="5" t="s">
        <v>2743</v>
      </c>
      <c r="R548" s="5" t="s">
        <v>2415</v>
      </c>
      <c r="S548" s="5" t="s">
        <v>2559</v>
      </c>
      <c r="T548" s="5" t="s">
        <v>2560</v>
      </c>
      <c r="U548" s="8">
        <v>2</v>
      </c>
      <c r="V548" s="5" t="s">
        <v>2418</v>
      </c>
      <c r="W548" s="5" t="s">
        <v>2419</v>
      </c>
      <c r="X548" s="5" t="s">
        <v>2431</v>
      </c>
      <c r="Y548" s="5" t="s">
        <v>9539</v>
      </c>
      <c r="Z548" s="5" t="s">
        <v>9540</v>
      </c>
      <c r="AA548" s="5" t="s">
        <v>2528</v>
      </c>
      <c r="AB548" s="5" t="s">
        <v>2639</v>
      </c>
      <c r="AC548" s="5" t="s">
        <v>2425</v>
      </c>
      <c r="AD548" s="5" t="s">
        <v>2578</v>
      </c>
      <c r="AE548" s="5" t="s">
        <v>4785</v>
      </c>
      <c r="AF548" s="5" t="s">
        <v>4112</v>
      </c>
      <c r="AG548" s="9"/>
      <c r="AH548" s="5" t="s">
        <v>4786</v>
      </c>
      <c r="AI548" s="5" t="s">
        <v>9541</v>
      </c>
      <c r="AJ548" s="5" t="s">
        <v>2431</v>
      </c>
      <c r="AK548" s="5" t="s">
        <v>2431</v>
      </c>
      <c r="AL548" s="5" t="s">
        <v>2455</v>
      </c>
      <c r="AM548" s="5" t="s">
        <v>9542</v>
      </c>
      <c r="AN548" s="9"/>
      <c r="AO548" s="9"/>
      <c r="AP548" s="9"/>
      <c r="AQ548" s="8">
        <v>9042</v>
      </c>
      <c r="AR548" s="5" t="s">
        <v>9543</v>
      </c>
      <c r="AS548" s="5" t="s">
        <v>2512</v>
      </c>
      <c r="AT548" s="5" t="s">
        <v>9544</v>
      </c>
      <c r="AU548" s="5" t="s">
        <v>9545</v>
      </c>
      <c r="AV548" s="5" t="s">
        <v>5692</v>
      </c>
      <c r="AW548" s="5" t="s">
        <v>2637</v>
      </c>
      <c r="AX548" s="5" t="s">
        <v>9546</v>
      </c>
      <c r="AY548" s="5" t="s">
        <v>3027</v>
      </c>
      <c r="AZ548" s="8">
        <v>4</v>
      </c>
      <c r="BA548" s="8">
        <v>3</v>
      </c>
      <c r="BB548" s="8">
        <v>0</v>
      </c>
      <c r="BC548" s="9"/>
      <c r="BD548" s="9"/>
      <c r="BE548" s="9"/>
      <c r="BF548" s="9"/>
      <c r="BG548" s="9"/>
      <c r="BH548" s="10"/>
    </row>
    <row r="549" spans="1:60" x14ac:dyDescent="0.2">
      <c r="A549" s="5" t="s">
        <v>9547</v>
      </c>
      <c r="B549" s="4">
        <v>119632</v>
      </c>
      <c r="C549" s="5" t="s">
        <v>2178</v>
      </c>
      <c r="D549" s="5" t="s">
        <v>2043</v>
      </c>
      <c r="E549" s="5" t="s">
        <v>2465</v>
      </c>
      <c r="F549" s="6">
        <v>44725</v>
      </c>
      <c r="G549" s="7">
        <v>3050.22</v>
      </c>
      <c r="H549" s="5" t="s">
        <v>2409</v>
      </c>
      <c r="I549" s="6">
        <v>44725</v>
      </c>
      <c r="J549" s="6">
        <v>26908</v>
      </c>
      <c r="K549" s="5" t="s">
        <v>9547</v>
      </c>
      <c r="L549" s="5" t="s">
        <v>9548</v>
      </c>
      <c r="M549" s="5" t="s">
        <v>2411</v>
      </c>
      <c r="N549" s="5" t="s">
        <v>2412</v>
      </c>
      <c r="O549" s="5" t="s">
        <v>2521</v>
      </c>
      <c r="P549" s="8">
        <v>301</v>
      </c>
      <c r="Q549" s="5" t="s">
        <v>2468</v>
      </c>
      <c r="R549" s="5" t="s">
        <v>2415</v>
      </c>
      <c r="S549" s="5" t="s">
        <v>2566</v>
      </c>
      <c r="T549" s="5" t="s">
        <v>2567</v>
      </c>
      <c r="U549" s="8">
        <v>2</v>
      </c>
      <c r="V549" s="5" t="s">
        <v>2524</v>
      </c>
      <c r="W549" s="5" t="s">
        <v>2419</v>
      </c>
      <c r="X549" s="5" t="s">
        <v>2431</v>
      </c>
      <c r="Y549" s="5" t="s">
        <v>9549</v>
      </c>
      <c r="Z549" s="5" t="s">
        <v>9550</v>
      </c>
      <c r="AA549" s="5" t="s">
        <v>2528</v>
      </c>
      <c r="AB549" s="5" t="s">
        <v>2424</v>
      </c>
      <c r="AC549" s="5" t="s">
        <v>2425</v>
      </c>
      <c r="AD549" s="5" t="s">
        <v>2475</v>
      </c>
      <c r="AE549" s="5" t="s">
        <v>9551</v>
      </c>
      <c r="AF549" s="5" t="s">
        <v>2428</v>
      </c>
      <c r="AG549" s="5" t="s">
        <v>9552</v>
      </c>
      <c r="AH549" s="5" t="s">
        <v>9553</v>
      </c>
      <c r="AI549" s="5" t="s">
        <v>9554</v>
      </c>
      <c r="AJ549" s="5" t="s">
        <v>3171</v>
      </c>
      <c r="AK549" s="5" t="s">
        <v>2431</v>
      </c>
      <c r="AL549" s="9"/>
      <c r="AM549" s="9"/>
      <c r="AN549" s="5" t="s">
        <v>2455</v>
      </c>
      <c r="AO549" s="5" t="s">
        <v>9555</v>
      </c>
      <c r="AP549" s="9"/>
      <c r="AQ549" s="8">
        <v>1634</v>
      </c>
      <c r="AR549" s="5" t="s">
        <v>9556</v>
      </c>
      <c r="AS549" s="5" t="s">
        <v>966</v>
      </c>
      <c r="AT549" s="5" t="s">
        <v>9557</v>
      </c>
      <c r="AU549" s="5" t="s">
        <v>9558</v>
      </c>
      <c r="AV549" s="5" t="s">
        <v>9559</v>
      </c>
      <c r="AW549" s="5" t="s">
        <v>2737</v>
      </c>
      <c r="AX549" s="5" t="s">
        <v>9560</v>
      </c>
      <c r="AY549" s="5" t="s">
        <v>4606</v>
      </c>
      <c r="AZ549" s="8">
        <v>1</v>
      </c>
      <c r="BA549" s="8">
        <v>2</v>
      </c>
      <c r="BB549" s="8">
        <v>18</v>
      </c>
      <c r="BC549" s="5" t="s">
        <v>9561</v>
      </c>
      <c r="BD549" s="6">
        <v>45049</v>
      </c>
      <c r="BE549" s="6">
        <v>43223</v>
      </c>
      <c r="BF549" s="5" t="s">
        <v>3031</v>
      </c>
      <c r="BG549" s="9"/>
      <c r="BH549" s="11">
        <v>44712</v>
      </c>
    </row>
    <row r="550" spans="1:60" x14ac:dyDescent="0.2">
      <c r="A550" s="5" t="s">
        <v>9563</v>
      </c>
      <c r="B550" s="4">
        <v>114770</v>
      </c>
      <c r="C550" s="5" t="s">
        <v>9562</v>
      </c>
      <c r="D550" s="5" t="s">
        <v>2043</v>
      </c>
      <c r="E550" s="5" t="s">
        <v>2465</v>
      </c>
      <c r="F550" s="6">
        <v>43874</v>
      </c>
      <c r="G550" s="7">
        <v>3050.22</v>
      </c>
      <c r="H550" s="5" t="s">
        <v>2409</v>
      </c>
      <c r="I550" s="6">
        <v>45023</v>
      </c>
      <c r="J550" s="6">
        <v>33556</v>
      </c>
      <c r="K550" s="5" t="s">
        <v>9563</v>
      </c>
      <c r="L550" s="5" t="s">
        <v>9564</v>
      </c>
      <c r="M550" s="5" t="s">
        <v>2411</v>
      </c>
      <c r="N550" s="5" t="s">
        <v>2412</v>
      </c>
      <c r="O550" s="5" t="s">
        <v>2521</v>
      </c>
      <c r="P550" s="8">
        <v>339</v>
      </c>
      <c r="Q550" s="5" t="s">
        <v>2504</v>
      </c>
      <c r="R550" s="5" t="s">
        <v>2415</v>
      </c>
      <c r="S550" s="5" t="s">
        <v>2607</v>
      </c>
      <c r="T550" s="5" t="s">
        <v>2608</v>
      </c>
      <c r="U550" s="8">
        <v>2</v>
      </c>
      <c r="V550" s="5" t="s">
        <v>2524</v>
      </c>
      <c r="W550" s="5" t="s">
        <v>2419</v>
      </c>
      <c r="X550" s="5" t="s">
        <v>4889</v>
      </c>
      <c r="Y550" s="5" t="s">
        <v>9565</v>
      </c>
      <c r="Z550" s="5" t="s">
        <v>9566</v>
      </c>
      <c r="AA550" s="5" t="s">
        <v>2528</v>
      </c>
      <c r="AB550" s="5" t="s">
        <v>2529</v>
      </c>
      <c r="AC550" s="5" t="s">
        <v>2425</v>
      </c>
      <c r="AD550" s="5" t="s">
        <v>2475</v>
      </c>
      <c r="AE550" s="5" t="s">
        <v>9567</v>
      </c>
      <c r="AF550" s="5" t="s">
        <v>4339</v>
      </c>
      <c r="AG550" s="9"/>
      <c r="AH550" s="5" t="s">
        <v>9568</v>
      </c>
      <c r="AI550" s="5" t="s">
        <v>5805</v>
      </c>
      <c r="AJ550" s="5" t="s">
        <v>2431</v>
      </c>
      <c r="AK550" s="5" t="s">
        <v>2431</v>
      </c>
      <c r="AL550" s="5" t="s">
        <v>2455</v>
      </c>
      <c r="AM550" s="5" t="s">
        <v>9569</v>
      </c>
      <c r="AN550" s="5" t="s">
        <v>2455</v>
      </c>
      <c r="AO550" s="5" t="s">
        <v>9570</v>
      </c>
      <c r="AP550" s="9"/>
      <c r="AQ550" s="8">
        <v>6733</v>
      </c>
      <c r="AR550" s="5" t="s">
        <v>9571</v>
      </c>
      <c r="AS550" s="5" t="s">
        <v>2573</v>
      </c>
      <c r="AT550" s="5" t="s">
        <v>9572</v>
      </c>
      <c r="AU550" s="5" t="s">
        <v>9573</v>
      </c>
      <c r="AV550" s="5" t="s">
        <v>6542</v>
      </c>
      <c r="AW550" s="5" t="s">
        <v>2500</v>
      </c>
      <c r="AX550" s="5" t="s">
        <v>9574</v>
      </c>
      <c r="AY550" s="5" t="s">
        <v>6036</v>
      </c>
      <c r="AZ550" s="8">
        <v>3</v>
      </c>
      <c r="BA550" s="8">
        <v>6</v>
      </c>
      <c r="BB550" s="8">
        <v>18</v>
      </c>
      <c r="BC550" s="5" t="s">
        <v>9575</v>
      </c>
      <c r="BD550" s="6">
        <v>46014</v>
      </c>
      <c r="BE550" s="6">
        <v>40422</v>
      </c>
      <c r="BF550" s="5" t="s">
        <v>3031</v>
      </c>
      <c r="BG550" s="9"/>
      <c r="BH550" s="11">
        <v>43866</v>
      </c>
    </row>
    <row r="551" spans="1:60" x14ac:dyDescent="0.2">
      <c r="A551" s="5" t="s">
        <v>9580</v>
      </c>
      <c r="B551" s="4">
        <v>113029</v>
      </c>
      <c r="C551" s="5" t="s">
        <v>2180</v>
      </c>
      <c r="D551" s="5" t="s">
        <v>2043</v>
      </c>
      <c r="E551" s="5" t="s">
        <v>2465</v>
      </c>
      <c r="F551" s="6">
        <v>43617</v>
      </c>
      <c r="G551" s="7">
        <v>3050.22</v>
      </c>
      <c r="H551" s="5" t="s">
        <v>2409</v>
      </c>
      <c r="I551" s="6">
        <v>44930</v>
      </c>
      <c r="J551" s="6">
        <v>24919</v>
      </c>
      <c r="K551" s="5" t="s">
        <v>9580</v>
      </c>
      <c r="L551" s="5" t="s">
        <v>9581</v>
      </c>
      <c r="M551" s="5" t="s">
        <v>2411</v>
      </c>
      <c r="N551" s="5" t="s">
        <v>2412</v>
      </c>
      <c r="O551" s="5" t="s">
        <v>2521</v>
      </c>
      <c r="P551" s="8">
        <v>339</v>
      </c>
      <c r="Q551" s="5" t="s">
        <v>2504</v>
      </c>
      <c r="R551" s="5" t="s">
        <v>2415</v>
      </c>
      <c r="S551" s="5" t="s">
        <v>2722</v>
      </c>
      <c r="T551" s="5" t="s">
        <v>2723</v>
      </c>
      <c r="U551" s="8">
        <v>2</v>
      </c>
      <c r="V551" s="5" t="s">
        <v>2524</v>
      </c>
      <c r="W551" s="5" t="s">
        <v>2419</v>
      </c>
      <c r="X551" s="5" t="s">
        <v>6750</v>
      </c>
      <c r="Y551" s="5" t="s">
        <v>9582</v>
      </c>
      <c r="Z551" s="5" t="s">
        <v>9583</v>
      </c>
      <c r="AA551" s="5" t="s">
        <v>2423</v>
      </c>
      <c r="AB551" s="5" t="s">
        <v>2449</v>
      </c>
      <c r="AC551" s="5" t="s">
        <v>2425</v>
      </c>
      <c r="AD551" s="5" t="s">
        <v>2475</v>
      </c>
      <c r="AE551" s="5" t="s">
        <v>9584</v>
      </c>
      <c r="AF551" s="5" t="s">
        <v>4968</v>
      </c>
      <c r="AG551" s="9"/>
      <c r="AH551" s="5" t="s">
        <v>9585</v>
      </c>
      <c r="AI551" s="5" t="s">
        <v>9586</v>
      </c>
      <c r="AJ551" s="5" t="s">
        <v>2431</v>
      </c>
      <c r="AK551" s="5" t="s">
        <v>2431</v>
      </c>
      <c r="AL551" s="9"/>
      <c r="AM551" s="9"/>
      <c r="AN551" s="9"/>
      <c r="AO551" s="9"/>
      <c r="AP551" s="9"/>
      <c r="AQ551" s="8">
        <v>736</v>
      </c>
      <c r="AR551" s="5" t="s">
        <v>9587</v>
      </c>
      <c r="AS551" s="5" t="s">
        <v>2482</v>
      </c>
      <c r="AT551" s="5" t="s">
        <v>9588</v>
      </c>
      <c r="AU551" s="5" t="s">
        <v>9589</v>
      </c>
      <c r="AV551" s="5" t="s">
        <v>6569</v>
      </c>
      <c r="AW551" s="5" t="s">
        <v>2774</v>
      </c>
      <c r="AX551" s="5" t="s">
        <v>9590</v>
      </c>
      <c r="AY551" s="5" t="s">
        <v>5009</v>
      </c>
      <c r="AZ551" s="8">
        <v>4</v>
      </c>
      <c r="BA551" s="8">
        <v>3</v>
      </c>
      <c r="BB551" s="8">
        <v>0</v>
      </c>
      <c r="BC551" s="5" t="s">
        <v>9591</v>
      </c>
      <c r="BD551" s="6">
        <v>45333</v>
      </c>
      <c r="BE551" s="9"/>
      <c r="BF551" s="5" t="s">
        <v>2545</v>
      </c>
      <c r="BG551" s="9"/>
      <c r="BH551" s="11">
        <v>43608</v>
      </c>
    </row>
    <row r="552" spans="1:60" x14ac:dyDescent="0.2">
      <c r="A552" s="5" t="s">
        <v>725</v>
      </c>
      <c r="B552" s="4">
        <v>113035</v>
      </c>
      <c r="C552" s="5" t="s">
        <v>724</v>
      </c>
      <c r="D552" s="5" t="s">
        <v>2045</v>
      </c>
      <c r="E552" s="5" t="s">
        <v>2465</v>
      </c>
      <c r="F552" s="6">
        <v>43617</v>
      </c>
      <c r="G552" s="7">
        <v>1907.79</v>
      </c>
      <c r="H552" s="5" t="s">
        <v>2409</v>
      </c>
      <c r="I552" s="6">
        <v>45177</v>
      </c>
      <c r="J552" s="6">
        <v>35256</v>
      </c>
      <c r="K552" s="5" t="s">
        <v>725</v>
      </c>
      <c r="L552" s="5" t="s">
        <v>9592</v>
      </c>
      <c r="M552" s="5" t="s">
        <v>2411</v>
      </c>
      <c r="N552" s="5" t="s">
        <v>2412</v>
      </c>
      <c r="O552" s="5" t="s">
        <v>2645</v>
      </c>
      <c r="P552" s="8">
        <v>301</v>
      </c>
      <c r="Q552" s="5" t="s">
        <v>2468</v>
      </c>
      <c r="R552" s="5" t="s">
        <v>2415</v>
      </c>
      <c r="S552" s="5" t="s">
        <v>2722</v>
      </c>
      <c r="T552" s="5" t="s">
        <v>2723</v>
      </c>
      <c r="U552" s="8">
        <v>2</v>
      </c>
      <c r="V552" s="5" t="s">
        <v>2418</v>
      </c>
      <c r="W552" s="5" t="s">
        <v>2419</v>
      </c>
      <c r="X552" s="5" t="s">
        <v>9593</v>
      </c>
      <c r="Y552" s="5" t="s">
        <v>9594</v>
      </c>
      <c r="Z552" s="5" t="s">
        <v>9595</v>
      </c>
      <c r="AA552" s="5" t="s">
        <v>2474</v>
      </c>
      <c r="AB552" s="5" t="s">
        <v>2449</v>
      </c>
      <c r="AC552" s="5" t="s">
        <v>2425</v>
      </c>
      <c r="AD552" s="5" t="s">
        <v>2475</v>
      </c>
      <c r="AE552" s="5" t="s">
        <v>9596</v>
      </c>
      <c r="AF552" s="5" t="s">
        <v>9597</v>
      </c>
      <c r="AG552" s="9"/>
      <c r="AH552" s="5" t="s">
        <v>9598</v>
      </c>
      <c r="AI552" s="5" t="s">
        <v>9599</v>
      </c>
      <c r="AJ552" s="5" t="s">
        <v>2431</v>
      </c>
      <c r="AK552" s="5" t="s">
        <v>2431</v>
      </c>
      <c r="AL552" s="5" t="s">
        <v>2455</v>
      </c>
      <c r="AM552" s="5" t="s">
        <v>9600</v>
      </c>
      <c r="AN552" s="5" t="s">
        <v>2455</v>
      </c>
      <c r="AO552" s="5" t="s">
        <v>9601</v>
      </c>
      <c r="AP552" s="9"/>
      <c r="AQ552" s="8">
        <v>9106</v>
      </c>
      <c r="AR552" s="5" t="s">
        <v>9602</v>
      </c>
      <c r="AS552" s="5" t="s">
        <v>966</v>
      </c>
      <c r="AT552" s="5" t="s">
        <v>9603</v>
      </c>
      <c r="AU552" s="5" t="s">
        <v>9604</v>
      </c>
      <c r="AV552" s="5" t="s">
        <v>5219</v>
      </c>
      <c r="AW552" s="5" t="s">
        <v>2486</v>
      </c>
      <c r="AX552" s="5" t="s">
        <v>9605</v>
      </c>
      <c r="AY552" s="5" t="s">
        <v>2601</v>
      </c>
      <c r="AZ552" s="8">
        <v>4</v>
      </c>
      <c r="BA552" s="8">
        <v>3</v>
      </c>
      <c r="BB552" s="8">
        <v>0</v>
      </c>
      <c r="BC552" s="9"/>
      <c r="BD552" s="9"/>
      <c r="BE552" s="9"/>
      <c r="BF552" s="9"/>
      <c r="BG552" s="9"/>
      <c r="BH552" s="10"/>
    </row>
    <row r="553" spans="1:60" x14ac:dyDescent="0.2">
      <c r="A553" s="5" t="s">
        <v>727</v>
      </c>
      <c r="B553" s="4">
        <v>120172</v>
      </c>
      <c r="C553" s="5" t="s">
        <v>726</v>
      </c>
      <c r="D553" s="5" t="s">
        <v>2041</v>
      </c>
      <c r="E553" s="5" t="s">
        <v>2408</v>
      </c>
      <c r="F553" s="6">
        <v>44791</v>
      </c>
      <c r="G553" s="7">
        <v>1603.99</v>
      </c>
      <c r="H553" s="5" t="s">
        <v>2409</v>
      </c>
      <c r="I553" s="6">
        <v>44791</v>
      </c>
      <c r="J553" s="6">
        <v>33241</v>
      </c>
      <c r="K553" s="5" t="s">
        <v>727</v>
      </c>
      <c r="L553" s="5" t="s">
        <v>9609</v>
      </c>
      <c r="M553" s="5" t="s">
        <v>2411</v>
      </c>
      <c r="N553" s="5" t="s">
        <v>2412</v>
      </c>
      <c r="O553" s="5" t="s">
        <v>2467</v>
      </c>
      <c r="P553" s="8">
        <v>167</v>
      </c>
      <c r="Q553" s="5" t="s">
        <v>2444</v>
      </c>
      <c r="R553" s="5" t="s">
        <v>2415</v>
      </c>
      <c r="S553" s="5" t="s">
        <v>2576</v>
      </c>
      <c r="T553" s="5" t="s">
        <v>2577</v>
      </c>
      <c r="U553" s="8">
        <v>2</v>
      </c>
      <c r="V553" s="5" t="s">
        <v>2418</v>
      </c>
      <c r="W553" s="5" t="s">
        <v>2419</v>
      </c>
      <c r="X553" s="5" t="s">
        <v>2431</v>
      </c>
      <c r="Y553" s="5" t="s">
        <v>9610</v>
      </c>
      <c r="Z553" s="5" t="s">
        <v>9611</v>
      </c>
      <c r="AA553" s="5" t="s">
        <v>2474</v>
      </c>
      <c r="AB553" s="5" t="s">
        <v>2449</v>
      </c>
      <c r="AC553" s="5" t="s">
        <v>2425</v>
      </c>
      <c r="AD553" s="5" t="s">
        <v>2475</v>
      </c>
      <c r="AE553" s="5" t="s">
        <v>9612</v>
      </c>
      <c r="AF553" s="5" t="s">
        <v>9613</v>
      </c>
      <c r="AG553" s="5" t="s">
        <v>3038</v>
      </c>
      <c r="AH553" s="5" t="s">
        <v>9614</v>
      </c>
      <c r="AI553" s="5" t="s">
        <v>9615</v>
      </c>
      <c r="AJ553" s="5" t="s">
        <v>2431</v>
      </c>
      <c r="AK553" s="5" t="s">
        <v>2431</v>
      </c>
      <c r="AL553" s="9"/>
      <c r="AM553" s="9"/>
      <c r="AN553" s="9"/>
      <c r="AO553" s="9"/>
      <c r="AP553" s="9"/>
      <c r="AQ553" s="8">
        <v>1393</v>
      </c>
      <c r="AR553" s="5" t="s">
        <v>9616</v>
      </c>
      <c r="AS553" s="5" t="s">
        <v>2458</v>
      </c>
      <c r="AT553" s="5" t="s">
        <v>9617</v>
      </c>
      <c r="AU553" s="5" t="s">
        <v>9618</v>
      </c>
      <c r="AV553" s="5" t="s">
        <v>9619</v>
      </c>
      <c r="AW553" s="5" t="s">
        <v>6090</v>
      </c>
      <c r="AX553" s="5" t="s">
        <v>9620</v>
      </c>
      <c r="AY553" s="5" t="s">
        <v>6406</v>
      </c>
      <c r="AZ553" s="8">
        <v>1</v>
      </c>
      <c r="BA553" s="8">
        <v>0</v>
      </c>
      <c r="BB553" s="8">
        <v>13</v>
      </c>
      <c r="BC553" s="9"/>
      <c r="BD553" s="9"/>
      <c r="BE553" s="9"/>
      <c r="BF553" s="9"/>
      <c r="BG553" s="9"/>
      <c r="BH553" s="10"/>
    </row>
    <row r="554" spans="1:60" x14ac:dyDescent="0.2">
      <c r="A554" s="5" t="s">
        <v>729</v>
      </c>
      <c r="B554" s="4">
        <v>113064</v>
      </c>
      <c r="C554" s="5" t="s">
        <v>728</v>
      </c>
      <c r="D554" s="5" t="s">
        <v>2041</v>
      </c>
      <c r="E554" s="5" t="s">
        <v>2465</v>
      </c>
      <c r="F554" s="6">
        <v>43617</v>
      </c>
      <c r="G554" s="7">
        <v>1603.99</v>
      </c>
      <c r="H554" s="5" t="s">
        <v>2409</v>
      </c>
      <c r="I554" s="6">
        <v>45119</v>
      </c>
      <c r="J554" s="6">
        <v>31534</v>
      </c>
      <c r="K554" s="5" t="s">
        <v>729</v>
      </c>
      <c r="L554" s="5" t="s">
        <v>9621</v>
      </c>
      <c r="M554" s="5" t="s">
        <v>2411</v>
      </c>
      <c r="N554" s="5" t="s">
        <v>2412</v>
      </c>
      <c r="O554" s="5" t="s">
        <v>2467</v>
      </c>
      <c r="P554" s="8">
        <v>301</v>
      </c>
      <c r="Q554" s="5" t="s">
        <v>2468</v>
      </c>
      <c r="R554" s="5" t="s">
        <v>2415</v>
      </c>
      <c r="S554" s="5" t="s">
        <v>2722</v>
      </c>
      <c r="T554" s="5" t="s">
        <v>2723</v>
      </c>
      <c r="U554" s="8">
        <v>2</v>
      </c>
      <c r="V554" s="5" t="s">
        <v>2418</v>
      </c>
      <c r="W554" s="5" t="s">
        <v>2419</v>
      </c>
      <c r="X554" s="5" t="s">
        <v>7570</v>
      </c>
      <c r="Y554" s="5" t="s">
        <v>9622</v>
      </c>
      <c r="Z554" s="5" t="s">
        <v>9623</v>
      </c>
      <c r="AA554" s="5" t="s">
        <v>2474</v>
      </c>
      <c r="AB554" s="5" t="s">
        <v>2449</v>
      </c>
      <c r="AC554" s="5" t="s">
        <v>2425</v>
      </c>
      <c r="AD554" s="5" t="s">
        <v>2475</v>
      </c>
      <c r="AE554" s="5" t="s">
        <v>9624</v>
      </c>
      <c r="AF554" s="5" t="s">
        <v>2455</v>
      </c>
      <c r="AG554" s="9"/>
      <c r="AH554" s="5" t="s">
        <v>9625</v>
      </c>
      <c r="AI554" s="5" t="s">
        <v>9626</v>
      </c>
      <c r="AJ554" s="5" t="s">
        <v>2431</v>
      </c>
      <c r="AK554" s="5" t="s">
        <v>2431</v>
      </c>
      <c r="AL554" s="9"/>
      <c r="AM554" s="9"/>
      <c r="AN554" s="9"/>
      <c r="AO554" s="9"/>
      <c r="AP554" s="9"/>
      <c r="AQ554" s="8">
        <v>9106</v>
      </c>
      <c r="AR554" s="5" t="s">
        <v>9627</v>
      </c>
      <c r="AS554" s="5" t="s">
        <v>2433</v>
      </c>
      <c r="AT554" s="5" t="s">
        <v>9628</v>
      </c>
      <c r="AU554" s="5" t="s">
        <v>9629</v>
      </c>
      <c r="AV554" s="5" t="s">
        <v>3698</v>
      </c>
      <c r="AW554" s="5" t="s">
        <v>2516</v>
      </c>
      <c r="AX554" s="5" t="s">
        <v>9630</v>
      </c>
      <c r="AY554" s="5" t="s">
        <v>5066</v>
      </c>
      <c r="AZ554" s="8">
        <v>4</v>
      </c>
      <c r="BA554" s="8">
        <v>3</v>
      </c>
      <c r="BB554" s="8">
        <v>0</v>
      </c>
      <c r="BC554" s="9"/>
      <c r="BD554" s="9"/>
      <c r="BE554" s="9"/>
      <c r="BF554" s="9"/>
      <c r="BG554" s="9"/>
      <c r="BH554" s="10"/>
    </row>
    <row r="555" spans="1:60" x14ac:dyDescent="0.2">
      <c r="A555" s="5" t="s">
        <v>731</v>
      </c>
      <c r="B555" s="4">
        <v>113071</v>
      </c>
      <c r="C555" s="5" t="s">
        <v>730</v>
      </c>
      <c r="D555" s="5" t="s">
        <v>2050</v>
      </c>
      <c r="E555" s="5" t="s">
        <v>2441</v>
      </c>
      <c r="F555" s="6">
        <v>43617</v>
      </c>
      <c r="G555" s="7">
        <v>3222.08</v>
      </c>
      <c r="H555" s="5" t="s">
        <v>2741</v>
      </c>
      <c r="I555" s="6">
        <v>45173</v>
      </c>
      <c r="J555" s="6">
        <v>34034</v>
      </c>
      <c r="K555" s="5" t="s">
        <v>731</v>
      </c>
      <c r="L555" s="5" t="s">
        <v>9631</v>
      </c>
      <c r="M555" s="5" t="s">
        <v>2411</v>
      </c>
      <c r="N555" s="5" t="s">
        <v>2412</v>
      </c>
      <c r="O555" s="5" t="s">
        <v>2920</v>
      </c>
      <c r="P555" s="8">
        <v>167</v>
      </c>
      <c r="Q555" s="5" t="s">
        <v>2444</v>
      </c>
      <c r="R555" s="5" t="s">
        <v>2415</v>
      </c>
      <c r="S555" s="5" t="s">
        <v>2921</v>
      </c>
      <c r="T555" s="5" t="s">
        <v>2922</v>
      </c>
      <c r="U555" s="8">
        <v>2</v>
      </c>
      <c r="V555" s="5" t="s">
        <v>2418</v>
      </c>
      <c r="W555" s="5" t="s">
        <v>2419</v>
      </c>
      <c r="X555" s="5" t="s">
        <v>9632</v>
      </c>
      <c r="Y555" s="5" t="s">
        <v>9633</v>
      </c>
      <c r="Z555" s="5" t="s">
        <v>9634</v>
      </c>
      <c r="AA555" s="5" t="s">
        <v>2474</v>
      </c>
      <c r="AB555" s="5" t="s">
        <v>2529</v>
      </c>
      <c r="AC555" s="5" t="s">
        <v>2425</v>
      </c>
      <c r="AD555" s="5" t="s">
        <v>2475</v>
      </c>
      <c r="AE555" s="5" t="s">
        <v>9635</v>
      </c>
      <c r="AF555" s="5" t="s">
        <v>3623</v>
      </c>
      <c r="AG555" s="9"/>
      <c r="AH555" s="5" t="s">
        <v>9636</v>
      </c>
      <c r="AI555" s="5" t="s">
        <v>9637</v>
      </c>
      <c r="AJ555" s="5" t="s">
        <v>2454</v>
      </c>
      <c r="AK555" s="5" t="s">
        <v>2431</v>
      </c>
      <c r="AL555" s="9"/>
      <c r="AM555" s="9"/>
      <c r="AN555" s="9"/>
      <c r="AO555" s="9"/>
      <c r="AP555" s="9"/>
      <c r="AQ555" s="8">
        <v>390</v>
      </c>
      <c r="AR555" s="5" t="s">
        <v>9638</v>
      </c>
      <c r="AS555" s="5" t="s">
        <v>2498</v>
      </c>
      <c r="AT555" s="5" t="s">
        <v>9639</v>
      </c>
      <c r="AU555" s="5" t="s">
        <v>9640</v>
      </c>
      <c r="AV555" s="5" t="s">
        <v>4200</v>
      </c>
      <c r="AW555" s="5" t="s">
        <v>2461</v>
      </c>
      <c r="AX555" s="5" t="s">
        <v>9641</v>
      </c>
      <c r="AY555" s="5" t="s">
        <v>2927</v>
      </c>
      <c r="AZ555" s="8">
        <v>4</v>
      </c>
      <c r="BA555" s="8">
        <v>3</v>
      </c>
      <c r="BB555" s="8">
        <v>0</v>
      </c>
      <c r="BC555" s="5" t="s">
        <v>9642</v>
      </c>
      <c r="BD555" s="6">
        <v>44566</v>
      </c>
      <c r="BE555" s="9"/>
      <c r="BF555" s="5" t="s">
        <v>2544</v>
      </c>
      <c r="BG555" s="5" t="s">
        <v>2545</v>
      </c>
      <c r="BH555" s="10"/>
    </row>
    <row r="556" spans="1:60" x14ac:dyDescent="0.2">
      <c r="A556" s="5" t="s">
        <v>733</v>
      </c>
      <c r="B556" s="4">
        <v>113075</v>
      </c>
      <c r="C556" s="5" t="s">
        <v>732</v>
      </c>
      <c r="D556" s="5" t="s">
        <v>2040</v>
      </c>
      <c r="E556" s="5" t="s">
        <v>2441</v>
      </c>
      <c r="F556" s="6">
        <v>43617</v>
      </c>
      <c r="G556" s="7">
        <v>1603.99</v>
      </c>
      <c r="H556" s="5" t="s">
        <v>2409</v>
      </c>
      <c r="I556" s="6">
        <v>44898</v>
      </c>
      <c r="J556" s="6">
        <v>30653</v>
      </c>
      <c r="K556" s="5" t="s">
        <v>733</v>
      </c>
      <c r="L556" s="5" t="s">
        <v>9643</v>
      </c>
      <c r="M556" s="5" t="s">
        <v>2411</v>
      </c>
      <c r="N556" s="5" t="s">
        <v>2412</v>
      </c>
      <c r="O556" s="5" t="s">
        <v>2413</v>
      </c>
      <c r="P556" s="8">
        <v>299</v>
      </c>
      <c r="Q556" s="5" t="s">
        <v>2743</v>
      </c>
      <c r="R556" s="5" t="s">
        <v>2415</v>
      </c>
      <c r="S556" s="5" t="s">
        <v>2559</v>
      </c>
      <c r="T556" s="5" t="s">
        <v>2560</v>
      </c>
      <c r="U556" s="8">
        <v>2</v>
      </c>
      <c r="V556" s="5" t="s">
        <v>2418</v>
      </c>
      <c r="W556" s="5" t="s">
        <v>2419</v>
      </c>
      <c r="X556" s="5" t="s">
        <v>2431</v>
      </c>
      <c r="Y556" s="5" t="s">
        <v>9644</v>
      </c>
      <c r="Z556" s="5" t="s">
        <v>9645</v>
      </c>
      <c r="AA556" s="5" t="s">
        <v>2423</v>
      </c>
      <c r="AB556" s="5" t="s">
        <v>2424</v>
      </c>
      <c r="AC556" s="5" t="s">
        <v>2425</v>
      </c>
      <c r="AD556" s="5" t="s">
        <v>2475</v>
      </c>
      <c r="AE556" s="5" t="s">
        <v>9646</v>
      </c>
      <c r="AF556" s="5" t="s">
        <v>328</v>
      </c>
      <c r="AG556" s="9"/>
      <c r="AH556" s="5" t="s">
        <v>9647</v>
      </c>
      <c r="AI556" s="5" t="s">
        <v>9648</v>
      </c>
      <c r="AJ556" s="5" t="s">
        <v>2431</v>
      </c>
      <c r="AK556" s="5" t="s">
        <v>2431</v>
      </c>
      <c r="AL556" s="9"/>
      <c r="AM556" s="9"/>
      <c r="AN556" s="9"/>
      <c r="AO556" s="9"/>
      <c r="AP556" s="9"/>
      <c r="AQ556" s="8">
        <v>9104</v>
      </c>
      <c r="AR556" s="5" t="s">
        <v>9649</v>
      </c>
      <c r="AS556" s="5" t="s">
        <v>2433</v>
      </c>
      <c r="AT556" s="5" t="s">
        <v>9650</v>
      </c>
      <c r="AU556" s="5" t="s">
        <v>9651</v>
      </c>
      <c r="AV556" s="5" t="s">
        <v>9652</v>
      </c>
      <c r="AW556" s="5" t="s">
        <v>2555</v>
      </c>
      <c r="AX556" s="5" t="s">
        <v>9653</v>
      </c>
      <c r="AY556" s="5" t="s">
        <v>2971</v>
      </c>
      <c r="AZ556" s="8">
        <v>4</v>
      </c>
      <c r="BA556" s="8">
        <v>3</v>
      </c>
      <c r="BB556" s="8">
        <v>0</v>
      </c>
      <c r="BC556" s="9"/>
      <c r="BD556" s="9"/>
      <c r="BE556" s="9"/>
      <c r="BF556" s="9"/>
      <c r="BG556" s="9"/>
      <c r="BH556" s="10"/>
    </row>
    <row r="557" spans="1:60" x14ac:dyDescent="0.2">
      <c r="A557" s="5" t="s">
        <v>735</v>
      </c>
      <c r="B557" s="4">
        <v>117407</v>
      </c>
      <c r="C557" s="5" t="s">
        <v>734</v>
      </c>
      <c r="D557" s="5" t="s">
        <v>2040</v>
      </c>
      <c r="E557" s="5" t="s">
        <v>2489</v>
      </c>
      <c r="F557" s="6">
        <v>44522</v>
      </c>
      <c r="G557" s="7">
        <v>1603.99</v>
      </c>
      <c r="H557" s="5" t="s">
        <v>2409</v>
      </c>
      <c r="I557" s="6">
        <v>45086</v>
      </c>
      <c r="J557" s="6">
        <v>37221</v>
      </c>
      <c r="K557" s="5" t="s">
        <v>735</v>
      </c>
      <c r="L557" s="5" t="s">
        <v>9657</v>
      </c>
      <c r="M557" s="5" t="s">
        <v>2411</v>
      </c>
      <c r="N557" s="5" t="s">
        <v>2412</v>
      </c>
      <c r="O557" s="5" t="s">
        <v>2413</v>
      </c>
      <c r="P557" s="8">
        <v>233</v>
      </c>
      <c r="Q557" s="5" t="s">
        <v>2662</v>
      </c>
      <c r="R557" s="5" t="s">
        <v>2415</v>
      </c>
      <c r="S557" s="5" t="s">
        <v>2559</v>
      </c>
      <c r="T557" s="5" t="s">
        <v>2560</v>
      </c>
      <c r="U557" s="8">
        <v>2</v>
      </c>
      <c r="V557" s="5" t="s">
        <v>2418</v>
      </c>
      <c r="W557" s="5" t="s">
        <v>2419</v>
      </c>
      <c r="X557" s="5" t="s">
        <v>2431</v>
      </c>
      <c r="Y557" s="5" t="s">
        <v>9658</v>
      </c>
      <c r="Z557" s="5" t="s">
        <v>9659</v>
      </c>
      <c r="AA557" s="5" t="s">
        <v>2474</v>
      </c>
      <c r="AB557" s="5" t="s">
        <v>2529</v>
      </c>
      <c r="AC557" s="5" t="s">
        <v>2425</v>
      </c>
      <c r="AD557" s="5" t="s">
        <v>2475</v>
      </c>
      <c r="AE557" s="5" t="s">
        <v>3752</v>
      </c>
      <c r="AF557" s="5" t="s">
        <v>2679</v>
      </c>
      <c r="AG557" s="5" t="s">
        <v>2544</v>
      </c>
      <c r="AH557" s="5" t="s">
        <v>3754</v>
      </c>
      <c r="AI557" s="5" t="s">
        <v>6056</v>
      </c>
      <c r="AJ557" s="5" t="s">
        <v>2431</v>
      </c>
      <c r="AK557" s="5" t="s">
        <v>2431</v>
      </c>
      <c r="AL557" s="5" t="s">
        <v>2455</v>
      </c>
      <c r="AM557" s="5" t="s">
        <v>9660</v>
      </c>
      <c r="AN557" s="5" t="s">
        <v>2455</v>
      </c>
      <c r="AO557" s="5" t="s">
        <v>9661</v>
      </c>
      <c r="AP557" s="9"/>
      <c r="AQ557" s="8">
        <v>6753</v>
      </c>
      <c r="AR557" s="5" t="s">
        <v>9662</v>
      </c>
      <c r="AS557" s="5" t="s">
        <v>966</v>
      </c>
      <c r="AT557" s="5" t="s">
        <v>9663</v>
      </c>
      <c r="AU557" s="5" t="s">
        <v>9664</v>
      </c>
      <c r="AV557" s="5" t="s">
        <v>9665</v>
      </c>
      <c r="AW557" s="5" t="s">
        <v>2500</v>
      </c>
      <c r="AX557" s="5" t="s">
        <v>9666</v>
      </c>
      <c r="AY557" s="5" t="s">
        <v>3396</v>
      </c>
      <c r="AZ557" s="8">
        <v>1</v>
      </c>
      <c r="BA557" s="8">
        <v>9</v>
      </c>
      <c r="BB557" s="8">
        <v>9</v>
      </c>
      <c r="BC557" s="9"/>
      <c r="BD557" s="9"/>
      <c r="BE557" s="9"/>
      <c r="BF557" s="9"/>
      <c r="BG557" s="9"/>
      <c r="BH557" s="10"/>
    </row>
    <row r="558" spans="1:60" x14ac:dyDescent="0.2">
      <c r="A558" s="5" t="s">
        <v>737</v>
      </c>
      <c r="B558" s="4">
        <v>113079</v>
      </c>
      <c r="C558" s="5" t="s">
        <v>736</v>
      </c>
      <c r="D558" s="5" t="s">
        <v>2041</v>
      </c>
      <c r="E558" s="5" t="s">
        <v>2489</v>
      </c>
      <c r="F558" s="6">
        <v>43617</v>
      </c>
      <c r="G558" s="7">
        <v>1603.99</v>
      </c>
      <c r="H558" s="5" t="s">
        <v>2409</v>
      </c>
      <c r="I558" s="6">
        <v>45056</v>
      </c>
      <c r="J558" s="6">
        <v>35406</v>
      </c>
      <c r="K558" s="5" t="s">
        <v>737</v>
      </c>
      <c r="L558" s="5" t="s">
        <v>9667</v>
      </c>
      <c r="M558" s="5" t="s">
        <v>2411</v>
      </c>
      <c r="N558" s="5" t="s">
        <v>2412</v>
      </c>
      <c r="O558" s="5" t="s">
        <v>2467</v>
      </c>
      <c r="P558" s="8">
        <v>167</v>
      </c>
      <c r="Q558" s="5" t="s">
        <v>2444</v>
      </c>
      <c r="R558" s="5" t="s">
        <v>2415</v>
      </c>
      <c r="S558" s="5" t="s">
        <v>2566</v>
      </c>
      <c r="T558" s="5" t="s">
        <v>2567</v>
      </c>
      <c r="U558" s="8">
        <v>2</v>
      </c>
      <c r="V558" s="5" t="s">
        <v>2418</v>
      </c>
      <c r="W558" s="5" t="s">
        <v>2419</v>
      </c>
      <c r="X558" s="5" t="s">
        <v>2431</v>
      </c>
      <c r="Y558" s="5" t="s">
        <v>9668</v>
      </c>
      <c r="Z558" s="9"/>
      <c r="AA558" s="5" t="s">
        <v>2474</v>
      </c>
      <c r="AB558" s="5" t="s">
        <v>2449</v>
      </c>
      <c r="AC558" s="5" t="s">
        <v>2425</v>
      </c>
      <c r="AD558" s="5" t="s">
        <v>2475</v>
      </c>
      <c r="AE558" s="5" t="s">
        <v>9063</v>
      </c>
      <c r="AF558" s="5" t="s">
        <v>3012</v>
      </c>
      <c r="AG558" s="9"/>
      <c r="AH558" s="5" t="s">
        <v>8598</v>
      </c>
      <c r="AI558" s="5" t="s">
        <v>9669</v>
      </c>
      <c r="AJ558" s="5" t="s">
        <v>2431</v>
      </c>
      <c r="AK558" s="5" t="s">
        <v>2431</v>
      </c>
      <c r="AL558" s="9"/>
      <c r="AM558" s="9"/>
      <c r="AN558" s="9"/>
      <c r="AO558" s="9"/>
      <c r="AP558" s="9"/>
      <c r="AQ558" s="8">
        <v>1667</v>
      </c>
      <c r="AR558" s="5" t="s">
        <v>9670</v>
      </c>
      <c r="AS558" s="5" t="s">
        <v>2482</v>
      </c>
      <c r="AT558" s="5" t="s">
        <v>9671</v>
      </c>
      <c r="AU558" s="5" t="s">
        <v>9672</v>
      </c>
      <c r="AV558" s="5" t="s">
        <v>6301</v>
      </c>
      <c r="AW558" s="5" t="s">
        <v>2564</v>
      </c>
      <c r="AX558" s="5" t="s">
        <v>9673</v>
      </c>
      <c r="AY558" s="5" t="s">
        <v>2601</v>
      </c>
      <c r="AZ558" s="8">
        <v>4</v>
      </c>
      <c r="BA558" s="8">
        <v>3</v>
      </c>
      <c r="BB558" s="8">
        <v>0</v>
      </c>
      <c r="BC558" s="9"/>
      <c r="BD558" s="9"/>
      <c r="BE558" s="9"/>
      <c r="BF558" s="9"/>
      <c r="BG558" s="9"/>
      <c r="BH558" s="10"/>
    </row>
    <row r="559" spans="1:60" x14ac:dyDescent="0.2">
      <c r="A559" s="5" t="s">
        <v>739</v>
      </c>
      <c r="B559" s="4">
        <v>116323</v>
      </c>
      <c r="C559" s="5" t="s">
        <v>738</v>
      </c>
      <c r="D559" s="5" t="s">
        <v>2041</v>
      </c>
      <c r="E559" s="5" t="s">
        <v>2441</v>
      </c>
      <c r="F559" s="6">
        <v>44308</v>
      </c>
      <c r="G559" s="7">
        <v>1603.99</v>
      </c>
      <c r="H559" s="5" t="s">
        <v>2409</v>
      </c>
      <c r="I559" s="6">
        <v>44993</v>
      </c>
      <c r="J559" s="6">
        <v>32251</v>
      </c>
      <c r="K559" s="5" t="s">
        <v>739</v>
      </c>
      <c r="L559" s="5" t="s">
        <v>9674</v>
      </c>
      <c r="M559" s="5" t="s">
        <v>2411</v>
      </c>
      <c r="N559" s="5" t="s">
        <v>2412</v>
      </c>
      <c r="O559" s="5" t="s">
        <v>2467</v>
      </c>
      <c r="P559" s="8">
        <v>300</v>
      </c>
      <c r="Q559" s="5" t="s">
        <v>2801</v>
      </c>
      <c r="R559" s="5" t="s">
        <v>2415</v>
      </c>
      <c r="S559" s="5" t="s">
        <v>2586</v>
      </c>
      <c r="T559" s="5" t="s">
        <v>2587</v>
      </c>
      <c r="U559" s="8">
        <v>2</v>
      </c>
      <c r="V559" s="5" t="s">
        <v>2418</v>
      </c>
      <c r="W559" s="5" t="s">
        <v>2419</v>
      </c>
      <c r="X559" s="5" t="s">
        <v>2431</v>
      </c>
      <c r="Y559" s="5" t="s">
        <v>9675</v>
      </c>
      <c r="Z559" s="5" t="s">
        <v>9676</v>
      </c>
      <c r="AA559" s="5" t="s">
        <v>2474</v>
      </c>
      <c r="AB559" s="5" t="s">
        <v>2529</v>
      </c>
      <c r="AC559" s="5" t="s">
        <v>2425</v>
      </c>
      <c r="AD559" s="5" t="s">
        <v>2475</v>
      </c>
      <c r="AE559" s="5" t="s">
        <v>9677</v>
      </c>
      <c r="AF559" s="5" t="s">
        <v>2433</v>
      </c>
      <c r="AG559" s="9"/>
      <c r="AH559" s="5" t="s">
        <v>9678</v>
      </c>
      <c r="AI559" s="5" t="s">
        <v>9679</v>
      </c>
      <c r="AJ559" s="5" t="s">
        <v>2431</v>
      </c>
      <c r="AK559" s="5" t="s">
        <v>2431</v>
      </c>
      <c r="AL559" s="5" t="s">
        <v>2455</v>
      </c>
      <c r="AM559" s="5" t="s">
        <v>9680</v>
      </c>
      <c r="AN559" s="5" t="s">
        <v>2455</v>
      </c>
      <c r="AO559" s="5" t="s">
        <v>9681</v>
      </c>
      <c r="AP559" s="9"/>
      <c r="AQ559" s="8">
        <v>8498</v>
      </c>
      <c r="AR559" s="5" t="s">
        <v>9682</v>
      </c>
      <c r="AS559" s="5" t="s">
        <v>2597</v>
      </c>
      <c r="AT559" s="5" t="s">
        <v>9683</v>
      </c>
      <c r="AU559" s="5" t="s">
        <v>9684</v>
      </c>
      <c r="AV559" s="5" t="s">
        <v>9685</v>
      </c>
      <c r="AW559" s="5" t="s">
        <v>3340</v>
      </c>
      <c r="AX559" s="5" t="s">
        <v>9686</v>
      </c>
      <c r="AY559" s="5" t="s">
        <v>3319</v>
      </c>
      <c r="AZ559" s="8">
        <v>2</v>
      </c>
      <c r="BA559" s="8">
        <v>4</v>
      </c>
      <c r="BB559" s="8">
        <v>9</v>
      </c>
      <c r="BC559" s="9"/>
      <c r="BD559" s="9"/>
      <c r="BE559" s="9"/>
      <c r="BF559" s="9"/>
      <c r="BG559" s="9"/>
      <c r="BH559" s="10"/>
    </row>
    <row r="560" spans="1:60" x14ac:dyDescent="0.2">
      <c r="A560" s="5" t="s">
        <v>741</v>
      </c>
      <c r="B560" s="4">
        <v>116003</v>
      </c>
      <c r="C560" s="5" t="s">
        <v>740</v>
      </c>
      <c r="D560" s="5" t="s">
        <v>2041</v>
      </c>
      <c r="E560" s="5" t="s">
        <v>2441</v>
      </c>
      <c r="F560" s="6">
        <v>44207</v>
      </c>
      <c r="G560" s="7">
        <v>1603.99</v>
      </c>
      <c r="H560" s="5" t="s">
        <v>2409</v>
      </c>
      <c r="I560" s="6">
        <v>44898</v>
      </c>
      <c r="J560" s="6">
        <v>37369</v>
      </c>
      <c r="K560" s="5" t="s">
        <v>741</v>
      </c>
      <c r="L560" s="5" t="s">
        <v>9689</v>
      </c>
      <c r="M560" s="5" t="s">
        <v>2411</v>
      </c>
      <c r="N560" s="5" t="s">
        <v>2412</v>
      </c>
      <c r="O560" s="5" t="s">
        <v>2467</v>
      </c>
      <c r="P560" s="8">
        <v>300</v>
      </c>
      <c r="Q560" s="5" t="s">
        <v>2801</v>
      </c>
      <c r="R560" s="5" t="s">
        <v>2415</v>
      </c>
      <c r="S560" s="5" t="s">
        <v>2522</v>
      </c>
      <c r="T560" s="5" t="s">
        <v>2523</v>
      </c>
      <c r="U560" s="8">
        <v>2</v>
      </c>
      <c r="V560" s="5" t="s">
        <v>2418</v>
      </c>
      <c r="W560" s="5" t="s">
        <v>2419</v>
      </c>
      <c r="X560" s="5" t="s">
        <v>2431</v>
      </c>
      <c r="Y560" s="5" t="s">
        <v>9690</v>
      </c>
      <c r="Z560" s="5" t="s">
        <v>9691</v>
      </c>
      <c r="AA560" s="5" t="s">
        <v>2474</v>
      </c>
      <c r="AB560" s="5" t="s">
        <v>2529</v>
      </c>
      <c r="AC560" s="5" t="s">
        <v>2425</v>
      </c>
      <c r="AD560" s="5" t="s">
        <v>2475</v>
      </c>
      <c r="AE560" s="5" t="s">
        <v>9692</v>
      </c>
      <c r="AF560" s="5" t="s">
        <v>4403</v>
      </c>
      <c r="AG560" s="9"/>
      <c r="AH560" s="5" t="s">
        <v>9693</v>
      </c>
      <c r="AI560" s="5" t="s">
        <v>4331</v>
      </c>
      <c r="AJ560" s="5" t="s">
        <v>2431</v>
      </c>
      <c r="AK560" s="5" t="s">
        <v>2431</v>
      </c>
      <c r="AL560" s="9"/>
      <c r="AM560" s="9"/>
      <c r="AN560" s="5" t="s">
        <v>2455</v>
      </c>
      <c r="AO560" s="5" t="s">
        <v>9694</v>
      </c>
      <c r="AP560" s="9"/>
      <c r="AQ560" s="8">
        <v>6753</v>
      </c>
      <c r="AR560" s="5" t="s">
        <v>9695</v>
      </c>
      <c r="AS560" s="5" t="s">
        <v>2458</v>
      </c>
      <c r="AT560" s="5" t="s">
        <v>9696</v>
      </c>
      <c r="AU560" s="5" t="s">
        <v>9697</v>
      </c>
      <c r="AV560" s="5" t="s">
        <v>5207</v>
      </c>
      <c r="AW560" s="5" t="s">
        <v>2500</v>
      </c>
      <c r="AX560" s="5" t="s">
        <v>9698</v>
      </c>
      <c r="AY560" s="5" t="s">
        <v>9192</v>
      </c>
      <c r="AZ560" s="8">
        <v>2</v>
      </c>
      <c r="BA560" s="8">
        <v>7</v>
      </c>
      <c r="BB560" s="8">
        <v>20</v>
      </c>
      <c r="BC560" s="9"/>
      <c r="BD560" s="9"/>
      <c r="BE560" s="9"/>
      <c r="BF560" s="9"/>
      <c r="BG560" s="9"/>
      <c r="BH560" s="10"/>
    </row>
    <row r="561" spans="1:60" x14ac:dyDescent="0.2">
      <c r="A561" s="5" t="s">
        <v>743</v>
      </c>
      <c r="B561" s="4">
        <v>119679</v>
      </c>
      <c r="C561" s="5" t="s">
        <v>742</v>
      </c>
      <c r="D561" s="5" t="s">
        <v>2041</v>
      </c>
      <c r="E561" s="5" t="s">
        <v>2441</v>
      </c>
      <c r="F561" s="6">
        <v>44725</v>
      </c>
      <c r="G561" s="7">
        <v>1603.99</v>
      </c>
      <c r="H561" s="5" t="s">
        <v>2409</v>
      </c>
      <c r="I561" s="6">
        <v>44725</v>
      </c>
      <c r="J561" s="6">
        <v>37585</v>
      </c>
      <c r="K561" s="5" t="s">
        <v>743</v>
      </c>
      <c r="L561" s="5" t="s">
        <v>9700</v>
      </c>
      <c r="M561" s="5" t="s">
        <v>2411</v>
      </c>
      <c r="N561" s="5" t="s">
        <v>2412</v>
      </c>
      <c r="O561" s="5" t="s">
        <v>2467</v>
      </c>
      <c r="P561" s="8">
        <v>66</v>
      </c>
      <c r="Q561" s="5" t="s">
        <v>2414</v>
      </c>
      <c r="R561" s="5" t="s">
        <v>2415</v>
      </c>
      <c r="S561" s="5" t="s">
        <v>2586</v>
      </c>
      <c r="T561" s="5" t="s">
        <v>2587</v>
      </c>
      <c r="U561" s="8">
        <v>2</v>
      </c>
      <c r="V561" s="5" t="s">
        <v>2418</v>
      </c>
      <c r="W561" s="5" t="s">
        <v>2419</v>
      </c>
      <c r="X561" s="5" t="s">
        <v>9701</v>
      </c>
      <c r="Y561" s="5" t="s">
        <v>5797</v>
      </c>
      <c r="Z561" s="5" t="s">
        <v>336</v>
      </c>
      <c r="AA561" s="5" t="s">
        <v>2474</v>
      </c>
      <c r="AB561" s="5" t="s">
        <v>2639</v>
      </c>
      <c r="AC561" s="5" t="s">
        <v>2425</v>
      </c>
      <c r="AD561" s="5" t="s">
        <v>2475</v>
      </c>
      <c r="AE561" s="5" t="s">
        <v>6220</v>
      </c>
      <c r="AF561" s="5" t="s">
        <v>4968</v>
      </c>
      <c r="AG561" s="5" t="s">
        <v>9702</v>
      </c>
      <c r="AH561" s="5" t="s">
        <v>6221</v>
      </c>
      <c r="AI561" s="5" t="s">
        <v>4590</v>
      </c>
      <c r="AJ561" s="5" t="s">
        <v>2431</v>
      </c>
      <c r="AK561" s="5" t="s">
        <v>2431</v>
      </c>
      <c r="AL561" s="5" t="s">
        <v>2455</v>
      </c>
      <c r="AM561" s="5" t="s">
        <v>9703</v>
      </c>
      <c r="AN561" s="5" t="s">
        <v>2455</v>
      </c>
      <c r="AO561" s="5" t="s">
        <v>9704</v>
      </c>
      <c r="AP561" s="9"/>
      <c r="AQ561" s="8">
        <v>9100</v>
      </c>
      <c r="AR561" s="5" t="s">
        <v>9705</v>
      </c>
      <c r="AS561" s="5" t="s">
        <v>2573</v>
      </c>
      <c r="AT561" s="5" t="s">
        <v>9706</v>
      </c>
      <c r="AU561" s="5" t="s">
        <v>9707</v>
      </c>
      <c r="AV561" s="5" t="s">
        <v>9665</v>
      </c>
      <c r="AW561" s="5" t="s">
        <v>2500</v>
      </c>
      <c r="AX561" s="5" t="s">
        <v>9708</v>
      </c>
      <c r="AY561" s="5" t="s">
        <v>5505</v>
      </c>
      <c r="AZ561" s="8">
        <v>1</v>
      </c>
      <c r="BA561" s="8">
        <v>2</v>
      </c>
      <c r="BB561" s="8">
        <v>18</v>
      </c>
      <c r="BC561" s="9"/>
      <c r="BD561" s="9"/>
      <c r="BE561" s="9"/>
      <c r="BF561" s="9"/>
      <c r="BG561" s="9"/>
      <c r="BH561" s="10"/>
    </row>
    <row r="562" spans="1:60" x14ac:dyDescent="0.2">
      <c r="A562" s="5" t="s">
        <v>745</v>
      </c>
      <c r="B562" s="4">
        <v>113111</v>
      </c>
      <c r="C562" s="5" t="s">
        <v>744</v>
      </c>
      <c r="D562" s="5" t="s">
        <v>2041</v>
      </c>
      <c r="E562" s="5" t="s">
        <v>2441</v>
      </c>
      <c r="F562" s="6">
        <v>43617</v>
      </c>
      <c r="G562" s="7">
        <v>1603.99</v>
      </c>
      <c r="H562" s="5" t="s">
        <v>2409</v>
      </c>
      <c r="I562" s="6">
        <v>44930</v>
      </c>
      <c r="J562" s="6">
        <v>35205</v>
      </c>
      <c r="K562" s="5" t="s">
        <v>745</v>
      </c>
      <c r="L562" s="5" t="s">
        <v>9709</v>
      </c>
      <c r="M562" s="5" t="s">
        <v>2411</v>
      </c>
      <c r="N562" s="5" t="s">
        <v>2412</v>
      </c>
      <c r="O562" s="5" t="s">
        <v>2467</v>
      </c>
      <c r="P562" s="8">
        <v>167</v>
      </c>
      <c r="Q562" s="5" t="s">
        <v>2444</v>
      </c>
      <c r="R562" s="5" t="s">
        <v>2415</v>
      </c>
      <c r="S562" s="5" t="s">
        <v>2566</v>
      </c>
      <c r="T562" s="5" t="s">
        <v>2567</v>
      </c>
      <c r="U562" s="8">
        <v>2</v>
      </c>
      <c r="V562" s="5" t="s">
        <v>2418</v>
      </c>
      <c r="W562" s="5" t="s">
        <v>2419</v>
      </c>
      <c r="X562" s="5" t="s">
        <v>2431</v>
      </c>
      <c r="Y562" s="5" t="s">
        <v>9710</v>
      </c>
      <c r="Z562" s="5" t="s">
        <v>9711</v>
      </c>
      <c r="AA562" s="5" t="s">
        <v>2474</v>
      </c>
      <c r="AB562" s="5" t="s">
        <v>2529</v>
      </c>
      <c r="AC562" s="5" t="s">
        <v>2425</v>
      </c>
      <c r="AD562" s="5" t="s">
        <v>2475</v>
      </c>
      <c r="AE562" s="5" t="s">
        <v>9712</v>
      </c>
      <c r="AF562" s="5" t="s">
        <v>3647</v>
      </c>
      <c r="AG562" s="9"/>
      <c r="AH562" s="5" t="s">
        <v>9713</v>
      </c>
      <c r="AI562" s="5" t="s">
        <v>3915</v>
      </c>
      <c r="AJ562" s="5" t="s">
        <v>2431</v>
      </c>
      <c r="AK562" s="5" t="s">
        <v>2431</v>
      </c>
      <c r="AL562" s="9"/>
      <c r="AM562" s="9"/>
      <c r="AN562" s="9"/>
      <c r="AO562" s="9"/>
      <c r="AP562" s="9"/>
      <c r="AQ562" s="8">
        <v>772</v>
      </c>
      <c r="AR562" s="5" t="s">
        <v>9714</v>
      </c>
      <c r="AS562" s="5" t="s">
        <v>2819</v>
      </c>
      <c r="AT562" s="5" t="s">
        <v>9715</v>
      </c>
      <c r="AU562" s="5" t="s">
        <v>9716</v>
      </c>
      <c r="AV562" s="5" t="s">
        <v>5410</v>
      </c>
      <c r="AW562" s="5" t="s">
        <v>2500</v>
      </c>
      <c r="AX562" s="5" t="s">
        <v>9717</v>
      </c>
      <c r="AY562" s="5" t="s">
        <v>2637</v>
      </c>
      <c r="AZ562" s="8">
        <v>4</v>
      </c>
      <c r="BA562" s="8">
        <v>3</v>
      </c>
      <c r="BB562" s="8">
        <v>0</v>
      </c>
      <c r="BC562" s="9"/>
      <c r="BD562" s="9"/>
      <c r="BE562" s="9"/>
      <c r="BF562" s="9"/>
      <c r="BG562" s="9"/>
      <c r="BH562" s="10"/>
    </row>
    <row r="563" spans="1:60" x14ac:dyDescent="0.2">
      <c r="A563" s="5" t="s">
        <v>9719</v>
      </c>
      <c r="B563" s="4">
        <v>117412</v>
      </c>
      <c r="C563" s="5" t="s">
        <v>9718</v>
      </c>
      <c r="D563" s="5" t="s">
        <v>2040</v>
      </c>
      <c r="E563" s="5" t="s">
        <v>2408</v>
      </c>
      <c r="F563" s="6">
        <v>44522</v>
      </c>
      <c r="G563" s="7">
        <v>1603.99</v>
      </c>
      <c r="H563" s="5" t="s">
        <v>2409</v>
      </c>
      <c r="I563" s="6">
        <v>45086</v>
      </c>
      <c r="J563" s="6">
        <v>35826</v>
      </c>
      <c r="K563" s="5" t="s">
        <v>9719</v>
      </c>
      <c r="L563" s="5" t="s">
        <v>9720</v>
      </c>
      <c r="M563" s="5" t="s">
        <v>2411</v>
      </c>
      <c r="N563" s="5" t="s">
        <v>2412</v>
      </c>
      <c r="O563" s="5" t="s">
        <v>2413</v>
      </c>
      <c r="P563" s="8">
        <v>66</v>
      </c>
      <c r="Q563" s="5" t="s">
        <v>2414</v>
      </c>
      <c r="R563" s="5" t="s">
        <v>2415</v>
      </c>
      <c r="S563" s="5" t="s">
        <v>2755</v>
      </c>
      <c r="T563" s="5" t="s">
        <v>2756</v>
      </c>
      <c r="U563" s="8">
        <v>2</v>
      </c>
      <c r="V563" s="5" t="s">
        <v>2418</v>
      </c>
      <c r="W563" s="5" t="s">
        <v>2419</v>
      </c>
      <c r="X563" s="5" t="s">
        <v>2431</v>
      </c>
      <c r="Y563" s="5" t="s">
        <v>9721</v>
      </c>
      <c r="Z563" s="5" t="s">
        <v>9722</v>
      </c>
      <c r="AA563" s="5" t="s">
        <v>2474</v>
      </c>
      <c r="AB563" s="5" t="s">
        <v>2449</v>
      </c>
      <c r="AC563" s="5" t="s">
        <v>2425</v>
      </c>
      <c r="AD563" s="5" t="s">
        <v>2426</v>
      </c>
      <c r="AE563" s="5" t="s">
        <v>9723</v>
      </c>
      <c r="AF563" s="5" t="s">
        <v>3390</v>
      </c>
      <c r="AG563" s="9"/>
      <c r="AH563" s="5" t="s">
        <v>3742</v>
      </c>
      <c r="AI563" s="5" t="s">
        <v>9724</v>
      </c>
      <c r="AJ563" s="5" t="s">
        <v>2431</v>
      </c>
      <c r="AK563" s="5" t="s">
        <v>2431</v>
      </c>
      <c r="AL563" s="5" t="s">
        <v>2455</v>
      </c>
      <c r="AM563" s="5" t="s">
        <v>9725</v>
      </c>
      <c r="AN563" s="5" t="s">
        <v>2455</v>
      </c>
      <c r="AO563" s="5" t="s">
        <v>9726</v>
      </c>
      <c r="AP563" s="9"/>
      <c r="AQ563" s="8">
        <v>7867</v>
      </c>
      <c r="AR563" s="5" t="s">
        <v>9727</v>
      </c>
      <c r="AS563" s="5" t="s">
        <v>966</v>
      </c>
      <c r="AT563" s="5" t="s">
        <v>9728</v>
      </c>
      <c r="AU563" s="5" t="s">
        <v>9729</v>
      </c>
      <c r="AV563" s="5" t="s">
        <v>5933</v>
      </c>
      <c r="AW563" s="5" t="s">
        <v>2737</v>
      </c>
      <c r="AX563" s="5" t="s">
        <v>9730</v>
      </c>
      <c r="AY563" s="5" t="s">
        <v>5476</v>
      </c>
      <c r="AZ563" s="8">
        <v>1</v>
      </c>
      <c r="BA563" s="8">
        <v>9</v>
      </c>
      <c r="BB563" s="8">
        <v>9</v>
      </c>
      <c r="BC563" s="9"/>
      <c r="BD563" s="9"/>
      <c r="BE563" s="9"/>
      <c r="BF563" s="9"/>
      <c r="BG563" s="9"/>
      <c r="BH563" s="10"/>
    </row>
    <row r="564" spans="1:60" x14ac:dyDescent="0.2">
      <c r="A564" s="5" t="s">
        <v>747</v>
      </c>
      <c r="B564" s="4">
        <v>114269</v>
      </c>
      <c r="C564" s="5" t="s">
        <v>746</v>
      </c>
      <c r="D564" s="5" t="s">
        <v>2041</v>
      </c>
      <c r="E564" s="5" t="s">
        <v>2441</v>
      </c>
      <c r="F564" s="6">
        <v>43804</v>
      </c>
      <c r="G564" s="7">
        <v>1603.99</v>
      </c>
      <c r="H564" s="5" t="s">
        <v>2409</v>
      </c>
      <c r="I564" s="6">
        <v>45149</v>
      </c>
      <c r="J564" s="6">
        <v>35266</v>
      </c>
      <c r="K564" s="5" t="s">
        <v>747</v>
      </c>
      <c r="L564" s="5" t="s">
        <v>9731</v>
      </c>
      <c r="M564" s="5" t="s">
        <v>2411</v>
      </c>
      <c r="N564" s="5" t="s">
        <v>2412</v>
      </c>
      <c r="O564" s="5" t="s">
        <v>2467</v>
      </c>
      <c r="P564" s="8">
        <v>66</v>
      </c>
      <c r="Q564" s="5" t="s">
        <v>2414</v>
      </c>
      <c r="R564" s="5" t="s">
        <v>2415</v>
      </c>
      <c r="S564" s="5" t="s">
        <v>2586</v>
      </c>
      <c r="T564" s="5" t="s">
        <v>2587</v>
      </c>
      <c r="U564" s="8">
        <v>2</v>
      </c>
      <c r="V564" s="5" t="s">
        <v>2418</v>
      </c>
      <c r="W564" s="5" t="s">
        <v>2419</v>
      </c>
      <c r="X564" s="5" t="s">
        <v>2431</v>
      </c>
      <c r="Y564" s="5" t="s">
        <v>8750</v>
      </c>
      <c r="Z564" s="5" t="s">
        <v>2628</v>
      </c>
      <c r="AA564" s="5" t="s">
        <v>2474</v>
      </c>
      <c r="AB564" s="5" t="s">
        <v>2639</v>
      </c>
      <c r="AC564" s="5" t="s">
        <v>2961</v>
      </c>
      <c r="AD564" s="5" t="s">
        <v>2475</v>
      </c>
      <c r="AE564" s="5" t="s">
        <v>9732</v>
      </c>
      <c r="AF564" s="5" t="s">
        <v>2819</v>
      </c>
      <c r="AG564" s="9"/>
      <c r="AH564" s="5" t="s">
        <v>3066</v>
      </c>
      <c r="AI564" s="5" t="s">
        <v>3648</v>
      </c>
      <c r="AJ564" s="5" t="s">
        <v>2431</v>
      </c>
      <c r="AK564" s="5" t="s">
        <v>2431</v>
      </c>
      <c r="AL564" s="5" t="s">
        <v>2455</v>
      </c>
      <c r="AM564" s="5" t="s">
        <v>9733</v>
      </c>
      <c r="AN564" s="5" t="s">
        <v>2455</v>
      </c>
      <c r="AO564" s="5" t="s">
        <v>9734</v>
      </c>
      <c r="AP564" s="9"/>
      <c r="AQ564" s="8">
        <v>2921</v>
      </c>
      <c r="AR564" s="5" t="s">
        <v>9735</v>
      </c>
      <c r="AS564" s="5" t="s">
        <v>966</v>
      </c>
      <c r="AT564" s="5" t="s">
        <v>9736</v>
      </c>
      <c r="AU564" s="5" t="s">
        <v>9737</v>
      </c>
      <c r="AV564" s="5" t="s">
        <v>9738</v>
      </c>
      <c r="AW564" s="5" t="s">
        <v>2437</v>
      </c>
      <c r="AX564" s="5" t="s">
        <v>9739</v>
      </c>
      <c r="AY564" s="5" t="s">
        <v>3667</v>
      </c>
      <c r="AZ564" s="8">
        <v>3</v>
      </c>
      <c r="BA564" s="8">
        <v>8</v>
      </c>
      <c r="BB564" s="8">
        <v>26</v>
      </c>
      <c r="BC564" s="9"/>
      <c r="BD564" s="9"/>
      <c r="BE564" s="9"/>
      <c r="BF564" s="9"/>
      <c r="BG564" s="9"/>
      <c r="BH564" s="10"/>
    </row>
    <row r="565" spans="1:60" x14ac:dyDescent="0.2">
      <c r="A565" s="5" t="s">
        <v>9740</v>
      </c>
      <c r="B565" s="4">
        <v>113121</v>
      </c>
      <c r="C565" s="5" t="s">
        <v>2184</v>
      </c>
      <c r="D565" s="5" t="s">
        <v>2043</v>
      </c>
      <c r="E565" s="5" t="s">
        <v>2465</v>
      </c>
      <c r="F565" s="6">
        <v>43617</v>
      </c>
      <c r="G565" s="7">
        <v>3050.22</v>
      </c>
      <c r="H565" s="5" t="s">
        <v>2409</v>
      </c>
      <c r="I565" s="6">
        <v>44930</v>
      </c>
      <c r="J565" s="6">
        <v>28861</v>
      </c>
      <c r="K565" s="5" t="s">
        <v>9740</v>
      </c>
      <c r="L565" s="5" t="s">
        <v>9741</v>
      </c>
      <c r="M565" s="5" t="s">
        <v>2411</v>
      </c>
      <c r="N565" s="5" t="s">
        <v>2412</v>
      </c>
      <c r="O565" s="5" t="s">
        <v>2521</v>
      </c>
      <c r="P565" s="8">
        <v>339</v>
      </c>
      <c r="Q565" s="5" t="s">
        <v>2504</v>
      </c>
      <c r="R565" s="5" t="s">
        <v>2415</v>
      </c>
      <c r="S565" s="5" t="s">
        <v>2566</v>
      </c>
      <c r="T565" s="5" t="s">
        <v>2567</v>
      </c>
      <c r="U565" s="8">
        <v>2</v>
      </c>
      <c r="V565" s="5" t="s">
        <v>2524</v>
      </c>
      <c r="W565" s="5" t="s">
        <v>2419</v>
      </c>
      <c r="X565" s="5" t="s">
        <v>2431</v>
      </c>
      <c r="Y565" s="5" t="s">
        <v>9742</v>
      </c>
      <c r="Z565" s="5" t="s">
        <v>9062</v>
      </c>
      <c r="AA565" s="5" t="s">
        <v>2474</v>
      </c>
      <c r="AB565" s="5" t="s">
        <v>2449</v>
      </c>
      <c r="AC565" s="5" t="s">
        <v>2425</v>
      </c>
      <c r="AD565" s="5" t="s">
        <v>2426</v>
      </c>
      <c r="AE565" s="5" t="s">
        <v>9743</v>
      </c>
      <c r="AF565" s="5" t="s">
        <v>3165</v>
      </c>
      <c r="AG565" s="9"/>
      <c r="AH565" s="5" t="s">
        <v>9744</v>
      </c>
      <c r="AI565" s="5" t="s">
        <v>5010</v>
      </c>
      <c r="AJ565" s="5" t="s">
        <v>2431</v>
      </c>
      <c r="AK565" s="5" t="s">
        <v>2431</v>
      </c>
      <c r="AL565" s="9"/>
      <c r="AM565" s="9"/>
      <c r="AN565" s="9"/>
      <c r="AO565" s="9"/>
      <c r="AP565" s="9"/>
      <c r="AQ565" s="8">
        <v>6429</v>
      </c>
      <c r="AR565" s="5" t="s">
        <v>2432</v>
      </c>
      <c r="AS565" s="5" t="s">
        <v>966</v>
      </c>
      <c r="AT565" s="5" t="s">
        <v>9745</v>
      </c>
      <c r="AU565" s="5" t="s">
        <v>9746</v>
      </c>
      <c r="AV565" s="5" t="s">
        <v>8134</v>
      </c>
      <c r="AW565" s="5" t="s">
        <v>2564</v>
      </c>
      <c r="AX565" s="5" t="s">
        <v>9747</v>
      </c>
      <c r="AY565" s="5" t="s">
        <v>3412</v>
      </c>
      <c r="AZ565" s="8">
        <v>4</v>
      </c>
      <c r="BA565" s="8">
        <v>3</v>
      </c>
      <c r="BB565" s="8">
        <v>0</v>
      </c>
      <c r="BC565" s="5" t="s">
        <v>9748</v>
      </c>
      <c r="BD565" s="6">
        <v>45919</v>
      </c>
      <c r="BE565" s="9"/>
      <c r="BF565" s="5" t="s">
        <v>3031</v>
      </c>
      <c r="BG565" s="9"/>
      <c r="BH565" s="11">
        <v>43609</v>
      </c>
    </row>
    <row r="566" spans="1:60" x14ac:dyDescent="0.2">
      <c r="A566" s="5" t="s">
        <v>749</v>
      </c>
      <c r="B566" s="4">
        <v>113131</v>
      </c>
      <c r="C566" s="5" t="s">
        <v>748</v>
      </c>
      <c r="D566" s="5" t="s">
        <v>2040</v>
      </c>
      <c r="E566" s="5" t="s">
        <v>2408</v>
      </c>
      <c r="F566" s="6">
        <v>43617</v>
      </c>
      <c r="G566" s="7">
        <v>1603.99</v>
      </c>
      <c r="H566" s="5" t="s">
        <v>2409</v>
      </c>
      <c r="I566" s="6">
        <v>45119</v>
      </c>
      <c r="J566" s="6">
        <v>21248</v>
      </c>
      <c r="K566" s="5" t="s">
        <v>749</v>
      </c>
      <c r="L566" s="5" t="s">
        <v>9751</v>
      </c>
      <c r="M566" s="5" t="s">
        <v>2411</v>
      </c>
      <c r="N566" s="5" t="s">
        <v>2412</v>
      </c>
      <c r="O566" s="5" t="s">
        <v>2413</v>
      </c>
      <c r="P566" s="8">
        <v>66</v>
      </c>
      <c r="Q566" s="5" t="s">
        <v>2414</v>
      </c>
      <c r="R566" s="5" t="s">
        <v>2415</v>
      </c>
      <c r="S566" s="5" t="s">
        <v>2559</v>
      </c>
      <c r="T566" s="5" t="s">
        <v>2560</v>
      </c>
      <c r="U566" s="8">
        <v>2</v>
      </c>
      <c r="V566" s="5" t="s">
        <v>2418</v>
      </c>
      <c r="W566" s="5" t="s">
        <v>2419</v>
      </c>
      <c r="X566" s="5" t="s">
        <v>7415</v>
      </c>
      <c r="Y566" s="5" t="s">
        <v>9752</v>
      </c>
      <c r="Z566" s="5" t="s">
        <v>9753</v>
      </c>
      <c r="AA566" s="5" t="s">
        <v>2423</v>
      </c>
      <c r="AB566" s="5" t="s">
        <v>2449</v>
      </c>
      <c r="AC566" s="5" t="s">
        <v>2425</v>
      </c>
      <c r="AD566" s="5" t="s">
        <v>2475</v>
      </c>
      <c r="AE566" s="5" t="s">
        <v>9754</v>
      </c>
      <c r="AF566" s="5" t="s">
        <v>3704</v>
      </c>
      <c r="AG566" s="9"/>
      <c r="AH566" s="5" t="s">
        <v>9755</v>
      </c>
      <c r="AI566" s="5" t="s">
        <v>9756</v>
      </c>
      <c r="AJ566" s="5" t="s">
        <v>2431</v>
      </c>
      <c r="AK566" s="5" t="s">
        <v>2431</v>
      </c>
      <c r="AL566" s="9"/>
      <c r="AM566" s="9"/>
      <c r="AN566" s="9"/>
      <c r="AO566" s="9"/>
      <c r="AP566" s="9"/>
      <c r="AQ566" s="8">
        <v>1634</v>
      </c>
      <c r="AR566" s="5" t="s">
        <v>9757</v>
      </c>
      <c r="AS566" s="5" t="s">
        <v>2597</v>
      </c>
      <c r="AT566" s="5" t="s">
        <v>9758</v>
      </c>
      <c r="AU566" s="5" t="s">
        <v>9759</v>
      </c>
      <c r="AV566" s="5" t="s">
        <v>5154</v>
      </c>
      <c r="AW566" s="5" t="s">
        <v>2555</v>
      </c>
      <c r="AX566" s="5" t="s">
        <v>9760</v>
      </c>
      <c r="AY566" s="5" t="s">
        <v>4887</v>
      </c>
      <c r="AZ566" s="8">
        <v>4</v>
      </c>
      <c r="BA566" s="8">
        <v>3</v>
      </c>
      <c r="BB566" s="8">
        <v>0</v>
      </c>
      <c r="BC566" s="9"/>
      <c r="BD566" s="9"/>
      <c r="BE566" s="9"/>
      <c r="BF566" s="9"/>
      <c r="BG566" s="9"/>
      <c r="BH566" s="10"/>
    </row>
    <row r="567" spans="1:60" x14ac:dyDescent="0.2">
      <c r="A567" s="5" t="s">
        <v>751</v>
      </c>
      <c r="B567" s="4">
        <v>113136</v>
      </c>
      <c r="C567" s="5" t="s">
        <v>750</v>
      </c>
      <c r="D567" s="5" t="s">
        <v>2045</v>
      </c>
      <c r="E567" s="5" t="s">
        <v>2465</v>
      </c>
      <c r="F567" s="6">
        <v>43617</v>
      </c>
      <c r="G567" s="7">
        <v>1907.79</v>
      </c>
      <c r="H567" s="5" t="s">
        <v>2409</v>
      </c>
      <c r="I567" s="6">
        <v>44776</v>
      </c>
      <c r="J567" s="6">
        <v>23927</v>
      </c>
      <c r="K567" s="5" t="s">
        <v>751</v>
      </c>
      <c r="L567" s="5" t="s">
        <v>9761</v>
      </c>
      <c r="M567" s="5" t="s">
        <v>2411</v>
      </c>
      <c r="N567" s="5" t="s">
        <v>2412</v>
      </c>
      <c r="O567" s="5" t="s">
        <v>2645</v>
      </c>
      <c r="P567" s="8">
        <v>339</v>
      </c>
      <c r="Q567" s="5" t="s">
        <v>2504</v>
      </c>
      <c r="R567" s="5" t="s">
        <v>2415</v>
      </c>
      <c r="S567" s="5" t="s">
        <v>5260</v>
      </c>
      <c r="T567" s="5" t="s">
        <v>5261</v>
      </c>
      <c r="U567" s="8">
        <v>2</v>
      </c>
      <c r="V567" s="5" t="s">
        <v>2418</v>
      </c>
      <c r="W567" s="5" t="s">
        <v>2419</v>
      </c>
      <c r="X567" s="5" t="s">
        <v>9762</v>
      </c>
      <c r="Y567" s="5" t="s">
        <v>9763</v>
      </c>
      <c r="Z567" s="5" t="s">
        <v>9764</v>
      </c>
      <c r="AA567" s="5" t="s">
        <v>2423</v>
      </c>
      <c r="AB567" s="5" t="s">
        <v>2449</v>
      </c>
      <c r="AC567" s="5" t="s">
        <v>2425</v>
      </c>
      <c r="AD567" s="5" t="s">
        <v>2475</v>
      </c>
      <c r="AE567" s="5" t="s">
        <v>4172</v>
      </c>
      <c r="AF567" s="5" t="s">
        <v>2573</v>
      </c>
      <c r="AG567" s="9"/>
      <c r="AH567" s="5" t="s">
        <v>2478</v>
      </c>
      <c r="AI567" s="5" t="s">
        <v>2816</v>
      </c>
      <c r="AJ567" s="5" t="s">
        <v>2431</v>
      </c>
      <c r="AK567" s="5" t="s">
        <v>2431</v>
      </c>
      <c r="AL567" s="9"/>
      <c r="AM567" s="9"/>
      <c r="AN567" s="9"/>
      <c r="AO567" s="9"/>
      <c r="AP567" s="9"/>
      <c r="AQ567" s="8">
        <v>8485</v>
      </c>
      <c r="AR567" s="5" t="s">
        <v>9765</v>
      </c>
      <c r="AS567" s="5" t="s">
        <v>2458</v>
      </c>
      <c r="AT567" s="5" t="s">
        <v>9766</v>
      </c>
      <c r="AU567" s="5" t="s">
        <v>9767</v>
      </c>
      <c r="AV567" s="5" t="s">
        <v>4218</v>
      </c>
      <c r="AW567" s="5" t="s">
        <v>2437</v>
      </c>
      <c r="AX567" s="5" t="s">
        <v>9768</v>
      </c>
      <c r="AY567" s="5" t="s">
        <v>3274</v>
      </c>
      <c r="AZ567" s="8">
        <v>4</v>
      </c>
      <c r="BA567" s="8">
        <v>3</v>
      </c>
      <c r="BB567" s="8">
        <v>0</v>
      </c>
      <c r="BC567" s="9"/>
      <c r="BD567" s="9"/>
      <c r="BE567" s="9"/>
      <c r="BF567" s="9"/>
      <c r="BG567" s="9"/>
      <c r="BH567" s="10"/>
    </row>
    <row r="568" spans="1:60" x14ac:dyDescent="0.2">
      <c r="A568" s="5" t="s">
        <v>753</v>
      </c>
      <c r="B568" s="4">
        <v>113150</v>
      </c>
      <c r="C568" s="5" t="s">
        <v>752</v>
      </c>
      <c r="D568" s="5" t="s">
        <v>2045</v>
      </c>
      <c r="E568" s="5" t="s">
        <v>2465</v>
      </c>
      <c r="F568" s="6">
        <v>43617</v>
      </c>
      <c r="G568" s="7">
        <v>1907.79</v>
      </c>
      <c r="H568" s="5" t="s">
        <v>2409</v>
      </c>
      <c r="I568" s="6">
        <v>44930</v>
      </c>
      <c r="J568" s="6">
        <v>26524</v>
      </c>
      <c r="K568" s="5" t="s">
        <v>753</v>
      </c>
      <c r="L568" s="5" t="s">
        <v>9771</v>
      </c>
      <c r="M568" s="5" t="s">
        <v>2411</v>
      </c>
      <c r="N568" s="5" t="s">
        <v>2412</v>
      </c>
      <c r="O568" s="5" t="s">
        <v>2645</v>
      </c>
      <c r="P568" s="8">
        <v>339</v>
      </c>
      <c r="Q568" s="5" t="s">
        <v>2504</v>
      </c>
      <c r="R568" s="5" t="s">
        <v>2415</v>
      </c>
      <c r="S568" s="5" t="s">
        <v>2607</v>
      </c>
      <c r="T568" s="5" t="s">
        <v>2608</v>
      </c>
      <c r="U568" s="8">
        <v>2</v>
      </c>
      <c r="V568" s="5" t="s">
        <v>2418</v>
      </c>
      <c r="W568" s="5" t="s">
        <v>2419</v>
      </c>
      <c r="X568" s="5" t="s">
        <v>9772</v>
      </c>
      <c r="Y568" s="5" t="s">
        <v>6037</v>
      </c>
      <c r="Z568" s="5" t="s">
        <v>9773</v>
      </c>
      <c r="AA568" s="5" t="s">
        <v>2474</v>
      </c>
      <c r="AB568" s="5" t="s">
        <v>3427</v>
      </c>
      <c r="AC568" s="5" t="s">
        <v>2425</v>
      </c>
      <c r="AD568" s="5" t="s">
        <v>2475</v>
      </c>
      <c r="AE568" s="5" t="s">
        <v>9774</v>
      </c>
      <c r="AF568" s="5" t="s">
        <v>3158</v>
      </c>
      <c r="AG568" s="9"/>
      <c r="AH568" s="5" t="s">
        <v>9775</v>
      </c>
      <c r="AI568" s="5" t="s">
        <v>3081</v>
      </c>
      <c r="AJ568" s="5" t="s">
        <v>2431</v>
      </c>
      <c r="AK568" s="5" t="s">
        <v>2431</v>
      </c>
      <c r="AL568" s="5" t="s">
        <v>2455</v>
      </c>
      <c r="AM568" s="5" t="s">
        <v>9776</v>
      </c>
      <c r="AN568" s="9"/>
      <c r="AO568" s="9"/>
      <c r="AP568" s="9"/>
      <c r="AQ568" s="8">
        <v>2921</v>
      </c>
      <c r="AR568" s="5" t="s">
        <v>9777</v>
      </c>
      <c r="AS568" s="5" t="s">
        <v>2433</v>
      </c>
      <c r="AT568" s="5" t="s">
        <v>9778</v>
      </c>
      <c r="AU568" s="5" t="s">
        <v>9779</v>
      </c>
      <c r="AV568" s="5" t="s">
        <v>3556</v>
      </c>
      <c r="AW568" s="5" t="s">
        <v>2477</v>
      </c>
      <c r="AX568" s="5" t="s">
        <v>9780</v>
      </c>
      <c r="AY568" s="5" t="s">
        <v>6259</v>
      </c>
      <c r="AZ568" s="8">
        <v>4</v>
      </c>
      <c r="BA568" s="8">
        <v>3</v>
      </c>
      <c r="BB568" s="8">
        <v>0</v>
      </c>
      <c r="BC568" s="9"/>
      <c r="BD568" s="9"/>
      <c r="BE568" s="9"/>
      <c r="BF568" s="9"/>
      <c r="BG568" s="9"/>
      <c r="BH568" s="10"/>
    </row>
    <row r="569" spans="1:60" x14ac:dyDescent="0.2">
      <c r="A569" s="5" t="s">
        <v>755</v>
      </c>
      <c r="B569" s="4">
        <v>113153</v>
      </c>
      <c r="C569" s="5" t="s">
        <v>754</v>
      </c>
      <c r="D569" s="5" t="s">
        <v>2041</v>
      </c>
      <c r="E569" s="5" t="s">
        <v>2557</v>
      </c>
      <c r="F569" s="6">
        <v>43617</v>
      </c>
      <c r="G569" s="7">
        <v>1603.99</v>
      </c>
      <c r="H569" s="5" t="s">
        <v>2409</v>
      </c>
      <c r="I569" s="6">
        <v>45177</v>
      </c>
      <c r="J569" s="6">
        <v>31521</v>
      </c>
      <c r="K569" s="5" t="s">
        <v>755</v>
      </c>
      <c r="L569" s="5" t="s">
        <v>9781</v>
      </c>
      <c r="M569" s="5" t="s">
        <v>2411</v>
      </c>
      <c r="N569" s="5" t="s">
        <v>2412</v>
      </c>
      <c r="O569" s="5" t="s">
        <v>2467</v>
      </c>
      <c r="P569" s="8">
        <v>167</v>
      </c>
      <c r="Q569" s="5" t="s">
        <v>2444</v>
      </c>
      <c r="R569" s="5" t="s">
        <v>2415</v>
      </c>
      <c r="S569" s="5" t="s">
        <v>2576</v>
      </c>
      <c r="T569" s="5" t="s">
        <v>2577</v>
      </c>
      <c r="U569" s="8">
        <v>2</v>
      </c>
      <c r="V569" s="5" t="s">
        <v>2418</v>
      </c>
      <c r="W569" s="5" t="s">
        <v>2419</v>
      </c>
      <c r="X569" s="5" t="s">
        <v>8026</v>
      </c>
      <c r="Y569" s="5" t="s">
        <v>9782</v>
      </c>
      <c r="Z569" s="5" t="s">
        <v>9783</v>
      </c>
      <c r="AA569" s="5" t="s">
        <v>2474</v>
      </c>
      <c r="AB569" s="5" t="s">
        <v>2449</v>
      </c>
      <c r="AC569" s="5" t="s">
        <v>2425</v>
      </c>
      <c r="AD569" s="5" t="s">
        <v>2475</v>
      </c>
      <c r="AE569" s="5" t="s">
        <v>9784</v>
      </c>
      <c r="AF569" s="5" t="s">
        <v>4527</v>
      </c>
      <c r="AG569" s="9"/>
      <c r="AH569" s="5" t="s">
        <v>9785</v>
      </c>
      <c r="AI569" s="5" t="s">
        <v>2900</v>
      </c>
      <c r="AJ569" s="5" t="s">
        <v>2431</v>
      </c>
      <c r="AK569" s="5" t="s">
        <v>2431</v>
      </c>
      <c r="AL569" s="5" t="s">
        <v>2455</v>
      </c>
      <c r="AM569" s="5" t="s">
        <v>9786</v>
      </c>
      <c r="AN569" s="5" t="s">
        <v>2455</v>
      </c>
      <c r="AO569" s="5" t="s">
        <v>9787</v>
      </c>
      <c r="AP569" s="9"/>
      <c r="AQ569" s="8">
        <v>9106</v>
      </c>
      <c r="AR569" s="5" t="s">
        <v>9788</v>
      </c>
      <c r="AS569" s="5" t="s">
        <v>2482</v>
      </c>
      <c r="AT569" s="5" t="s">
        <v>9789</v>
      </c>
      <c r="AU569" s="5" t="s">
        <v>9790</v>
      </c>
      <c r="AV569" s="5" t="s">
        <v>5224</v>
      </c>
      <c r="AW569" s="5" t="s">
        <v>2737</v>
      </c>
      <c r="AX569" s="5" t="s">
        <v>9791</v>
      </c>
      <c r="AY569" s="5" t="s">
        <v>4532</v>
      </c>
      <c r="AZ569" s="8">
        <v>4</v>
      </c>
      <c r="BA569" s="8">
        <v>3</v>
      </c>
      <c r="BB569" s="8">
        <v>0</v>
      </c>
      <c r="BC569" s="9"/>
      <c r="BD569" s="9"/>
      <c r="BE569" s="9"/>
      <c r="BF569" s="9"/>
      <c r="BG569" s="9"/>
      <c r="BH569" s="10"/>
    </row>
    <row r="570" spans="1:60" x14ac:dyDescent="0.2">
      <c r="A570" s="5" t="s">
        <v>757</v>
      </c>
      <c r="B570" s="4">
        <v>113179</v>
      </c>
      <c r="C570" s="5" t="s">
        <v>756</v>
      </c>
      <c r="D570" s="5" t="s">
        <v>2041</v>
      </c>
      <c r="E570" s="5" t="s">
        <v>2441</v>
      </c>
      <c r="F570" s="6">
        <v>43617</v>
      </c>
      <c r="G570" s="7">
        <v>1603.99</v>
      </c>
      <c r="H570" s="5" t="s">
        <v>2409</v>
      </c>
      <c r="I570" s="6">
        <v>44898</v>
      </c>
      <c r="J570" s="6">
        <v>27995</v>
      </c>
      <c r="K570" s="5" t="s">
        <v>757</v>
      </c>
      <c r="L570" s="5" t="s">
        <v>9794</v>
      </c>
      <c r="M570" s="5" t="s">
        <v>2411</v>
      </c>
      <c r="N570" s="5" t="s">
        <v>2412</v>
      </c>
      <c r="O570" s="5" t="s">
        <v>2467</v>
      </c>
      <c r="P570" s="8">
        <v>66</v>
      </c>
      <c r="Q570" s="5" t="s">
        <v>2414</v>
      </c>
      <c r="R570" s="5" t="s">
        <v>2415</v>
      </c>
      <c r="S570" s="5" t="s">
        <v>3152</v>
      </c>
      <c r="T570" s="5" t="s">
        <v>3153</v>
      </c>
      <c r="U570" s="8">
        <v>2</v>
      </c>
      <c r="V570" s="5" t="s">
        <v>2418</v>
      </c>
      <c r="W570" s="5" t="s">
        <v>2419</v>
      </c>
      <c r="X570" s="5" t="s">
        <v>7656</v>
      </c>
      <c r="Y570" s="5" t="s">
        <v>9795</v>
      </c>
      <c r="Z570" s="5" t="s">
        <v>9796</v>
      </c>
      <c r="AA570" s="5" t="s">
        <v>2474</v>
      </c>
      <c r="AB570" s="5" t="s">
        <v>2424</v>
      </c>
      <c r="AC570" s="5" t="s">
        <v>2425</v>
      </c>
      <c r="AD570" s="5" t="s">
        <v>2475</v>
      </c>
      <c r="AE570" s="5" t="s">
        <v>3132</v>
      </c>
      <c r="AF570" s="5" t="s">
        <v>4577</v>
      </c>
      <c r="AG570" s="9"/>
      <c r="AH570" s="5" t="s">
        <v>3134</v>
      </c>
      <c r="AI570" s="5" t="s">
        <v>2668</v>
      </c>
      <c r="AJ570" s="5" t="s">
        <v>2431</v>
      </c>
      <c r="AK570" s="5" t="s">
        <v>2431</v>
      </c>
      <c r="AL570" s="9"/>
      <c r="AM570" s="9"/>
      <c r="AN570" s="9"/>
      <c r="AO570" s="9"/>
      <c r="AP570" s="9"/>
      <c r="AQ570" s="8">
        <v>9042</v>
      </c>
      <c r="AR570" s="5" t="s">
        <v>9797</v>
      </c>
      <c r="AS570" s="5" t="s">
        <v>2433</v>
      </c>
      <c r="AT570" s="5" t="s">
        <v>9798</v>
      </c>
      <c r="AU570" s="5" t="s">
        <v>9799</v>
      </c>
      <c r="AV570" s="5" t="s">
        <v>2553</v>
      </c>
      <c r="AW570" s="5" t="s">
        <v>2500</v>
      </c>
      <c r="AX570" s="5" t="s">
        <v>9800</v>
      </c>
      <c r="AY570" s="5" t="s">
        <v>7039</v>
      </c>
      <c r="AZ570" s="8">
        <v>4</v>
      </c>
      <c r="BA570" s="8">
        <v>3</v>
      </c>
      <c r="BB570" s="8">
        <v>0</v>
      </c>
      <c r="BC570" s="9"/>
      <c r="BD570" s="9"/>
      <c r="BE570" s="9"/>
      <c r="BF570" s="9"/>
      <c r="BG570" s="9"/>
      <c r="BH570" s="10"/>
    </row>
    <row r="571" spans="1:60" x14ac:dyDescent="0.2">
      <c r="A571" s="5" t="s">
        <v>759</v>
      </c>
      <c r="B571" s="4">
        <v>113181</v>
      </c>
      <c r="C571" s="5" t="s">
        <v>758</v>
      </c>
      <c r="D571" s="5" t="s">
        <v>2041</v>
      </c>
      <c r="E571" s="5" t="s">
        <v>2441</v>
      </c>
      <c r="F571" s="6">
        <v>43617</v>
      </c>
      <c r="G571" s="7">
        <v>1603.99</v>
      </c>
      <c r="H571" s="5" t="s">
        <v>2409</v>
      </c>
      <c r="I571" s="6">
        <v>44867</v>
      </c>
      <c r="J571" s="6">
        <v>29674</v>
      </c>
      <c r="K571" s="5" t="s">
        <v>759</v>
      </c>
      <c r="L571" s="5" t="s">
        <v>9801</v>
      </c>
      <c r="M571" s="5" t="s">
        <v>2411</v>
      </c>
      <c r="N571" s="5" t="s">
        <v>2412</v>
      </c>
      <c r="O571" s="5" t="s">
        <v>2467</v>
      </c>
      <c r="P571" s="8">
        <v>167</v>
      </c>
      <c r="Q571" s="5" t="s">
        <v>2444</v>
      </c>
      <c r="R571" s="5" t="s">
        <v>2415</v>
      </c>
      <c r="S571" s="5" t="s">
        <v>2566</v>
      </c>
      <c r="T571" s="5" t="s">
        <v>2567</v>
      </c>
      <c r="U571" s="8">
        <v>2</v>
      </c>
      <c r="V571" s="5" t="s">
        <v>2418</v>
      </c>
      <c r="W571" s="5" t="s">
        <v>2419</v>
      </c>
      <c r="X571" s="5" t="s">
        <v>3299</v>
      </c>
      <c r="Y571" s="5" t="s">
        <v>9802</v>
      </c>
      <c r="Z571" s="5" t="s">
        <v>9803</v>
      </c>
      <c r="AA571" s="5" t="s">
        <v>2474</v>
      </c>
      <c r="AB571" s="5" t="s">
        <v>2424</v>
      </c>
      <c r="AC571" s="5" t="s">
        <v>2425</v>
      </c>
      <c r="AD571" s="5" t="s">
        <v>2475</v>
      </c>
      <c r="AE571" s="5" t="s">
        <v>9804</v>
      </c>
      <c r="AF571" s="5" t="s">
        <v>9805</v>
      </c>
      <c r="AG571" s="9"/>
      <c r="AH571" s="5" t="s">
        <v>4099</v>
      </c>
      <c r="AI571" s="5" t="s">
        <v>2730</v>
      </c>
      <c r="AJ571" s="5" t="s">
        <v>2431</v>
      </c>
      <c r="AK571" s="5" t="s">
        <v>2431</v>
      </c>
      <c r="AL571" s="9"/>
      <c r="AM571" s="9"/>
      <c r="AN571" s="9"/>
      <c r="AO571" s="9"/>
      <c r="AP571" s="9"/>
      <c r="AQ571" s="8">
        <v>9042</v>
      </c>
      <c r="AR571" s="5" t="s">
        <v>9806</v>
      </c>
      <c r="AS571" s="5" t="s">
        <v>966</v>
      </c>
      <c r="AT571" s="5" t="s">
        <v>9807</v>
      </c>
      <c r="AU571" s="5" t="s">
        <v>9808</v>
      </c>
      <c r="AV571" s="5" t="s">
        <v>2805</v>
      </c>
      <c r="AW571" s="5" t="s">
        <v>2806</v>
      </c>
      <c r="AX571" s="5" t="s">
        <v>9809</v>
      </c>
      <c r="AY571" s="5" t="s">
        <v>2496</v>
      </c>
      <c r="AZ571" s="8">
        <v>4</v>
      </c>
      <c r="BA571" s="8">
        <v>3</v>
      </c>
      <c r="BB571" s="8">
        <v>0</v>
      </c>
      <c r="BC571" s="9"/>
      <c r="BD571" s="9"/>
      <c r="BE571" s="9"/>
      <c r="BF571" s="9"/>
      <c r="BG571" s="9"/>
      <c r="BH571" s="10"/>
    </row>
    <row r="572" spans="1:60" x14ac:dyDescent="0.2">
      <c r="A572" s="5" t="s">
        <v>761</v>
      </c>
      <c r="B572" s="4">
        <v>116235</v>
      </c>
      <c r="C572" s="5" t="s">
        <v>760</v>
      </c>
      <c r="D572" s="5" t="s">
        <v>2040</v>
      </c>
      <c r="E572" s="5" t="s">
        <v>2489</v>
      </c>
      <c r="F572" s="6">
        <v>44273</v>
      </c>
      <c r="G572" s="7">
        <v>1603.99</v>
      </c>
      <c r="H572" s="5" t="s">
        <v>2409</v>
      </c>
      <c r="I572" s="6">
        <v>45086</v>
      </c>
      <c r="J572" s="6">
        <v>25421</v>
      </c>
      <c r="K572" s="5" t="s">
        <v>761</v>
      </c>
      <c r="L572" s="5" t="s">
        <v>9811</v>
      </c>
      <c r="M572" s="5" t="s">
        <v>2411</v>
      </c>
      <c r="N572" s="5" t="s">
        <v>2412</v>
      </c>
      <c r="O572" s="5" t="s">
        <v>2413</v>
      </c>
      <c r="P572" s="8">
        <v>233</v>
      </c>
      <c r="Q572" s="5" t="s">
        <v>2662</v>
      </c>
      <c r="R572" s="5" t="s">
        <v>2415</v>
      </c>
      <c r="S572" s="5" t="s">
        <v>2559</v>
      </c>
      <c r="T572" s="5" t="s">
        <v>2560</v>
      </c>
      <c r="U572" s="8">
        <v>2</v>
      </c>
      <c r="V572" s="5" t="s">
        <v>2418</v>
      </c>
      <c r="W572" s="5" t="s">
        <v>2419</v>
      </c>
      <c r="X572" s="5" t="s">
        <v>5992</v>
      </c>
      <c r="Y572" s="5" t="s">
        <v>9812</v>
      </c>
      <c r="Z572" s="5" t="s">
        <v>9813</v>
      </c>
      <c r="AA572" s="5" t="s">
        <v>2474</v>
      </c>
      <c r="AB572" s="5" t="s">
        <v>2449</v>
      </c>
      <c r="AC572" s="5" t="s">
        <v>2425</v>
      </c>
      <c r="AD572" s="5" t="s">
        <v>2475</v>
      </c>
      <c r="AE572" s="5" t="s">
        <v>9814</v>
      </c>
      <c r="AF572" s="5" t="s">
        <v>2508</v>
      </c>
      <c r="AG572" s="5" t="s">
        <v>3106</v>
      </c>
      <c r="AH572" s="5" t="s">
        <v>6312</v>
      </c>
      <c r="AI572" s="5" t="s">
        <v>6313</v>
      </c>
      <c r="AJ572" s="5" t="s">
        <v>2431</v>
      </c>
      <c r="AK572" s="5" t="s">
        <v>2431</v>
      </c>
      <c r="AL572" s="5" t="s">
        <v>2455</v>
      </c>
      <c r="AM572" s="5" t="s">
        <v>9815</v>
      </c>
      <c r="AN572" s="9"/>
      <c r="AO572" s="9"/>
      <c r="AP572" s="9"/>
      <c r="AQ572" s="8">
        <v>7245</v>
      </c>
      <c r="AR572" s="5" t="s">
        <v>9816</v>
      </c>
      <c r="AS572" s="5" t="s">
        <v>2819</v>
      </c>
      <c r="AT572" s="5" t="s">
        <v>9817</v>
      </c>
      <c r="AU572" s="5" t="s">
        <v>9818</v>
      </c>
      <c r="AV572" s="5" t="s">
        <v>3027</v>
      </c>
      <c r="AW572" s="5" t="s">
        <v>2486</v>
      </c>
      <c r="AX572" s="5" t="s">
        <v>9819</v>
      </c>
      <c r="AY572" s="5" t="s">
        <v>3484</v>
      </c>
      <c r="AZ572" s="8">
        <v>2</v>
      </c>
      <c r="BA572" s="8">
        <v>5</v>
      </c>
      <c r="BB572" s="8">
        <v>13</v>
      </c>
      <c r="BC572" s="9"/>
      <c r="BD572" s="9"/>
      <c r="BE572" s="9"/>
      <c r="BF572" s="9"/>
      <c r="BG572" s="9"/>
      <c r="BH572" s="10"/>
    </row>
    <row r="573" spans="1:60" x14ac:dyDescent="0.2">
      <c r="A573" s="5" t="s">
        <v>763</v>
      </c>
      <c r="B573" s="4">
        <v>113194</v>
      </c>
      <c r="C573" s="5" t="s">
        <v>762</v>
      </c>
      <c r="D573" s="5" t="s">
        <v>2040</v>
      </c>
      <c r="E573" s="5" t="s">
        <v>2489</v>
      </c>
      <c r="F573" s="6">
        <v>43617</v>
      </c>
      <c r="G573" s="7">
        <v>1603.99</v>
      </c>
      <c r="H573" s="5" t="s">
        <v>2409</v>
      </c>
      <c r="I573" s="6">
        <v>44930</v>
      </c>
      <c r="J573" s="6">
        <v>24339</v>
      </c>
      <c r="K573" s="5" t="s">
        <v>763</v>
      </c>
      <c r="L573" s="5" t="s">
        <v>9821</v>
      </c>
      <c r="M573" s="5" t="s">
        <v>2411</v>
      </c>
      <c r="N573" s="5" t="s">
        <v>2412</v>
      </c>
      <c r="O573" s="5" t="s">
        <v>2413</v>
      </c>
      <c r="P573" s="8">
        <v>233</v>
      </c>
      <c r="Q573" s="5" t="s">
        <v>2662</v>
      </c>
      <c r="R573" s="5" t="s">
        <v>2415</v>
      </c>
      <c r="S573" s="5" t="s">
        <v>2559</v>
      </c>
      <c r="T573" s="5" t="s">
        <v>2560</v>
      </c>
      <c r="U573" s="8">
        <v>2</v>
      </c>
      <c r="V573" s="5" t="s">
        <v>2418</v>
      </c>
      <c r="W573" s="5" t="s">
        <v>2419</v>
      </c>
      <c r="X573" s="5" t="s">
        <v>9822</v>
      </c>
      <c r="Y573" s="5" t="s">
        <v>9823</v>
      </c>
      <c r="Z573" s="5" t="s">
        <v>9824</v>
      </c>
      <c r="AA573" s="5" t="s">
        <v>2474</v>
      </c>
      <c r="AB573" s="5" t="s">
        <v>2449</v>
      </c>
      <c r="AC573" s="5" t="s">
        <v>2425</v>
      </c>
      <c r="AD573" s="5" t="s">
        <v>2475</v>
      </c>
      <c r="AE573" s="5" t="s">
        <v>9825</v>
      </c>
      <c r="AF573" s="5" t="s">
        <v>2433</v>
      </c>
      <c r="AG573" s="9"/>
      <c r="AH573" s="5" t="s">
        <v>9826</v>
      </c>
      <c r="AI573" s="5" t="s">
        <v>3974</v>
      </c>
      <c r="AJ573" s="5" t="s">
        <v>2431</v>
      </c>
      <c r="AK573" s="5" t="s">
        <v>2431</v>
      </c>
      <c r="AL573" s="9"/>
      <c r="AM573" s="9"/>
      <c r="AN573" s="9"/>
      <c r="AO573" s="9"/>
      <c r="AP573" s="9"/>
      <c r="AQ573" s="8">
        <v>5917</v>
      </c>
      <c r="AR573" s="5" t="s">
        <v>9827</v>
      </c>
      <c r="AS573" s="5" t="s">
        <v>2597</v>
      </c>
      <c r="AT573" s="5" t="s">
        <v>9828</v>
      </c>
      <c r="AU573" s="5" t="s">
        <v>9829</v>
      </c>
      <c r="AV573" s="5" t="s">
        <v>4121</v>
      </c>
      <c r="AW573" s="5" t="s">
        <v>2500</v>
      </c>
      <c r="AX573" s="5" t="s">
        <v>9830</v>
      </c>
      <c r="AY573" s="5" t="s">
        <v>3448</v>
      </c>
      <c r="AZ573" s="8">
        <v>4</v>
      </c>
      <c r="BA573" s="8">
        <v>3</v>
      </c>
      <c r="BB573" s="8">
        <v>0</v>
      </c>
      <c r="BC573" s="9"/>
      <c r="BD573" s="9"/>
      <c r="BE573" s="9"/>
      <c r="BF573" s="9"/>
      <c r="BG573" s="9"/>
      <c r="BH573" s="10"/>
    </row>
    <row r="574" spans="1:60" x14ac:dyDescent="0.2">
      <c r="A574" s="5" t="s">
        <v>9832</v>
      </c>
      <c r="B574" s="4">
        <v>113199</v>
      </c>
      <c r="C574" s="5" t="s">
        <v>9831</v>
      </c>
      <c r="D574" s="5" t="s">
        <v>2040</v>
      </c>
      <c r="E574" s="5" t="s">
        <v>2489</v>
      </c>
      <c r="F574" s="6">
        <v>43617</v>
      </c>
      <c r="G574" s="7">
        <v>1603.99</v>
      </c>
      <c r="H574" s="5" t="s">
        <v>2409</v>
      </c>
      <c r="I574" s="6">
        <v>44898</v>
      </c>
      <c r="J574" s="6">
        <v>23858</v>
      </c>
      <c r="K574" s="5" t="s">
        <v>9832</v>
      </c>
      <c r="L574" s="5" t="s">
        <v>9833</v>
      </c>
      <c r="M574" s="5" t="s">
        <v>2411</v>
      </c>
      <c r="N574" s="5" t="s">
        <v>2412</v>
      </c>
      <c r="O574" s="5" t="s">
        <v>2413</v>
      </c>
      <c r="P574" s="8">
        <v>233</v>
      </c>
      <c r="Q574" s="5" t="s">
        <v>2662</v>
      </c>
      <c r="R574" s="5" t="s">
        <v>2415</v>
      </c>
      <c r="S574" s="5" t="s">
        <v>2559</v>
      </c>
      <c r="T574" s="5" t="s">
        <v>2560</v>
      </c>
      <c r="U574" s="8">
        <v>2</v>
      </c>
      <c r="V574" s="5" t="s">
        <v>2418</v>
      </c>
      <c r="W574" s="5" t="s">
        <v>2419</v>
      </c>
      <c r="X574" s="5" t="s">
        <v>6565</v>
      </c>
      <c r="Y574" s="5" t="s">
        <v>9834</v>
      </c>
      <c r="Z574" s="5" t="s">
        <v>9835</v>
      </c>
      <c r="AA574" s="5" t="s">
        <v>2423</v>
      </c>
      <c r="AB574" s="5" t="s">
        <v>2449</v>
      </c>
      <c r="AC574" s="5" t="s">
        <v>2425</v>
      </c>
      <c r="AD574" s="5" t="s">
        <v>2475</v>
      </c>
      <c r="AE574" s="5" t="s">
        <v>9836</v>
      </c>
      <c r="AF574" s="5" t="s">
        <v>3604</v>
      </c>
      <c r="AG574" s="9"/>
      <c r="AH574" s="5" t="s">
        <v>9837</v>
      </c>
      <c r="AI574" s="5" t="s">
        <v>4317</v>
      </c>
      <c r="AJ574" s="5" t="s">
        <v>2431</v>
      </c>
      <c r="AK574" s="5" t="s">
        <v>2431</v>
      </c>
      <c r="AL574" s="5" t="s">
        <v>2455</v>
      </c>
      <c r="AM574" s="5" t="s">
        <v>9838</v>
      </c>
      <c r="AN574" s="9"/>
      <c r="AO574" s="9"/>
      <c r="AP574" s="9"/>
      <c r="AQ574" s="8">
        <v>5917</v>
      </c>
      <c r="AR574" s="5" t="s">
        <v>9839</v>
      </c>
      <c r="AS574" s="5" t="s">
        <v>2512</v>
      </c>
      <c r="AT574" s="5" t="s">
        <v>9840</v>
      </c>
      <c r="AU574" s="5" t="s">
        <v>9841</v>
      </c>
      <c r="AV574" s="5" t="s">
        <v>9842</v>
      </c>
      <c r="AW574" s="5" t="s">
        <v>2500</v>
      </c>
      <c r="AX574" s="5" t="s">
        <v>9843</v>
      </c>
      <c r="AY574" s="5" t="s">
        <v>4887</v>
      </c>
      <c r="AZ574" s="8">
        <v>4</v>
      </c>
      <c r="BA574" s="8">
        <v>3</v>
      </c>
      <c r="BB574" s="8">
        <v>0</v>
      </c>
      <c r="BC574" s="9"/>
      <c r="BD574" s="9"/>
      <c r="BE574" s="9"/>
      <c r="BF574" s="9"/>
      <c r="BG574" s="9"/>
      <c r="BH574" s="10"/>
    </row>
    <row r="575" spans="1:60" x14ac:dyDescent="0.2">
      <c r="A575" s="5" t="s">
        <v>765</v>
      </c>
      <c r="B575" s="4">
        <v>113202</v>
      </c>
      <c r="C575" s="5" t="s">
        <v>764</v>
      </c>
      <c r="D575" s="5" t="s">
        <v>2041</v>
      </c>
      <c r="E575" s="5" t="s">
        <v>2688</v>
      </c>
      <c r="F575" s="6">
        <v>43617</v>
      </c>
      <c r="G575" s="7">
        <v>1603.99</v>
      </c>
      <c r="H575" s="5" t="s">
        <v>2409</v>
      </c>
      <c r="I575" s="6">
        <v>44867</v>
      </c>
      <c r="J575" s="6">
        <v>23959</v>
      </c>
      <c r="K575" s="5" t="s">
        <v>765</v>
      </c>
      <c r="L575" s="5" t="s">
        <v>9844</v>
      </c>
      <c r="M575" s="5" t="s">
        <v>2411</v>
      </c>
      <c r="N575" s="5" t="s">
        <v>2412</v>
      </c>
      <c r="O575" s="5" t="s">
        <v>2467</v>
      </c>
      <c r="P575" s="8">
        <v>66</v>
      </c>
      <c r="Q575" s="5" t="s">
        <v>2414</v>
      </c>
      <c r="R575" s="5" t="s">
        <v>2415</v>
      </c>
      <c r="S575" s="5" t="s">
        <v>2469</v>
      </c>
      <c r="T575" s="5" t="s">
        <v>2470</v>
      </c>
      <c r="U575" s="8">
        <v>2</v>
      </c>
      <c r="V575" s="5" t="s">
        <v>2418</v>
      </c>
      <c r="W575" s="5" t="s">
        <v>2419</v>
      </c>
      <c r="X575" s="5" t="s">
        <v>8094</v>
      </c>
      <c r="Y575" s="5" t="s">
        <v>9845</v>
      </c>
      <c r="Z575" s="5" t="s">
        <v>9846</v>
      </c>
      <c r="AA575" s="5" t="s">
        <v>2423</v>
      </c>
      <c r="AB575" s="5" t="s">
        <v>2449</v>
      </c>
      <c r="AC575" s="5" t="s">
        <v>2425</v>
      </c>
      <c r="AD575" s="5" t="s">
        <v>9847</v>
      </c>
      <c r="AE575" s="5" t="s">
        <v>9848</v>
      </c>
      <c r="AF575" s="5" t="s">
        <v>9849</v>
      </c>
      <c r="AG575" s="9"/>
      <c r="AH575" s="5" t="s">
        <v>9850</v>
      </c>
      <c r="AI575" s="5" t="s">
        <v>9851</v>
      </c>
      <c r="AJ575" s="5" t="s">
        <v>2431</v>
      </c>
      <c r="AK575" s="5" t="s">
        <v>2431</v>
      </c>
      <c r="AL575" s="9"/>
      <c r="AM575" s="9"/>
      <c r="AN575" s="9"/>
      <c r="AO575" s="9"/>
      <c r="AP575" s="9"/>
      <c r="AQ575" s="8">
        <v>2921</v>
      </c>
      <c r="AR575" s="5" t="s">
        <v>9852</v>
      </c>
      <c r="AS575" s="5" t="s">
        <v>2573</v>
      </c>
      <c r="AT575" s="5" t="s">
        <v>9853</v>
      </c>
      <c r="AU575" s="5" t="s">
        <v>9854</v>
      </c>
      <c r="AV575" s="5" t="s">
        <v>7028</v>
      </c>
      <c r="AW575" s="5" t="s">
        <v>2500</v>
      </c>
      <c r="AX575" s="5" t="s">
        <v>9855</v>
      </c>
      <c r="AY575" s="5" t="s">
        <v>3175</v>
      </c>
      <c r="AZ575" s="8">
        <v>4</v>
      </c>
      <c r="BA575" s="8">
        <v>3</v>
      </c>
      <c r="BB575" s="8">
        <v>0</v>
      </c>
      <c r="BC575" s="9"/>
      <c r="BD575" s="9"/>
      <c r="BE575" s="9"/>
      <c r="BF575" s="9"/>
      <c r="BG575" s="9"/>
      <c r="BH575" s="10"/>
    </row>
    <row r="576" spans="1:60" x14ac:dyDescent="0.2">
      <c r="A576" s="5" t="s">
        <v>767</v>
      </c>
      <c r="B576" s="4">
        <v>113206</v>
      </c>
      <c r="C576" s="5" t="s">
        <v>766</v>
      </c>
      <c r="D576" s="5" t="s">
        <v>2040</v>
      </c>
      <c r="E576" s="5" t="s">
        <v>2557</v>
      </c>
      <c r="F576" s="6">
        <v>43617</v>
      </c>
      <c r="G576" s="7">
        <v>1603.99</v>
      </c>
      <c r="H576" s="5" t="s">
        <v>2409</v>
      </c>
      <c r="I576" s="6">
        <v>45149</v>
      </c>
      <c r="J576" s="6">
        <v>24396</v>
      </c>
      <c r="K576" s="5" t="s">
        <v>767</v>
      </c>
      <c r="L576" s="5" t="s">
        <v>9856</v>
      </c>
      <c r="M576" s="5" t="s">
        <v>2411</v>
      </c>
      <c r="N576" s="5" t="s">
        <v>2412</v>
      </c>
      <c r="O576" s="5" t="s">
        <v>2413</v>
      </c>
      <c r="P576" s="8">
        <v>71</v>
      </c>
      <c r="Q576" s="5" t="s">
        <v>2904</v>
      </c>
      <c r="R576" s="5" t="s">
        <v>2415</v>
      </c>
      <c r="S576" s="5" t="s">
        <v>2559</v>
      </c>
      <c r="T576" s="5" t="s">
        <v>2560</v>
      </c>
      <c r="U576" s="8">
        <v>2</v>
      </c>
      <c r="V576" s="5" t="s">
        <v>2418</v>
      </c>
      <c r="W576" s="5" t="s">
        <v>2419</v>
      </c>
      <c r="X576" s="5" t="s">
        <v>7415</v>
      </c>
      <c r="Y576" s="5" t="s">
        <v>9857</v>
      </c>
      <c r="Z576" s="5" t="s">
        <v>9858</v>
      </c>
      <c r="AA576" s="5" t="s">
        <v>2423</v>
      </c>
      <c r="AB576" s="5" t="s">
        <v>2449</v>
      </c>
      <c r="AC576" s="5" t="s">
        <v>2425</v>
      </c>
      <c r="AD576" s="5" t="s">
        <v>2475</v>
      </c>
      <c r="AE576" s="5" t="s">
        <v>9859</v>
      </c>
      <c r="AF576" s="5" t="s">
        <v>9860</v>
      </c>
      <c r="AG576" s="9"/>
      <c r="AH576" s="5" t="s">
        <v>9861</v>
      </c>
      <c r="AI576" s="5" t="s">
        <v>4278</v>
      </c>
      <c r="AJ576" s="5" t="s">
        <v>2431</v>
      </c>
      <c r="AK576" s="5" t="s">
        <v>2431</v>
      </c>
      <c r="AL576" s="5" t="s">
        <v>2455</v>
      </c>
      <c r="AM576" s="5" t="s">
        <v>9862</v>
      </c>
      <c r="AN576" s="9"/>
      <c r="AO576" s="9"/>
      <c r="AP576" s="9"/>
      <c r="AQ576" s="8">
        <v>9106</v>
      </c>
      <c r="AR576" s="5" t="s">
        <v>9863</v>
      </c>
      <c r="AS576" s="5" t="s">
        <v>2654</v>
      </c>
      <c r="AT576" s="5" t="s">
        <v>9864</v>
      </c>
      <c r="AU576" s="5" t="s">
        <v>9865</v>
      </c>
      <c r="AV576" s="5" t="s">
        <v>6259</v>
      </c>
      <c r="AW576" s="5" t="s">
        <v>2971</v>
      </c>
      <c r="AX576" s="5" t="s">
        <v>9866</v>
      </c>
      <c r="AY576" s="5" t="s">
        <v>4011</v>
      </c>
      <c r="AZ576" s="8">
        <v>4</v>
      </c>
      <c r="BA576" s="8">
        <v>3</v>
      </c>
      <c r="BB576" s="8">
        <v>0</v>
      </c>
      <c r="BC576" s="9"/>
      <c r="BD576" s="9"/>
      <c r="BE576" s="9"/>
      <c r="BF576" s="9"/>
      <c r="BG576" s="9"/>
      <c r="BH576" s="10"/>
    </row>
    <row r="577" spans="1:60" x14ac:dyDescent="0.2">
      <c r="A577" s="5" t="s">
        <v>769</v>
      </c>
      <c r="B577" s="4">
        <v>113209</v>
      </c>
      <c r="C577" s="5" t="s">
        <v>768</v>
      </c>
      <c r="D577" s="5" t="s">
        <v>2040</v>
      </c>
      <c r="E577" s="5" t="s">
        <v>2441</v>
      </c>
      <c r="F577" s="6">
        <v>43617</v>
      </c>
      <c r="G577" s="7">
        <v>1603.99</v>
      </c>
      <c r="H577" s="5" t="s">
        <v>2409</v>
      </c>
      <c r="I577" s="6">
        <v>45149</v>
      </c>
      <c r="J577" s="6">
        <v>22767</v>
      </c>
      <c r="K577" s="5" t="s">
        <v>769</v>
      </c>
      <c r="L577" s="5" t="s">
        <v>9867</v>
      </c>
      <c r="M577" s="5" t="s">
        <v>2411</v>
      </c>
      <c r="N577" s="5" t="s">
        <v>2412</v>
      </c>
      <c r="O577" s="5" t="s">
        <v>2413</v>
      </c>
      <c r="P577" s="8">
        <v>66</v>
      </c>
      <c r="Q577" s="5" t="s">
        <v>2414</v>
      </c>
      <c r="R577" s="5" t="s">
        <v>2415</v>
      </c>
      <c r="S577" s="5" t="s">
        <v>2559</v>
      </c>
      <c r="T577" s="5" t="s">
        <v>2560</v>
      </c>
      <c r="U577" s="8">
        <v>2</v>
      </c>
      <c r="V577" s="5" t="s">
        <v>2418</v>
      </c>
      <c r="W577" s="5" t="s">
        <v>2419</v>
      </c>
      <c r="X577" s="5" t="s">
        <v>6238</v>
      </c>
      <c r="Y577" s="5" t="s">
        <v>9868</v>
      </c>
      <c r="Z577" s="5" t="s">
        <v>9869</v>
      </c>
      <c r="AA577" s="5" t="s">
        <v>2423</v>
      </c>
      <c r="AB577" s="5" t="s">
        <v>2424</v>
      </c>
      <c r="AC577" s="5" t="s">
        <v>2425</v>
      </c>
      <c r="AD577" s="5" t="s">
        <v>2475</v>
      </c>
      <c r="AE577" s="5" t="s">
        <v>9870</v>
      </c>
      <c r="AF577" s="5" t="s">
        <v>9871</v>
      </c>
      <c r="AG577" s="9"/>
      <c r="AH577" s="5" t="s">
        <v>9872</v>
      </c>
      <c r="AI577" s="5" t="s">
        <v>6261</v>
      </c>
      <c r="AJ577" s="5" t="s">
        <v>2431</v>
      </c>
      <c r="AK577" s="5" t="s">
        <v>2431</v>
      </c>
      <c r="AL577" s="5" t="s">
        <v>2455</v>
      </c>
      <c r="AM577" s="5" t="s">
        <v>9873</v>
      </c>
      <c r="AN577" s="9"/>
      <c r="AO577" s="9"/>
      <c r="AP577" s="9"/>
      <c r="AQ577" s="8">
        <v>9104</v>
      </c>
      <c r="AR577" s="5" t="s">
        <v>9874</v>
      </c>
      <c r="AS577" s="5" t="s">
        <v>2458</v>
      </c>
      <c r="AT577" s="5" t="s">
        <v>9875</v>
      </c>
      <c r="AU577" s="5" t="s">
        <v>9876</v>
      </c>
      <c r="AV577" s="5" t="s">
        <v>2458</v>
      </c>
      <c r="AW577" s="5" t="s">
        <v>2774</v>
      </c>
      <c r="AX577" s="5" t="s">
        <v>9877</v>
      </c>
      <c r="AY577" s="5" t="s">
        <v>2819</v>
      </c>
      <c r="AZ577" s="8">
        <v>4</v>
      </c>
      <c r="BA577" s="8">
        <v>3</v>
      </c>
      <c r="BB577" s="8">
        <v>0</v>
      </c>
      <c r="BC577" s="9"/>
      <c r="BD577" s="9"/>
      <c r="BE577" s="9"/>
      <c r="BF577" s="9"/>
      <c r="BG577" s="9"/>
      <c r="BH577" s="10"/>
    </row>
    <row r="578" spans="1:60" x14ac:dyDescent="0.2">
      <c r="A578" s="5" t="s">
        <v>9882</v>
      </c>
      <c r="B578" s="4">
        <v>116804</v>
      </c>
      <c r="C578" s="5" t="s">
        <v>9881</v>
      </c>
      <c r="D578" s="5" t="s">
        <v>2149</v>
      </c>
      <c r="E578" s="5" t="s">
        <v>2465</v>
      </c>
      <c r="F578" s="6">
        <v>44390</v>
      </c>
      <c r="G578" s="7">
        <v>2072.08</v>
      </c>
      <c r="H578" s="5" t="s">
        <v>2741</v>
      </c>
      <c r="I578" s="6">
        <v>45180</v>
      </c>
      <c r="J578" s="6">
        <v>32108</v>
      </c>
      <c r="K578" s="5" t="s">
        <v>9882</v>
      </c>
      <c r="L578" s="5" t="s">
        <v>9883</v>
      </c>
      <c r="M578" s="5" t="s">
        <v>2411</v>
      </c>
      <c r="N578" s="5" t="s">
        <v>2412</v>
      </c>
      <c r="O578" s="5" t="s">
        <v>5419</v>
      </c>
      <c r="P578" s="8">
        <v>66</v>
      </c>
      <c r="Q578" s="5" t="s">
        <v>2414</v>
      </c>
      <c r="R578" s="5" t="s">
        <v>2415</v>
      </c>
      <c r="S578" s="5" t="s">
        <v>2921</v>
      </c>
      <c r="T578" s="5" t="s">
        <v>2922</v>
      </c>
      <c r="U578" s="8">
        <v>2</v>
      </c>
      <c r="V578" s="5" t="s">
        <v>2418</v>
      </c>
      <c r="W578" s="5" t="s">
        <v>2419</v>
      </c>
      <c r="X578" s="5" t="s">
        <v>7515</v>
      </c>
      <c r="Y578" s="5" t="s">
        <v>9884</v>
      </c>
      <c r="Z578" s="5" t="s">
        <v>9885</v>
      </c>
      <c r="AA578" s="5" t="s">
        <v>2474</v>
      </c>
      <c r="AB578" s="5" t="s">
        <v>2529</v>
      </c>
      <c r="AC578" s="5" t="s">
        <v>2425</v>
      </c>
      <c r="AD578" s="5" t="s">
        <v>2475</v>
      </c>
      <c r="AE578" s="5" t="s">
        <v>9886</v>
      </c>
      <c r="AF578" s="5" t="s">
        <v>2458</v>
      </c>
      <c r="AG578" s="5" t="s">
        <v>3038</v>
      </c>
      <c r="AH578" s="5" t="s">
        <v>9887</v>
      </c>
      <c r="AI578" s="5" t="s">
        <v>9888</v>
      </c>
      <c r="AJ578" s="5" t="s">
        <v>2431</v>
      </c>
      <c r="AK578" s="5" t="s">
        <v>2431</v>
      </c>
      <c r="AL578" s="5" t="s">
        <v>2455</v>
      </c>
      <c r="AM578" s="5" t="s">
        <v>9889</v>
      </c>
      <c r="AN578" s="9"/>
      <c r="AO578" s="9"/>
      <c r="AP578" s="9"/>
      <c r="AQ578" s="8">
        <v>1634</v>
      </c>
      <c r="AR578" s="5" t="s">
        <v>9890</v>
      </c>
      <c r="AS578" s="5" t="s">
        <v>2458</v>
      </c>
      <c r="AT578" s="5" t="s">
        <v>9891</v>
      </c>
      <c r="AU578" s="5" t="s">
        <v>9892</v>
      </c>
      <c r="AV578" s="5" t="s">
        <v>9893</v>
      </c>
      <c r="AW578" s="5" t="s">
        <v>2637</v>
      </c>
      <c r="AX578" s="5" t="s">
        <v>9894</v>
      </c>
      <c r="AY578" s="5" t="s">
        <v>2986</v>
      </c>
      <c r="AZ578" s="8">
        <v>2</v>
      </c>
      <c r="BA578" s="8">
        <v>1</v>
      </c>
      <c r="BB578" s="8">
        <v>18</v>
      </c>
      <c r="BC578" s="9"/>
      <c r="BD578" s="9"/>
      <c r="BE578" s="9"/>
      <c r="BF578" s="9"/>
      <c r="BG578" s="9"/>
      <c r="BH578" s="10"/>
    </row>
    <row r="579" spans="1:60" x14ac:dyDescent="0.2">
      <c r="A579" s="5" t="s">
        <v>771</v>
      </c>
      <c r="B579" s="4">
        <v>113225</v>
      </c>
      <c r="C579" s="5" t="s">
        <v>770</v>
      </c>
      <c r="D579" s="5" t="s">
        <v>2040</v>
      </c>
      <c r="E579" s="5" t="s">
        <v>2441</v>
      </c>
      <c r="F579" s="6">
        <v>43617</v>
      </c>
      <c r="G579" s="7">
        <v>1603.99</v>
      </c>
      <c r="H579" s="5" t="s">
        <v>2409</v>
      </c>
      <c r="I579" s="6">
        <v>45177</v>
      </c>
      <c r="J579" s="6">
        <v>22266</v>
      </c>
      <c r="K579" s="5" t="s">
        <v>771</v>
      </c>
      <c r="L579" s="5" t="s">
        <v>9896</v>
      </c>
      <c r="M579" s="5" t="s">
        <v>2411</v>
      </c>
      <c r="N579" s="5" t="s">
        <v>2412</v>
      </c>
      <c r="O579" s="5" t="s">
        <v>2413</v>
      </c>
      <c r="P579" s="8">
        <v>66</v>
      </c>
      <c r="Q579" s="5" t="s">
        <v>2414</v>
      </c>
      <c r="R579" s="5" t="s">
        <v>2415</v>
      </c>
      <c r="S579" s="5" t="s">
        <v>2559</v>
      </c>
      <c r="T579" s="5" t="s">
        <v>2560</v>
      </c>
      <c r="U579" s="8">
        <v>2</v>
      </c>
      <c r="V579" s="5" t="s">
        <v>2418</v>
      </c>
      <c r="W579" s="5" t="s">
        <v>2419</v>
      </c>
      <c r="X579" s="5" t="s">
        <v>2431</v>
      </c>
      <c r="Y579" s="5" t="s">
        <v>9897</v>
      </c>
      <c r="Z579" s="5" t="s">
        <v>9898</v>
      </c>
      <c r="AA579" s="5" t="s">
        <v>2423</v>
      </c>
      <c r="AB579" s="5" t="s">
        <v>2449</v>
      </c>
      <c r="AC579" s="5" t="s">
        <v>2425</v>
      </c>
      <c r="AD579" s="5" t="s">
        <v>2475</v>
      </c>
      <c r="AE579" s="5" t="s">
        <v>9899</v>
      </c>
      <c r="AF579" s="5" t="s">
        <v>3412</v>
      </c>
      <c r="AG579" s="9"/>
      <c r="AH579" s="5" t="s">
        <v>9900</v>
      </c>
      <c r="AI579" s="5" t="s">
        <v>2816</v>
      </c>
      <c r="AJ579" s="5" t="s">
        <v>2431</v>
      </c>
      <c r="AK579" s="5" t="s">
        <v>2431</v>
      </c>
      <c r="AL579" s="9"/>
      <c r="AM579" s="9"/>
      <c r="AN579" s="9"/>
      <c r="AO579" s="9"/>
      <c r="AP579" s="9"/>
      <c r="AQ579" s="8">
        <v>9104</v>
      </c>
      <c r="AR579" s="5" t="s">
        <v>9901</v>
      </c>
      <c r="AS579" s="5" t="s">
        <v>2433</v>
      </c>
      <c r="AT579" s="5" t="s">
        <v>9902</v>
      </c>
      <c r="AU579" s="5" t="s">
        <v>9903</v>
      </c>
      <c r="AV579" s="5" t="s">
        <v>4218</v>
      </c>
      <c r="AW579" s="5" t="s">
        <v>2437</v>
      </c>
      <c r="AX579" s="5" t="s">
        <v>9687</v>
      </c>
      <c r="AY579" s="5" t="s">
        <v>9904</v>
      </c>
      <c r="AZ579" s="8">
        <v>4</v>
      </c>
      <c r="BA579" s="8">
        <v>3</v>
      </c>
      <c r="BB579" s="8">
        <v>0</v>
      </c>
      <c r="BC579" s="9"/>
      <c r="BD579" s="9"/>
      <c r="BE579" s="9"/>
      <c r="BF579" s="9"/>
      <c r="BG579" s="9"/>
      <c r="BH579" s="10"/>
    </row>
    <row r="580" spans="1:60" x14ac:dyDescent="0.2">
      <c r="A580" s="5" t="s">
        <v>773</v>
      </c>
      <c r="B580" s="4">
        <v>113228</v>
      </c>
      <c r="C580" s="5" t="s">
        <v>772</v>
      </c>
      <c r="D580" s="5" t="s">
        <v>2045</v>
      </c>
      <c r="E580" s="5" t="s">
        <v>2465</v>
      </c>
      <c r="F580" s="6">
        <v>43617</v>
      </c>
      <c r="G580" s="7">
        <v>1907.79</v>
      </c>
      <c r="H580" s="5" t="s">
        <v>2409</v>
      </c>
      <c r="I580" s="6">
        <v>44744</v>
      </c>
      <c r="J580" s="6">
        <v>24172</v>
      </c>
      <c r="K580" s="5" t="s">
        <v>773</v>
      </c>
      <c r="L580" s="5" t="s">
        <v>9905</v>
      </c>
      <c r="M580" s="5" t="s">
        <v>2411</v>
      </c>
      <c r="N580" s="5" t="s">
        <v>2412</v>
      </c>
      <c r="O580" s="5" t="s">
        <v>2645</v>
      </c>
      <c r="P580" s="8">
        <v>339</v>
      </c>
      <c r="Q580" s="5" t="s">
        <v>2504</v>
      </c>
      <c r="R580" s="5" t="s">
        <v>2415</v>
      </c>
      <c r="S580" s="5" t="s">
        <v>4341</v>
      </c>
      <c r="T580" s="5" t="s">
        <v>4342</v>
      </c>
      <c r="U580" s="8">
        <v>2</v>
      </c>
      <c r="V580" s="5" t="s">
        <v>2418</v>
      </c>
      <c r="W580" s="5" t="s">
        <v>2419</v>
      </c>
      <c r="X580" s="5" t="s">
        <v>7570</v>
      </c>
      <c r="Y580" s="5" t="s">
        <v>9906</v>
      </c>
      <c r="Z580" s="9"/>
      <c r="AA580" s="5" t="s">
        <v>2474</v>
      </c>
      <c r="AB580" s="5" t="s">
        <v>2424</v>
      </c>
      <c r="AC580" s="5" t="s">
        <v>2425</v>
      </c>
      <c r="AD580" s="5" t="s">
        <v>2475</v>
      </c>
      <c r="AE580" s="5" t="s">
        <v>9907</v>
      </c>
      <c r="AF580" s="5" t="s">
        <v>3303</v>
      </c>
      <c r="AG580" s="9"/>
      <c r="AH580" s="5" t="s">
        <v>9908</v>
      </c>
      <c r="AI580" s="5" t="s">
        <v>9175</v>
      </c>
      <c r="AJ580" s="5" t="s">
        <v>2548</v>
      </c>
      <c r="AK580" s="5" t="s">
        <v>2431</v>
      </c>
      <c r="AL580" s="9"/>
      <c r="AM580" s="9"/>
      <c r="AN580" s="9"/>
      <c r="AO580" s="9"/>
      <c r="AP580" s="9"/>
      <c r="AQ580" s="8">
        <v>6429</v>
      </c>
      <c r="AR580" s="5" t="s">
        <v>9909</v>
      </c>
      <c r="AS580" s="5" t="s">
        <v>2597</v>
      </c>
      <c r="AT580" s="5" t="s">
        <v>9910</v>
      </c>
      <c r="AU580" s="5" t="s">
        <v>9911</v>
      </c>
      <c r="AV580" s="5" t="s">
        <v>6823</v>
      </c>
      <c r="AW580" s="5" t="s">
        <v>2877</v>
      </c>
      <c r="AX580" s="5" t="s">
        <v>9912</v>
      </c>
      <c r="AY580" s="5" t="s">
        <v>2582</v>
      </c>
      <c r="AZ580" s="8">
        <v>4</v>
      </c>
      <c r="BA580" s="8">
        <v>3</v>
      </c>
      <c r="BB580" s="8">
        <v>0</v>
      </c>
      <c r="BC580" s="9"/>
      <c r="BD580" s="9"/>
      <c r="BE580" s="9"/>
      <c r="BF580" s="9"/>
      <c r="BG580" s="9"/>
      <c r="BH580" s="10"/>
    </row>
    <row r="581" spans="1:60" x14ac:dyDescent="0.2">
      <c r="A581" s="5" t="s">
        <v>775</v>
      </c>
      <c r="B581" s="4">
        <v>113233</v>
      </c>
      <c r="C581" s="5" t="s">
        <v>774</v>
      </c>
      <c r="D581" s="5" t="s">
        <v>2041</v>
      </c>
      <c r="E581" s="5" t="s">
        <v>2441</v>
      </c>
      <c r="F581" s="6">
        <v>43617</v>
      </c>
      <c r="G581" s="7">
        <v>1603.99</v>
      </c>
      <c r="H581" s="5" t="s">
        <v>2409</v>
      </c>
      <c r="I581" s="6">
        <v>44867</v>
      </c>
      <c r="J581" s="6">
        <v>32400</v>
      </c>
      <c r="K581" s="5" t="s">
        <v>775</v>
      </c>
      <c r="L581" s="5" t="s">
        <v>9913</v>
      </c>
      <c r="M581" s="5" t="s">
        <v>2411</v>
      </c>
      <c r="N581" s="5" t="s">
        <v>2412</v>
      </c>
      <c r="O581" s="5" t="s">
        <v>2467</v>
      </c>
      <c r="P581" s="8">
        <v>66</v>
      </c>
      <c r="Q581" s="5" t="s">
        <v>2414</v>
      </c>
      <c r="R581" s="5" t="s">
        <v>2415</v>
      </c>
      <c r="S581" s="5" t="s">
        <v>2586</v>
      </c>
      <c r="T581" s="5" t="s">
        <v>2587</v>
      </c>
      <c r="U581" s="8">
        <v>2</v>
      </c>
      <c r="V581" s="5" t="s">
        <v>2418</v>
      </c>
      <c r="W581" s="5" t="s">
        <v>2419</v>
      </c>
      <c r="X581" s="5" t="s">
        <v>9914</v>
      </c>
      <c r="Y581" s="5" t="s">
        <v>9915</v>
      </c>
      <c r="Z581" s="5" t="s">
        <v>9916</v>
      </c>
      <c r="AA581" s="5" t="s">
        <v>2474</v>
      </c>
      <c r="AB581" s="5" t="s">
        <v>2449</v>
      </c>
      <c r="AC581" s="5" t="s">
        <v>2425</v>
      </c>
      <c r="AD581" s="5" t="s">
        <v>2475</v>
      </c>
      <c r="AE581" s="5" t="s">
        <v>9917</v>
      </c>
      <c r="AF581" s="5" t="s">
        <v>4011</v>
      </c>
      <c r="AG581" s="9"/>
      <c r="AH581" s="5" t="s">
        <v>9918</v>
      </c>
      <c r="AI581" s="5" t="s">
        <v>4430</v>
      </c>
      <c r="AJ581" s="5" t="s">
        <v>3780</v>
      </c>
      <c r="AK581" s="5" t="s">
        <v>2431</v>
      </c>
      <c r="AL581" s="9"/>
      <c r="AM581" s="9"/>
      <c r="AN581" s="9"/>
      <c r="AO581" s="9"/>
      <c r="AP581" s="9"/>
      <c r="AQ581" s="8">
        <v>6997</v>
      </c>
      <c r="AR581" s="5" t="s">
        <v>9919</v>
      </c>
      <c r="AS581" s="5" t="s">
        <v>966</v>
      </c>
      <c r="AT581" s="5" t="s">
        <v>9920</v>
      </c>
      <c r="AU581" s="5" t="s">
        <v>9921</v>
      </c>
      <c r="AV581" s="5" t="s">
        <v>2890</v>
      </c>
      <c r="AW581" s="5" t="s">
        <v>2488</v>
      </c>
      <c r="AX581" s="5" t="s">
        <v>9922</v>
      </c>
      <c r="AY581" s="5" t="s">
        <v>3930</v>
      </c>
      <c r="AZ581" s="8">
        <v>4</v>
      </c>
      <c r="BA581" s="8">
        <v>3</v>
      </c>
      <c r="BB581" s="8">
        <v>0</v>
      </c>
      <c r="BC581" s="9"/>
      <c r="BD581" s="9"/>
      <c r="BE581" s="9"/>
      <c r="BF581" s="9"/>
      <c r="BG581" s="9"/>
      <c r="BH581" s="10"/>
    </row>
    <row r="582" spans="1:60" x14ac:dyDescent="0.2">
      <c r="A582" s="5" t="s">
        <v>9926</v>
      </c>
      <c r="B582" s="4">
        <v>113246</v>
      </c>
      <c r="C582" s="5" t="s">
        <v>2186</v>
      </c>
      <c r="D582" s="5" t="s">
        <v>2043</v>
      </c>
      <c r="E582" s="5" t="s">
        <v>2465</v>
      </c>
      <c r="F582" s="6">
        <v>43617</v>
      </c>
      <c r="G582" s="7">
        <v>3050.22</v>
      </c>
      <c r="H582" s="5" t="s">
        <v>2409</v>
      </c>
      <c r="I582" s="6">
        <v>44867</v>
      </c>
      <c r="J582" s="6">
        <v>30445</v>
      </c>
      <c r="K582" s="5" t="s">
        <v>9926</v>
      </c>
      <c r="L582" s="5" t="s">
        <v>9927</v>
      </c>
      <c r="M582" s="5" t="s">
        <v>2411</v>
      </c>
      <c r="N582" s="5" t="s">
        <v>2412</v>
      </c>
      <c r="O582" s="5" t="s">
        <v>2521</v>
      </c>
      <c r="P582" s="8">
        <v>297</v>
      </c>
      <c r="Q582" s="5" t="s">
        <v>2606</v>
      </c>
      <c r="R582" s="5" t="s">
        <v>2415</v>
      </c>
      <c r="S582" s="5" t="s">
        <v>3210</v>
      </c>
      <c r="T582" s="5" t="s">
        <v>3211</v>
      </c>
      <c r="U582" s="8">
        <v>2</v>
      </c>
      <c r="V582" s="5" t="s">
        <v>2524</v>
      </c>
      <c r="W582" s="5" t="s">
        <v>2419</v>
      </c>
      <c r="X582" s="5" t="s">
        <v>2431</v>
      </c>
      <c r="Y582" s="5" t="s">
        <v>9928</v>
      </c>
      <c r="Z582" s="5" t="s">
        <v>9929</v>
      </c>
      <c r="AA582" s="5" t="s">
        <v>2474</v>
      </c>
      <c r="AB582" s="5" t="s">
        <v>2529</v>
      </c>
      <c r="AC582" s="5" t="s">
        <v>2425</v>
      </c>
      <c r="AD582" s="5" t="s">
        <v>2475</v>
      </c>
      <c r="AE582" s="5" t="s">
        <v>9930</v>
      </c>
      <c r="AF582" s="5" t="s">
        <v>7832</v>
      </c>
      <c r="AG582" s="9"/>
      <c r="AH582" s="5" t="s">
        <v>9931</v>
      </c>
      <c r="AI582" s="5" t="s">
        <v>9932</v>
      </c>
      <c r="AJ582" s="5" t="s">
        <v>2431</v>
      </c>
      <c r="AK582" s="5" t="s">
        <v>2431</v>
      </c>
      <c r="AL582" s="9"/>
      <c r="AM582" s="9"/>
      <c r="AN582" s="9"/>
      <c r="AO582" s="9"/>
      <c r="AP582" s="9"/>
      <c r="AQ582" s="8">
        <v>390</v>
      </c>
      <c r="AR582" s="5" t="s">
        <v>9933</v>
      </c>
      <c r="AS582" s="5" t="s">
        <v>2819</v>
      </c>
      <c r="AT582" s="5" t="s">
        <v>9934</v>
      </c>
      <c r="AU582" s="5" t="s">
        <v>9935</v>
      </c>
      <c r="AV582" s="5" t="s">
        <v>4606</v>
      </c>
      <c r="AW582" s="5" t="s">
        <v>2555</v>
      </c>
      <c r="AX582" s="5" t="s">
        <v>9936</v>
      </c>
      <c r="AY582" s="5" t="s">
        <v>8240</v>
      </c>
      <c r="AZ582" s="8">
        <v>4</v>
      </c>
      <c r="BA582" s="8">
        <v>3</v>
      </c>
      <c r="BB582" s="8">
        <v>0</v>
      </c>
      <c r="BC582" s="5" t="s">
        <v>9937</v>
      </c>
      <c r="BD582" s="6">
        <v>45141</v>
      </c>
      <c r="BE582" s="9"/>
      <c r="BF582" s="5" t="s">
        <v>2544</v>
      </c>
      <c r="BG582" s="5" t="s">
        <v>3031</v>
      </c>
      <c r="BH582" s="11">
        <v>43608</v>
      </c>
    </row>
    <row r="583" spans="1:60" x14ac:dyDescent="0.2">
      <c r="A583" s="5" t="s">
        <v>777</v>
      </c>
      <c r="B583" s="4">
        <v>113249</v>
      </c>
      <c r="C583" s="5" t="s">
        <v>776</v>
      </c>
      <c r="D583" s="5" t="s">
        <v>2040</v>
      </c>
      <c r="E583" s="5" t="s">
        <v>2408</v>
      </c>
      <c r="F583" s="6">
        <v>43617</v>
      </c>
      <c r="G583" s="7">
        <v>1603.99</v>
      </c>
      <c r="H583" s="5" t="s">
        <v>2409</v>
      </c>
      <c r="I583" s="6">
        <v>44960</v>
      </c>
      <c r="J583" s="6">
        <v>25832</v>
      </c>
      <c r="K583" s="5" t="s">
        <v>777</v>
      </c>
      <c r="L583" s="5" t="s">
        <v>9938</v>
      </c>
      <c r="M583" s="5" t="s">
        <v>2411</v>
      </c>
      <c r="N583" s="5" t="s">
        <v>2412</v>
      </c>
      <c r="O583" s="5" t="s">
        <v>2413</v>
      </c>
      <c r="P583" s="8">
        <v>71</v>
      </c>
      <c r="Q583" s="5" t="s">
        <v>2904</v>
      </c>
      <c r="R583" s="5" t="s">
        <v>2415</v>
      </c>
      <c r="S583" s="5" t="s">
        <v>2755</v>
      </c>
      <c r="T583" s="5" t="s">
        <v>2756</v>
      </c>
      <c r="U583" s="8">
        <v>2</v>
      </c>
      <c r="V583" s="5" t="s">
        <v>2418</v>
      </c>
      <c r="W583" s="5" t="s">
        <v>2419</v>
      </c>
      <c r="X583" s="5" t="s">
        <v>9939</v>
      </c>
      <c r="Y583" s="5" t="s">
        <v>9940</v>
      </c>
      <c r="Z583" s="9"/>
      <c r="AA583" s="5" t="s">
        <v>2474</v>
      </c>
      <c r="AB583" s="5" t="s">
        <v>2424</v>
      </c>
      <c r="AC583" s="5" t="s">
        <v>2425</v>
      </c>
      <c r="AD583" s="5" t="s">
        <v>2578</v>
      </c>
      <c r="AE583" s="5" t="s">
        <v>9941</v>
      </c>
      <c r="AF583" s="5" t="s">
        <v>2433</v>
      </c>
      <c r="AG583" s="9"/>
      <c r="AH583" s="5" t="s">
        <v>2580</v>
      </c>
      <c r="AI583" s="5" t="s">
        <v>2563</v>
      </c>
      <c r="AJ583" s="5" t="s">
        <v>2431</v>
      </c>
      <c r="AK583" s="5" t="s">
        <v>2431</v>
      </c>
      <c r="AL583" s="9"/>
      <c r="AM583" s="9"/>
      <c r="AN583" s="9"/>
      <c r="AO583" s="9"/>
      <c r="AP583" s="9"/>
      <c r="AQ583" s="8">
        <v>9106</v>
      </c>
      <c r="AR583" s="5" t="s">
        <v>9942</v>
      </c>
      <c r="AS583" s="5" t="s">
        <v>2458</v>
      </c>
      <c r="AT583" s="5" t="s">
        <v>9943</v>
      </c>
      <c r="AU583" s="5" t="s">
        <v>9944</v>
      </c>
      <c r="AV583" s="5" t="s">
        <v>3374</v>
      </c>
      <c r="AW583" s="5" t="s">
        <v>2564</v>
      </c>
      <c r="AX583" s="5" t="s">
        <v>9945</v>
      </c>
      <c r="AY583" s="5" t="s">
        <v>4601</v>
      </c>
      <c r="AZ583" s="8">
        <v>4</v>
      </c>
      <c r="BA583" s="8">
        <v>3</v>
      </c>
      <c r="BB583" s="8">
        <v>0</v>
      </c>
      <c r="BC583" s="9"/>
      <c r="BD583" s="9"/>
      <c r="BE583" s="9"/>
      <c r="BF583" s="9"/>
      <c r="BG583" s="9"/>
      <c r="BH583" s="10"/>
    </row>
    <row r="584" spans="1:60" x14ac:dyDescent="0.2">
      <c r="A584" s="5" t="s">
        <v>779</v>
      </c>
      <c r="B584" s="4">
        <v>118057</v>
      </c>
      <c r="C584" s="5" t="s">
        <v>778</v>
      </c>
      <c r="D584" s="5" t="s">
        <v>2041</v>
      </c>
      <c r="E584" s="5" t="s">
        <v>2441</v>
      </c>
      <c r="F584" s="6">
        <v>44567</v>
      </c>
      <c r="G584" s="7">
        <v>1603.99</v>
      </c>
      <c r="H584" s="5" t="s">
        <v>2409</v>
      </c>
      <c r="I584" s="6">
        <v>44567</v>
      </c>
      <c r="J584" s="6">
        <v>27102</v>
      </c>
      <c r="K584" s="5" t="s">
        <v>779</v>
      </c>
      <c r="L584" s="5" t="s">
        <v>9946</v>
      </c>
      <c r="M584" s="5" t="s">
        <v>2411</v>
      </c>
      <c r="N584" s="5" t="s">
        <v>2412</v>
      </c>
      <c r="O584" s="5" t="s">
        <v>2467</v>
      </c>
      <c r="P584" s="8">
        <v>300</v>
      </c>
      <c r="Q584" s="5" t="s">
        <v>2801</v>
      </c>
      <c r="R584" s="5" t="s">
        <v>2415</v>
      </c>
      <c r="S584" s="5" t="s">
        <v>2566</v>
      </c>
      <c r="T584" s="5" t="s">
        <v>2567</v>
      </c>
      <c r="U584" s="8">
        <v>2</v>
      </c>
      <c r="V584" s="5" t="s">
        <v>2418</v>
      </c>
      <c r="W584" s="5" t="s">
        <v>2419</v>
      </c>
      <c r="X584" s="5" t="s">
        <v>2431</v>
      </c>
      <c r="Y584" s="5" t="s">
        <v>9947</v>
      </c>
      <c r="Z584" s="5" t="s">
        <v>9948</v>
      </c>
      <c r="AA584" s="5" t="s">
        <v>2474</v>
      </c>
      <c r="AB584" s="5" t="s">
        <v>2424</v>
      </c>
      <c r="AC584" s="5" t="s">
        <v>2425</v>
      </c>
      <c r="AD584" s="5" t="s">
        <v>2475</v>
      </c>
      <c r="AE584" s="5" t="s">
        <v>9949</v>
      </c>
      <c r="AF584" s="5" t="s">
        <v>4019</v>
      </c>
      <c r="AG584" s="9"/>
      <c r="AH584" s="5" t="s">
        <v>9950</v>
      </c>
      <c r="AI584" s="5" t="s">
        <v>9951</v>
      </c>
      <c r="AJ584" s="5" t="s">
        <v>2431</v>
      </c>
      <c r="AK584" s="5" t="s">
        <v>2431</v>
      </c>
      <c r="AL584" s="9"/>
      <c r="AM584" s="9"/>
      <c r="AN584" s="5" t="s">
        <v>2455</v>
      </c>
      <c r="AO584" s="5" t="s">
        <v>9952</v>
      </c>
      <c r="AP584" s="9"/>
      <c r="AQ584" s="8">
        <v>7472</v>
      </c>
      <c r="AR584" s="5" t="s">
        <v>9953</v>
      </c>
      <c r="AS584" s="5" t="s">
        <v>2819</v>
      </c>
      <c r="AT584" s="5" t="s">
        <v>9954</v>
      </c>
      <c r="AU584" s="5" t="s">
        <v>9955</v>
      </c>
      <c r="AV584" s="5" t="s">
        <v>5039</v>
      </c>
      <c r="AW584" s="5" t="s">
        <v>2486</v>
      </c>
      <c r="AX584" s="5" t="s">
        <v>9956</v>
      </c>
      <c r="AY584" s="5" t="s">
        <v>4546</v>
      </c>
      <c r="AZ584" s="8">
        <v>1</v>
      </c>
      <c r="BA584" s="8">
        <v>7</v>
      </c>
      <c r="BB584" s="8">
        <v>25</v>
      </c>
      <c r="BC584" s="9"/>
      <c r="BD584" s="9"/>
      <c r="BE584" s="9"/>
      <c r="BF584" s="9"/>
      <c r="BG584" s="9"/>
      <c r="BH584" s="10"/>
    </row>
    <row r="585" spans="1:60" x14ac:dyDescent="0.2">
      <c r="A585" s="5" t="s">
        <v>781</v>
      </c>
      <c r="B585" s="4">
        <v>113260</v>
      </c>
      <c r="C585" s="5" t="s">
        <v>780</v>
      </c>
      <c r="D585" s="5" t="s">
        <v>2041</v>
      </c>
      <c r="E585" s="5" t="s">
        <v>2408</v>
      </c>
      <c r="F585" s="6">
        <v>43617</v>
      </c>
      <c r="G585" s="7">
        <v>1603.99</v>
      </c>
      <c r="H585" s="5" t="s">
        <v>2409</v>
      </c>
      <c r="I585" s="6">
        <v>44930</v>
      </c>
      <c r="J585" s="6">
        <v>23097</v>
      </c>
      <c r="K585" s="5" t="s">
        <v>781</v>
      </c>
      <c r="L585" s="5" t="s">
        <v>9957</v>
      </c>
      <c r="M585" s="5" t="s">
        <v>2411</v>
      </c>
      <c r="N585" s="5" t="s">
        <v>2412</v>
      </c>
      <c r="O585" s="5" t="s">
        <v>2467</v>
      </c>
      <c r="P585" s="8">
        <v>167</v>
      </c>
      <c r="Q585" s="5" t="s">
        <v>2444</v>
      </c>
      <c r="R585" s="5" t="s">
        <v>2415</v>
      </c>
      <c r="S585" s="5" t="s">
        <v>2722</v>
      </c>
      <c r="T585" s="5" t="s">
        <v>2723</v>
      </c>
      <c r="U585" s="8">
        <v>2</v>
      </c>
      <c r="V585" s="5" t="s">
        <v>2418</v>
      </c>
      <c r="W585" s="5" t="s">
        <v>2419</v>
      </c>
      <c r="X585" s="5" t="s">
        <v>7202</v>
      </c>
      <c r="Y585" s="5" t="s">
        <v>9958</v>
      </c>
      <c r="Z585" s="5" t="s">
        <v>9959</v>
      </c>
      <c r="AA585" s="5" t="s">
        <v>2474</v>
      </c>
      <c r="AB585" s="5" t="s">
        <v>2449</v>
      </c>
      <c r="AC585" s="5" t="s">
        <v>2425</v>
      </c>
      <c r="AD585" s="5" t="s">
        <v>2475</v>
      </c>
      <c r="AE585" s="5" t="s">
        <v>9960</v>
      </c>
      <c r="AF585" s="5" t="s">
        <v>6259</v>
      </c>
      <c r="AG585" s="9"/>
      <c r="AH585" s="5" t="s">
        <v>9961</v>
      </c>
      <c r="AI585" s="5" t="s">
        <v>9962</v>
      </c>
      <c r="AJ585" s="5" t="s">
        <v>2431</v>
      </c>
      <c r="AK585" s="5" t="s">
        <v>2431</v>
      </c>
      <c r="AL585" s="9"/>
      <c r="AM585" s="9"/>
      <c r="AN585" s="9"/>
      <c r="AO585" s="9"/>
      <c r="AP585" s="9"/>
      <c r="AQ585" s="8">
        <v>1661</v>
      </c>
      <c r="AR585" s="5" t="s">
        <v>9963</v>
      </c>
      <c r="AS585" s="5" t="s">
        <v>966</v>
      </c>
      <c r="AT585" s="5" t="s">
        <v>9964</v>
      </c>
      <c r="AU585" s="5" t="s">
        <v>9965</v>
      </c>
      <c r="AV585" s="5" t="s">
        <v>9966</v>
      </c>
      <c r="AW585" s="5" t="s">
        <v>2737</v>
      </c>
      <c r="AX585" s="5" t="s">
        <v>9967</v>
      </c>
      <c r="AY585" s="5" t="s">
        <v>4559</v>
      </c>
      <c r="AZ585" s="8">
        <v>4</v>
      </c>
      <c r="BA585" s="8">
        <v>3</v>
      </c>
      <c r="BB585" s="8">
        <v>0</v>
      </c>
      <c r="BC585" s="9"/>
      <c r="BD585" s="9"/>
      <c r="BE585" s="9"/>
      <c r="BF585" s="9"/>
      <c r="BG585" s="9"/>
      <c r="BH585" s="10"/>
    </row>
    <row r="586" spans="1:60" x14ac:dyDescent="0.2">
      <c r="A586" s="5" t="s">
        <v>783</v>
      </c>
      <c r="B586" s="4">
        <v>113264</v>
      </c>
      <c r="C586" s="5" t="s">
        <v>782</v>
      </c>
      <c r="D586" s="5" t="s">
        <v>2040</v>
      </c>
      <c r="E586" s="5" t="s">
        <v>2408</v>
      </c>
      <c r="F586" s="6">
        <v>43617</v>
      </c>
      <c r="G586" s="7">
        <v>1603.99</v>
      </c>
      <c r="H586" s="5" t="s">
        <v>2409</v>
      </c>
      <c r="I586" s="6">
        <v>44898</v>
      </c>
      <c r="J586" s="6">
        <v>28098</v>
      </c>
      <c r="K586" s="5" t="s">
        <v>783</v>
      </c>
      <c r="L586" s="5" t="s">
        <v>9968</v>
      </c>
      <c r="M586" s="5" t="s">
        <v>2411</v>
      </c>
      <c r="N586" s="5" t="s">
        <v>2412</v>
      </c>
      <c r="O586" s="5" t="s">
        <v>2413</v>
      </c>
      <c r="P586" s="8">
        <v>66</v>
      </c>
      <c r="Q586" s="5" t="s">
        <v>2414</v>
      </c>
      <c r="R586" s="5" t="s">
        <v>2415</v>
      </c>
      <c r="S586" s="5" t="s">
        <v>2559</v>
      </c>
      <c r="T586" s="5" t="s">
        <v>2560</v>
      </c>
      <c r="U586" s="8">
        <v>2</v>
      </c>
      <c r="V586" s="5" t="s">
        <v>2418</v>
      </c>
      <c r="W586" s="5" t="s">
        <v>2419</v>
      </c>
      <c r="X586" s="5" t="s">
        <v>2431</v>
      </c>
      <c r="Y586" s="5" t="s">
        <v>9969</v>
      </c>
      <c r="Z586" s="5" t="s">
        <v>9970</v>
      </c>
      <c r="AA586" s="5" t="s">
        <v>2474</v>
      </c>
      <c r="AB586" s="5" t="s">
        <v>5477</v>
      </c>
      <c r="AC586" s="5" t="s">
        <v>2425</v>
      </c>
      <c r="AD586" s="5" t="s">
        <v>2426</v>
      </c>
      <c r="AE586" s="5" t="s">
        <v>3740</v>
      </c>
      <c r="AF586" s="5" t="s">
        <v>2512</v>
      </c>
      <c r="AG586" s="9"/>
      <c r="AH586" s="5" t="s">
        <v>3742</v>
      </c>
      <c r="AI586" s="5" t="s">
        <v>8828</v>
      </c>
      <c r="AJ586" s="5" t="s">
        <v>2431</v>
      </c>
      <c r="AK586" s="5" t="s">
        <v>2431</v>
      </c>
      <c r="AL586" s="9"/>
      <c r="AM586" s="9"/>
      <c r="AN586" s="9"/>
      <c r="AO586" s="9"/>
      <c r="AP586" s="9"/>
      <c r="AQ586" s="8">
        <v>9104</v>
      </c>
      <c r="AR586" s="5" t="s">
        <v>9971</v>
      </c>
      <c r="AS586" s="5" t="s">
        <v>2512</v>
      </c>
      <c r="AT586" s="5" t="s">
        <v>9972</v>
      </c>
      <c r="AU586" s="5" t="s">
        <v>9973</v>
      </c>
      <c r="AV586" s="5" t="s">
        <v>2902</v>
      </c>
      <c r="AW586" s="5" t="s">
        <v>2737</v>
      </c>
      <c r="AX586" s="5" t="s">
        <v>9974</v>
      </c>
      <c r="AY586" s="5" t="s">
        <v>3741</v>
      </c>
      <c r="AZ586" s="8">
        <v>4</v>
      </c>
      <c r="BA586" s="8">
        <v>3</v>
      </c>
      <c r="BB586" s="8">
        <v>0</v>
      </c>
      <c r="BC586" s="9"/>
      <c r="BD586" s="9"/>
      <c r="BE586" s="9"/>
      <c r="BF586" s="9"/>
      <c r="BG586" s="9"/>
      <c r="BH586" s="10"/>
    </row>
    <row r="587" spans="1:60" x14ac:dyDescent="0.2">
      <c r="A587" s="5" t="s">
        <v>9976</v>
      </c>
      <c r="B587" s="4">
        <v>113268</v>
      </c>
      <c r="C587" s="5" t="s">
        <v>9975</v>
      </c>
      <c r="D587" s="5" t="s">
        <v>2041</v>
      </c>
      <c r="E587" s="5" t="s">
        <v>2489</v>
      </c>
      <c r="F587" s="6">
        <v>43617</v>
      </c>
      <c r="G587" s="7">
        <v>1603.99</v>
      </c>
      <c r="H587" s="5" t="s">
        <v>2409</v>
      </c>
      <c r="I587" s="6">
        <v>45056</v>
      </c>
      <c r="J587" s="6">
        <v>24599</v>
      </c>
      <c r="K587" s="5" t="s">
        <v>9976</v>
      </c>
      <c r="L587" s="5" t="s">
        <v>9977</v>
      </c>
      <c r="M587" s="5" t="s">
        <v>2411</v>
      </c>
      <c r="N587" s="5" t="s">
        <v>2412</v>
      </c>
      <c r="O587" s="5" t="s">
        <v>2467</v>
      </c>
      <c r="P587" s="8">
        <v>66</v>
      </c>
      <c r="Q587" s="5" t="s">
        <v>2414</v>
      </c>
      <c r="R587" s="5" t="s">
        <v>2415</v>
      </c>
      <c r="S587" s="5" t="s">
        <v>2576</v>
      </c>
      <c r="T587" s="5" t="s">
        <v>2577</v>
      </c>
      <c r="U587" s="8">
        <v>2</v>
      </c>
      <c r="V587" s="5" t="s">
        <v>2418</v>
      </c>
      <c r="W587" s="5" t="s">
        <v>2419</v>
      </c>
      <c r="X587" s="5" t="s">
        <v>2431</v>
      </c>
      <c r="Y587" s="5" t="s">
        <v>9978</v>
      </c>
      <c r="Z587" s="5" t="s">
        <v>9979</v>
      </c>
      <c r="AA587" s="5" t="s">
        <v>2474</v>
      </c>
      <c r="AB587" s="5" t="s">
        <v>2449</v>
      </c>
      <c r="AC587" s="5" t="s">
        <v>2425</v>
      </c>
      <c r="AD587" s="5" t="s">
        <v>2578</v>
      </c>
      <c r="AE587" s="5" t="s">
        <v>9980</v>
      </c>
      <c r="AF587" s="5" t="s">
        <v>4350</v>
      </c>
      <c r="AG587" s="9"/>
      <c r="AH587" s="5" t="s">
        <v>9981</v>
      </c>
      <c r="AI587" s="5" t="s">
        <v>3802</v>
      </c>
      <c r="AJ587" s="5" t="s">
        <v>2431</v>
      </c>
      <c r="AK587" s="5" t="s">
        <v>2431</v>
      </c>
      <c r="AL587" s="5" t="s">
        <v>2455</v>
      </c>
      <c r="AM587" s="5" t="s">
        <v>9982</v>
      </c>
      <c r="AN587" s="9"/>
      <c r="AO587" s="9"/>
      <c r="AP587" s="9"/>
      <c r="AQ587" s="8">
        <v>6753</v>
      </c>
      <c r="AR587" s="5" t="s">
        <v>9983</v>
      </c>
      <c r="AS587" s="5" t="s">
        <v>2573</v>
      </c>
      <c r="AT587" s="5" t="s">
        <v>9984</v>
      </c>
      <c r="AU587" s="5" t="s">
        <v>9985</v>
      </c>
      <c r="AV587" s="5" t="s">
        <v>4532</v>
      </c>
      <c r="AW587" s="5" t="s">
        <v>2500</v>
      </c>
      <c r="AX587" s="5" t="s">
        <v>9986</v>
      </c>
      <c r="AY587" s="5" t="s">
        <v>4559</v>
      </c>
      <c r="AZ587" s="8">
        <v>4</v>
      </c>
      <c r="BA587" s="8">
        <v>3</v>
      </c>
      <c r="BB587" s="8">
        <v>0</v>
      </c>
      <c r="BC587" s="9"/>
      <c r="BD587" s="9"/>
      <c r="BE587" s="9"/>
      <c r="BF587" s="9"/>
      <c r="BG587" s="9"/>
      <c r="BH587" s="10"/>
    </row>
    <row r="588" spans="1:60" x14ac:dyDescent="0.2">
      <c r="A588" s="5" t="s">
        <v>785</v>
      </c>
      <c r="B588" s="4">
        <v>113272</v>
      </c>
      <c r="C588" s="5" t="s">
        <v>784</v>
      </c>
      <c r="D588" s="5" t="s">
        <v>2040</v>
      </c>
      <c r="E588" s="5" t="s">
        <v>2441</v>
      </c>
      <c r="F588" s="6">
        <v>43617</v>
      </c>
      <c r="G588" s="7">
        <v>1603.99</v>
      </c>
      <c r="H588" s="5" t="s">
        <v>2409</v>
      </c>
      <c r="I588" s="6">
        <v>44898</v>
      </c>
      <c r="J588" s="6">
        <v>23508</v>
      </c>
      <c r="K588" s="5" t="s">
        <v>785</v>
      </c>
      <c r="L588" s="5" t="s">
        <v>9987</v>
      </c>
      <c r="M588" s="5" t="s">
        <v>2411</v>
      </c>
      <c r="N588" s="5" t="s">
        <v>2412</v>
      </c>
      <c r="O588" s="5" t="s">
        <v>2413</v>
      </c>
      <c r="P588" s="8">
        <v>167</v>
      </c>
      <c r="Q588" s="5" t="s">
        <v>2444</v>
      </c>
      <c r="R588" s="5" t="s">
        <v>2415</v>
      </c>
      <c r="S588" s="5" t="s">
        <v>2559</v>
      </c>
      <c r="T588" s="5" t="s">
        <v>2560</v>
      </c>
      <c r="U588" s="8">
        <v>2</v>
      </c>
      <c r="V588" s="5" t="s">
        <v>2418</v>
      </c>
      <c r="W588" s="5" t="s">
        <v>2419</v>
      </c>
      <c r="X588" s="5" t="s">
        <v>9988</v>
      </c>
      <c r="Y588" s="5" t="s">
        <v>9989</v>
      </c>
      <c r="Z588" s="5" t="s">
        <v>9990</v>
      </c>
      <c r="AA588" s="5" t="s">
        <v>2561</v>
      </c>
      <c r="AB588" s="5" t="s">
        <v>5477</v>
      </c>
      <c r="AC588" s="5" t="s">
        <v>2425</v>
      </c>
      <c r="AD588" s="5" t="s">
        <v>2692</v>
      </c>
      <c r="AE588" s="5" t="s">
        <v>9991</v>
      </c>
      <c r="AF588" s="5" t="s">
        <v>8312</v>
      </c>
      <c r="AG588" s="9"/>
      <c r="AH588" s="5" t="s">
        <v>9992</v>
      </c>
      <c r="AI588" s="5" t="s">
        <v>4000</v>
      </c>
      <c r="AJ588" s="5" t="s">
        <v>2431</v>
      </c>
      <c r="AK588" s="5" t="s">
        <v>2431</v>
      </c>
      <c r="AL588" s="9"/>
      <c r="AM588" s="9"/>
      <c r="AN588" s="9"/>
      <c r="AO588" s="9"/>
      <c r="AP588" s="9"/>
      <c r="AQ588" s="8">
        <v>1681</v>
      </c>
      <c r="AR588" s="5" t="s">
        <v>9993</v>
      </c>
      <c r="AS588" s="5" t="s">
        <v>2654</v>
      </c>
      <c r="AT588" s="5" t="s">
        <v>9994</v>
      </c>
      <c r="AU588" s="5" t="s">
        <v>9995</v>
      </c>
      <c r="AV588" s="5" t="s">
        <v>8799</v>
      </c>
      <c r="AW588" s="5" t="s">
        <v>2637</v>
      </c>
      <c r="AX588" s="5" t="s">
        <v>9996</v>
      </c>
      <c r="AY588" s="5" t="s">
        <v>2767</v>
      </c>
      <c r="AZ588" s="8">
        <v>4</v>
      </c>
      <c r="BA588" s="8">
        <v>3</v>
      </c>
      <c r="BB588" s="8">
        <v>0</v>
      </c>
      <c r="BC588" s="9"/>
      <c r="BD588" s="9"/>
      <c r="BE588" s="9"/>
      <c r="BF588" s="9"/>
      <c r="BG588" s="9"/>
      <c r="BH588" s="10"/>
    </row>
    <row r="589" spans="1:60" x14ac:dyDescent="0.2">
      <c r="A589" s="5" t="s">
        <v>787</v>
      </c>
      <c r="B589" s="4">
        <v>113274</v>
      </c>
      <c r="C589" s="5" t="s">
        <v>786</v>
      </c>
      <c r="D589" s="5" t="s">
        <v>2040</v>
      </c>
      <c r="E589" s="5" t="s">
        <v>2489</v>
      </c>
      <c r="F589" s="6">
        <v>43617</v>
      </c>
      <c r="G589" s="7">
        <v>1603.99</v>
      </c>
      <c r="H589" s="5" t="s">
        <v>2409</v>
      </c>
      <c r="I589" s="6">
        <v>44993</v>
      </c>
      <c r="J589" s="6">
        <v>29590</v>
      </c>
      <c r="K589" s="5" t="s">
        <v>787</v>
      </c>
      <c r="L589" s="5" t="s">
        <v>9997</v>
      </c>
      <c r="M589" s="5" t="s">
        <v>2411</v>
      </c>
      <c r="N589" s="5" t="s">
        <v>2412</v>
      </c>
      <c r="O589" s="5" t="s">
        <v>2413</v>
      </c>
      <c r="P589" s="8">
        <v>233</v>
      </c>
      <c r="Q589" s="5" t="s">
        <v>2662</v>
      </c>
      <c r="R589" s="5" t="s">
        <v>2415</v>
      </c>
      <c r="S589" s="5" t="s">
        <v>2559</v>
      </c>
      <c r="T589" s="5" t="s">
        <v>2560</v>
      </c>
      <c r="U589" s="8">
        <v>2</v>
      </c>
      <c r="V589" s="5" t="s">
        <v>2418</v>
      </c>
      <c r="W589" s="5" t="s">
        <v>2419</v>
      </c>
      <c r="X589" s="5" t="s">
        <v>4746</v>
      </c>
      <c r="Y589" s="5" t="s">
        <v>9998</v>
      </c>
      <c r="Z589" s="5" t="s">
        <v>9999</v>
      </c>
      <c r="AA589" s="5" t="s">
        <v>2423</v>
      </c>
      <c r="AB589" s="5" t="s">
        <v>2639</v>
      </c>
      <c r="AC589" s="5" t="s">
        <v>2425</v>
      </c>
      <c r="AD589" s="5" t="s">
        <v>2475</v>
      </c>
      <c r="AE589" s="5" t="s">
        <v>10000</v>
      </c>
      <c r="AF589" s="5" t="s">
        <v>2582</v>
      </c>
      <c r="AG589" s="5" t="s">
        <v>3079</v>
      </c>
      <c r="AH589" s="5" t="s">
        <v>10001</v>
      </c>
      <c r="AI589" s="5" t="s">
        <v>10002</v>
      </c>
      <c r="AJ589" s="5" t="s">
        <v>2431</v>
      </c>
      <c r="AK589" s="5" t="s">
        <v>2431</v>
      </c>
      <c r="AL589" s="9"/>
      <c r="AM589" s="9"/>
      <c r="AN589" s="9"/>
      <c r="AO589" s="9"/>
      <c r="AP589" s="9"/>
      <c r="AQ589" s="8">
        <v>6733</v>
      </c>
      <c r="AR589" s="5" t="s">
        <v>10003</v>
      </c>
      <c r="AS589" s="5" t="s">
        <v>2819</v>
      </c>
      <c r="AT589" s="5" t="s">
        <v>10004</v>
      </c>
      <c r="AU589" s="5" t="s">
        <v>10005</v>
      </c>
      <c r="AV589" s="5" t="s">
        <v>341</v>
      </c>
      <c r="AW589" s="5" t="s">
        <v>2774</v>
      </c>
      <c r="AX589" s="5" t="s">
        <v>10006</v>
      </c>
      <c r="AY589" s="5" t="s">
        <v>2867</v>
      </c>
      <c r="AZ589" s="8">
        <v>4</v>
      </c>
      <c r="BA589" s="8">
        <v>3</v>
      </c>
      <c r="BB589" s="8">
        <v>0</v>
      </c>
      <c r="BC589" s="9"/>
      <c r="BD589" s="9"/>
      <c r="BE589" s="9"/>
      <c r="BF589" s="9"/>
      <c r="BG589" s="9"/>
      <c r="BH589" s="10"/>
    </row>
    <row r="590" spans="1:60" x14ac:dyDescent="0.2">
      <c r="A590" s="5" t="s">
        <v>789</v>
      </c>
      <c r="B590" s="4">
        <v>113278</v>
      </c>
      <c r="C590" s="5" t="s">
        <v>788</v>
      </c>
      <c r="D590" s="5" t="s">
        <v>2041</v>
      </c>
      <c r="E590" s="5" t="s">
        <v>2557</v>
      </c>
      <c r="F590" s="6">
        <v>43617</v>
      </c>
      <c r="G590" s="7">
        <v>1603.99</v>
      </c>
      <c r="H590" s="5" t="s">
        <v>2741</v>
      </c>
      <c r="I590" s="6">
        <v>45180</v>
      </c>
      <c r="J590" s="6">
        <v>29535</v>
      </c>
      <c r="K590" s="5" t="s">
        <v>789</v>
      </c>
      <c r="L590" s="5" t="s">
        <v>10007</v>
      </c>
      <c r="M590" s="5" t="s">
        <v>2411</v>
      </c>
      <c r="N590" s="5" t="s">
        <v>2412</v>
      </c>
      <c r="O590" s="5" t="s">
        <v>2467</v>
      </c>
      <c r="P590" s="8">
        <v>167</v>
      </c>
      <c r="Q590" s="5" t="s">
        <v>2444</v>
      </c>
      <c r="R590" s="5" t="s">
        <v>2415</v>
      </c>
      <c r="S590" s="5" t="s">
        <v>2522</v>
      </c>
      <c r="T590" s="5" t="s">
        <v>2523</v>
      </c>
      <c r="U590" s="8">
        <v>2</v>
      </c>
      <c r="V590" s="5" t="s">
        <v>2418</v>
      </c>
      <c r="W590" s="5" t="s">
        <v>2419</v>
      </c>
      <c r="X590" s="5" t="s">
        <v>10008</v>
      </c>
      <c r="Y590" s="5" t="s">
        <v>10009</v>
      </c>
      <c r="Z590" s="9"/>
      <c r="AA590" s="5" t="s">
        <v>2474</v>
      </c>
      <c r="AB590" s="5" t="s">
        <v>2449</v>
      </c>
      <c r="AC590" s="5" t="s">
        <v>2961</v>
      </c>
      <c r="AD590" s="5" t="s">
        <v>2475</v>
      </c>
      <c r="AE590" s="5" t="s">
        <v>10010</v>
      </c>
      <c r="AF590" s="5" t="s">
        <v>3412</v>
      </c>
      <c r="AG590" s="9"/>
      <c r="AH590" s="5" t="s">
        <v>6342</v>
      </c>
      <c r="AI590" s="5" t="s">
        <v>2730</v>
      </c>
      <c r="AJ590" s="5" t="s">
        <v>2431</v>
      </c>
      <c r="AK590" s="5" t="s">
        <v>2431</v>
      </c>
      <c r="AL590" s="9"/>
      <c r="AM590" s="9"/>
      <c r="AN590" s="9"/>
      <c r="AO590" s="9"/>
      <c r="AP590" s="9"/>
      <c r="AQ590" s="8">
        <v>390</v>
      </c>
      <c r="AR590" s="5" t="s">
        <v>10011</v>
      </c>
      <c r="AS590" s="5" t="s">
        <v>2498</v>
      </c>
      <c r="AT590" s="5" t="s">
        <v>10012</v>
      </c>
      <c r="AU590" s="5" t="s">
        <v>10013</v>
      </c>
      <c r="AV590" s="5" t="s">
        <v>6144</v>
      </c>
      <c r="AW590" s="5" t="s">
        <v>3212</v>
      </c>
      <c r="AX590" s="5" t="s">
        <v>10014</v>
      </c>
      <c r="AY590" s="5" t="s">
        <v>2982</v>
      </c>
      <c r="AZ590" s="8">
        <v>4</v>
      </c>
      <c r="BA590" s="8">
        <v>3</v>
      </c>
      <c r="BB590" s="8">
        <v>0</v>
      </c>
      <c r="BC590" s="9"/>
      <c r="BD590" s="9"/>
      <c r="BE590" s="9"/>
      <c r="BF590" s="9"/>
      <c r="BG590" s="9"/>
      <c r="BH590" s="10"/>
    </row>
    <row r="591" spans="1:60" x14ac:dyDescent="0.2">
      <c r="A591" s="5" t="s">
        <v>791</v>
      </c>
      <c r="B591" s="4">
        <v>113280</v>
      </c>
      <c r="C591" s="5" t="s">
        <v>790</v>
      </c>
      <c r="D591" s="5" t="s">
        <v>2041</v>
      </c>
      <c r="E591" s="5" t="s">
        <v>2408</v>
      </c>
      <c r="F591" s="6">
        <v>43617</v>
      </c>
      <c r="G591" s="7">
        <v>1603.99</v>
      </c>
      <c r="H591" s="5" t="s">
        <v>2409</v>
      </c>
      <c r="I591" s="6">
        <v>44930</v>
      </c>
      <c r="J591" s="6">
        <v>27347</v>
      </c>
      <c r="K591" s="5" t="s">
        <v>791</v>
      </c>
      <c r="L591" s="5" t="s">
        <v>10015</v>
      </c>
      <c r="M591" s="5" t="s">
        <v>2411</v>
      </c>
      <c r="N591" s="5" t="s">
        <v>2412</v>
      </c>
      <c r="O591" s="5" t="s">
        <v>2467</v>
      </c>
      <c r="P591" s="8">
        <v>66</v>
      </c>
      <c r="Q591" s="5" t="s">
        <v>2414</v>
      </c>
      <c r="R591" s="5" t="s">
        <v>2415</v>
      </c>
      <c r="S591" s="5" t="s">
        <v>2566</v>
      </c>
      <c r="T591" s="5" t="s">
        <v>2567</v>
      </c>
      <c r="U591" s="8">
        <v>2</v>
      </c>
      <c r="V591" s="5" t="s">
        <v>2418</v>
      </c>
      <c r="W591" s="5" t="s">
        <v>2419</v>
      </c>
      <c r="X591" s="5" t="s">
        <v>10016</v>
      </c>
      <c r="Y591" s="5" t="s">
        <v>10017</v>
      </c>
      <c r="Z591" s="5" t="s">
        <v>10018</v>
      </c>
      <c r="AA591" s="5" t="s">
        <v>2561</v>
      </c>
      <c r="AB591" s="5" t="s">
        <v>2449</v>
      </c>
      <c r="AC591" s="5" t="s">
        <v>2425</v>
      </c>
      <c r="AD591" s="5" t="s">
        <v>2475</v>
      </c>
      <c r="AE591" s="5" t="s">
        <v>10019</v>
      </c>
      <c r="AF591" s="5" t="s">
        <v>4480</v>
      </c>
      <c r="AG591" s="9"/>
      <c r="AH591" s="5" t="s">
        <v>10020</v>
      </c>
      <c r="AI591" s="5" t="s">
        <v>3966</v>
      </c>
      <c r="AJ591" s="5" t="s">
        <v>2431</v>
      </c>
      <c r="AK591" s="5" t="s">
        <v>2431</v>
      </c>
      <c r="AL591" s="9"/>
      <c r="AM591" s="9"/>
      <c r="AN591" s="9"/>
      <c r="AO591" s="9"/>
      <c r="AP591" s="9"/>
      <c r="AQ591" s="8">
        <v>9106</v>
      </c>
      <c r="AR591" s="5" t="s">
        <v>10021</v>
      </c>
      <c r="AS591" s="5" t="s">
        <v>2819</v>
      </c>
      <c r="AT591" s="5" t="s">
        <v>10022</v>
      </c>
      <c r="AU591" s="5" t="s">
        <v>10023</v>
      </c>
      <c r="AV591" s="5" t="s">
        <v>5104</v>
      </c>
      <c r="AW591" s="5" t="s">
        <v>2516</v>
      </c>
      <c r="AX591" s="5" t="s">
        <v>10024</v>
      </c>
      <c r="AY591" s="5" t="s">
        <v>5289</v>
      </c>
      <c r="AZ591" s="8">
        <v>4</v>
      </c>
      <c r="BA591" s="8">
        <v>3</v>
      </c>
      <c r="BB591" s="8">
        <v>0</v>
      </c>
      <c r="BC591" s="9"/>
      <c r="BD591" s="9"/>
      <c r="BE591" s="9"/>
      <c r="BF591" s="9"/>
      <c r="BG591" s="9"/>
      <c r="BH591" s="10"/>
    </row>
    <row r="592" spans="1:60" x14ac:dyDescent="0.2">
      <c r="A592" s="5" t="s">
        <v>793</v>
      </c>
      <c r="B592" s="4">
        <v>113287</v>
      </c>
      <c r="C592" s="5" t="s">
        <v>792</v>
      </c>
      <c r="D592" s="5" t="s">
        <v>2040</v>
      </c>
      <c r="E592" s="5" t="s">
        <v>2489</v>
      </c>
      <c r="F592" s="6">
        <v>43617</v>
      </c>
      <c r="G592" s="7">
        <v>1603.99</v>
      </c>
      <c r="H592" s="5" t="s">
        <v>2409</v>
      </c>
      <c r="I592" s="6">
        <v>44867</v>
      </c>
      <c r="J592" s="6">
        <v>28217</v>
      </c>
      <c r="K592" s="5" t="s">
        <v>793</v>
      </c>
      <c r="L592" s="5" t="s">
        <v>10025</v>
      </c>
      <c r="M592" s="5" t="s">
        <v>2411</v>
      </c>
      <c r="N592" s="5" t="s">
        <v>2412</v>
      </c>
      <c r="O592" s="5" t="s">
        <v>2413</v>
      </c>
      <c r="P592" s="8">
        <v>233</v>
      </c>
      <c r="Q592" s="5" t="s">
        <v>2662</v>
      </c>
      <c r="R592" s="5" t="s">
        <v>2415</v>
      </c>
      <c r="S592" s="5" t="s">
        <v>2559</v>
      </c>
      <c r="T592" s="5" t="s">
        <v>2560</v>
      </c>
      <c r="U592" s="8">
        <v>2</v>
      </c>
      <c r="V592" s="5" t="s">
        <v>2418</v>
      </c>
      <c r="W592" s="5" t="s">
        <v>2419</v>
      </c>
      <c r="X592" s="5" t="s">
        <v>10026</v>
      </c>
      <c r="Y592" s="5" t="s">
        <v>10027</v>
      </c>
      <c r="Z592" s="5" t="s">
        <v>10028</v>
      </c>
      <c r="AA592" s="5" t="s">
        <v>2423</v>
      </c>
      <c r="AB592" s="5" t="s">
        <v>2449</v>
      </c>
      <c r="AC592" s="5" t="s">
        <v>2425</v>
      </c>
      <c r="AD592" s="5" t="s">
        <v>2475</v>
      </c>
      <c r="AE592" s="5" t="s">
        <v>10029</v>
      </c>
      <c r="AF592" s="5" t="s">
        <v>2499</v>
      </c>
      <c r="AG592" s="9"/>
      <c r="AH592" s="5" t="s">
        <v>7454</v>
      </c>
      <c r="AI592" s="5" t="s">
        <v>5892</v>
      </c>
      <c r="AJ592" s="5" t="s">
        <v>2431</v>
      </c>
      <c r="AK592" s="5" t="s">
        <v>2431</v>
      </c>
      <c r="AL592" s="9"/>
      <c r="AM592" s="9"/>
      <c r="AN592" s="9"/>
      <c r="AO592" s="9"/>
      <c r="AP592" s="9"/>
      <c r="AQ592" s="8">
        <v>8341</v>
      </c>
      <c r="AR592" s="5" t="s">
        <v>10030</v>
      </c>
      <c r="AS592" s="5" t="s">
        <v>2433</v>
      </c>
      <c r="AT592" s="5" t="s">
        <v>10031</v>
      </c>
      <c r="AU592" s="5" t="s">
        <v>10032</v>
      </c>
      <c r="AV592" s="5" t="s">
        <v>6823</v>
      </c>
      <c r="AW592" s="5" t="s">
        <v>2564</v>
      </c>
      <c r="AX592" s="5" t="s">
        <v>10033</v>
      </c>
      <c r="AY592" s="5" t="s">
        <v>2553</v>
      </c>
      <c r="AZ592" s="8">
        <v>4</v>
      </c>
      <c r="BA592" s="8">
        <v>3</v>
      </c>
      <c r="BB592" s="8">
        <v>0</v>
      </c>
      <c r="BC592" s="9"/>
      <c r="BD592" s="9"/>
      <c r="BE592" s="9"/>
      <c r="BF592" s="9"/>
      <c r="BG592" s="9"/>
      <c r="BH592" s="10"/>
    </row>
    <row r="593" spans="1:60" x14ac:dyDescent="0.2">
      <c r="A593" s="5" t="s">
        <v>10034</v>
      </c>
      <c r="B593" s="4">
        <v>122570</v>
      </c>
      <c r="C593" s="5" t="s">
        <v>2187</v>
      </c>
      <c r="D593" s="5" t="s">
        <v>2043</v>
      </c>
      <c r="E593" s="5" t="s">
        <v>2465</v>
      </c>
      <c r="F593" s="6">
        <v>45131</v>
      </c>
      <c r="G593" s="7">
        <v>3050.22</v>
      </c>
      <c r="H593" s="5" t="s">
        <v>2409</v>
      </c>
      <c r="I593" s="6">
        <v>45131</v>
      </c>
      <c r="J593" s="6">
        <v>27585</v>
      </c>
      <c r="K593" s="5" t="s">
        <v>10034</v>
      </c>
      <c r="L593" s="5" t="s">
        <v>10035</v>
      </c>
      <c r="M593" s="5" t="s">
        <v>2411</v>
      </c>
      <c r="N593" s="5" t="s">
        <v>2412</v>
      </c>
      <c r="O593" s="5" t="s">
        <v>2521</v>
      </c>
      <c r="P593" s="8">
        <v>301</v>
      </c>
      <c r="Q593" s="5" t="s">
        <v>2468</v>
      </c>
      <c r="R593" s="5" t="s">
        <v>2415</v>
      </c>
      <c r="S593" s="5" t="s">
        <v>2722</v>
      </c>
      <c r="T593" s="5" t="s">
        <v>2723</v>
      </c>
      <c r="U593" s="8">
        <v>2</v>
      </c>
      <c r="V593" s="5" t="s">
        <v>2524</v>
      </c>
      <c r="W593" s="5" t="s">
        <v>2419</v>
      </c>
      <c r="X593" s="5" t="s">
        <v>3924</v>
      </c>
      <c r="Y593" s="5" t="s">
        <v>10036</v>
      </c>
      <c r="Z593" s="5" t="s">
        <v>10037</v>
      </c>
      <c r="AA593" s="5" t="s">
        <v>2474</v>
      </c>
      <c r="AB593" s="5" t="s">
        <v>2529</v>
      </c>
      <c r="AC593" s="5" t="s">
        <v>2425</v>
      </c>
      <c r="AD593" s="5" t="s">
        <v>2475</v>
      </c>
      <c r="AE593" s="5" t="s">
        <v>10038</v>
      </c>
      <c r="AF593" s="5" t="s">
        <v>10039</v>
      </c>
      <c r="AG593" s="5" t="s">
        <v>2544</v>
      </c>
      <c r="AH593" s="5" t="s">
        <v>10040</v>
      </c>
      <c r="AI593" s="5" t="s">
        <v>2640</v>
      </c>
      <c r="AJ593" s="5" t="s">
        <v>2431</v>
      </c>
      <c r="AK593" s="5" t="s">
        <v>2431</v>
      </c>
      <c r="AL593" s="9"/>
      <c r="AM593" s="9"/>
      <c r="AN593" s="5" t="s">
        <v>2455</v>
      </c>
      <c r="AO593" s="5" t="s">
        <v>10041</v>
      </c>
      <c r="AP593" s="9"/>
      <c r="AQ593" s="8">
        <v>6733</v>
      </c>
      <c r="AR593" s="5" t="s">
        <v>10042</v>
      </c>
      <c r="AS593" s="5" t="s">
        <v>2819</v>
      </c>
      <c r="AT593" s="5" t="s">
        <v>10043</v>
      </c>
      <c r="AU593" s="5" t="s">
        <v>10044</v>
      </c>
      <c r="AV593" s="5" t="s">
        <v>2637</v>
      </c>
      <c r="AW593" s="5" t="s">
        <v>4591</v>
      </c>
      <c r="AX593" s="5" t="s">
        <v>10045</v>
      </c>
      <c r="AY593" s="5" t="s">
        <v>4592</v>
      </c>
      <c r="AZ593" s="8">
        <v>0</v>
      </c>
      <c r="BA593" s="8">
        <v>1</v>
      </c>
      <c r="BB593" s="8">
        <v>7</v>
      </c>
      <c r="BC593" s="5" t="s">
        <v>10046</v>
      </c>
      <c r="BD593" s="6">
        <v>48414</v>
      </c>
      <c r="BE593" s="6">
        <v>44767</v>
      </c>
      <c r="BF593" s="5" t="s">
        <v>3031</v>
      </c>
      <c r="BG593" s="9"/>
      <c r="BH593" s="11">
        <v>45106</v>
      </c>
    </row>
    <row r="594" spans="1:60" x14ac:dyDescent="0.2">
      <c r="A594" s="5" t="s">
        <v>795</v>
      </c>
      <c r="B594" s="4">
        <v>113289</v>
      </c>
      <c r="C594" s="5" t="s">
        <v>794</v>
      </c>
      <c r="D594" s="5" t="s">
        <v>2040</v>
      </c>
      <c r="E594" s="5" t="s">
        <v>2557</v>
      </c>
      <c r="F594" s="6">
        <v>43617</v>
      </c>
      <c r="G594" s="7">
        <v>1603.99</v>
      </c>
      <c r="H594" s="5" t="s">
        <v>2409</v>
      </c>
      <c r="I594" s="6">
        <v>44930</v>
      </c>
      <c r="J594" s="6">
        <v>24194</v>
      </c>
      <c r="K594" s="5" t="s">
        <v>795</v>
      </c>
      <c r="L594" s="5" t="s">
        <v>10047</v>
      </c>
      <c r="M594" s="5" t="s">
        <v>2411</v>
      </c>
      <c r="N594" s="5" t="s">
        <v>2412</v>
      </c>
      <c r="O594" s="5" t="s">
        <v>2413</v>
      </c>
      <c r="P594" s="8">
        <v>167</v>
      </c>
      <c r="Q594" s="5" t="s">
        <v>2444</v>
      </c>
      <c r="R594" s="5" t="s">
        <v>2415</v>
      </c>
      <c r="S594" s="5" t="s">
        <v>2559</v>
      </c>
      <c r="T594" s="5" t="s">
        <v>2560</v>
      </c>
      <c r="U594" s="8">
        <v>2</v>
      </c>
      <c r="V594" s="5" t="s">
        <v>2418</v>
      </c>
      <c r="W594" s="5" t="s">
        <v>2419</v>
      </c>
      <c r="X594" s="5" t="s">
        <v>2431</v>
      </c>
      <c r="Y594" s="5" t="s">
        <v>10048</v>
      </c>
      <c r="Z594" s="5" t="s">
        <v>10049</v>
      </c>
      <c r="AA594" s="5" t="s">
        <v>2423</v>
      </c>
      <c r="AB594" s="5" t="s">
        <v>2639</v>
      </c>
      <c r="AC594" s="5" t="s">
        <v>2425</v>
      </c>
      <c r="AD594" s="5" t="s">
        <v>2475</v>
      </c>
      <c r="AE594" s="5" t="s">
        <v>10050</v>
      </c>
      <c r="AF594" s="5" t="s">
        <v>10051</v>
      </c>
      <c r="AG594" s="9"/>
      <c r="AH594" s="5" t="s">
        <v>10052</v>
      </c>
      <c r="AI594" s="5" t="s">
        <v>10053</v>
      </c>
      <c r="AJ594" s="5" t="s">
        <v>2431</v>
      </c>
      <c r="AK594" s="5" t="s">
        <v>2431</v>
      </c>
      <c r="AL594" s="5" t="s">
        <v>2455</v>
      </c>
      <c r="AM594" s="5" t="s">
        <v>10054</v>
      </c>
      <c r="AN594" s="9"/>
      <c r="AO594" s="9"/>
      <c r="AP594" s="9"/>
      <c r="AQ594" s="8">
        <v>2978</v>
      </c>
      <c r="AR594" s="5" t="s">
        <v>10055</v>
      </c>
      <c r="AS594" s="5" t="s">
        <v>2654</v>
      </c>
      <c r="AT594" s="5" t="s">
        <v>10056</v>
      </c>
      <c r="AU594" s="5" t="s">
        <v>10057</v>
      </c>
      <c r="AV594" s="5" t="s">
        <v>10058</v>
      </c>
      <c r="AW594" s="5" t="s">
        <v>2555</v>
      </c>
      <c r="AX594" s="5" t="s">
        <v>10059</v>
      </c>
      <c r="AY594" s="5" t="s">
        <v>3603</v>
      </c>
      <c r="AZ594" s="8">
        <v>4</v>
      </c>
      <c r="BA594" s="8">
        <v>3</v>
      </c>
      <c r="BB594" s="8">
        <v>0</v>
      </c>
      <c r="BC594" s="9"/>
      <c r="BD594" s="9"/>
      <c r="BE594" s="9"/>
      <c r="BF594" s="9"/>
      <c r="BG594" s="9"/>
      <c r="BH594" s="10"/>
    </row>
    <row r="595" spans="1:60" x14ac:dyDescent="0.2">
      <c r="A595" s="5" t="s">
        <v>10061</v>
      </c>
      <c r="B595" s="4">
        <v>116389</v>
      </c>
      <c r="C595" s="5" t="s">
        <v>10060</v>
      </c>
      <c r="D595" s="5" t="s">
        <v>2040</v>
      </c>
      <c r="E595" s="5" t="s">
        <v>2441</v>
      </c>
      <c r="F595" s="6">
        <v>44328</v>
      </c>
      <c r="G595" s="7">
        <v>1603.99</v>
      </c>
      <c r="H595" s="5" t="s">
        <v>2502</v>
      </c>
      <c r="I595" s="6">
        <v>45175</v>
      </c>
      <c r="J595" s="6">
        <v>24100</v>
      </c>
      <c r="K595" s="5" t="s">
        <v>10061</v>
      </c>
      <c r="L595" s="5" t="s">
        <v>10062</v>
      </c>
      <c r="M595" s="5" t="s">
        <v>2411</v>
      </c>
      <c r="N595" s="5" t="s">
        <v>2412</v>
      </c>
      <c r="O595" s="5" t="s">
        <v>2413</v>
      </c>
      <c r="P595" s="8">
        <v>66</v>
      </c>
      <c r="Q595" s="5" t="s">
        <v>2414</v>
      </c>
      <c r="R595" s="5" t="s">
        <v>2415</v>
      </c>
      <c r="S595" s="5" t="s">
        <v>2445</v>
      </c>
      <c r="T595" s="5" t="s">
        <v>2446</v>
      </c>
      <c r="U595" s="8">
        <v>2</v>
      </c>
      <c r="V595" s="5" t="s">
        <v>2418</v>
      </c>
      <c r="W595" s="5" t="s">
        <v>2419</v>
      </c>
      <c r="X595" s="5" t="s">
        <v>10063</v>
      </c>
      <c r="Y595" s="5" t="s">
        <v>10064</v>
      </c>
      <c r="Z595" s="5" t="s">
        <v>10065</v>
      </c>
      <c r="AA595" s="5" t="s">
        <v>2528</v>
      </c>
      <c r="AB595" s="5" t="s">
        <v>2529</v>
      </c>
      <c r="AC595" s="5" t="s">
        <v>2425</v>
      </c>
      <c r="AD595" s="5" t="s">
        <v>2475</v>
      </c>
      <c r="AE595" s="5" t="s">
        <v>10066</v>
      </c>
      <c r="AF595" s="5" t="s">
        <v>4107</v>
      </c>
      <c r="AG595" s="5" t="s">
        <v>2709</v>
      </c>
      <c r="AH595" s="5" t="s">
        <v>10067</v>
      </c>
      <c r="AI595" s="5" t="s">
        <v>3160</v>
      </c>
      <c r="AJ595" s="5" t="s">
        <v>2431</v>
      </c>
      <c r="AK595" s="5" t="s">
        <v>2431</v>
      </c>
      <c r="AL595" s="5" t="s">
        <v>2455</v>
      </c>
      <c r="AM595" s="5" t="s">
        <v>10068</v>
      </c>
      <c r="AN595" s="5" t="s">
        <v>2455</v>
      </c>
      <c r="AO595" s="5" t="s">
        <v>10069</v>
      </c>
      <c r="AP595" s="9"/>
      <c r="AQ595" s="8">
        <v>7245</v>
      </c>
      <c r="AR595" s="5" t="s">
        <v>10070</v>
      </c>
      <c r="AS595" s="5" t="s">
        <v>2498</v>
      </c>
      <c r="AT595" s="5" t="s">
        <v>10071</v>
      </c>
      <c r="AU595" s="5" t="s">
        <v>10072</v>
      </c>
      <c r="AV595" s="5" t="s">
        <v>10073</v>
      </c>
      <c r="AW595" s="5" t="s">
        <v>2807</v>
      </c>
      <c r="AX595" s="5" t="s">
        <v>10074</v>
      </c>
      <c r="AY595" s="5" t="s">
        <v>7452</v>
      </c>
      <c r="AZ595" s="8">
        <v>2</v>
      </c>
      <c r="BA595" s="8">
        <v>3</v>
      </c>
      <c r="BB595" s="8">
        <v>19</v>
      </c>
      <c r="BC595" s="9"/>
      <c r="BD595" s="9"/>
      <c r="BE595" s="9"/>
      <c r="BF595" s="9"/>
      <c r="BG595" s="9"/>
      <c r="BH595" s="10"/>
    </row>
    <row r="596" spans="1:60" x14ac:dyDescent="0.2">
      <c r="A596" s="5" t="s">
        <v>10076</v>
      </c>
      <c r="B596" s="4">
        <v>122079</v>
      </c>
      <c r="C596" s="5" t="s">
        <v>10075</v>
      </c>
      <c r="D596" s="5" t="s">
        <v>2041</v>
      </c>
      <c r="E596" s="5" t="s">
        <v>2489</v>
      </c>
      <c r="F596" s="6">
        <v>45061</v>
      </c>
      <c r="G596" s="7">
        <v>1603.99</v>
      </c>
      <c r="H596" s="5" t="s">
        <v>2409</v>
      </c>
      <c r="I596" s="6">
        <v>45061</v>
      </c>
      <c r="J596" s="6">
        <v>29814</v>
      </c>
      <c r="K596" s="5" t="s">
        <v>10076</v>
      </c>
      <c r="L596" s="5" t="s">
        <v>10077</v>
      </c>
      <c r="M596" s="5" t="s">
        <v>2411</v>
      </c>
      <c r="N596" s="5" t="s">
        <v>2412</v>
      </c>
      <c r="O596" s="5" t="s">
        <v>2467</v>
      </c>
      <c r="P596" s="8">
        <v>66</v>
      </c>
      <c r="Q596" s="5" t="s">
        <v>2414</v>
      </c>
      <c r="R596" s="5" t="s">
        <v>2415</v>
      </c>
      <c r="S596" s="5" t="s">
        <v>2576</v>
      </c>
      <c r="T596" s="5" t="s">
        <v>2577</v>
      </c>
      <c r="U596" s="8">
        <v>2</v>
      </c>
      <c r="V596" s="5" t="s">
        <v>2418</v>
      </c>
      <c r="W596" s="5" t="s">
        <v>2419</v>
      </c>
      <c r="X596" s="5" t="s">
        <v>10078</v>
      </c>
      <c r="Y596" s="5" t="s">
        <v>10079</v>
      </c>
      <c r="Z596" s="5" t="s">
        <v>10080</v>
      </c>
      <c r="AA596" s="5" t="s">
        <v>2423</v>
      </c>
      <c r="AB596" s="5" t="s">
        <v>2449</v>
      </c>
      <c r="AC596" s="5" t="s">
        <v>2425</v>
      </c>
      <c r="AD596" s="5" t="s">
        <v>2475</v>
      </c>
      <c r="AE596" s="5" t="s">
        <v>10081</v>
      </c>
      <c r="AF596" s="5" t="s">
        <v>2685</v>
      </c>
      <c r="AG596" s="9"/>
      <c r="AH596" s="5" t="s">
        <v>10082</v>
      </c>
      <c r="AI596" s="5" t="s">
        <v>10083</v>
      </c>
      <c r="AJ596" s="5" t="s">
        <v>2431</v>
      </c>
      <c r="AK596" s="5" t="s">
        <v>2431</v>
      </c>
      <c r="AL596" s="9"/>
      <c r="AM596" s="9"/>
      <c r="AN596" s="5" t="s">
        <v>2455</v>
      </c>
      <c r="AO596" s="5" t="s">
        <v>10084</v>
      </c>
      <c r="AP596" s="9"/>
      <c r="AQ596" s="8">
        <v>6471</v>
      </c>
      <c r="AR596" s="5" t="s">
        <v>10085</v>
      </c>
      <c r="AS596" s="5" t="s">
        <v>2573</v>
      </c>
      <c r="AT596" s="5" t="s">
        <v>10086</v>
      </c>
      <c r="AU596" s="5" t="s">
        <v>10087</v>
      </c>
      <c r="AV596" s="5" t="s">
        <v>3420</v>
      </c>
      <c r="AW596" s="5" t="s">
        <v>10088</v>
      </c>
      <c r="AX596" s="5" t="s">
        <v>10089</v>
      </c>
      <c r="AY596" s="5" t="s">
        <v>2622</v>
      </c>
      <c r="AZ596" s="8">
        <v>0</v>
      </c>
      <c r="BA596" s="8">
        <v>3</v>
      </c>
      <c r="BB596" s="8">
        <v>16</v>
      </c>
      <c r="BC596" s="9"/>
      <c r="BD596" s="9"/>
      <c r="BE596" s="9"/>
      <c r="BF596" s="9"/>
      <c r="BG596" s="9"/>
      <c r="BH596" s="10"/>
    </row>
    <row r="597" spans="1:60" x14ac:dyDescent="0.2">
      <c r="A597" s="5" t="s">
        <v>797</v>
      </c>
      <c r="B597" s="4">
        <v>113298</v>
      </c>
      <c r="C597" s="5" t="s">
        <v>796</v>
      </c>
      <c r="D597" s="5" t="s">
        <v>2045</v>
      </c>
      <c r="E597" s="5" t="s">
        <v>2465</v>
      </c>
      <c r="F597" s="6">
        <v>43617</v>
      </c>
      <c r="G597" s="7">
        <v>1907.79</v>
      </c>
      <c r="H597" s="5" t="s">
        <v>2409</v>
      </c>
      <c r="I597" s="6">
        <v>44867</v>
      </c>
      <c r="J597" s="6">
        <v>28939</v>
      </c>
      <c r="K597" s="5" t="s">
        <v>797</v>
      </c>
      <c r="L597" s="5" t="s">
        <v>10093</v>
      </c>
      <c r="M597" s="5" t="s">
        <v>2411</v>
      </c>
      <c r="N597" s="5" t="s">
        <v>2412</v>
      </c>
      <c r="O597" s="5" t="s">
        <v>2645</v>
      </c>
      <c r="P597" s="8">
        <v>301</v>
      </c>
      <c r="Q597" s="5" t="s">
        <v>2468</v>
      </c>
      <c r="R597" s="5" t="s">
        <v>2415</v>
      </c>
      <c r="S597" s="5" t="s">
        <v>2607</v>
      </c>
      <c r="T597" s="5" t="s">
        <v>2608</v>
      </c>
      <c r="U597" s="8">
        <v>2</v>
      </c>
      <c r="V597" s="5" t="s">
        <v>2418</v>
      </c>
      <c r="W597" s="5" t="s">
        <v>2419</v>
      </c>
      <c r="X597" s="5" t="s">
        <v>8014</v>
      </c>
      <c r="Y597" s="5" t="s">
        <v>10094</v>
      </c>
      <c r="Z597" s="5" t="s">
        <v>10095</v>
      </c>
      <c r="AA597" s="5" t="s">
        <v>2474</v>
      </c>
      <c r="AB597" s="5" t="s">
        <v>2424</v>
      </c>
      <c r="AC597" s="5" t="s">
        <v>2425</v>
      </c>
      <c r="AD597" s="5" t="s">
        <v>2692</v>
      </c>
      <c r="AE597" s="5" t="s">
        <v>10096</v>
      </c>
      <c r="AF597" s="5" t="s">
        <v>4463</v>
      </c>
      <c r="AG597" s="9"/>
      <c r="AH597" s="5" t="s">
        <v>10097</v>
      </c>
      <c r="AI597" s="5" t="s">
        <v>4423</v>
      </c>
      <c r="AJ597" s="5" t="s">
        <v>2431</v>
      </c>
      <c r="AK597" s="5" t="s">
        <v>2431</v>
      </c>
      <c r="AL597" s="9"/>
      <c r="AM597" s="9"/>
      <c r="AN597" s="9"/>
      <c r="AO597" s="9"/>
      <c r="AP597" s="9"/>
      <c r="AQ597" s="8">
        <v>7237</v>
      </c>
      <c r="AR597" s="5" t="s">
        <v>10098</v>
      </c>
      <c r="AS597" s="5" t="s">
        <v>2654</v>
      </c>
      <c r="AT597" s="5" t="s">
        <v>10099</v>
      </c>
      <c r="AU597" s="5" t="s">
        <v>10100</v>
      </c>
      <c r="AV597" s="5" t="s">
        <v>3554</v>
      </c>
      <c r="AW597" s="5" t="s">
        <v>2486</v>
      </c>
      <c r="AX597" s="5" t="s">
        <v>10101</v>
      </c>
      <c r="AY597" s="5" t="s">
        <v>2805</v>
      </c>
      <c r="AZ597" s="8">
        <v>4</v>
      </c>
      <c r="BA597" s="8">
        <v>3</v>
      </c>
      <c r="BB597" s="8">
        <v>0</v>
      </c>
      <c r="BC597" s="9"/>
      <c r="BD597" s="9"/>
      <c r="BE597" s="9"/>
      <c r="BF597" s="9"/>
      <c r="BG597" s="9"/>
      <c r="BH597" s="10"/>
    </row>
    <row r="598" spans="1:60" x14ac:dyDescent="0.2">
      <c r="A598" s="5" t="s">
        <v>799</v>
      </c>
      <c r="B598" s="4">
        <v>113308</v>
      </c>
      <c r="C598" s="5" t="s">
        <v>798</v>
      </c>
      <c r="D598" s="5" t="s">
        <v>2188</v>
      </c>
      <c r="E598" s="5" t="s">
        <v>2465</v>
      </c>
      <c r="F598" s="6">
        <v>43617</v>
      </c>
      <c r="G598" s="7">
        <v>1603.99</v>
      </c>
      <c r="H598" s="5" t="s">
        <v>2409</v>
      </c>
      <c r="I598" s="6">
        <v>44960</v>
      </c>
      <c r="J598" s="6">
        <v>25457</v>
      </c>
      <c r="K598" s="5" t="s">
        <v>799</v>
      </c>
      <c r="L598" s="5" t="s">
        <v>10104</v>
      </c>
      <c r="M598" s="5" t="s">
        <v>2411</v>
      </c>
      <c r="N598" s="5" t="s">
        <v>2412</v>
      </c>
      <c r="O598" s="5" t="s">
        <v>10105</v>
      </c>
      <c r="P598" s="8">
        <v>61</v>
      </c>
      <c r="Q598" s="5" t="s">
        <v>3408</v>
      </c>
      <c r="R598" s="5" t="s">
        <v>2415</v>
      </c>
      <c r="S598" s="5" t="s">
        <v>3343</v>
      </c>
      <c r="T598" s="5" t="s">
        <v>3344</v>
      </c>
      <c r="U598" s="8">
        <v>3</v>
      </c>
      <c r="V598" s="5" t="s">
        <v>2418</v>
      </c>
      <c r="W598" s="5" t="s">
        <v>2419</v>
      </c>
      <c r="X598" s="5" t="s">
        <v>10106</v>
      </c>
      <c r="Y598" s="5" t="s">
        <v>4346</v>
      </c>
      <c r="Z598" s="5" t="s">
        <v>4347</v>
      </c>
      <c r="AA598" s="5" t="s">
        <v>2474</v>
      </c>
      <c r="AB598" s="5" t="s">
        <v>2639</v>
      </c>
      <c r="AC598" s="5" t="s">
        <v>2961</v>
      </c>
      <c r="AD598" s="5" t="s">
        <v>2426</v>
      </c>
      <c r="AE598" s="5" t="s">
        <v>10107</v>
      </c>
      <c r="AF598" s="5" t="s">
        <v>2841</v>
      </c>
      <c r="AG598" s="9"/>
      <c r="AH598" s="5" t="s">
        <v>10108</v>
      </c>
      <c r="AI598" s="5" t="s">
        <v>9165</v>
      </c>
      <c r="AJ598" s="5" t="s">
        <v>2431</v>
      </c>
      <c r="AK598" s="5" t="s">
        <v>2431</v>
      </c>
      <c r="AL598" s="9"/>
      <c r="AM598" s="9"/>
      <c r="AN598" s="9"/>
      <c r="AO598" s="9"/>
      <c r="AP598" s="9"/>
      <c r="AQ598" s="8">
        <v>2921</v>
      </c>
      <c r="AR598" s="5" t="s">
        <v>10109</v>
      </c>
      <c r="AS598" s="5" t="s">
        <v>2654</v>
      </c>
      <c r="AT598" s="5" t="s">
        <v>10110</v>
      </c>
      <c r="AU598" s="5" t="s">
        <v>10111</v>
      </c>
      <c r="AV598" s="5" t="s">
        <v>5907</v>
      </c>
      <c r="AW598" s="5" t="s">
        <v>2737</v>
      </c>
      <c r="AX598" s="5" t="s">
        <v>10112</v>
      </c>
      <c r="AY598" s="5" t="s">
        <v>2902</v>
      </c>
      <c r="AZ598" s="8">
        <v>4</v>
      </c>
      <c r="BA598" s="8">
        <v>3</v>
      </c>
      <c r="BB598" s="8">
        <v>0</v>
      </c>
      <c r="BC598" s="9"/>
      <c r="BD598" s="9"/>
      <c r="BE598" s="9"/>
      <c r="BF598" s="9"/>
      <c r="BG598" s="9"/>
      <c r="BH598" s="10"/>
    </row>
    <row r="599" spans="1:60" x14ac:dyDescent="0.2">
      <c r="A599" s="5" t="s">
        <v>801</v>
      </c>
      <c r="B599" s="4">
        <v>113317</v>
      </c>
      <c r="C599" s="5" t="s">
        <v>800</v>
      </c>
      <c r="D599" s="5" t="s">
        <v>2040</v>
      </c>
      <c r="E599" s="5" t="s">
        <v>2441</v>
      </c>
      <c r="F599" s="6">
        <v>43617</v>
      </c>
      <c r="G599" s="7">
        <v>1603.99</v>
      </c>
      <c r="H599" s="5" t="s">
        <v>2409</v>
      </c>
      <c r="I599" s="6">
        <v>44898</v>
      </c>
      <c r="J599" s="6">
        <v>27816</v>
      </c>
      <c r="K599" s="5" t="s">
        <v>801</v>
      </c>
      <c r="L599" s="5" t="s">
        <v>10113</v>
      </c>
      <c r="M599" s="5" t="s">
        <v>2411</v>
      </c>
      <c r="N599" s="5" t="s">
        <v>2412</v>
      </c>
      <c r="O599" s="5" t="s">
        <v>2413</v>
      </c>
      <c r="P599" s="8">
        <v>216</v>
      </c>
      <c r="Q599" s="5" t="s">
        <v>5007</v>
      </c>
      <c r="R599" s="5" t="s">
        <v>2415</v>
      </c>
      <c r="S599" s="5" t="s">
        <v>2559</v>
      </c>
      <c r="T599" s="5" t="s">
        <v>2560</v>
      </c>
      <c r="U599" s="8">
        <v>2</v>
      </c>
      <c r="V599" s="5" t="s">
        <v>2418</v>
      </c>
      <c r="W599" s="5" t="s">
        <v>2419</v>
      </c>
      <c r="X599" s="5" t="s">
        <v>3400</v>
      </c>
      <c r="Y599" s="5" t="s">
        <v>10114</v>
      </c>
      <c r="Z599" s="5" t="s">
        <v>10115</v>
      </c>
      <c r="AA599" s="5" t="s">
        <v>2474</v>
      </c>
      <c r="AB599" s="5" t="s">
        <v>2639</v>
      </c>
      <c r="AC599" s="5" t="s">
        <v>2425</v>
      </c>
      <c r="AD599" s="5" t="s">
        <v>2475</v>
      </c>
      <c r="AE599" s="5" t="s">
        <v>10116</v>
      </c>
      <c r="AF599" s="5" t="s">
        <v>3964</v>
      </c>
      <c r="AG599" s="9"/>
      <c r="AH599" s="5" t="s">
        <v>10117</v>
      </c>
      <c r="AI599" s="5" t="s">
        <v>10118</v>
      </c>
      <c r="AJ599" s="5" t="s">
        <v>3400</v>
      </c>
      <c r="AK599" s="5" t="s">
        <v>2431</v>
      </c>
      <c r="AL599" s="5" t="s">
        <v>2455</v>
      </c>
      <c r="AM599" s="5" t="s">
        <v>10119</v>
      </c>
      <c r="AN599" s="9"/>
      <c r="AO599" s="9"/>
      <c r="AP599" s="9"/>
      <c r="AQ599" s="8">
        <v>9104</v>
      </c>
      <c r="AR599" s="5" t="s">
        <v>10120</v>
      </c>
      <c r="AS599" s="5" t="s">
        <v>2512</v>
      </c>
      <c r="AT599" s="5" t="s">
        <v>10121</v>
      </c>
      <c r="AU599" s="5" t="s">
        <v>10122</v>
      </c>
      <c r="AV599" s="5" t="s">
        <v>7810</v>
      </c>
      <c r="AW599" s="5" t="s">
        <v>3435</v>
      </c>
      <c r="AX599" s="5" t="s">
        <v>10123</v>
      </c>
      <c r="AY599" s="5" t="s">
        <v>2591</v>
      </c>
      <c r="AZ599" s="8">
        <v>4</v>
      </c>
      <c r="BA599" s="8">
        <v>3</v>
      </c>
      <c r="BB599" s="8">
        <v>0</v>
      </c>
      <c r="BC599" s="9"/>
      <c r="BD599" s="9"/>
      <c r="BE599" s="9"/>
      <c r="BF599" s="9"/>
      <c r="BG599" s="9"/>
      <c r="BH599" s="10"/>
    </row>
    <row r="600" spans="1:60" x14ac:dyDescent="0.2">
      <c r="A600" s="5" t="s">
        <v>803</v>
      </c>
      <c r="B600" s="4">
        <v>113323</v>
      </c>
      <c r="C600" s="5" t="s">
        <v>802</v>
      </c>
      <c r="D600" s="5" t="s">
        <v>2041</v>
      </c>
      <c r="E600" s="5" t="s">
        <v>2557</v>
      </c>
      <c r="F600" s="6">
        <v>43617</v>
      </c>
      <c r="G600" s="7">
        <v>1603.99</v>
      </c>
      <c r="H600" s="5" t="s">
        <v>2409</v>
      </c>
      <c r="I600" s="6">
        <v>44930</v>
      </c>
      <c r="J600" s="6">
        <v>31957</v>
      </c>
      <c r="K600" s="5" t="s">
        <v>803</v>
      </c>
      <c r="L600" s="5" t="s">
        <v>10124</v>
      </c>
      <c r="M600" s="5" t="s">
        <v>2411</v>
      </c>
      <c r="N600" s="5" t="s">
        <v>2412</v>
      </c>
      <c r="O600" s="5" t="s">
        <v>2467</v>
      </c>
      <c r="P600" s="8">
        <v>66</v>
      </c>
      <c r="Q600" s="5" t="s">
        <v>2414</v>
      </c>
      <c r="R600" s="5" t="s">
        <v>2415</v>
      </c>
      <c r="S600" s="5" t="s">
        <v>2576</v>
      </c>
      <c r="T600" s="5" t="s">
        <v>2577</v>
      </c>
      <c r="U600" s="8">
        <v>2</v>
      </c>
      <c r="V600" s="5" t="s">
        <v>2418</v>
      </c>
      <c r="W600" s="5" t="s">
        <v>2419</v>
      </c>
      <c r="X600" s="5" t="s">
        <v>2431</v>
      </c>
      <c r="Y600" s="5" t="s">
        <v>10125</v>
      </c>
      <c r="Z600" s="5" t="s">
        <v>10126</v>
      </c>
      <c r="AA600" s="5" t="s">
        <v>2474</v>
      </c>
      <c r="AB600" s="5" t="s">
        <v>2424</v>
      </c>
      <c r="AC600" s="5" t="s">
        <v>2961</v>
      </c>
      <c r="AD600" s="5" t="s">
        <v>2475</v>
      </c>
      <c r="AE600" s="5" t="s">
        <v>10127</v>
      </c>
      <c r="AF600" s="5" t="s">
        <v>10128</v>
      </c>
      <c r="AG600" s="9"/>
      <c r="AH600" s="5" t="s">
        <v>10129</v>
      </c>
      <c r="AI600" s="5" t="s">
        <v>10130</v>
      </c>
      <c r="AJ600" s="5" t="s">
        <v>2431</v>
      </c>
      <c r="AK600" s="5" t="s">
        <v>2431</v>
      </c>
      <c r="AL600" s="9"/>
      <c r="AM600" s="9"/>
      <c r="AN600" s="9"/>
      <c r="AO600" s="9"/>
      <c r="AP600" s="9"/>
      <c r="AQ600" s="8">
        <v>390</v>
      </c>
      <c r="AR600" s="5" t="s">
        <v>10131</v>
      </c>
      <c r="AS600" s="5" t="s">
        <v>2654</v>
      </c>
      <c r="AT600" s="5" t="s">
        <v>10132</v>
      </c>
      <c r="AU600" s="5" t="s">
        <v>10133</v>
      </c>
      <c r="AV600" s="5" t="s">
        <v>8484</v>
      </c>
      <c r="AW600" s="5" t="s">
        <v>2978</v>
      </c>
      <c r="AX600" s="5" t="s">
        <v>10134</v>
      </c>
      <c r="AY600" s="5" t="s">
        <v>4249</v>
      </c>
      <c r="AZ600" s="8">
        <v>4</v>
      </c>
      <c r="BA600" s="8">
        <v>3</v>
      </c>
      <c r="BB600" s="8">
        <v>0</v>
      </c>
      <c r="BC600" s="9"/>
      <c r="BD600" s="9"/>
      <c r="BE600" s="9"/>
      <c r="BF600" s="9"/>
      <c r="BG600" s="9"/>
      <c r="BH600" s="10"/>
    </row>
    <row r="601" spans="1:60" x14ac:dyDescent="0.2">
      <c r="A601" s="5" t="s">
        <v>10136</v>
      </c>
      <c r="B601" s="4">
        <v>114631</v>
      </c>
      <c r="C601" s="5" t="s">
        <v>10135</v>
      </c>
      <c r="D601" s="5" t="s">
        <v>3918</v>
      </c>
      <c r="E601" s="5" t="s">
        <v>3919</v>
      </c>
      <c r="F601" s="6">
        <v>43843</v>
      </c>
      <c r="G601" s="7">
        <v>0.01</v>
      </c>
      <c r="H601" s="5" t="s">
        <v>2409</v>
      </c>
      <c r="I601" s="6">
        <v>43843</v>
      </c>
      <c r="J601" s="9"/>
      <c r="K601" s="5" t="s">
        <v>10136</v>
      </c>
      <c r="L601" s="9"/>
      <c r="M601" s="5" t="s">
        <v>3921</v>
      </c>
      <c r="N601" s="5" t="s">
        <v>3922</v>
      </c>
      <c r="O601" s="5" t="s">
        <v>3923</v>
      </c>
      <c r="P601" s="8">
        <v>0</v>
      </c>
      <c r="Q601" s="5" t="s">
        <v>3924</v>
      </c>
      <c r="R601" s="5" t="s">
        <v>3921</v>
      </c>
      <c r="S601" s="5" t="s">
        <v>3925</v>
      </c>
      <c r="T601" s="5" t="s">
        <v>3926</v>
      </c>
      <c r="U601" s="8">
        <v>2</v>
      </c>
      <c r="V601" s="5" t="s">
        <v>3924</v>
      </c>
      <c r="W601" s="5" t="s">
        <v>2419</v>
      </c>
      <c r="X601" s="5" t="s">
        <v>3924</v>
      </c>
      <c r="Y601" s="9"/>
      <c r="Z601" s="9"/>
      <c r="AA601" s="5" t="s">
        <v>2561</v>
      </c>
      <c r="AB601" s="5" t="s">
        <v>5477</v>
      </c>
      <c r="AC601" s="5" t="s">
        <v>2961</v>
      </c>
      <c r="AD601" s="5" t="s">
        <v>3924</v>
      </c>
      <c r="AE601" s="9"/>
      <c r="AF601" s="9"/>
      <c r="AG601" s="9"/>
      <c r="AH601" s="9"/>
      <c r="AI601" s="9"/>
      <c r="AJ601" s="5" t="s">
        <v>3924</v>
      </c>
      <c r="AK601" s="5" t="s">
        <v>3924</v>
      </c>
      <c r="AL601" s="9"/>
      <c r="AM601" s="9"/>
      <c r="AN601" s="9"/>
      <c r="AO601" s="9"/>
      <c r="AP601" s="9"/>
      <c r="AQ601" s="8">
        <v>1991</v>
      </c>
      <c r="AR601" s="5" t="s">
        <v>10137</v>
      </c>
      <c r="AS601" s="5" t="s">
        <v>2458</v>
      </c>
      <c r="AT601" s="9"/>
      <c r="AU601" s="9"/>
      <c r="AV601" s="9"/>
      <c r="AW601" s="9"/>
      <c r="AX601" s="9"/>
      <c r="AY601" s="9"/>
      <c r="AZ601" s="8">
        <v>3</v>
      </c>
      <c r="BA601" s="8">
        <v>7</v>
      </c>
      <c r="BB601" s="8">
        <v>18</v>
      </c>
      <c r="BC601" s="9"/>
      <c r="BD601" s="9"/>
      <c r="BE601" s="9"/>
      <c r="BF601" s="9"/>
      <c r="BG601" s="9"/>
      <c r="BH601" s="10"/>
    </row>
    <row r="602" spans="1:60" x14ac:dyDescent="0.2">
      <c r="A602" s="5" t="s">
        <v>805</v>
      </c>
      <c r="B602" s="4">
        <v>113328</v>
      </c>
      <c r="C602" s="5" t="s">
        <v>804</v>
      </c>
      <c r="D602" s="5" t="s">
        <v>2040</v>
      </c>
      <c r="E602" s="5" t="s">
        <v>2489</v>
      </c>
      <c r="F602" s="6">
        <v>43617</v>
      </c>
      <c r="G602" s="7">
        <v>1603.99</v>
      </c>
      <c r="H602" s="5" t="s">
        <v>2409</v>
      </c>
      <c r="I602" s="6">
        <v>45023</v>
      </c>
      <c r="J602" s="6">
        <v>31524</v>
      </c>
      <c r="K602" s="5" t="s">
        <v>805</v>
      </c>
      <c r="L602" s="5" t="s">
        <v>10138</v>
      </c>
      <c r="M602" s="5" t="s">
        <v>2411</v>
      </c>
      <c r="N602" s="5" t="s">
        <v>2412</v>
      </c>
      <c r="O602" s="5" t="s">
        <v>2413</v>
      </c>
      <c r="P602" s="8">
        <v>233</v>
      </c>
      <c r="Q602" s="5" t="s">
        <v>2662</v>
      </c>
      <c r="R602" s="5" t="s">
        <v>2415</v>
      </c>
      <c r="S602" s="5" t="s">
        <v>2559</v>
      </c>
      <c r="T602" s="5" t="s">
        <v>2560</v>
      </c>
      <c r="U602" s="8">
        <v>2</v>
      </c>
      <c r="V602" s="5" t="s">
        <v>2418</v>
      </c>
      <c r="W602" s="5" t="s">
        <v>2419</v>
      </c>
      <c r="X602" s="5" t="s">
        <v>2431</v>
      </c>
      <c r="Y602" s="5" t="s">
        <v>10139</v>
      </c>
      <c r="Z602" s="5" t="s">
        <v>10140</v>
      </c>
      <c r="AA602" s="5" t="s">
        <v>2561</v>
      </c>
      <c r="AB602" s="5" t="s">
        <v>2529</v>
      </c>
      <c r="AC602" s="5" t="s">
        <v>2425</v>
      </c>
      <c r="AD602" s="5" t="s">
        <v>2475</v>
      </c>
      <c r="AE602" s="5" t="s">
        <v>10141</v>
      </c>
      <c r="AF602" s="5" t="s">
        <v>10142</v>
      </c>
      <c r="AG602" s="9"/>
      <c r="AH602" s="5" t="s">
        <v>6869</v>
      </c>
      <c r="AI602" s="5" t="s">
        <v>3338</v>
      </c>
      <c r="AJ602" s="5" t="s">
        <v>2431</v>
      </c>
      <c r="AK602" s="5" t="s">
        <v>2431</v>
      </c>
      <c r="AL602" s="5" t="s">
        <v>2455</v>
      </c>
      <c r="AM602" s="5" t="s">
        <v>10143</v>
      </c>
      <c r="AN602" s="5" t="s">
        <v>2455</v>
      </c>
      <c r="AO602" s="5" t="s">
        <v>10144</v>
      </c>
      <c r="AP602" s="9"/>
      <c r="AQ602" s="8">
        <v>5917</v>
      </c>
      <c r="AR602" s="5" t="s">
        <v>10145</v>
      </c>
      <c r="AS602" s="5" t="s">
        <v>2498</v>
      </c>
      <c r="AT602" s="5" t="s">
        <v>10146</v>
      </c>
      <c r="AU602" s="5" t="s">
        <v>10147</v>
      </c>
      <c r="AV602" s="5" t="s">
        <v>4980</v>
      </c>
      <c r="AW602" s="5" t="s">
        <v>2500</v>
      </c>
      <c r="AX602" s="5" t="s">
        <v>10148</v>
      </c>
      <c r="AY602" s="5" t="s">
        <v>2555</v>
      </c>
      <c r="AZ602" s="8">
        <v>4</v>
      </c>
      <c r="BA602" s="8">
        <v>3</v>
      </c>
      <c r="BB602" s="8">
        <v>0</v>
      </c>
      <c r="BC602" s="9"/>
      <c r="BD602" s="9"/>
      <c r="BE602" s="9"/>
      <c r="BF602" s="9"/>
      <c r="BG602" s="9"/>
      <c r="BH602" s="10"/>
    </row>
    <row r="603" spans="1:60" x14ac:dyDescent="0.2">
      <c r="A603" s="5" t="s">
        <v>807</v>
      </c>
      <c r="B603" s="4">
        <v>113353</v>
      </c>
      <c r="C603" s="5" t="s">
        <v>806</v>
      </c>
      <c r="D603" s="5" t="s">
        <v>2043</v>
      </c>
      <c r="E603" s="5" t="s">
        <v>2465</v>
      </c>
      <c r="F603" s="6">
        <v>43617</v>
      </c>
      <c r="G603" s="7">
        <v>3050.22</v>
      </c>
      <c r="H603" s="5" t="s">
        <v>2741</v>
      </c>
      <c r="I603" s="6">
        <v>45180</v>
      </c>
      <c r="J603" s="6">
        <v>32553</v>
      </c>
      <c r="K603" s="5" t="s">
        <v>807</v>
      </c>
      <c r="L603" s="5" t="s">
        <v>10149</v>
      </c>
      <c r="M603" s="5" t="s">
        <v>2411</v>
      </c>
      <c r="N603" s="5" t="s">
        <v>2412</v>
      </c>
      <c r="O603" s="5" t="s">
        <v>2521</v>
      </c>
      <c r="P603" s="8">
        <v>297</v>
      </c>
      <c r="Q603" s="5" t="s">
        <v>2606</v>
      </c>
      <c r="R603" s="5" t="s">
        <v>2415</v>
      </c>
      <c r="S603" s="5" t="s">
        <v>2469</v>
      </c>
      <c r="T603" s="5" t="s">
        <v>2470</v>
      </c>
      <c r="U603" s="8">
        <v>2</v>
      </c>
      <c r="V603" s="5" t="s">
        <v>2524</v>
      </c>
      <c r="W603" s="5" t="s">
        <v>2419</v>
      </c>
      <c r="X603" s="5" t="s">
        <v>2431</v>
      </c>
      <c r="Y603" s="5" t="s">
        <v>10150</v>
      </c>
      <c r="Z603" s="5" t="s">
        <v>10151</v>
      </c>
      <c r="AA603" s="5" t="s">
        <v>2474</v>
      </c>
      <c r="AB603" s="5" t="s">
        <v>2529</v>
      </c>
      <c r="AC603" s="5" t="s">
        <v>2425</v>
      </c>
      <c r="AD603" s="5" t="s">
        <v>2475</v>
      </c>
      <c r="AE603" s="5" t="s">
        <v>10152</v>
      </c>
      <c r="AF603" s="5" t="s">
        <v>10153</v>
      </c>
      <c r="AG603" s="9"/>
      <c r="AH603" s="5" t="s">
        <v>10154</v>
      </c>
      <c r="AI603" s="5" t="s">
        <v>10155</v>
      </c>
      <c r="AJ603" s="5" t="s">
        <v>3468</v>
      </c>
      <c r="AK603" s="5" t="s">
        <v>2431</v>
      </c>
      <c r="AL603" s="9"/>
      <c r="AM603" s="9"/>
      <c r="AN603" s="9"/>
      <c r="AO603" s="9"/>
      <c r="AP603" s="9"/>
      <c r="AQ603" s="8">
        <v>390</v>
      </c>
      <c r="AR603" s="5" t="s">
        <v>10156</v>
      </c>
      <c r="AS603" s="5" t="s">
        <v>2654</v>
      </c>
      <c r="AT603" s="5" t="s">
        <v>10157</v>
      </c>
      <c r="AU603" s="5" t="s">
        <v>10158</v>
      </c>
      <c r="AV603" s="5" t="s">
        <v>2546</v>
      </c>
      <c r="AW603" s="5" t="s">
        <v>2516</v>
      </c>
      <c r="AX603" s="5" t="s">
        <v>4642</v>
      </c>
      <c r="AY603" s="5" t="s">
        <v>3393</v>
      </c>
      <c r="AZ603" s="8">
        <v>4</v>
      </c>
      <c r="BA603" s="8">
        <v>3</v>
      </c>
      <c r="BB603" s="8">
        <v>0</v>
      </c>
      <c r="BC603" s="9"/>
      <c r="BD603" s="9"/>
      <c r="BE603" s="9"/>
      <c r="BF603" s="9"/>
      <c r="BG603" s="9"/>
      <c r="BH603" s="10"/>
    </row>
    <row r="604" spans="1:60" x14ac:dyDescent="0.2">
      <c r="A604" s="5" t="s">
        <v>809</v>
      </c>
      <c r="B604" s="4">
        <v>117235</v>
      </c>
      <c r="C604" s="5" t="s">
        <v>808</v>
      </c>
      <c r="D604" s="5" t="s">
        <v>2041</v>
      </c>
      <c r="E604" s="5" t="s">
        <v>2441</v>
      </c>
      <c r="F604" s="6">
        <v>44487</v>
      </c>
      <c r="G604" s="7">
        <v>1603.99</v>
      </c>
      <c r="H604" s="5" t="s">
        <v>2409</v>
      </c>
      <c r="I604" s="6">
        <v>45119</v>
      </c>
      <c r="J604" s="6">
        <v>34174</v>
      </c>
      <c r="K604" s="5" t="s">
        <v>809</v>
      </c>
      <c r="L604" s="5" t="s">
        <v>10159</v>
      </c>
      <c r="M604" s="5" t="s">
        <v>2411</v>
      </c>
      <c r="N604" s="5" t="s">
        <v>2412</v>
      </c>
      <c r="O604" s="5" t="s">
        <v>2467</v>
      </c>
      <c r="P604" s="8">
        <v>66</v>
      </c>
      <c r="Q604" s="5" t="s">
        <v>2414</v>
      </c>
      <c r="R604" s="5" t="s">
        <v>2415</v>
      </c>
      <c r="S604" s="5" t="s">
        <v>4344</v>
      </c>
      <c r="T604" s="5" t="s">
        <v>4345</v>
      </c>
      <c r="U604" s="8">
        <v>2</v>
      </c>
      <c r="V604" s="5" t="s">
        <v>2418</v>
      </c>
      <c r="W604" s="5" t="s">
        <v>2419</v>
      </c>
      <c r="X604" s="5" t="s">
        <v>2431</v>
      </c>
      <c r="Y604" s="5" t="s">
        <v>10160</v>
      </c>
      <c r="Z604" s="5" t="s">
        <v>10161</v>
      </c>
      <c r="AA604" s="5" t="s">
        <v>2474</v>
      </c>
      <c r="AB604" s="5" t="s">
        <v>2529</v>
      </c>
      <c r="AC604" s="5" t="s">
        <v>2961</v>
      </c>
      <c r="AD604" s="5" t="s">
        <v>2475</v>
      </c>
      <c r="AE604" s="5" t="s">
        <v>10162</v>
      </c>
      <c r="AF604" s="5" t="s">
        <v>5009</v>
      </c>
      <c r="AG604" s="9"/>
      <c r="AH604" s="5" t="s">
        <v>3467</v>
      </c>
      <c r="AI604" s="5" t="s">
        <v>10163</v>
      </c>
      <c r="AJ604" s="5" t="s">
        <v>3468</v>
      </c>
      <c r="AK604" s="5" t="s">
        <v>2431</v>
      </c>
      <c r="AL604" s="5" t="s">
        <v>2455</v>
      </c>
      <c r="AM604" s="5" t="s">
        <v>10164</v>
      </c>
      <c r="AN604" s="9"/>
      <c r="AO604" s="9"/>
      <c r="AP604" s="9"/>
      <c r="AQ604" s="8">
        <v>7374</v>
      </c>
      <c r="AR604" s="5" t="s">
        <v>10165</v>
      </c>
      <c r="AS604" s="5" t="s">
        <v>966</v>
      </c>
      <c r="AT604" s="5" t="s">
        <v>10166</v>
      </c>
      <c r="AU604" s="5" t="s">
        <v>10167</v>
      </c>
      <c r="AV604" s="5" t="s">
        <v>6569</v>
      </c>
      <c r="AW604" s="5" t="s">
        <v>3470</v>
      </c>
      <c r="AX604" s="5" t="s">
        <v>10168</v>
      </c>
      <c r="AY604" s="5" t="s">
        <v>4026</v>
      </c>
      <c r="AZ604" s="8">
        <v>1</v>
      </c>
      <c r="BA604" s="8">
        <v>10</v>
      </c>
      <c r="BB604" s="8">
        <v>13</v>
      </c>
      <c r="BC604" s="9"/>
      <c r="BD604" s="9"/>
      <c r="BE604" s="9"/>
      <c r="BF604" s="9"/>
      <c r="BG604" s="9"/>
      <c r="BH604" s="10"/>
    </row>
    <row r="605" spans="1:60" x14ac:dyDescent="0.2">
      <c r="A605" s="5" t="s">
        <v>811</v>
      </c>
      <c r="B605" s="4">
        <v>113357</v>
      </c>
      <c r="C605" s="5" t="s">
        <v>810</v>
      </c>
      <c r="D605" s="5" t="s">
        <v>2040</v>
      </c>
      <c r="E605" s="5" t="s">
        <v>2688</v>
      </c>
      <c r="F605" s="6">
        <v>43617</v>
      </c>
      <c r="G605" s="7">
        <v>1603.99</v>
      </c>
      <c r="H605" s="5" t="s">
        <v>2409</v>
      </c>
      <c r="I605" s="6">
        <v>45119</v>
      </c>
      <c r="J605" s="6">
        <v>21698</v>
      </c>
      <c r="K605" s="5" t="s">
        <v>811</v>
      </c>
      <c r="L605" s="5" t="s">
        <v>10169</v>
      </c>
      <c r="M605" s="5" t="s">
        <v>2411</v>
      </c>
      <c r="N605" s="5" t="s">
        <v>2412</v>
      </c>
      <c r="O605" s="5" t="s">
        <v>2413</v>
      </c>
      <c r="P605" s="8">
        <v>233</v>
      </c>
      <c r="Q605" s="5" t="s">
        <v>2662</v>
      </c>
      <c r="R605" s="5" t="s">
        <v>2415</v>
      </c>
      <c r="S605" s="5" t="s">
        <v>2559</v>
      </c>
      <c r="T605" s="5" t="s">
        <v>2560</v>
      </c>
      <c r="U605" s="8">
        <v>2</v>
      </c>
      <c r="V605" s="5" t="s">
        <v>2418</v>
      </c>
      <c r="W605" s="5" t="s">
        <v>2419</v>
      </c>
      <c r="X605" s="5" t="s">
        <v>2431</v>
      </c>
      <c r="Y605" s="5" t="s">
        <v>10170</v>
      </c>
      <c r="Z605" s="5" t="s">
        <v>10171</v>
      </c>
      <c r="AA605" s="5" t="s">
        <v>2423</v>
      </c>
      <c r="AB605" s="5" t="s">
        <v>2424</v>
      </c>
      <c r="AC605" s="5" t="s">
        <v>2425</v>
      </c>
      <c r="AD605" s="5" t="s">
        <v>2475</v>
      </c>
      <c r="AE605" s="5" t="s">
        <v>10172</v>
      </c>
      <c r="AF605" s="5" t="s">
        <v>2597</v>
      </c>
      <c r="AG605" s="9"/>
      <c r="AH605" s="5" t="s">
        <v>10173</v>
      </c>
      <c r="AI605" s="5" t="s">
        <v>3216</v>
      </c>
      <c r="AJ605" s="5" t="s">
        <v>2431</v>
      </c>
      <c r="AK605" s="5" t="s">
        <v>2431</v>
      </c>
      <c r="AL605" s="5" t="s">
        <v>2455</v>
      </c>
      <c r="AM605" s="5" t="s">
        <v>10174</v>
      </c>
      <c r="AN605" s="9"/>
      <c r="AO605" s="9"/>
      <c r="AP605" s="9"/>
      <c r="AQ605" s="8">
        <v>6733</v>
      </c>
      <c r="AR605" s="5" t="s">
        <v>10175</v>
      </c>
      <c r="AS605" s="5" t="s">
        <v>2433</v>
      </c>
      <c r="AT605" s="5" t="s">
        <v>10176</v>
      </c>
      <c r="AU605" s="5" t="s">
        <v>10177</v>
      </c>
      <c r="AV605" s="5" t="s">
        <v>3316</v>
      </c>
      <c r="AW605" s="5" t="s">
        <v>2500</v>
      </c>
      <c r="AX605" s="5" t="s">
        <v>10178</v>
      </c>
      <c r="AY605" s="5" t="s">
        <v>7711</v>
      </c>
      <c r="AZ605" s="8">
        <v>4</v>
      </c>
      <c r="BA605" s="8">
        <v>3</v>
      </c>
      <c r="BB605" s="8">
        <v>0</v>
      </c>
      <c r="BC605" s="9"/>
      <c r="BD605" s="9"/>
      <c r="BE605" s="9"/>
      <c r="BF605" s="9"/>
      <c r="BG605" s="9"/>
      <c r="BH605" s="10"/>
    </row>
    <row r="606" spans="1:60" x14ac:dyDescent="0.2">
      <c r="A606" s="5" t="s">
        <v>813</v>
      </c>
      <c r="B606" s="4">
        <v>113367</v>
      </c>
      <c r="C606" s="5" t="s">
        <v>812</v>
      </c>
      <c r="D606" s="5" t="s">
        <v>2045</v>
      </c>
      <c r="E606" s="5" t="s">
        <v>2465</v>
      </c>
      <c r="F606" s="6">
        <v>43617</v>
      </c>
      <c r="G606" s="7">
        <v>1907.79</v>
      </c>
      <c r="H606" s="5" t="s">
        <v>2409</v>
      </c>
      <c r="I606" s="6">
        <v>44867</v>
      </c>
      <c r="J606" s="6">
        <v>30870</v>
      </c>
      <c r="K606" s="5" t="s">
        <v>813</v>
      </c>
      <c r="L606" s="5" t="s">
        <v>10179</v>
      </c>
      <c r="M606" s="5" t="s">
        <v>2411</v>
      </c>
      <c r="N606" s="5" t="s">
        <v>2412</v>
      </c>
      <c r="O606" s="5" t="s">
        <v>2645</v>
      </c>
      <c r="P606" s="8">
        <v>301</v>
      </c>
      <c r="Q606" s="5" t="s">
        <v>2468</v>
      </c>
      <c r="R606" s="5" t="s">
        <v>2415</v>
      </c>
      <c r="S606" s="5" t="s">
        <v>2607</v>
      </c>
      <c r="T606" s="5" t="s">
        <v>2608</v>
      </c>
      <c r="U606" s="8">
        <v>2</v>
      </c>
      <c r="V606" s="5" t="s">
        <v>2418</v>
      </c>
      <c r="W606" s="5" t="s">
        <v>2419</v>
      </c>
      <c r="X606" s="5" t="s">
        <v>3400</v>
      </c>
      <c r="Y606" s="5" t="s">
        <v>10180</v>
      </c>
      <c r="Z606" s="5" t="s">
        <v>10181</v>
      </c>
      <c r="AA606" s="5" t="s">
        <v>2474</v>
      </c>
      <c r="AB606" s="5" t="s">
        <v>5477</v>
      </c>
      <c r="AC606" s="5" t="s">
        <v>2425</v>
      </c>
      <c r="AD606" s="5" t="s">
        <v>2475</v>
      </c>
      <c r="AE606" s="5" t="s">
        <v>6767</v>
      </c>
      <c r="AF606" s="5" t="s">
        <v>346</v>
      </c>
      <c r="AG606" s="9"/>
      <c r="AH606" s="5" t="s">
        <v>2885</v>
      </c>
      <c r="AI606" s="5" t="s">
        <v>10182</v>
      </c>
      <c r="AJ606" s="5" t="s">
        <v>2431</v>
      </c>
      <c r="AK606" s="5" t="s">
        <v>2431</v>
      </c>
      <c r="AL606" s="5" t="s">
        <v>2455</v>
      </c>
      <c r="AM606" s="5" t="s">
        <v>10183</v>
      </c>
      <c r="AN606" s="9"/>
      <c r="AO606" s="9"/>
      <c r="AP606" s="9"/>
      <c r="AQ606" s="8">
        <v>390</v>
      </c>
      <c r="AR606" s="5" t="s">
        <v>10184</v>
      </c>
      <c r="AS606" s="5" t="s">
        <v>2597</v>
      </c>
      <c r="AT606" s="5" t="s">
        <v>10185</v>
      </c>
      <c r="AU606" s="5" t="s">
        <v>10186</v>
      </c>
      <c r="AV606" s="5" t="s">
        <v>2685</v>
      </c>
      <c r="AW606" s="5" t="s">
        <v>2461</v>
      </c>
      <c r="AX606" s="5" t="s">
        <v>10187</v>
      </c>
      <c r="AY606" s="5" t="s">
        <v>8314</v>
      </c>
      <c r="AZ606" s="8">
        <v>4</v>
      </c>
      <c r="BA606" s="8">
        <v>3</v>
      </c>
      <c r="BB606" s="8">
        <v>0</v>
      </c>
      <c r="BC606" s="9"/>
      <c r="BD606" s="9"/>
      <c r="BE606" s="9"/>
      <c r="BF606" s="9"/>
      <c r="BG606" s="9"/>
      <c r="BH606" s="10"/>
    </row>
    <row r="607" spans="1:60" x14ac:dyDescent="0.2">
      <c r="A607" s="5" t="s">
        <v>815</v>
      </c>
      <c r="B607" s="4">
        <v>114547</v>
      </c>
      <c r="C607" s="5" t="s">
        <v>814</v>
      </c>
      <c r="D607" s="5" t="s">
        <v>2040</v>
      </c>
      <c r="E607" s="5" t="s">
        <v>2489</v>
      </c>
      <c r="F607" s="6">
        <v>43817</v>
      </c>
      <c r="G607" s="7">
        <v>1603.99</v>
      </c>
      <c r="H607" s="5" t="s">
        <v>2409</v>
      </c>
      <c r="I607" s="6">
        <v>45086</v>
      </c>
      <c r="J607" s="6">
        <v>36659</v>
      </c>
      <c r="K607" s="5" t="s">
        <v>815</v>
      </c>
      <c r="L607" s="5" t="s">
        <v>10188</v>
      </c>
      <c r="M607" s="5" t="s">
        <v>2411</v>
      </c>
      <c r="N607" s="5" t="s">
        <v>2412</v>
      </c>
      <c r="O607" s="5" t="s">
        <v>2413</v>
      </c>
      <c r="P607" s="8">
        <v>233</v>
      </c>
      <c r="Q607" s="5" t="s">
        <v>2662</v>
      </c>
      <c r="R607" s="5" t="s">
        <v>2415</v>
      </c>
      <c r="S607" s="5" t="s">
        <v>2559</v>
      </c>
      <c r="T607" s="5" t="s">
        <v>2560</v>
      </c>
      <c r="U607" s="8">
        <v>2</v>
      </c>
      <c r="V607" s="5" t="s">
        <v>2418</v>
      </c>
      <c r="W607" s="5" t="s">
        <v>2419</v>
      </c>
      <c r="X607" s="5" t="s">
        <v>2431</v>
      </c>
      <c r="Y607" s="5" t="s">
        <v>10189</v>
      </c>
      <c r="Z607" s="5" t="s">
        <v>10190</v>
      </c>
      <c r="AA607" s="5" t="s">
        <v>2474</v>
      </c>
      <c r="AB607" s="5" t="s">
        <v>2639</v>
      </c>
      <c r="AC607" s="5" t="s">
        <v>2425</v>
      </c>
      <c r="AD607" s="5" t="s">
        <v>2475</v>
      </c>
      <c r="AE607" s="5" t="s">
        <v>10191</v>
      </c>
      <c r="AF607" s="5" t="s">
        <v>2767</v>
      </c>
      <c r="AG607" s="9"/>
      <c r="AH607" s="5" t="s">
        <v>10192</v>
      </c>
      <c r="AI607" s="5" t="s">
        <v>7346</v>
      </c>
      <c r="AJ607" s="5" t="s">
        <v>2431</v>
      </c>
      <c r="AK607" s="5" t="s">
        <v>2431</v>
      </c>
      <c r="AL607" s="5" t="s">
        <v>2455</v>
      </c>
      <c r="AM607" s="5" t="s">
        <v>10193</v>
      </c>
      <c r="AN607" s="5" t="s">
        <v>2455</v>
      </c>
      <c r="AO607" s="5" t="s">
        <v>10194</v>
      </c>
      <c r="AP607" s="9"/>
      <c r="AQ607" s="8">
        <v>9106</v>
      </c>
      <c r="AR607" s="5" t="s">
        <v>10195</v>
      </c>
      <c r="AS607" s="5" t="s">
        <v>2819</v>
      </c>
      <c r="AT607" s="5" t="s">
        <v>10196</v>
      </c>
      <c r="AU607" s="5" t="s">
        <v>10197</v>
      </c>
      <c r="AV607" s="5" t="s">
        <v>3703</v>
      </c>
      <c r="AW607" s="5" t="s">
        <v>2637</v>
      </c>
      <c r="AX607" s="5" t="s">
        <v>10198</v>
      </c>
      <c r="AY607" s="5" t="s">
        <v>5505</v>
      </c>
      <c r="AZ607" s="8">
        <v>3</v>
      </c>
      <c r="BA607" s="8">
        <v>8</v>
      </c>
      <c r="BB607" s="8">
        <v>13</v>
      </c>
      <c r="BC607" s="9"/>
      <c r="BD607" s="9"/>
      <c r="BE607" s="9"/>
      <c r="BF607" s="9"/>
      <c r="BG607" s="9"/>
      <c r="BH607" s="10"/>
    </row>
    <row r="608" spans="1:60" x14ac:dyDescent="0.2">
      <c r="A608" s="5" t="s">
        <v>817</v>
      </c>
      <c r="B608" s="4">
        <v>113376</v>
      </c>
      <c r="C608" s="5" t="s">
        <v>816</v>
      </c>
      <c r="D608" s="5" t="s">
        <v>2040</v>
      </c>
      <c r="E608" s="5" t="s">
        <v>2408</v>
      </c>
      <c r="F608" s="6">
        <v>43617</v>
      </c>
      <c r="G608" s="7">
        <v>1603.99</v>
      </c>
      <c r="H608" s="5" t="s">
        <v>2409</v>
      </c>
      <c r="I608" s="6">
        <v>44806</v>
      </c>
      <c r="J608" s="6">
        <v>24023</v>
      </c>
      <c r="K608" s="5" t="s">
        <v>817</v>
      </c>
      <c r="L608" s="5" t="s">
        <v>10199</v>
      </c>
      <c r="M608" s="5" t="s">
        <v>2411</v>
      </c>
      <c r="N608" s="5" t="s">
        <v>2412</v>
      </c>
      <c r="O608" s="5" t="s">
        <v>2413</v>
      </c>
      <c r="P608" s="8">
        <v>242</v>
      </c>
      <c r="Q608" s="5" t="s">
        <v>4467</v>
      </c>
      <c r="R608" s="5" t="s">
        <v>2415</v>
      </c>
      <c r="S608" s="5" t="s">
        <v>2755</v>
      </c>
      <c r="T608" s="5" t="s">
        <v>2756</v>
      </c>
      <c r="U608" s="8">
        <v>2</v>
      </c>
      <c r="V608" s="5" t="s">
        <v>2418</v>
      </c>
      <c r="W608" s="5" t="s">
        <v>2419</v>
      </c>
      <c r="X608" s="5" t="s">
        <v>10200</v>
      </c>
      <c r="Y608" s="5" t="s">
        <v>10201</v>
      </c>
      <c r="Z608" s="5" t="s">
        <v>10202</v>
      </c>
      <c r="AA608" s="5" t="s">
        <v>2474</v>
      </c>
      <c r="AB608" s="5" t="s">
        <v>2449</v>
      </c>
      <c r="AC608" s="5" t="s">
        <v>2961</v>
      </c>
      <c r="AD608" s="5" t="s">
        <v>2426</v>
      </c>
      <c r="AE608" s="5" t="s">
        <v>6184</v>
      </c>
      <c r="AF608" s="5" t="s">
        <v>2462</v>
      </c>
      <c r="AG608" s="9"/>
      <c r="AH608" s="5" t="s">
        <v>6185</v>
      </c>
      <c r="AI608" s="5" t="s">
        <v>3124</v>
      </c>
      <c r="AJ608" s="5" t="s">
        <v>2431</v>
      </c>
      <c r="AK608" s="5" t="s">
        <v>2431</v>
      </c>
      <c r="AL608" s="9"/>
      <c r="AM608" s="9"/>
      <c r="AN608" s="9"/>
      <c r="AO608" s="9"/>
      <c r="AP608" s="9"/>
      <c r="AQ608" s="8">
        <v>1667</v>
      </c>
      <c r="AR608" s="5" t="s">
        <v>10203</v>
      </c>
      <c r="AS608" s="5" t="s">
        <v>966</v>
      </c>
      <c r="AT608" s="5" t="s">
        <v>10204</v>
      </c>
      <c r="AU608" s="5" t="s">
        <v>10205</v>
      </c>
      <c r="AV608" s="5" t="s">
        <v>3218</v>
      </c>
      <c r="AW608" s="5" t="s">
        <v>2564</v>
      </c>
      <c r="AX608" s="5" t="s">
        <v>10206</v>
      </c>
      <c r="AY608" s="5" t="s">
        <v>5897</v>
      </c>
      <c r="AZ608" s="8">
        <v>4</v>
      </c>
      <c r="BA608" s="8">
        <v>3</v>
      </c>
      <c r="BB608" s="8">
        <v>0</v>
      </c>
      <c r="BC608" s="9"/>
      <c r="BD608" s="9"/>
      <c r="BE608" s="9"/>
      <c r="BF608" s="9"/>
      <c r="BG608" s="9"/>
      <c r="BH608" s="10"/>
    </row>
    <row r="609" spans="1:60" x14ac:dyDescent="0.2">
      <c r="A609" s="5" t="s">
        <v>819</v>
      </c>
      <c r="B609" s="4">
        <v>114107</v>
      </c>
      <c r="C609" s="5" t="s">
        <v>818</v>
      </c>
      <c r="D609" s="5" t="s">
        <v>2040</v>
      </c>
      <c r="E609" s="5" t="s">
        <v>2408</v>
      </c>
      <c r="F609" s="6">
        <v>43728</v>
      </c>
      <c r="G609" s="7">
        <v>1603.99</v>
      </c>
      <c r="H609" s="5" t="s">
        <v>2409</v>
      </c>
      <c r="I609" s="6">
        <v>45086</v>
      </c>
      <c r="J609" s="6">
        <v>36647</v>
      </c>
      <c r="K609" s="5" t="s">
        <v>819</v>
      </c>
      <c r="L609" s="5" t="s">
        <v>10207</v>
      </c>
      <c r="M609" s="5" t="s">
        <v>2411</v>
      </c>
      <c r="N609" s="5" t="s">
        <v>2412</v>
      </c>
      <c r="O609" s="5" t="s">
        <v>2413</v>
      </c>
      <c r="P609" s="8">
        <v>66</v>
      </c>
      <c r="Q609" s="5" t="s">
        <v>2414</v>
      </c>
      <c r="R609" s="5" t="s">
        <v>2415</v>
      </c>
      <c r="S609" s="5" t="s">
        <v>2559</v>
      </c>
      <c r="T609" s="5" t="s">
        <v>2560</v>
      </c>
      <c r="U609" s="8">
        <v>2</v>
      </c>
      <c r="V609" s="5" t="s">
        <v>2418</v>
      </c>
      <c r="W609" s="5" t="s">
        <v>2419</v>
      </c>
      <c r="X609" s="5" t="s">
        <v>2431</v>
      </c>
      <c r="Y609" s="5" t="s">
        <v>10208</v>
      </c>
      <c r="Z609" s="5" t="s">
        <v>10209</v>
      </c>
      <c r="AA609" s="5" t="s">
        <v>2474</v>
      </c>
      <c r="AB609" s="5" t="s">
        <v>2639</v>
      </c>
      <c r="AC609" s="5" t="s">
        <v>2425</v>
      </c>
      <c r="AD609" s="5" t="s">
        <v>2475</v>
      </c>
      <c r="AE609" s="5" t="s">
        <v>10210</v>
      </c>
      <c r="AF609" s="5" t="s">
        <v>3078</v>
      </c>
      <c r="AG609" s="9"/>
      <c r="AH609" s="5" t="s">
        <v>3080</v>
      </c>
      <c r="AI609" s="5" t="s">
        <v>3081</v>
      </c>
      <c r="AJ609" s="5" t="s">
        <v>2431</v>
      </c>
      <c r="AK609" s="5" t="s">
        <v>2431</v>
      </c>
      <c r="AL609" s="9"/>
      <c r="AM609" s="9"/>
      <c r="AN609" s="5" t="s">
        <v>2455</v>
      </c>
      <c r="AO609" s="5" t="s">
        <v>10211</v>
      </c>
      <c r="AP609" s="9"/>
      <c r="AQ609" s="8">
        <v>9106</v>
      </c>
      <c r="AR609" s="5" t="s">
        <v>10212</v>
      </c>
      <c r="AS609" s="5" t="s">
        <v>2573</v>
      </c>
      <c r="AT609" s="5" t="s">
        <v>10213</v>
      </c>
      <c r="AU609" s="5" t="s">
        <v>10214</v>
      </c>
      <c r="AV609" s="5" t="s">
        <v>8458</v>
      </c>
      <c r="AW609" s="5" t="s">
        <v>2701</v>
      </c>
      <c r="AX609" s="5" t="s">
        <v>10215</v>
      </c>
      <c r="AY609" s="5" t="s">
        <v>10216</v>
      </c>
      <c r="AZ609" s="8">
        <v>3</v>
      </c>
      <c r="BA609" s="8">
        <v>11</v>
      </c>
      <c r="BB609" s="8">
        <v>11</v>
      </c>
      <c r="BC609" s="9"/>
      <c r="BD609" s="9"/>
      <c r="BE609" s="9"/>
      <c r="BF609" s="9"/>
      <c r="BG609" s="9"/>
      <c r="BH609" s="10"/>
    </row>
    <row r="610" spans="1:60" x14ac:dyDescent="0.2">
      <c r="A610" s="5" t="s">
        <v>821</v>
      </c>
      <c r="B610" s="4">
        <v>116316</v>
      </c>
      <c r="C610" s="5" t="s">
        <v>820</v>
      </c>
      <c r="D610" s="5" t="s">
        <v>2041</v>
      </c>
      <c r="E610" s="5" t="s">
        <v>2557</v>
      </c>
      <c r="F610" s="6">
        <v>44308</v>
      </c>
      <c r="G610" s="7">
        <v>1603.99</v>
      </c>
      <c r="H610" s="5" t="s">
        <v>2409</v>
      </c>
      <c r="I610" s="6">
        <v>45177</v>
      </c>
      <c r="J610" s="6">
        <v>37227</v>
      </c>
      <c r="K610" s="5" t="s">
        <v>821</v>
      </c>
      <c r="L610" s="5" t="s">
        <v>10217</v>
      </c>
      <c r="M610" s="5" t="s">
        <v>2411</v>
      </c>
      <c r="N610" s="5" t="s">
        <v>2412</v>
      </c>
      <c r="O610" s="5" t="s">
        <v>2467</v>
      </c>
      <c r="P610" s="8">
        <v>66</v>
      </c>
      <c r="Q610" s="5" t="s">
        <v>2414</v>
      </c>
      <c r="R610" s="5" t="s">
        <v>2415</v>
      </c>
      <c r="S610" s="5" t="s">
        <v>2566</v>
      </c>
      <c r="T610" s="5" t="s">
        <v>2567</v>
      </c>
      <c r="U610" s="8">
        <v>2</v>
      </c>
      <c r="V610" s="5" t="s">
        <v>2418</v>
      </c>
      <c r="W610" s="5" t="s">
        <v>2419</v>
      </c>
      <c r="X610" s="5" t="s">
        <v>2431</v>
      </c>
      <c r="Y610" s="5" t="s">
        <v>10218</v>
      </c>
      <c r="Z610" s="5" t="s">
        <v>10219</v>
      </c>
      <c r="AA610" s="5" t="s">
        <v>2474</v>
      </c>
      <c r="AB610" s="5" t="s">
        <v>2529</v>
      </c>
      <c r="AC610" s="5" t="s">
        <v>2425</v>
      </c>
      <c r="AD610" s="5" t="s">
        <v>2475</v>
      </c>
      <c r="AE610" s="5" t="s">
        <v>10220</v>
      </c>
      <c r="AF610" s="5" t="s">
        <v>10221</v>
      </c>
      <c r="AG610" s="9"/>
      <c r="AH610" s="5" t="s">
        <v>7093</v>
      </c>
      <c r="AI610" s="5" t="s">
        <v>2861</v>
      </c>
      <c r="AJ610" s="5" t="s">
        <v>2431</v>
      </c>
      <c r="AK610" s="5" t="s">
        <v>2431</v>
      </c>
      <c r="AL610" s="5" t="s">
        <v>2455</v>
      </c>
      <c r="AM610" s="5" t="s">
        <v>10222</v>
      </c>
      <c r="AN610" s="9"/>
      <c r="AO610" s="9"/>
      <c r="AP610" s="9"/>
      <c r="AQ610" s="8">
        <v>7245</v>
      </c>
      <c r="AR610" s="5" t="s">
        <v>10223</v>
      </c>
      <c r="AS610" s="5" t="s">
        <v>2819</v>
      </c>
      <c r="AT610" s="5" t="s">
        <v>10224</v>
      </c>
      <c r="AU610" s="5" t="s">
        <v>10225</v>
      </c>
      <c r="AV610" s="5" t="s">
        <v>10226</v>
      </c>
      <c r="AW610" s="5" t="s">
        <v>2807</v>
      </c>
      <c r="AX610" s="5" t="s">
        <v>10227</v>
      </c>
      <c r="AY610" s="5" t="s">
        <v>4284</v>
      </c>
      <c r="AZ610" s="8">
        <v>2</v>
      </c>
      <c r="BA610" s="8">
        <v>4</v>
      </c>
      <c r="BB610" s="8">
        <v>9</v>
      </c>
      <c r="BC610" s="9"/>
      <c r="BD610" s="9"/>
      <c r="BE610" s="9"/>
      <c r="BF610" s="9"/>
      <c r="BG610" s="9"/>
      <c r="BH610" s="10"/>
    </row>
    <row r="611" spans="1:60" x14ac:dyDescent="0.2">
      <c r="A611" s="5" t="s">
        <v>10229</v>
      </c>
      <c r="B611" s="4">
        <v>120357</v>
      </c>
      <c r="C611" s="5" t="s">
        <v>10228</v>
      </c>
      <c r="D611" s="5" t="s">
        <v>2041</v>
      </c>
      <c r="E611" s="5" t="s">
        <v>2557</v>
      </c>
      <c r="F611" s="6">
        <v>44820</v>
      </c>
      <c r="G611" s="7">
        <v>1603.99</v>
      </c>
      <c r="H611" s="5" t="s">
        <v>2409</v>
      </c>
      <c r="I611" s="6">
        <v>44820</v>
      </c>
      <c r="J611" s="6">
        <v>31862</v>
      </c>
      <c r="K611" s="5" t="s">
        <v>10229</v>
      </c>
      <c r="L611" s="5" t="s">
        <v>10230</v>
      </c>
      <c r="M611" s="5" t="s">
        <v>2411</v>
      </c>
      <c r="N611" s="5" t="s">
        <v>2412</v>
      </c>
      <c r="O611" s="5" t="s">
        <v>2467</v>
      </c>
      <c r="P611" s="8">
        <v>167</v>
      </c>
      <c r="Q611" s="5" t="s">
        <v>2444</v>
      </c>
      <c r="R611" s="5" t="s">
        <v>2415</v>
      </c>
      <c r="S611" s="5" t="s">
        <v>2566</v>
      </c>
      <c r="T611" s="5" t="s">
        <v>2567</v>
      </c>
      <c r="U611" s="8">
        <v>2</v>
      </c>
      <c r="V611" s="5" t="s">
        <v>2418</v>
      </c>
      <c r="W611" s="5" t="s">
        <v>2419</v>
      </c>
      <c r="X611" s="5" t="s">
        <v>2431</v>
      </c>
      <c r="Y611" s="5" t="s">
        <v>10231</v>
      </c>
      <c r="Z611" s="5" t="s">
        <v>10232</v>
      </c>
      <c r="AA611" s="5" t="s">
        <v>2474</v>
      </c>
      <c r="AB611" s="5" t="s">
        <v>2529</v>
      </c>
      <c r="AC611" s="5" t="s">
        <v>2425</v>
      </c>
      <c r="AD611" s="5" t="s">
        <v>2475</v>
      </c>
      <c r="AE611" s="5" t="s">
        <v>10233</v>
      </c>
      <c r="AF611" s="5" t="s">
        <v>5219</v>
      </c>
      <c r="AG611" s="9"/>
      <c r="AH611" s="5" t="s">
        <v>10234</v>
      </c>
      <c r="AI611" s="5" t="s">
        <v>10235</v>
      </c>
      <c r="AJ611" s="5" t="s">
        <v>2431</v>
      </c>
      <c r="AK611" s="5" t="s">
        <v>2431</v>
      </c>
      <c r="AL611" s="9"/>
      <c r="AM611" s="9"/>
      <c r="AN611" s="5" t="s">
        <v>2455</v>
      </c>
      <c r="AO611" s="5" t="s">
        <v>10236</v>
      </c>
      <c r="AP611" s="9"/>
      <c r="AQ611" s="8">
        <v>360</v>
      </c>
      <c r="AR611" s="5" t="s">
        <v>10237</v>
      </c>
      <c r="AS611" s="5" t="s">
        <v>2654</v>
      </c>
      <c r="AT611" s="5" t="s">
        <v>10238</v>
      </c>
      <c r="AU611" s="5" t="s">
        <v>10239</v>
      </c>
      <c r="AV611" s="5" t="s">
        <v>10240</v>
      </c>
      <c r="AW611" s="5" t="s">
        <v>3573</v>
      </c>
      <c r="AX611" s="5" t="s">
        <v>10241</v>
      </c>
      <c r="AY611" s="5" t="s">
        <v>10242</v>
      </c>
      <c r="AZ611" s="8">
        <v>0</v>
      </c>
      <c r="BA611" s="8">
        <v>11</v>
      </c>
      <c r="BB611" s="8">
        <v>15</v>
      </c>
      <c r="BC611" s="9"/>
      <c r="BD611" s="9"/>
      <c r="BE611" s="9"/>
      <c r="BF611" s="9"/>
      <c r="BG611" s="9"/>
      <c r="BH611" s="10"/>
    </row>
    <row r="612" spans="1:60" x14ac:dyDescent="0.2">
      <c r="A612" s="5" t="s">
        <v>823</v>
      </c>
      <c r="B612" s="4">
        <v>116728</v>
      </c>
      <c r="C612" s="5" t="s">
        <v>822</v>
      </c>
      <c r="D612" s="5" t="s">
        <v>2041</v>
      </c>
      <c r="E612" s="5" t="s">
        <v>2441</v>
      </c>
      <c r="F612" s="6">
        <v>44368</v>
      </c>
      <c r="G612" s="7">
        <v>1603.99</v>
      </c>
      <c r="H612" s="5" t="s">
        <v>2409</v>
      </c>
      <c r="I612" s="6">
        <v>45173</v>
      </c>
      <c r="J612" s="6">
        <v>37538</v>
      </c>
      <c r="K612" s="5" t="s">
        <v>823</v>
      </c>
      <c r="L612" s="5" t="s">
        <v>10243</v>
      </c>
      <c r="M612" s="5" t="s">
        <v>2411</v>
      </c>
      <c r="N612" s="5" t="s">
        <v>2412</v>
      </c>
      <c r="O612" s="5" t="s">
        <v>2467</v>
      </c>
      <c r="P612" s="8">
        <v>66</v>
      </c>
      <c r="Q612" s="5" t="s">
        <v>2414</v>
      </c>
      <c r="R612" s="5" t="s">
        <v>2415</v>
      </c>
      <c r="S612" s="5" t="s">
        <v>3210</v>
      </c>
      <c r="T612" s="5" t="s">
        <v>3211</v>
      </c>
      <c r="U612" s="8">
        <v>2</v>
      </c>
      <c r="V612" s="5" t="s">
        <v>2418</v>
      </c>
      <c r="W612" s="5" t="s">
        <v>2419</v>
      </c>
      <c r="X612" s="5" t="s">
        <v>2431</v>
      </c>
      <c r="Y612" s="5" t="s">
        <v>10244</v>
      </c>
      <c r="Z612" s="5" t="s">
        <v>10245</v>
      </c>
      <c r="AA612" s="5" t="s">
        <v>2474</v>
      </c>
      <c r="AB612" s="5" t="s">
        <v>2529</v>
      </c>
      <c r="AC612" s="5" t="s">
        <v>2425</v>
      </c>
      <c r="AD612" s="5" t="s">
        <v>2475</v>
      </c>
      <c r="AE612" s="5" t="s">
        <v>9851</v>
      </c>
      <c r="AF612" s="5" t="s">
        <v>10246</v>
      </c>
      <c r="AG612" s="9"/>
      <c r="AH612" s="5" t="s">
        <v>10247</v>
      </c>
      <c r="AI612" s="5" t="s">
        <v>9851</v>
      </c>
      <c r="AJ612" s="5" t="s">
        <v>2431</v>
      </c>
      <c r="AK612" s="5" t="s">
        <v>2431</v>
      </c>
      <c r="AL612" s="5" t="s">
        <v>2455</v>
      </c>
      <c r="AM612" s="5" t="s">
        <v>10248</v>
      </c>
      <c r="AN612" s="5" t="s">
        <v>2455</v>
      </c>
      <c r="AO612" s="5" t="s">
        <v>10249</v>
      </c>
      <c r="AP612" s="9"/>
      <c r="AQ612" s="8">
        <v>7245</v>
      </c>
      <c r="AR612" s="5" t="s">
        <v>10250</v>
      </c>
      <c r="AS612" s="5" t="s">
        <v>2482</v>
      </c>
      <c r="AT612" s="5" t="s">
        <v>10251</v>
      </c>
      <c r="AU612" s="5" t="s">
        <v>10252</v>
      </c>
      <c r="AV612" s="5" t="s">
        <v>10253</v>
      </c>
      <c r="AW612" s="5" t="s">
        <v>2500</v>
      </c>
      <c r="AX612" s="5" t="s">
        <v>10254</v>
      </c>
      <c r="AY612" s="5" t="s">
        <v>7281</v>
      </c>
      <c r="AZ612" s="8">
        <v>2</v>
      </c>
      <c r="BA612" s="8">
        <v>2</v>
      </c>
      <c r="BB612" s="8">
        <v>10</v>
      </c>
      <c r="BC612" s="9"/>
      <c r="BD612" s="9"/>
      <c r="BE612" s="9"/>
      <c r="BF612" s="9"/>
      <c r="BG612" s="9"/>
      <c r="BH612" s="10"/>
    </row>
    <row r="613" spans="1:60" x14ac:dyDescent="0.2">
      <c r="A613" s="5" t="s">
        <v>10259</v>
      </c>
      <c r="B613" s="4">
        <v>113391</v>
      </c>
      <c r="C613" s="5" t="s">
        <v>10258</v>
      </c>
      <c r="D613" s="5" t="s">
        <v>2040</v>
      </c>
      <c r="E613" s="5" t="s">
        <v>2408</v>
      </c>
      <c r="F613" s="6">
        <v>43617</v>
      </c>
      <c r="G613" s="7">
        <v>1603.99</v>
      </c>
      <c r="H613" s="5" t="s">
        <v>2409</v>
      </c>
      <c r="I613" s="6">
        <v>44993</v>
      </c>
      <c r="J613" s="6">
        <v>32060</v>
      </c>
      <c r="K613" s="5" t="s">
        <v>10259</v>
      </c>
      <c r="L613" s="5" t="s">
        <v>10260</v>
      </c>
      <c r="M613" s="5" t="s">
        <v>2411</v>
      </c>
      <c r="N613" s="5" t="s">
        <v>2412</v>
      </c>
      <c r="O613" s="5" t="s">
        <v>2413</v>
      </c>
      <c r="P613" s="8">
        <v>71</v>
      </c>
      <c r="Q613" s="5" t="s">
        <v>2904</v>
      </c>
      <c r="R613" s="5" t="s">
        <v>2415</v>
      </c>
      <c r="S613" s="5" t="s">
        <v>2416</v>
      </c>
      <c r="T613" s="5" t="s">
        <v>2417</v>
      </c>
      <c r="U613" s="8">
        <v>2</v>
      </c>
      <c r="V613" s="5" t="s">
        <v>2418</v>
      </c>
      <c r="W613" s="5" t="s">
        <v>2419</v>
      </c>
      <c r="X613" s="5" t="s">
        <v>2431</v>
      </c>
      <c r="Y613" s="5" t="s">
        <v>10261</v>
      </c>
      <c r="Z613" s="5" t="s">
        <v>10262</v>
      </c>
      <c r="AA613" s="5" t="s">
        <v>2474</v>
      </c>
      <c r="AB613" s="5" t="s">
        <v>2529</v>
      </c>
      <c r="AC613" s="5" t="s">
        <v>2425</v>
      </c>
      <c r="AD613" s="5" t="s">
        <v>2475</v>
      </c>
      <c r="AE613" s="5" t="s">
        <v>7133</v>
      </c>
      <c r="AF613" s="5" t="s">
        <v>3164</v>
      </c>
      <c r="AG613" s="9"/>
      <c r="AH613" s="5" t="s">
        <v>7134</v>
      </c>
      <c r="AI613" s="5" t="s">
        <v>10263</v>
      </c>
      <c r="AJ613" s="5" t="s">
        <v>2431</v>
      </c>
      <c r="AK613" s="5" t="s">
        <v>2431</v>
      </c>
      <c r="AL613" s="5" t="s">
        <v>2455</v>
      </c>
      <c r="AM613" s="5" t="s">
        <v>10264</v>
      </c>
      <c r="AN613" s="5" t="s">
        <v>2455</v>
      </c>
      <c r="AO613" s="5" t="s">
        <v>10265</v>
      </c>
      <c r="AP613" s="9"/>
      <c r="AQ613" s="8">
        <v>9106</v>
      </c>
      <c r="AR613" s="5" t="s">
        <v>10266</v>
      </c>
      <c r="AS613" s="5" t="s">
        <v>966</v>
      </c>
      <c r="AT613" s="5" t="s">
        <v>10267</v>
      </c>
      <c r="AU613" s="5" t="s">
        <v>10268</v>
      </c>
      <c r="AV613" s="5" t="s">
        <v>8240</v>
      </c>
      <c r="AW613" s="5" t="s">
        <v>2737</v>
      </c>
      <c r="AX613" s="5" t="s">
        <v>10269</v>
      </c>
      <c r="AY613" s="5" t="s">
        <v>10270</v>
      </c>
      <c r="AZ613" s="8">
        <v>4</v>
      </c>
      <c r="BA613" s="8">
        <v>3</v>
      </c>
      <c r="BB613" s="8">
        <v>0</v>
      </c>
      <c r="BC613" s="9"/>
      <c r="BD613" s="9"/>
      <c r="BE613" s="9"/>
      <c r="BF613" s="9"/>
      <c r="BG613" s="9"/>
      <c r="BH613" s="10"/>
    </row>
    <row r="614" spans="1:60" x14ac:dyDescent="0.2">
      <c r="A614" s="5" t="s">
        <v>825</v>
      </c>
      <c r="B614" s="4">
        <v>117245</v>
      </c>
      <c r="C614" s="5" t="s">
        <v>824</v>
      </c>
      <c r="D614" s="5" t="s">
        <v>2041</v>
      </c>
      <c r="E614" s="5" t="s">
        <v>2465</v>
      </c>
      <c r="F614" s="6">
        <v>44487</v>
      </c>
      <c r="G614" s="7">
        <v>1603.99</v>
      </c>
      <c r="H614" s="5" t="s">
        <v>2409</v>
      </c>
      <c r="I614" s="6">
        <v>44930</v>
      </c>
      <c r="J614" s="6">
        <v>36978</v>
      </c>
      <c r="K614" s="5" t="s">
        <v>825</v>
      </c>
      <c r="L614" s="5" t="s">
        <v>10271</v>
      </c>
      <c r="M614" s="5" t="s">
        <v>2411</v>
      </c>
      <c r="N614" s="5" t="s">
        <v>2412</v>
      </c>
      <c r="O614" s="5" t="s">
        <v>2467</v>
      </c>
      <c r="P614" s="8">
        <v>301</v>
      </c>
      <c r="Q614" s="5" t="s">
        <v>2468</v>
      </c>
      <c r="R614" s="5" t="s">
        <v>2415</v>
      </c>
      <c r="S614" s="5" t="s">
        <v>4344</v>
      </c>
      <c r="T614" s="5" t="s">
        <v>4345</v>
      </c>
      <c r="U614" s="8">
        <v>2</v>
      </c>
      <c r="V614" s="5" t="s">
        <v>2418</v>
      </c>
      <c r="W614" s="5" t="s">
        <v>2419</v>
      </c>
      <c r="X614" s="5" t="s">
        <v>2454</v>
      </c>
      <c r="Y614" s="5" t="s">
        <v>10272</v>
      </c>
      <c r="Z614" s="5" t="s">
        <v>2234</v>
      </c>
      <c r="AA614" s="5" t="s">
        <v>2474</v>
      </c>
      <c r="AB614" s="5" t="s">
        <v>2529</v>
      </c>
      <c r="AC614" s="5" t="s">
        <v>2425</v>
      </c>
      <c r="AD614" s="5" t="s">
        <v>2475</v>
      </c>
      <c r="AE614" s="5" t="s">
        <v>10279</v>
      </c>
      <c r="AF614" s="5" t="s">
        <v>2962</v>
      </c>
      <c r="AG614" s="9"/>
      <c r="AH614" s="5" t="s">
        <v>10273</v>
      </c>
      <c r="AI614" s="5" t="s">
        <v>5146</v>
      </c>
      <c r="AJ614" s="5" t="s">
        <v>6384</v>
      </c>
      <c r="AK614" s="5" t="s">
        <v>2431</v>
      </c>
      <c r="AL614" s="5" t="s">
        <v>2455</v>
      </c>
      <c r="AM614" s="5" t="s">
        <v>10274</v>
      </c>
      <c r="AN614" s="9"/>
      <c r="AO614" s="9"/>
      <c r="AP614" s="9"/>
      <c r="AQ614" s="8">
        <v>7245</v>
      </c>
      <c r="AR614" s="5" t="s">
        <v>10275</v>
      </c>
      <c r="AS614" s="5" t="s">
        <v>2654</v>
      </c>
      <c r="AT614" s="5" t="s">
        <v>10276</v>
      </c>
      <c r="AU614" s="5" t="s">
        <v>10277</v>
      </c>
      <c r="AV614" s="5" t="s">
        <v>4323</v>
      </c>
      <c r="AW614" s="5" t="s">
        <v>3182</v>
      </c>
      <c r="AX614" s="5" t="s">
        <v>10278</v>
      </c>
      <c r="AY614" s="5" t="s">
        <v>4606</v>
      </c>
      <c r="AZ614" s="8">
        <v>1</v>
      </c>
      <c r="BA614" s="8">
        <v>10</v>
      </c>
      <c r="BB614" s="8">
        <v>13</v>
      </c>
      <c r="BC614" s="9"/>
      <c r="BD614" s="9"/>
      <c r="BE614" s="9"/>
      <c r="BF614" s="9"/>
      <c r="BG614" s="9"/>
      <c r="BH614" s="10"/>
    </row>
    <row r="615" spans="1:60" x14ac:dyDescent="0.2">
      <c r="A615" s="5" t="s">
        <v>827</v>
      </c>
      <c r="B615" s="4">
        <v>113394</v>
      </c>
      <c r="C615" s="5" t="s">
        <v>826</v>
      </c>
      <c r="D615" s="5" t="s">
        <v>2051</v>
      </c>
      <c r="E615" s="5" t="s">
        <v>2489</v>
      </c>
      <c r="F615" s="6">
        <v>43617</v>
      </c>
      <c r="G615" s="7">
        <v>1907.79</v>
      </c>
      <c r="H615" s="5" t="s">
        <v>2409</v>
      </c>
      <c r="I615" s="6">
        <v>45056</v>
      </c>
      <c r="J615" s="6">
        <v>32961</v>
      </c>
      <c r="K615" s="5" t="s">
        <v>827</v>
      </c>
      <c r="L615" s="5" t="s">
        <v>10280</v>
      </c>
      <c r="M615" s="5" t="s">
        <v>2411</v>
      </c>
      <c r="N615" s="5" t="s">
        <v>2412</v>
      </c>
      <c r="O615" s="5" t="s">
        <v>2491</v>
      </c>
      <c r="P615" s="8">
        <v>66</v>
      </c>
      <c r="Q615" s="5" t="s">
        <v>2414</v>
      </c>
      <c r="R615" s="5" t="s">
        <v>2415</v>
      </c>
      <c r="S615" s="5" t="s">
        <v>2492</v>
      </c>
      <c r="T615" s="5" t="s">
        <v>2493</v>
      </c>
      <c r="U615" s="8">
        <v>2</v>
      </c>
      <c r="V615" s="5" t="s">
        <v>2418</v>
      </c>
      <c r="W615" s="5" t="s">
        <v>2419</v>
      </c>
      <c r="X615" s="5" t="s">
        <v>10281</v>
      </c>
      <c r="Y615" s="5" t="s">
        <v>10282</v>
      </c>
      <c r="Z615" s="5" t="s">
        <v>10283</v>
      </c>
      <c r="AA615" s="5" t="s">
        <v>2474</v>
      </c>
      <c r="AB615" s="5" t="s">
        <v>2529</v>
      </c>
      <c r="AC615" s="5" t="s">
        <v>2425</v>
      </c>
      <c r="AD615" s="5" t="s">
        <v>2475</v>
      </c>
      <c r="AE615" s="5" t="s">
        <v>9774</v>
      </c>
      <c r="AF615" s="5" t="s">
        <v>8500</v>
      </c>
      <c r="AG615" s="9"/>
      <c r="AH615" s="5" t="s">
        <v>9775</v>
      </c>
      <c r="AI615" s="5" t="s">
        <v>3081</v>
      </c>
      <c r="AJ615" s="5" t="s">
        <v>2431</v>
      </c>
      <c r="AK615" s="5" t="s">
        <v>2431</v>
      </c>
      <c r="AL615" s="9"/>
      <c r="AM615" s="9"/>
      <c r="AN615" s="9"/>
      <c r="AO615" s="9"/>
      <c r="AP615" s="9"/>
      <c r="AQ615" s="8">
        <v>1681</v>
      </c>
      <c r="AR615" s="5" t="s">
        <v>10284</v>
      </c>
      <c r="AS615" s="5" t="s">
        <v>2573</v>
      </c>
      <c r="AT615" s="5" t="s">
        <v>10285</v>
      </c>
      <c r="AU615" s="5" t="s">
        <v>10286</v>
      </c>
      <c r="AV615" s="5" t="s">
        <v>4887</v>
      </c>
      <c r="AW615" s="5" t="s">
        <v>4918</v>
      </c>
      <c r="AX615" s="5" t="s">
        <v>10287</v>
      </c>
      <c r="AY615" s="5" t="s">
        <v>2927</v>
      </c>
      <c r="AZ615" s="8">
        <v>4</v>
      </c>
      <c r="BA615" s="8">
        <v>3</v>
      </c>
      <c r="BB615" s="8">
        <v>0</v>
      </c>
      <c r="BC615" s="9"/>
      <c r="BD615" s="9"/>
      <c r="BE615" s="9"/>
      <c r="BF615" s="9"/>
      <c r="BG615" s="9"/>
      <c r="BH615" s="10"/>
    </row>
    <row r="616" spans="1:60" x14ac:dyDescent="0.2">
      <c r="A616" s="5" t="s">
        <v>10289</v>
      </c>
      <c r="B616" s="4">
        <v>121024</v>
      </c>
      <c r="C616" s="5" t="s">
        <v>10288</v>
      </c>
      <c r="D616" s="5" t="s">
        <v>2040</v>
      </c>
      <c r="E616" s="5" t="s">
        <v>2408</v>
      </c>
      <c r="F616" s="6">
        <v>44900</v>
      </c>
      <c r="G616" s="7">
        <v>1603.99</v>
      </c>
      <c r="H616" s="5" t="s">
        <v>2409</v>
      </c>
      <c r="I616" s="6">
        <v>44900</v>
      </c>
      <c r="J616" s="6">
        <v>37181</v>
      </c>
      <c r="K616" s="5" t="s">
        <v>10289</v>
      </c>
      <c r="L616" s="5" t="s">
        <v>10290</v>
      </c>
      <c r="M616" s="5" t="s">
        <v>2411</v>
      </c>
      <c r="N616" s="5" t="s">
        <v>2412</v>
      </c>
      <c r="O616" s="5" t="s">
        <v>2413</v>
      </c>
      <c r="P616" s="8">
        <v>66</v>
      </c>
      <c r="Q616" s="5" t="s">
        <v>2414</v>
      </c>
      <c r="R616" s="5" t="s">
        <v>2415</v>
      </c>
      <c r="S616" s="5" t="s">
        <v>2559</v>
      </c>
      <c r="T616" s="5" t="s">
        <v>2560</v>
      </c>
      <c r="U616" s="8">
        <v>2</v>
      </c>
      <c r="V616" s="5" t="s">
        <v>2418</v>
      </c>
      <c r="W616" s="5" t="s">
        <v>2419</v>
      </c>
      <c r="X616" s="5" t="s">
        <v>2431</v>
      </c>
      <c r="Y616" s="5" t="s">
        <v>10291</v>
      </c>
      <c r="Z616" s="5" t="s">
        <v>1199</v>
      </c>
      <c r="AA616" s="5" t="s">
        <v>2474</v>
      </c>
      <c r="AB616" s="5" t="s">
        <v>2639</v>
      </c>
      <c r="AC616" s="5" t="s">
        <v>2425</v>
      </c>
      <c r="AD616" s="5" t="s">
        <v>2475</v>
      </c>
      <c r="AE616" s="5" t="s">
        <v>10292</v>
      </c>
      <c r="AF616" s="5" t="s">
        <v>4485</v>
      </c>
      <c r="AG616" s="5" t="s">
        <v>4210</v>
      </c>
      <c r="AH616" s="5" t="s">
        <v>10293</v>
      </c>
      <c r="AI616" s="5" t="s">
        <v>3114</v>
      </c>
      <c r="AJ616" s="5" t="s">
        <v>2431</v>
      </c>
      <c r="AK616" s="5" t="s">
        <v>2431</v>
      </c>
      <c r="AL616" s="5" t="s">
        <v>2455</v>
      </c>
      <c r="AM616" s="5" t="s">
        <v>10294</v>
      </c>
      <c r="AN616" s="5" t="s">
        <v>2455</v>
      </c>
      <c r="AO616" s="5" t="s">
        <v>10295</v>
      </c>
      <c r="AP616" s="9"/>
      <c r="AQ616" s="8">
        <v>7283</v>
      </c>
      <c r="AR616" s="5" t="s">
        <v>10296</v>
      </c>
      <c r="AS616" s="5" t="s">
        <v>2433</v>
      </c>
      <c r="AT616" s="5" t="s">
        <v>10297</v>
      </c>
      <c r="AU616" s="9"/>
      <c r="AV616" s="9"/>
      <c r="AW616" s="9"/>
      <c r="AX616" s="5" t="s">
        <v>10298</v>
      </c>
      <c r="AY616" s="5" t="s">
        <v>10299</v>
      </c>
      <c r="AZ616" s="8">
        <v>0</v>
      </c>
      <c r="BA616" s="8">
        <v>8</v>
      </c>
      <c r="BB616" s="8">
        <v>26</v>
      </c>
      <c r="BC616" s="9"/>
      <c r="BD616" s="9"/>
      <c r="BE616" s="9"/>
      <c r="BF616" s="9"/>
      <c r="BG616" s="9"/>
      <c r="BH616" s="10"/>
    </row>
    <row r="617" spans="1:60" x14ac:dyDescent="0.2">
      <c r="A617" s="5" t="s">
        <v>10302</v>
      </c>
      <c r="B617" s="4">
        <v>116652</v>
      </c>
      <c r="C617" s="5" t="s">
        <v>10300</v>
      </c>
      <c r="D617" s="5" t="s">
        <v>10301</v>
      </c>
      <c r="E617" s="5" t="s">
        <v>10316</v>
      </c>
      <c r="F617" s="6">
        <v>44370</v>
      </c>
      <c r="G617" s="7">
        <v>0.01</v>
      </c>
      <c r="H617" s="5" t="s">
        <v>2409</v>
      </c>
      <c r="I617" s="6">
        <v>44370</v>
      </c>
      <c r="J617" s="6">
        <v>31977</v>
      </c>
      <c r="K617" s="5" t="s">
        <v>10302</v>
      </c>
      <c r="L617" s="5" t="s">
        <v>10303</v>
      </c>
      <c r="M617" s="5" t="s">
        <v>2411</v>
      </c>
      <c r="N617" s="5" t="s">
        <v>10317</v>
      </c>
      <c r="O617" s="5" t="s">
        <v>10304</v>
      </c>
      <c r="P617" s="8">
        <v>10</v>
      </c>
      <c r="Q617" s="5" t="s">
        <v>5691</v>
      </c>
      <c r="R617" s="5" t="s">
        <v>2415</v>
      </c>
      <c r="S617" s="5" t="s">
        <v>5414</v>
      </c>
      <c r="T617" s="5" t="s">
        <v>5415</v>
      </c>
      <c r="U617" s="8">
        <v>1</v>
      </c>
      <c r="V617" s="5" t="s">
        <v>2418</v>
      </c>
      <c r="W617" s="5" t="s">
        <v>2419</v>
      </c>
      <c r="X617" s="5" t="s">
        <v>3397</v>
      </c>
      <c r="Y617" s="5" t="s">
        <v>10305</v>
      </c>
      <c r="Z617" s="5" t="s">
        <v>10306</v>
      </c>
      <c r="AA617" s="5" t="s">
        <v>2474</v>
      </c>
      <c r="AB617" s="5" t="s">
        <v>2529</v>
      </c>
      <c r="AC617" s="5" t="s">
        <v>2425</v>
      </c>
      <c r="AD617" s="5" t="s">
        <v>2475</v>
      </c>
      <c r="AE617" s="5" t="s">
        <v>10307</v>
      </c>
      <c r="AF617" s="5" t="s">
        <v>10308</v>
      </c>
      <c r="AG617" s="9"/>
      <c r="AH617" s="5" t="s">
        <v>10309</v>
      </c>
      <c r="AI617" s="5" t="s">
        <v>2430</v>
      </c>
      <c r="AJ617" s="5" t="s">
        <v>7735</v>
      </c>
      <c r="AK617" s="5" t="s">
        <v>2431</v>
      </c>
      <c r="AL617" s="9"/>
      <c r="AM617" s="9"/>
      <c r="AN617" s="9"/>
      <c r="AO617" s="9"/>
      <c r="AP617" s="9"/>
      <c r="AQ617" s="8">
        <v>8876</v>
      </c>
      <c r="AR617" s="5" t="s">
        <v>10310</v>
      </c>
      <c r="AS617" s="5" t="s">
        <v>2819</v>
      </c>
      <c r="AT617" s="5" t="s">
        <v>10311</v>
      </c>
      <c r="AU617" s="5" t="s">
        <v>10312</v>
      </c>
      <c r="AV617" s="5" t="s">
        <v>10313</v>
      </c>
      <c r="AW617" s="5" t="s">
        <v>8685</v>
      </c>
      <c r="AX617" s="5" t="s">
        <v>10314</v>
      </c>
      <c r="AY617" s="5" t="s">
        <v>10315</v>
      </c>
      <c r="AZ617" s="8">
        <v>2</v>
      </c>
      <c r="BA617" s="8">
        <v>2</v>
      </c>
      <c r="BB617" s="8">
        <v>8</v>
      </c>
      <c r="BC617" s="9"/>
      <c r="BD617" s="9"/>
      <c r="BE617" s="9"/>
      <c r="BF617" s="9"/>
      <c r="BG617" s="9"/>
      <c r="BH617" s="10"/>
    </row>
    <row r="618" spans="1:60" x14ac:dyDescent="0.2">
      <c r="A618" s="5" t="s">
        <v>829</v>
      </c>
      <c r="B618" s="4">
        <v>113405</v>
      </c>
      <c r="C618" s="5" t="s">
        <v>828</v>
      </c>
      <c r="D618" s="5" t="s">
        <v>2040</v>
      </c>
      <c r="E618" s="5" t="s">
        <v>2489</v>
      </c>
      <c r="F618" s="6">
        <v>43617</v>
      </c>
      <c r="G618" s="7">
        <v>1603.99</v>
      </c>
      <c r="H618" s="5" t="s">
        <v>2409</v>
      </c>
      <c r="I618" s="6">
        <v>44930</v>
      </c>
      <c r="J618" s="6">
        <v>24651</v>
      </c>
      <c r="K618" s="5" t="s">
        <v>829</v>
      </c>
      <c r="L618" s="5" t="s">
        <v>10318</v>
      </c>
      <c r="M618" s="5" t="s">
        <v>2411</v>
      </c>
      <c r="N618" s="5" t="s">
        <v>2412</v>
      </c>
      <c r="O618" s="5" t="s">
        <v>2413</v>
      </c>
      <c r="P618" s="8">
        <v>233</v>
      </c>
      <c r="Q618" s="5" t="s">
        <v>2662</v>
      </c>
      <c r="R618" s="5" t="s">
        <v>2415</v>
      </c>
      <c r="S618" s="5" t="s">
        <v>2559</v>
      </c>
      <c r="T618" s="5" t="s">
        <v>2560</v>
      </c>
      <c r="U618" s="8">
        <v>2</v>
      </c>
      <c r="V618" s="5" t="s">
        <v>2418</v>
      </c>
      <c r="W618" s="5" t="s">
        <v>2419</v>
      </c>
      <c r="X618" s="5" t="s">
        <v>10319</v>
      </c>
      <c r="Y618" s="5" t="s">
        <v>10320</v>
      </c>
      <c r="Z618" s="5" t="s">
        <v>10321</v>
      </c>
      <c r="AA618" s="5" t="s">
        <v>2423</v>
      </c>
      <c r="AB618" s="5" t="s">
        <v>2449</v>
      </c>
      <c r="AC618" s="5" t="s">
        <v>2425</v>
      </c>
      <c r="AD618" s="5" t="s">
        <v>2475</v>
      </c>
      <c r="AE618" s="5" t="s">
        <v>10322</v>
      </c>
      <c r="AF618" s="5" t="s">
        <v>4043</v>
      </c>
      <c r="AG618" s="5" t="s">
        <v>3541</v>
      </c>
      <c r="AH618" s="5" t="s">
        <v>10323</v>
      </c>
      <c r="AI618" s="5" t="s">
        <v>3216</v>
      </c>
      <c r="AJ618" s="5" t="s">
        <v>2431</v>
      </c>
      <c r="AK618" s="5" t="s">
        <v>2431</v>
      </c>
      <c r="AL618" s="9"/>
      <c r="AM618" s="9"/>
      <c r="AN618" s="9"/>
      <c r="AO618" s="9"/>
      <c r="AP618" s="9"/>
      <c r="AQ618" s="8">
        <v>9104</v>
      </c>
      <c r="AR618" s="5" t="s">
        <v>10324</v>
      </c>
      <c r="AS618" s="5" t="s">
        <v>2498</v>
      </c>
      <c r="AT618" s="5" t="s">
        <v>10325</v>
      </c>
      <c r="AU618" s="5" t="s">
        <v>10326</v>
      </c>
      <c r="AV618" s="5" t="s">
        <v>6353</v>
      </c>
      <c r="AW618" s="5" t="s">
        <v>2877</v>
      </c>
      <c r="AX618" s="5" t="s">
        <v>9368</v>
      </c>
      <c r="AY618" s="5" t="s">
        <v>2685</v>
      </c>
      <c r="AZ618" s="8">
        <v>4</v>
      </c>
      <c r="BA618" s="8">
        <v>3</v>
      </c>
      <c r="BB618" s="8">
        <v>0</v>
      </c>
      <c r="BC618" s="9"/>
      <c r="BD618" s="9"/>
      <c r="BE618" s="9"/>
      <c r="BF618" s="9"/>
      <c r="BG618" s="9"/>
      <c r="BH618" s="10"/>
    </row>
    <row r="619" spans="1:60" x14ac:dyDescent="0.2">
      <c r="A619" s="5" t="s">
        <v>831</v>
      </c>
      <c r="B619" s="4">
        <v>113413</v>
      </c>
      <c r="C619" s="5" t="s">
        <v>830</v>
      </c>
      <c r="D619" s="5" t="s">
        <v>2040</v>
      </c>
      <c r="E619" s="5" t="s">
        <v>2441</v>
      </c>
      <c r="F619" s="6">
        <v>43617</v>
      </c>
      <c r="G619" s="7">
        <v>1603.99</v>
      </c>
      <c r="H619" s="5" t="s">
        <v>2409</v>
      </c>
      <c r="I619" s="6">
        <v>44930</v>
      </c>
      <c r="J619" s="6">
        <v>23435</v>
      </c>
      <c r="K619" s="5" t="s">
        <v>831</v>
      </c>
      <c r="L619" s="5" t="s">
        <v>10327</v>
      </c>
      <c r="M619" s="5" t="s">
        <v>2411</v>
      </c>
      <c r="N619" s="5" t="s">
        <v>2412</v>
      </c>
      <c r="O619" s="5" t="s">
        <v>2413</v>
      </c>
      <c r="P619" s="8">
        <v>216</v>
      </c>
      <c r="Q619" s="5" t="s">
        <v>5007</v>
      </c>
      <c r="R619" s="5" t="s">
        <v>2415</v>
      </c>
      <c r="S619" s="5" t="s">
        <v>2559</v>
      </c>
      <c r="T619" s="5" t="s">
        <v>2560</v>
      </c>
      <c r="U619" s="8">
        <v>2</v>
      </c>
      <c r="V619" s="5" t="s">
        <v>2418</v>
      </c>
      <c r="W619" s="5" t="s">
        <v>2419</v>
      </c>
      <c r="X619" s="5" t="s">
        <v>2431</v>
      </c>
      <c r="Y619" s="5" t="s">
        <v>10328</v>
      </c>
      <c r="Z619" s="5" t="s">
        <v>10329</v>
      </c>
      <c r="AA619" s="5" t="s">
        <v>2423</v>
      </c>
      <c r="AB619" s="5" t="s">
        <v>2424</v>
      </c>
      <c r="AC619" s="5" t="s">
        <v>2425</v>
      </c>
      <c r="AD619" s="5" t="s">
        <v>2475</v>
      </c>
      <c r="AE619" s="5" t="s">
        <v>10330</v>
      </c>
      <c r="AF619" s="5" t="s">
        <v>2433</v>
      </c>
      <c r="AG619" s="5" t="s">
        <v>8804</v>
      </c>
      <c r="AH619" s="5" t="s">
        <v>10331</v>
      </c>
      <c r="AI619" s="5" t="s">
        <v>10332</v>
      </c>
      <c r="AJ619" s="5" t="s">
        <v>2431</v>
      </c>
      <c r="AK619" s="5" t="s">
        <v>2431</v>
      </c>
      <c r="AL619" s="9"/>
      <c r="AM619" s="9"/>
      <c r="AN619" s="9"/>
      <c r="AO619" s="9"/>
      <c r="AP619" s="9"/>
      <c r="AQ619" s="8">
        <v>9104</v>
      </c>
      <c r="AR619" s="5" t="s">
        <v>10333</v>
      </c>
      <c r="AS619" s="5" t="s">
        <v>2482</v>
      </c>
      <c r="AT619" s="5" t="s">
        <v>10334</v>
      </c>
      <c r="AU619" s="5" t="s">
        <v>10335</v>
      </c>
      <c r="AV619" s="5" t="s">
        <v>3554</v>
      </c>
      <c r="AW619" s="5" t="s">
        <v>2701</v>
      </c>
      <c r="AX619" s="5" t="s">
        <v>10336</v>
      </c>
      <c r="AY619" s="5" t="s">
        <v>4559</v>
      </c>
      <c r="AZ619" s="8">
        <v>4</v>
      </c>
      <c r="BA619" s="8">
        <v>3</v>
      </c>
      <c r="BB619" s="8">
        <v>0</v>
      </c>
      <c r="BC619" s="9"/>
      <c r="BD619" s="9"/>
      <c r="BE619" s="9"/>
      <c r="BF619" s="9"/>
      <c r="BG619" s="9"/>
      <c r="BH619" s="10"/>
    </row>
    <row r="620" spans="1:60" x14ac:dyDescent="0.2">
      <c r="A620" s="5" t="s">
        <v>10337</v>
      </c>
      <c r="B620" s="4">
        <v>114948</v>
      </c>
      <c r="C620" s="5" t="s">
        <v>2189</v>
      </c>
      <c r="D620" s="5" t="s">
        <v>2043</v>
      </c>
      <c r="E620" s="5" t="s">
        <v>2465</v>
      </c>
      <c r="F620" s="6">
        <v>43916</v>
      </c>
      <c r="G620" s="7">
        <v>3050.22</v>
      </c>
      <c r="H620" s="5" t="s">
        <v>2409</v>
      </c>
      <c r="I620" s="6">
        <v>45086</v>
      </c>
      <c r="J620" s="6">
        <v>24478</v>
      </c>
      <c r="K620" s="5" t="s">
        <v>10337</v>
      </c>
      <c r="L620" s="5" t="s">
        <v>10338</v>
      </c>
      <c r="M620" s="5" t="s">
        <v>2411</v>
      </c>
      <c r="N620" s="5" t="s">
        <v>2412</v>
      </c>
      <c r="O620" s="5" t="s">
        <v>2521</v>
      </c>
      <c r="P620" s="8">
        <v>339</v>
      </c>
      <c r="Q620" s="5" t="s">
        <v>2504</v>
      </c>
      <c r="R620" s="5" t="s">
        <v>2415</v>
      </c>
      <c r="S620" s="5" t="s">
        <v>2566</v>
      </c>
      <c r="T620" s="5" t="s">
        <v>2567</v>
      </c>
      <c r="U620" s="8">
        <v>2</v>
      </c>
      <c r="V620" s="5" t="s">
        <v>2524</v>
      </c>
      <c r="W620" s="5" t="s">
        <v>2419</v>
      </c>
      <c r="X620" s="5" t="s">
        <v>2431</v>
      </c>
      <c r="Y620" s="5" t="s">
        <v>10339</v>
      </c>
      <c r="Z620" s="5" t="s">
        <v>10340</v>
      </c>
      <c r="AA620" s="5" t="s">
        <v>2423</v>
      </c>
      <c r="AB620" s="5" t="s">
        <v>2639</v>
      </c>
      <c r="AC620" s="5" t="s">
        <v>2425</v>
      </c>
      <c r="AD620" s="5" t="s">
        <v>2475</v>
      </c>
      <c r="AE620" s="5" t="s">
        <v>10348</v>
      </c>
      <c r="AF620" s="5" t="s">
        <v>3863</v>
      </c>
      <c r="AG620" s="9"/>
      <c r="AH620" s="5" t="s">
        <v>10349</v>
      </c>
      <c r="AI620" s="5" t="s">
        <v>4250</v>
      </c>
      <c r="AJ620" s="5" t="s">
        <v>2431</v>
      </c>
      <c r="AK620" s="5" t="s">
        <v>2431</v>
      </c>
      <c r="AL620" s="5" t="s">
        <v>2455</v>
      </c>
      <c r="AM620" s="5" t="s">
        <v>10342</v>
      </c>
      <c r="AN620" s="5" t="s">
        <v>2455</v>
      </c>
      <c r="AO620" s="5" t="s">
        <v>10350</v>
      </c>
      <c r="AP620" s="9"/>
      <c r="AQ620" s="8">
        <v>8341</v>
      </c>
      <c r="AR620" s="5" t="s">
        <v>10343</v>
      </c>
      <c r="AS620" s="5" t="s">
        <v>2498</v>
      </c>
      <c r="AT620" s="5" t="s">
        <v>10351</v>
      </c>
      <c r="AU620" s="5" t="s">
        <v>10344</v>
      </c>
      <c r="AV620" s="5" t="s">
        <v>7742</v>
      </c>
      <c r="AW620" s="5" t="s">
        <v>2564</v>
      </c>
      <c r="AX620" s="5" t="s">
        <v>10345</v>
      </c>
      <c r="AY620" s="5" t="s">
        <v>10346</v>
      </c>
      <c r="AZ620" s="8">
        <v>3</v>
      </c>
      <c r="BA620" s="8">
        <v>5</v>
      </c>
      <c r="BB620" s="8">
        <v>5</v>
      </c>
      <c r="BC620" s="5" t="s">
        <v>10347</v>
      </c>
      <c r="BD620" s="6">
        <v>45268</v>
      </c>
      <c r="BE620" s="6">
        <v>43848</v>
      </c>
      <c r="BF620" s="5" t="s">
        <v>3031</v>
      </c>
      <c r="BG620" s="9"/>
      <c r="BH620" s="11">
        <v>43866</v>
      </c>
    </row>
    <row r="621" spans="1:60" x14ac:dyDescent="0.2">
      <c r="A621" s="5" t="s">
        <v>833</v>
      </c>
      <c r="B621" s="4">
        <v>113418</v>
      </c>
      <c r="C621" s="5" t="s">
        <v>832</v>
      </c>
      <c r="D621" s="5" t="s">
        <v>2040</v>
      </c>
      <c r="E621" s="5" t="s">
        <v>2489</v>
      </c>
      <c r="F621" s="6">
        <v>43617</v>
      </c>
      <c r="G621" s="7">
        <v>1603.99</v>
      </c>
      <c r="H621" s="5" t="s">
        <v>2409</v>
      </c>
      <c r="I621" s="6">
        <v>45023</v>
      </c>
      <c r="J621" s="6">
        <v>25530</v>
      </c>
      <c r="K621" s="5" t="s">
        <v>833</v>
      </c>
      <c r="L621" s="5" t="s">
        <v>10352</v>
      </c>
      <c r="M621" s="5" t="s">
        <v>2411</v>
      </c>
      <c r="N621" s="5" t="s">
        <v>2412</v>
      </c>
      <c r="O621" s="5" t="s">
        <v>2413</v>
      </c>
      <c r="P621" s="8">
        <v>233</v>
      </c>
      <c r="Q621" s="5" t="s">
        <v>2662</v>
      </c>
      <c r="R621" s="5" t="s">
        <v>2415</v>
      </c>
      <c r="S621" s="5" t="s">
        <v>2755</v>
      </c>
      <c r="T621" s="5" t="s">
        <v>2756</v>
      </c>
      <c r="U621" s="8">
        <v>2</v>
      </c>
      <c r="V621" s="5" t="s">
        <v>2418</v>
      </c>
      <c r="W621" s="5" t="s">
        <v>2419</v>
      </c>
      <c r="X621" s="5" t="s">
        <v>2431</v>
      </c>
      <c r="Y621" s="5" t="s">
        <v>10353</v>
      </c>
      <c r="Z621" s="5" t="s">
        <v>10354</v>
      </c>
      <c r="AA621" s="5" t="s">
        <v>2423</v>
      </c>
      <c r="AB621" s="5" t="s">
        <v>2449</v>
      </c>
      <c r="AC621" s="5" t="s">
        <v>2425</v>
      </c>
      <c r="AD621" s="5" t="s">
        <v>2578</v>
      </c>
      <c r="AE621" s="5" t="s">
        <v>9923</v>
      </c>
      <c r="AF621" s="5" t="s">
        <v>10355</v>
      </c>
      <c r="AG621" s="9"/>
      <c r="AH621" s="5" t="s">
        <v>9924</v>
      </c>
      <c r="AI621" s="5" t="s">
        <v>9925</v>
      </c>
      <c r="AJ621" s="5" t="s">
        <v>2431</v>
      </c>
      <c r="AK621" s="5" t="s">
        <v>2431</v>
      </c>
      <c r="AL621" s="9"/>
      <c r="AM621" s="9"/>
      <c r="AN621" s="9"/>
      <c r="AO621" s="9"/>
      <c r="AP621" s="9"/>
      <c r="AQ621" s="8">
        <v>196</v>
      </c>
      <c r="AR621" s="5" t="s">
        <v>10356</v>
      </c>
      <c r="AS621" s="5" t="s">
        <v>2458</v>
      </c>
      <c r="AT621" s="5" t="s">
        <v>10357</v>
      </c>
      <c r="AU621" s="5" t="s">
        <v>10358</v>
      </c>
      <c r="AV621" s="5" t="s">
        <v>5009</v>
      </c>
      <c r="AW621" s="5" t="s">
        <v>2486</v>
      </c>
      <c r="AX621" s="5" t="s">
        <v>10359</v>
      </c>
      <c r="AY621" s="5" t="s">
        <v>3274</v>
      </c>
      <c r="AZ621" s="8">
        <v>4</v>
      </c>
      <c r="BA621" s="8">
        <v>3</v>
      </c>
      <c r="BB621" s="8">
        <v>0</v>
      </c>
      <c r="BC621" s="9"/>
      <c r="BD621" s="9"/>
      <c r="BE621" s="9"/>
      <c r="BF621" s="9"/>
      <c r="BG621" s="9"/>
      <c r="BH621" s="10"/>
    </row>
    <row r="622" spans="1:60" x14ac:dyDescent="0.2">
      <c r="A622" s="5" t="s">
        <v>10360</v>
      </c>
      <c r="B622" s="4">
        <v>113421</v>
      </c>
      <c r="C622" s="5" t="s">
        <v>2190</v>
      </c>
      <c r="D622" s="5" t="s">
        <v>2043</v>
      </c>
      <c r="E622" s="5" t="s">
        <v>2465</v>
      </c>
      <c r="F622" s="6">
        <v>43617</v>
      </c>
      <c r="G622" s="7">
        <v>3050.22</v>
      </c>
      <c r="H622" s="5" t="s">
        <v>2409</v>
      </c>
      <c r="I622" s="6">
        <v>44867</v>
      </c>
      <c r="J622" s="6">
        <v>27772</v>
      </c>
      <c r="K622" s="5" t="s">
        <v>10360</v>
      </c>
      <c r="L622" s="5" t="s">
        <v>10361</v>
      </c>
      <c r="M622" s="5" t="s">
        <v>2411</v>
      </c>
      <c r="N622" s="5" t="s">
        <v>2412</v>
      </c>
      <c r="O622" s="5" t="s">
        <v>2521</v>
      </c>
      <c r="P622" s="8">
        <v>300</v>
      </c>
      <c r="Q622" s="5" t="s">
        <v>2801</v>
      </c>
      <c r="R622" s="5" t="s">
        <v>2415</v>
      </c>
      <c r="S622" s="5" t="s">
        <v>2722</v>
      </c>
      <c r="T622" s="5" t="s">
        <v>2723</v>
      </c>
      <c r="U622" s="8">
        <v>2</v>
      </c>
      <c r="V622" s="5" t="s">
        <v>2524</v>
      </c>
      <c r="W622" s="5" t="s">
        <v>2419</v>
      </c>
      <c r="X622" s="5" t="s">
        <v>2431</v>
      </c>
      <c r="Y622" s="5" t="s">
        <v>10362</v>
      </c>
      <c r="Z622" s="5" t="s">
        <v>10363</v>
      </c>
      <c r="AA622" s="5" t="s">
        <v>2423</v>
      </c>
      <c r="AB622" s="5" t="s">
        <v>2529</v>
      </c>
      <c r="AC622" s="5" t="s">
        <v>2425</v>
      </c>
      <c r="AD622" s="5" t="s">
        <v>2475</v>
      </c>
      <c r="AE622" s="5" t="s">
        <v>10364</v>
      </c>
      <c r="AF622" s="5" t="s">
        <v>3660</v>
      </c>
      <c r="AG622" s="9"/>
      <c r="AH622" s="5" t="s">
        <v>10365</v>
      </c>
      <c r="AI622" s="5" t="s">
        <v>10366</v>
      </c>
      <c r="AJ622" s="5" t="s">
        <v>2431</v>
      </c>
      <c r="AK622" s="5" t="s">
        <v>2431</v>
      </c>
      <c r="AL622" s="9"/>
      <c r="AM622" s="9"/>
      <c r="AN622" s="9"/>
      <c r="AO622" s="9"/>
      <c r="AP622" s="9"/>
      <c r="AQ622" s="8">
        <v>390</v>
      </c>
      <c r="AR622" s="5" t="s">
        <v>10367</v>
      </c>
      <c r="AS622" s="5" t="s">
        <v>2512</v>
      </c>
      <c r="AT622" s="5" t="s">
        <v>10368</v>
      </c>
      <c r="AU622" s="5" t="s">
        <v>10369</v>
      </c>
      <c r="AV622" s="5" t="s">
        <v>10370</v>
      </c>
      <c r="AW622" s="5" t="s">
        <v>2774</v>
      </c>
      <c r="AX622" s="5" t="s">
        <v>10371</v>
      </c>
      <c r="AY622" s="5" t="s">
        <v>4323</v>
      </c>
      <c r="AZ622" s="8">
        <v>4</v>
      </c>
      <c r="BA622" s="8">
        <v>3</v>
      </c>
      <c r="BB622" s="8">
        <v>0</v>
      </c>
      <c r="BC622" s="5" t="s">
        <v>10372</v>
      </c>
      <c r="BD622" s="6">
        <v>44429</v>
      </c>
      <c r="BE622" s="9"/>
      <c r="BF622" s="5" t="s">
        <v>3031</v>
      </c>
      <c r="BG622" s="9"/>
      <c r="BH622" s="11">
        <v>43608</v>
      </c>
    </row>
    <row r="623" spans="1:60" x14ac:dyDescent="0.2">
      <c r="A623" s="5" t="s">
        <v>835</v>
      </c>
      <c r="B623" s="4">
        <v>113433</v>
      </c>
      <c r="C623" s="5" t="s">
        <v>834</v>
      </c>
      <c r="D623" s="5" t="s">
        <v>2141</v>
      </c>
      <c r="E623" s="5" t="s">
        <v>2465</v>
      </c>
      <c r="F623" s="6">
        <v>43617</v>
      </c>
      <c r="G623" s="7">
        <v>3222.08</v>
      </c>
      <c r="H623" s="5" t="s">
        <v>2409</v>
      </c>
      <c r="I623" s="6">
        <v>44776</v>
      </c>
      <c r="J623" s="6">
        <v>32972</v>
      </c>
      <c r="K623" s="5" t="s">
        <v>835</v>
      </c>
      <c r="L623" s="5" t="s">
        <v>10373</v>
      </c>
      <c r="M623" s="5" t="s">
        <v>2411</v>
      </c>
      <c r="N623" s="5" t="s">
        <v>2412</v>
      </c>
      <c r="O623" s="5" t="s">
        <v>4452</v>
      </c>
      <c r="P623" s="8">
        <v>339</v>
      </c>
      <c r="Q623" s="5" t="s">
        <v>2504</v>
      </c>
      <c r="R623" s="5" t="s">
        <v>2415</v>
      </c>
      <c r="S623" s="5" t="s">
        <v>2921</v>
      </c>
      <c r="T623" s="5" t="s">
        <v>2922</v>
      </c>
      <c r="U623" s="8">
        <v>2</v>
      </c>
      <c r="V623" s="5" t="s">
        <v>2418</v>
      </c>
      <c r="W623" s="5" t="s">
        <v>2419</v>
      </c>
      <c r="X623" s="5" t="s">
        <v>2431</v>
      </c>
      <c r="Y623" s="5" t="s">
        <v>10374</v>
      </c>
      <c r="Z623" s="5" t="s">
        <v>10375</v>
      </c>
      <c r="AA623" s="5" t="s">
        <v>2474</v>
      </c>
      <c r="AB623" s="5" t="s">
        <v>2529</v>
      </c>
      <c r="AC623" s="5" t="s">
        <v>2425</v>
      </c>
      <c r="AD623" s="5" t="s">
        <v>2475</v>
      </c>
      <c r="AE623" s="5" t="s">
        <v>7647</v>
      </c>
      <c r="AF623" s="5" t="s">
        <v>5219</v>
      </c>
      <c r="AG623" s="9"/>
      <c r="AH623" s="5" t="s">
        <v>7648</v>
      </c>
      <c r="AI623" s="5" t="s">
        <v>10376</v>
      </c>
      <c r="AJ623" s="5" t="s">
        <v>2431</v>
      </c>
      <c r="AK623" s="5" t="s">
        <v>2431</v>
      </c>
      <c r="AL623" s="9"/>
      <c r="AM623" s="9"/>
      <c r="AN623" s="9"/>
      <c r="AO623" s="9"/>
      <c r="AP623" s="9"/>
      <c r="AQ623" s="8">
        <v>390</v>
      </c>
      <c r="AR623" s="5" t="s">
        <v>10377</v>
      </c>
      <c r="AS623" s="5" t="s">
        <v>966</v>
      </c>
      <c r="AT623" s="5" t="s">
        <v>10378</v>
      </c>
      <c r="AU623" s="5" t="s">
        <v>10379</v>
      </c>
      <c r="AV623" s="5" t="s">
        <v>10380</v>
      </c>
      <c r="AW623" s="5" t="s">
        <v>2437</v>
      </c>
      <c r="AX623" s="5" t="s">
        <v>10381</v>
      </c>
      <c r="AY623" s="5" t="s">
        <v>6236</v>
      </c>
      <c r="AZ623" s="8">
        <v>4</v>
      </c>
      <c r="BA623" s="8">
        <v>3</v>
      </c>
      <c r="BB623" s="8">
        <v>0</v>
      </c>
      <c r="BC623" s="9"/>
      <c r="BD623" s="9"/>
      <c r="BE623" s="9"/>
      <c r="BF623" s="9"/>
      <c r="BG623" s="9"/>
      <c r="BH623" s="10"/>
    </row>
    <row r="624" spans="1:60" x14ac:dyDescent="0.2">
      <c r="A624" s="5" t="s">
        <v>10382</v>
      </c>
      <c r="B624" s="4">
        <v>113441</v>
      </c>
      <c r="C624" s="5" t="s">
        <v>2192</v>
      </c>
      <c r="D624" s="5" t="s">
        <v>2043</v>
      </c>
      <c r="E624" s="5" t="s">
        <v>2465</v>
      </c>
      <c r="F624" s="6">
        <v>43617</v>
      </c>
      <c r="G624" s="7">
        <v>3050.22</v>
      </c>
      <c r="H624" s="5" t="s">
        <v>2409</v>
      </c>
      <c r="I624" s="6">
        <v>44898</v>
      </c>
      <c r="J624" s="6">
        <v>30577</v>
      </c>
      <c r="K624" s="5" t="s">
        <v>10382</v>
      </c>
      <c r="L624" s="5" t="s">
        <v>10383</v>
      </c>
      <c r="M624" s="5" t="s">
        <v>2411</v>
      </c>
      <c r="N624" s="5" t="s">
        <v>2412</v>
      </c>
      <c r="O624" s="5" t="s">
        <v>2521</v>
      </c>
      <c r="P624" s="8">
        <v>297</v>
      </c>
      <c r="Q624" s="5" t="s">
        <v>2606</v>
      </c>
      <c r="R624" s="5" t="s">
        <v>2415</v>
      </c>
      <c r="S624" s="5" t="s">
        <v>2722</v>
      </c>
      <c r="T624" s="5" t="s">
        <v>2723</v>
      </c>
      <c r="U624" s="8">
        <v>2</v>
      </c>
      <c r="V624" s="5" t="s">
        <v>2524</v>
      </c>
      <c r="W624" s="5" t="s">
        <v>2419</v>
      </c>
      <c r="X624" s="5" t="s">
        <v>2431</v>
      </c>
      <c r="Y624" s="5" t="s">
        <v>10384</v>
      </c>
      <c r="Z624" s="5" t="s">
        <v>10385</v>
      </c>
      <c r="AA624" s="5" t="s">
        <v>2474</v>
      </c>
      <c r="AB624" s="5" t="s">
        <v>2424</v>
      </c>
      <c r="AC624" s="5" t="s">
        <v>2425</v>
      </c>
      <c r="AD624" s="5" t="s">
        <v>2475</v>
      </c>
      <c r="AE624" s="5" t="s">
        <v>3555</v>
      </c>
      <c r="AF624" s="5" t="s">
        <v>10257</v>
      </c>
      <c r="AG624" s="9"/>
      <c r="AH624" s="5" t="s">
        <v>3557</v>
      </c>
      <c r="AI624" s="5" t="s">
        <v>10386</v>
      </c>
      <c r="AJ624" s="5" t="s">
        <v>2431</v>
      </c>
      <c r="AK624" s="5" t="s">
        <v>2431</v>
      </c>
      <c r="AL624" s="9"/>
      <c r="AM624" s="9"/>
      <c r="AN624" s="9"/>
      <c r="AO624" s="9"/>
      <c r="AP624" s="9"/>
      <c r="AQ624" s="8">
        <v>390</v>
      </c>
      <c r="AR624" s="5" t="s">
        <v>10387</v>
      </c>
      <c r="AS624" s="5" t="s">
        <v>2498</v>
      </c>
      <c r="AT624" s="5" t="s">
        <v>10388</v>
      </c>
      <c r="AU624" s="5" t="s">
        <v>10389</v>
      </c>
      <c r="AV624" s="5" t="s">
        <v>2464</v>
      </c>
      <c r="AW624" s="5" t="s">
        <v>2437</v>
      </c>
      <c r="AX624" s="5" t="s">
        <v>10390</v>
      </c>
      <c r="AY624" s="5" t="s">
        <v>8064</v>
      </c>
      <c r="AZ624" s="8">
        <v>4</v>
      </c>
      <c r="BA624" s="8">
        <v>3</v>
      </c>
      <c r="BB624" s="8">
        <v>0</v>
      </c>
      <c r="BC624" s="5" t="s">
        <v>10391</v>
      </c>
      <c r="BD624" s="6">
        <v>44523</v>
      </c>
      <c r="BE624" s="9"/>
      <c r="BF624" s="5" t="s">
        <v>3031</v>
      </c>
      <c r="BG624" s="9"/>
      <c r="BH624" s="11">
        <v>43608</v>
      </c>
    </row>
    <row r="625" spans="1:60" x14ac:dyDescent="0.2">
      <c r="A625" s="5" t="s">
        <v>837</v>
      </c>
      <c r="B625" s="4">
        <v>116238</v>
      </c>
      <c r="C625" s="5" t="s">
        <v>836</v>
      </c>
      <c r="D625" s="5" t="s">
        <v>2040</v>
      </c>
      <c r="E625" s="5" t="s">
        <v>2489</v>
      </c>
      <c r="F625" s="6">
        <v>44273</v>
      </c>
      <c r="G625" s="7">
        <v>1603.99</v>
      </c>
      <c r="H625" s="5" t="s">
        <v>2409</v>
      </c>
      <c r="I625" s="6">
        <v>45086</v>
      </c>
      <c r="J625" s="6">
        <v>31002</v>
      </c>
      <c r="K625" s="5" t="s">
        <v>837</v>
      </c>
      <c r="L625" s="5" t="s">
        <v>10393</v>
      </c>
      <c r="M625" s="5" t="s">
        <v>2411</v>
      </c>
      <c r="N625" s="5" t="s">
        <v>2412</v>
      </c>
      <c r="O625" s="5" t="s">
        <v>2413</v>
      </c>
      <c r="P625" s="8">
        <v>233</v>
      </c>
      <c r="Q625" s="5" t="s">
        <v>2662</v>
      </c>
      <c r="R625" s="5" t="s">
        <v>2415</v>
      </c>
      <c r="S625" s="5" t="s">
        <v>2416</v>
      </c>
      <c r="T625" s="5" t="s">
        <v>2417</v>
      </c>
      <c r="U625" s="8">
        <v>2</v>
      </c>
      <c r="V625" s="5" t="s">
        <v>2418</v>
      </c>
      <c r="W625" s="5" t="s">
        <v>2419</v>
      </c>
      <c r="X625" s="5" t="s">
        <v>2431</v>
      </c>
      <c r="Y625" s="5" t="s">
        <v>10394</v>
      </c>
      <c r="Z625" s="5" t="s">
        <v>10395</v>
      </c>
      <c r="AA625" s="5" t="s">
        <v>2474</v>
      </c>
      <c r="AB625" s="5" t="s">
        <v>2449</v>
      </c>
      <c r="AC625" s="5" t="s">
        <v>2425</v>
      </c>
      <c r="AD625" s="5" t="s">
        <v>2475</v>
      </c>
      <c r="AE625" s="5" t="s">
        <v>10396</v>
      </c>
      <c r="AF625" s="5" t="s">
        <v>10397</v>
      </c>
      <c r="AG625" s="9"/>
      <c r="AH625" s="5" t="s">
        <v>3292</v>
      </c>
      <c r="AI625" s="5" t="s">
        <v>2711</v>
      </c>
      <c r="AJ625" s="5" t="s">
        <v>2431</v>
      </c>
      <c r="AK625" s="5" t="s">
        <v>2431</v>
      </c>
      <c r="AL625" s="5" t="s">
        <v>2455</v>
      </c>
      <c r="AM625" s="5" t="s">
        <v>10398</v>
      </c>
      <c r="AN625" s="9"/>
      <c r="AO625" s="9"/>
      <c r="AP625" s="9"/>
      <c r="AQ625" s="8">
        <v>7245</v>
      </c>
      <c r="AR625" s="5" t="s">
        <v>10399</v>
      </c>
      <c r="AS625" s="5" t="s">
        <v>2482</v>
      </c>
      <c r="AT625" s="5" t="s">
        <v>10400</v>
      </c>
      <c r="AU625" s="5" t="s">
        <v>10401</v>
      </c>
      <c r="AV625" s="5" t="s">
        <v>3625</v>
      </c>
      <c r="AW625" s="5" t="s">
        <v>2437</v>
      </c>
      <c r="AX625" s="5" t="s">
        <v>10402</v>
      </c>
      <c r="AY625" s="5" t="s">
        <v>4760</v>
      </c>
      <c r="AZ625" s="8">
        <v>2</v>
      </c>
      <c r="BA625" s="8">
        <v>5</v>
      </c>
      <c r="BB625" s="8">
        <v>13</v>
      </c>
      <c r="BC625" s="9"/>
      <c r="BD625" s="9"/>
      <c r="BE625" s="9"/>
      <c r="BF625" s="9"/>
      <c r="BG625" s="9"/>
      <c r="BH625" s="10"/>
    </row>
    <row r="626" spans="1:60" x14ac:dyDescent="0.2">
      <c r="A626" s="5" t="s">
        <v>839</v>
      </c>
      <c r="B626" s="4">
        <v>113455</v>
      </c>
      <c r="C626" s="5" t="s">
        <v>838</v>
      </c>
      <c r="D626" s="5" t="s">
        <v>2041</v>
      </c>
      <c r="E626" s="5" t="s">
        <v>2489</v>
      </c>
      <c r="F626" s="6">
        <v>43617</v>
      </c>
      <c r="G626" s="7">
        <v>1603.99</v>
      </c>
      <c r="H626" s="5" t="s">
        <v>2409</v>
      </c>
      <c r="I626" s="6">
        <v>44960</v>
      </c>
      <c r="J626" s="6">
        <v>28071</v>
      </c>
      <c r="K626" s="5" t="s">
        <v>839</v>
      </c>
      <c r="L626" s="5" t="s">
        <v>10404</v>
      </c>
      <c r="M626" s="5" t="s">
        <v>2411</v>
      </c>
      <c r="N626" s="5" t="s">
        <v>2412</v>
      </c>
      <c r="O626" s="5" t="s">
        <v>2467</v>
      </c>
      <c r="P626" s="8">
        <v>66</v>
      </c>
      <c r="Q626" s="5" t="s">
        <v>2414</v>
      </c>
      <c r="R626" s="5" t="s">
        <v>2415</v>
      </c>
      <c r="S626" s="5" t="s">
        <v>2566</v>
      </c>
      <c r="T626" s="5" t="s">
        <v>2567</v>
      </c>
      <c r="U626" s="8">
        <v>2</v>
      </c>
      <c r="V626" s="5" t="s">
        <v>2418</v>
      </c>
      <c r="W626" s="5" t="s">
        <v>2419</v>
      </c>
      <c r="X626" s="5" t="s">
        <v>7369</v>
      </c>
      <c r="Y626" s="5" t="s">
        <v>10405</v>
      </c>
      <c r="Z626" s="5" t="s">
        <v>10406</v>
      </c>
      <c r="AA626" s="5" t="s">
        <v>2474</v>
      </c>
      <c r="AB626" s="5" t="s">
        <v>2639</v>
      </c>
      <c r="AC626" s="5" t="s">
        <v>2425</v>
      </c>
      <c r="AD626" s="5" t="s">
        <v>2475</v>
      </c>
      <c r="AE626" s="5" t="s">
        <v>10407</v>
      </c>
      <c r="AF626" s="5" t="s">
        <v>5340</v>
      </c>
      <c r="AG626" s="9"/>
      <c r="AH626" s="5" t="s">
        <v>10408</v>
      </c>
      <c r="AI626" s="5" t="s">
        <v>3338</v>
      </c>
      <c r="AJ626" s="5" t="s">
        <v>2431</v>
      </c>
      <c r="AK626" s="5" t="s">
        <v>2431</v>
      </c>
      <c r="AL626" s="9"/>
      <c r="AM626" s="9"/>
      <c r="AN626" s="9"/>
      <c r="AO626" s="9"/>
      <c r="AP626" s="9"/>
      <c r="AQ626" s="8">
        <v>5917</v>
      </c>
      <c r="AR626" s="5" t="s">
        <v>10409</v>
      </c>
      <c r="AS626" s="5" t="s">
        <v>2433</v>
      </c>
      <c r="AT626" s="5" t="s">
        <v>10410</v>
      </c>
      <c r="AU626" s="5" t="s">
        <v>10411</v>
      </c>
      <c r="AV626" s="5" t="s">
        <v>3231</v>
      </c>
      <c r="AW626" s="5" t="s">
        <v>2500</v>
      </c>
      <c r="AX626" s="5" t="s">
        <v>10412</v>
      </c>
      <c r="AY626" s="5" t="s">
        <v>4153</v>
      </c>
      <c r="AZ626" s="8">
        <v>4</v>
      </c>
      <c r="BA626" s="8">
        <v>3</v>
      </c>
      <c r="BB626" s="8">
        <v>0</v>
      </c>
      <c r="BC626" s="9"/>
      <c r="BD626" s="9"/>
      <c r="BE626" s="9"/>
      <c r="BF626" s="9"/>
      <c r="BG626" s="9"/>
      <c r="BH626" s="10"/>
    </row>
    <row r="627" spans="1:60" x14ac:dyDescent="0.2">
      <c r="A627" s="5" t="s">
        <v>841</v>
      </c>
      <c r="B627" s="4">
        <v>113459</v>
      </c>
      <c r="C627" s="5" t="s">
        <v>840</v>
      </c>
      <c r="D627" s="5" t="s">
        <v>2041</v>
      </c>
      <c r="E627" s="5" t="s">
        <v>2688</v>
      </c>
      <c r="F627" s="6">
        <v>43617</v>
      </c>
      <c r="G627" s="7">
        <v>1603.99</v>
      </c>
      <c r="H627" s="5" t="s">
        <v>2409</v>
      </c>
      <c r="I627" s="6">
        <v>45023</v>
      </c>
      <c r="J627" s="6">
        <v>35295</v>
      </c>
      <c r="K627" s="5" t="s">
        <v>841</v>
      </c>
      <c r="L627" s="5" t="s">
        <v>10414</v>
      </c>
      <c r="M627" s="5" t="s">
        <v>2411</v>
      </c>
      <c r="N627" s="5" t="s">
        <v>2412</v>
      </c>
      <c r="O627" s="5" t="s">
        <v>2467</v>
      </c>
      <c r="P627" s="8">
        <v>66</v>
      </c>
      <c r="Q627" s="5" t="s">
        <v>2414</v>
      </c>
      <c r="R627" s="5" t="s">
        <v>2415</v>
      </c>
      <c r="S627" s="5" t="s">
        <v>2566</v>
      </c>
      <c r="T627" s="5" t="s">
        <v>2567</v>
      </c>
      <c r="U627" s="8">
        <v>2</v>
      </c>
      <c r="V627" s="5" t="s">
        <v>2418</v>
      </c>
      <c r="W627" s="5" t="s">
        <v>2419</v>
      </c>
      <c r="X627" s="5" t="s">
        <v>2431</v>
      </c>
      <c r="Y627" s="5" t="s">
        <v>10415</v>
      </c>
      <c r="Z627" s="9"/>
      <c r="AA627" s="5" t="s">
        <v>2474</v>
      </c>
      <c r="AB627" s="5" t="s">
        <v>2529</v>
      </c>
      <c r="AC627" s="5" t="s">
        <v>2425</v>
      </c>
      <c r="AD627" s="5" t="s">
        <v>2475</v>
      </c>
      <c r="AE627" s="5" t="s">
        <v>10416</v>
      </c>
      <c r="AF627" s="5" t="s">
        <v>3058</v>
      </c>
      <c r="AG627" s="9"/>
      <c r="AH627" s="5" t="s">
        <v>2981</v>
      </c>
      <c r="AI627" s="5" t="s">
        <v>2758</v>
      </c>
      <c r="AJ627" s="5" t="s">
        <v>2431</v>
      </c>
      <c r="AK627" s="5" t="s">
        <v>2431</v>
      </c>
      <c r="AL627" s="5" t="s">
        <v>2455</v>
      </c>
      <c r="AM627" s="5" t="s">
        <v>10417</v>
      </c>
      <c r="AN627" s="5" t="s">
        <v>2455</v>
      </c>
      <c r="AO627" s="5" t="s">
        <v>10418</v>
      </c>
      <c r="AP627" s="9"/>
      <c r="AQ627" s="8">
        <v>9106</v>
      </c>
      <c r="AR627" s="5" t="s">
        <v>10419</v>
      </c>
      <c r="AS627" s="5" t="s">
        <v>2573</v>
      </c>
      <c r="AT627" s="5" t="s">
        <v>10420</v>
      </c>
      <c r="AU627" s="5" t="s">
        <v>10421</v>
      </c>
      <c r="AV627" s="5" t="s">
        <v>10422</v>
      </c>
      <c r="AW627" s="5" t="s">
        <v>2500</v>
      </c>
      <c r="AX627" s="5" t="s">
        <v>10423</v>
      </c>
      <c r="AY627" s="5" t="s">
        <v>2436</v>
      </c>
      <c r="AZ627" s="8">
        <v>4</v>
      </c>
      <c r="BA627" s="8">
        <v>3</v>
      </c>
      <c r="BB627" s="8">
        <v>0</v>
      </c>
      <c r="BC627" s="9"/>
      <c r="BD627" s="9"/>
      <c r="BE627" s="9"/>
      <c r="BF627" s="9"/>
      <c r="BG627" s="9"/>
      <c r="BH627" s="10"/>
    </row>
    <row r="628" spans="1:60" x14ac:dyDescent="0.2">
      <c r="A628" s="5" t="s">
        <v>843</v>
      </c>
      <c r="B628" s="4">
        <v>113464</v>
      </c>
      <c r="C628" s="5" t="s">
        <v>842</v>
      </c>
      <c r="D628" s="5" t="s">
        <v>2051</v>
      </c>
      <c r="E628" s="5" t="s">
        <v>2557</v>
      </c>
      <c r="F628" s="6">
        <v>43617</v>
      </c>
      <c r="G628" s="7">
        <v>1907.79</v>
      </c>
      <c r="H628" s="5" t="s">
        <v>2409</v>
      </c>
      <c r="I628" s="6">
        <v>44835</v>
      </c>
      <c r="J628" s="6">
        <v>30716</v>
      </c>
      <c r="K628" s="5" t="s">
        <v>843</v>
      </c>
      <c r="L628" s="5" t="s">
        <v>10426</v>
      </c>
      <c r="M628" s="5" t="s">
        <v>2411</v>
      </c>
      <c r="N628" s="5" t="s">
        <v>2412</v>
      </c>
      <c r="O628" s="5" t="s">
        <v>2491</v>
      </c>
      <c r="P628" s="8">
        <v>66</v>
      </c>
      <c r="Q628" s="5" t="s">
        <v>2414</v>
      </c>
      <c r="R628" s="5" t="s">
        <v>2415</v>
      </c>
      <c r="S628" s="5" t="s">
        <v>2492</v>
      </c>
      <c r="T628" s="5" t="s">
        <v>2493</v>
      </c>
      <c r="U628" s="8">
        <v>2</v>
      </c>
      <c r="V628" s="5" t="s">
        <v>2418</v>
      </c>
      <c r="W628" s="5" t="s">
        <v>2419</v>
      </c>
      <c r="X628" s="5" t="s">
        <v>2431</v>
      </c>
      <c r="Y628" s="5" t="s">
        <v>10427</v>
      </c>
      <c r="Z628" s="5" t="s">
        <v>10428</v>
      </c>
      <c r="AA628" s="5" t="s">
        <v>2561</v>
      </c>
      <c r="AB628" s="5" t="s">
        <v>2424</v>
      </c>
      <c r="AC628" s="5" t="s">
        <v>2425</v>
      </c>
      <c r="AD628" s="5" t="s">
        <v>2475</v>
      </c>
      <c r="AE628" s="5" t="s">
        <v>10429</v>
      </c>
      <c r="AF628" s="5" t="s">
        <v>2739</v>
      </c>
      <c r="AG628" s="9"/>
      <c r="AH628" s="5" t="s">
        <v>10430</v>
      </c>
      <c r="AI628" s="5" t="s">
        <v>3694</v>
      </c>
      <c r="AJ628" s="5" t="s">
        <v>2431</v>
      </c>
      <c r="AK628" s="5" t="s">
        <v>2431</v>
      </c>
      <c r="AL628" s="9"/>
      <c r="AM628" s="9"/>
      <c r="AN628" s="9"/>
      <c r="AO628" s="9"/>
      <c r="AP628" s="9"/>
      <c r="AQ628" s="8">
        <v>390</v>
      </c>
      <c r="AR628" s="5" t="s">
        <v>10431</v>
      </c>
      <c r="AS628" s="5" t="s">
        <v>966</v>
      </c>
      <c r="AT628" s="5" t="s">
        <v>10432</v>
      </c>
      <c r="AU628" s="5" t="s">
        <v>10433</v>
      </c>
      <c r="AV628" s="5" t="s">
        <v>10434</v>
      </c>
      <c r="AW628" s="5" t="s">
        <v>2437</v>
      </c>
      <c r="AX628" s="5" t="s">
        <v>10435</v>
      </c>
      <c r="AY628" s="5" t="s">
        <v>3729</v>
      </c>
      <c r="AZ628" s="8">
        <v>4</v>
      </c>
      <c r="BA628" s="8">
        <v>3</v>
      </c>
      <c r="BB628" s="8">
        <v>0</v>
      </c>
      <c r="BC628" s="9"/>
      <c r="BD628" s="9"/>
      <c r="BE628" s="9"/>
      <c r="BF628" s="9"/>
      <c r="BG628" s="9"/>
      <c r="BH628" s="10"/>
    </row>
    <row r="629" spans="1:60" x14ac:dyDescent="0.2">
      <c r="A629" s="5" t="s">
        <v>845</v>
      </c>
      <c r="B629" s="4">
        <v>122425</v>
      </c>
      <c r="C629" s="5" t="s">
        <v>844</v>
      </c>
      <c r="D629" s="5" t="s">
        <v>2041</v>
      </c>
      <c r="E629" s="5" t="s">
        <v>2465</v>
      </c>
      <c r="F629" s="6">
        <v>45117</v>
      </c>
      <c r="G629" s="7">
        <v>1603.99</v>
      </c>
      <c r="H629" s="5" t="s">
        <v>2409</v>
      </c>
      <c r="I629" s="6">
        <v>45117</v>
      </c>
      <c r="J629" s="6">
        <v>35129</v>
      </c>
      <c r="K629" s="5" t="s">
        <v>845</v>
      </c>
      <c r="L629" s="5" t="s">
        <v>10436</v>
      </c>
      <c r="M629" s="5" t="s">
        <v>2411</v>
      </c>
      <c r="N629" s="5" t="s">
        <v>2412</v>
      </c>
      <c r="O629" s="5" t="s">
        <v>2467</v>
      </c>
      <c r="P629" s="8">
        <v>339</v>
      </c>
      <c r="Q629" s="5" t="s">
        <v>2504</v>
      </c>
      <c r="R629" s="5" t="s">
        <v>2415</v>
      </c>
      <c r="S629" s="5" t="s">
        <v>2576</v>
      </c>
      <c r="T629" s="5" t="s">
        <v>2577</v>
      </c>
      <c r="U629" s="8">
        <v>2</v>
      </c>
      <c r="V629" s="5" t="s">
        <v>2418</v>
      </c>
      <c r="W629" s="5" t="s">
        <v>2419</v>
      </c>
      <c r="X629" s="5" t="s">
        <v>2431</v>
      </c>
      <c r="Y629" s="5" t="s">
        <v>10437</v>
      </c>
      <c r="Z629" s="9"/>
      <c r="AA629" s="5" t="s">
        <v>2474</v>
      </c>
      <c r="AB629" s="5" t="s">
        <v>2529</v>
      </c>
      <c r="AC629" s="5" t="s">
        <v>2425</v>
      </c>
      <c r="AD629" s="5" t="s">
        <v>2475</v>
      </c>
      <c r="AE629" s="5" t="s">
        <v>5338</v>
      </c>
      <c r="AF629" s="5" t="s">
        <v>6164</v>
      </c>
      <c r="AG629" s="5" t="s">
        <v>3541</v>
      </c>
      <c r="AH629" s="5" t="s">
        <v>5339</v>
      </c>
      <c r="AI629" s="5" t="s">
        <v>3216</v>
      </c>
      <c r="AJ629" s="5" t="s">
        <v>2431</v>
      </c>
      <c r="AK629" s="5" t="s">
        <v>2431</v>
      </c>
      <c r="AL629" s="9"/>
      <c r="AM629" s="9"/>
      <c r="AN629" s="5" t="s">
        <v>2455</v>
      </c>
      <c r="AO629" s="5" t="s">
        <v>10438</v>
      </c>
      <c r="AP629" s="9"/>
      <c r="AQ629" s="8">
        <v>2921</v>
      </c>
      <c r="AR629" s="5" t="s">
        <v>10439</v>
      </c>
      <c r="AS629" s="5" t="s">
        <v>2433</v>
      </c>
      <c r="AT629" s="5" t="s">
        <v>10440</v>
      </c>
      <c r="AU629" s="5" t="s">
        <v>10441</v>
      </c>
      <c r="AV629" s="5" t="s">
        <v>10442</v>
      </c>
      <c r="AW629" s="5" t="s">
        <v>2500</v>
      </c>
      <c r="AX629" s="5" t="s">
        <v>10443</v>
      </c>
      <c r="AY629" s="5" t="s">
        <v>3249</v>
      </c>
      <c r="AZ629" s="8">
        <v>0</v>
      </c>
      <c r="BA629" s="8">
        <v>1</v>
      </c>
      <c r="BB629" s="8">
        <v>21</v>
      </c>
      <c r="BC629" s="9"/>
      <c r="BD629" s="9"/>
      <c r="BE629" s="9"/>
      <c r="BF629" s="9"/>
      <c r="BG629" s="9"/>
      <c r="BH629" s="10"/>
    </row>
    <row r="630" spans="1:60" x14ac:dyDescent="0.2">
      <c r="A630" s="5" t="s">
        <v>10444</v>
      </c>
      <c r="B630" s="4">
        <v>114990</v>
      </c>
      <c r="C630" s="5" t="s">
        <v>10161</v>
      </c>
      <c r="D630" s="5" t="s">
        <v>2043</v>
      </c>
      <c r="E630" s="5" t="s">
        <v>2465</v>
      </c>
      <c r="F630" s="6">
        <v>43918</v>
      </c>
      <c r="G630" s="7">
        <v>3050.22</v>
      </c>
      <c r="H630" s="5" t="s">
        <v>2409</v>
      </c>
      <c r="I630" s="6">
        <v>45157</v>
      </c>
      <c r="J630" s="6">
        <v>24496</v>
      </c>
      <c r="K630" s="5" t="s">
        <v>10444</v>
      </c>
      <c r="L630" s="5" t="s">
        <v>10445</v>
      </c>
      <c r="M630" s="5" t="s">
        <v>2411</v>
      </c>
      <c r="N630" s="5" t="s">
        <v>2412</v>
      </c>
      <c r="O630" s="5" t="s">
        <v>2521</v>
      </c>
      <c r="P630" s="8">
        <v>297</v>
      </c>
      <c r="Q630" s="5" t="s">
        <v>2606</v>
      </c>
      <c r="R630" s="5" t="s">
        <v>2415</v>
      </c>
      <c r="S630" s="5" t="s">
        <v>3210</v>
      </c>
      <c r="T630" s="5" t="s">
        <v>3211</v>
      </c>
      <c r="U630" s="8">
        <v>2</v>
      </c>
      <c r="V630" s="5" t="s">
        <v>2524</v>
      </c>
      <c r="W630" s="5" t="s">
        <v>2419</v>
      </c>
      <c r="X630" s="5" t="s">
        <v>2431</v>
      </c>
      <c r="Y630" s="5" t="s">
        <v>10446</v>
      </c>
      <c r="Z630" s="5" t="s">
        <v>10447</v>
      </c>
      <c r="AA630" s="5" t="s">
        <v>2474</v>
      </c>
      <c r="AB630" s="5" t="s">
        <v>2424</v>
      </c>
      <c r="AC630" s="5" t="s">
        <v>2425</v>
      </c>
      <c r="AD630" s="5" t="s">
        <v>2475</v>
      </c>
      <c r="AE630" s="5" t="s">
        <v>10448</v>
      </c>
      <c r="AF630" s="5" t="s">
        <v>5009</v>
      </c>
      <c r="AG630" s="9"/>
      <c r="AH630" s="5" t="s">
        <v>3467</v>
      </c>
      <c r="AI630" s="5" t="s">
        <v>10449</v>
      </c>
      <c r="AJ630" s="5" t="s">
        <v>5903</v>
      </c>
      <c r="AK630" s="5" t="s">
        <v>2431</v>
      </c>
      <c r="AL630" s="9"/>
      <c r="AM630" s="9"/>
      <c r="AN630" s="9"/>
      <c r="AO630" s="9"/>
      <c r="AP630" s="9"/>
      <c r="AQ630" s="8">
        <v>7374</v>
      </c>
      <c r="AR630" s="5" t="s">
        <v>10450</v>
      </c>
      <c r="AS630" s="5" t="s">
        <v>2819</v>
      </c>
      <c r="AT630" s="5" t="s">
        <v>10451</v>
      </c>
      <c r="AU630" s="9"/>
      <c r="AV630" s="9"/>
      <c r="AW630" s="9"/>
      <c r="AX630" s="5" t="s">
        <v>10452</v>
      </c>
      <c r="AY630" s="5" t="s">
        <v>5590</v>
      </c>
      <c r="AZ630" s="8">
        <v>3</v>
      </c>
      <c r="BA630" s="8">
        <v>5</v>
      </c>
      <c r="BB630" s="8">
        <v>3</v>
      </c>
      <c r="BC630" s="5" t="s">
        <v>10453</v>
      </c>
      <c r="BD630" s="6">
        <v>44798</v>
      </c>
      <c r="BE630" s="6">
        <v>42979</v>
      </c>
      <c r="BF630" s="5" t="s">
        <v>2545</v>
      </c>
      <c r="BG630" s="9"/>
      <c r="BH630" s="11">
        <v>43973</v>
      </c>
    </row>
    <row r="631" spans="1:60" x14ac:dyDescent="0.2">
      <c r="A631" s="5" t="s">
        <v>847</v>
      </c>
      <c r="B631" s="4">
        <v>113471</v>
      </c>
      <c r="C631" s="5" t="s">
        <v>846</v>
      </c>
      <c r="D631" s="5" t="s">
        <v>2041</v>
      </c>
      <c r="E631" s="5" t="s">
        <v>2557</v>
      </c>
      <c r="F631" s="6">
        <v>43617</v>
      </c>
      <c r="G631" s="7">
        <v>1603.99</v>
      </c>
      <c r="H631" s="5" t="s">
        <v>2409</v>
      </c>
      <c r="I631" s="6">
        <v>44898</v>
      </c>
      <c r="J631" s="6">
        <v>27006</v>
      </c>
      <c r="K631" s="5" t="s">
        <v>847</v>
      </c>
      <c r="L631" s="5" t="s">
        <v>10454</v>
      </c>
      <c r="M631" s="5" t="s">
        <v>2411</v>
      </c>
      <c r="N631" s="5" t="s">
        <v>2412</v>
      </c>
      <c r="O631" s="5" t="s">
        <v>2467</v>
      </c>
      <c r="P631" s="8">
        <v>66</v>
      </c>
      <c r="Q631" s="5" t="s">
        <v>2414</v>
      </c>
      <c r="R631" s="5" t="s">
        <v>2415</v>
      </c>
      <c r="S631" s="5" t="s">
        <v>2576</v>
      </c>
      <c r="T631" s="5" t="s">
        <v>2577</v>
      </c>
      <c r="U631" s="8">
        <v>2</v>
      </c>
      <c r="V631" s="5" t="s">
        <v>2418</v>
      </c>
      <c r="W631" s="5" t="s">
        <v>2419</v>
      </c>
      <c r="X631" s="5" t="s">
        <v>10455</v>
      </c>
      <c r="Y631" s="5" t="s">
        <v>3237</v>
      </c>
      <c r="Z631" s="5" t="s">
        <v>10456</v>
      </c>
      <c r="AA631" s="5" t="s">
        <v>2561</v>
      </c>
      <c r="AB631" s="5" t="s">
        <v>2449</v>
      </c>
      <c r="AC631" s="5" t="s">
        <v>2425</v>
      </c>
      <c r="AD631" s="5" t="s">
        <v>2426</v>
      </c>
      <c r="AE631" s="5" t="s">
        <v>10457</v>
      </c>
      <c r="AF631" s="5" t="s">
        <v>3181</v>
      </c>
      <c r="AG631" s="9"/>
      <c r="AH631" s="5" t="s">
        <v>7483</v>
      </c>
      <c r="AI631" s="5" t="s">
        <v>10458</v>
      </c>
      <c r="AJ631" s="5" t="s">
        <v>3171</v>
      </c>
      <c r="AK631" s="5" t="s">
        <v>2431</v>
      </c>
      <c r="AL631" s="9"/>
      <c r="AM631" s="9"/>
      <c r="AN631" s="9"/>
      <c r="AO631" s="9"/>
      <c r="AP631" s="9"/>
      <c r="AQ631" s="8">
        <v>9106</v>
      </c>
      <c r="AR631" s="5" t="s">
        <v>10459</v>
      </c>
      <c r="AS631" s="5" t="s">
        <v>2597</v>
      </c>
      <c r="AT631" s="5" t="s">
        <v>10460</v>
      </c>
      <c r="AU631" s="5" t="s">
        <v>10461</v>
      </c>
      <c r="AV631" s="5" t="s">
        <v>2570</v>
      </c>
      <c r="AW631" s="5" t="s">
        <v>3182</v>
      </c>
      <c r="AX631" s="5" t="s">
        <v>10462</v>
      </c>
      <c r="AY631" s="5" t="s">
        <v>3763</v>
      </c>
      <c r="AZ631" s="8">
        <v>4</v>
      </c>
      <c r="BA631" s="8">
        <v>3</v>
      </c>
      <c r="BB631" s="8">
        <v>0</v>
      </c>
      <c r="BC631" s="9"/>
      <c r="BD631" s="9"/>
      <c r="BE631" s="9"/>
      <c r="BF631" s="9"/>
      <c r="BG631" s="9"/>
      <c r="BH631" s="10"/>
    </row>
    <row r="632" spans="1:60" x14ac:dyDescent="0.2">
      <c r="A632" s="5" t="s">
        <v>10463</v>
      </c>
      <c r="B632" s="4">
        <v>120191</v>
      </c>
      <c r="C632" s="5" t="s">
        <v>2193</v>
      </c>
      <c r="D632" s="5" t="s">
        <v>2043</v>
      </c>
      <c r="E632" s="5" t="s">
        <v>2465</v>
      </c>
      <c r="F632" s="6">
        <v>44791</v>
      </c>
      <c r="G632" s="7">
        <v>3050.22</v>
      </c>
      <c r="H632" s="5" t="s">
        <v>2409</v>
      </c>
      <c r="I632" s="6">
        <v>44791</v>
      </c>
      <c r="J632" s="6">
        <v>30891</v>
      </c>
      <c r="K632" s="5" t="s">
        <v>10463</v>
      </c>
      <c r="L632" s="5" t="s">
        <v>10464</v>
      </c>
      <c r="M632" s="5" t="s">
        <v>2411</v>
      </c>
      <c r="N632" s="5" t="s">
        <v>2412</v>
      </c>
      <c r="O632" s="5" t="s">
        <v>2521</v>
      </c>
      <c r="P632" s="8">
        <v>167</v>
      </c>
      <c r="Q632" s="5" t="s">
        <v>2444</v>
      </c>
      <c r="R632" s="5" t="s">
        <v>2415</v>
      </c>
      <c r="S632" s="5" t="s">
        <v>3210</v>
      </c>
      <c r="T632" s="5" t="s">
        <v>3211</v>
      </c>
      <c r="U632" s="8">
        <v>2</v>
      </c>
      <c r="V632" s="5" t="s">
        <v>2524</v>
      </c>
      <c r="W632" s="5" t="s">
        <v>2419</v>
      </c>
      <c r="X632" s="5" t="s">
        <v>2431</v>
      </c>
      <c r="Y632" s="5" t="s">
        <v>10465</v>
      </c>
      <c r="Z632" s="5" t="s">
        <v>10466</v>
      </c>
      <c r="AA632" s="5" t="s">
        <v>2423</v>
      </c>
      <c r="AB632" s="5" t="s">
        <v>2529</v>
      </c>
      <c r="AC632" s="5" t="s">
        <v>2425</v>
      </c>
      <c r="AD632" s="5" t="s">
        <v>2475</v>
      </c>
      <c r="AE632" s="5" t="s">
        <v>10467</v>
      </c>
      <c r="AF632" s="5" t="s">
        <v>9213</v>
      </c>
      <c r="AG632" s="5" t="s">
        <v>2709</v>
      </c>
      <c r="AH632" s="5" t="s">
        <v>10468</v>
      </c>
      <c r="AI632" s="5" t="s">
        <v>7273</v>
      </c>
      <c r="AJ632" s="5" t="s">
        <v>2431</v>
      </c>
      <c r="AK632" s="5" t="s">
        <v>2431</v>
      </c>
      <c r="AL632" s="9"/>
      <c r="AM632" s="9"/>
      <c r="AN632" s="5" t="s">
        <v>2455</v>
      </c>
      <c r="AO632" s="5" t="s">
        <v>10469</v>
      </c>
      <c r="AP632" s="9"/>
      <c r="AQ632" s="8">
        <v>6733</v>
      </c>
      <c r="AR632" s="5" t="s">
        <v>10470</v>
      </c>
      <c r="AS632" s="5" t="s">
        <v>2654</v>
      </c>
      <c r="AT632" s="5" t="s">
        <v>10471</v>
      </c>
      <c r="AU632" s="5" t="s">
        <v>10472</v>
      </c>
      <c r="AV632" s="5" t="s">
        <v>10473</v>
      </c>
      <c r="AW632" s="5" t="s">
        <v>2774</v>
      </c>
      <c r="AX632" s="5" t="s">
        <v>10474</v>
      </c>
      <c r="AY632" s="5" t="s">
        <v>4576</v>
      </c>
      <c r="AZ632" s="8">
        <v>1</v>
      </c>
      <c r="BA632" s="8">
        <v>0</v>
      </c>
      <c r="BB632" s="8">
        <v>13</v>
      </c>
      <c r="BC632" s="5" t="s">
        <v>10475</v>
      </c>
      <c r="BD632" s="6">
        <v>45922</v>
      </c>
      <c r="BE632" s="6">
        <v>44477</v>
      </c>
      <c r="BF632" s="5" t="s">
        <v>2545</v>
      </c>
      <c r="BG632" s="9"/>
      <c r="BH632" s="11">
        <v>44747</v>
      </c>
    </row>
    <row r="633" spans="1:60" x14ac:dyDescent="0.2">
      <c r="A633" s="5" t="s">
        <v>10477</v>
      </c>
      <c r="B633" s="4">
        <v>121950</v>
      </c>
      <c r="C633" s="5" t="s">
        <v>10476</v>
      </c>
      <c r="D633" s="5" t="s">
        <v>2939</v>
      </c>
      <c r="E633" s="5" t="s">
        <v>2779</v>
      </c>
      <c r="F633" s="6">
        <v>45040</v>
      </c>
      <c r="G633" s="7">
        <v>1320</v>
      </c>
      <c r="H633" s="5" t="s">
        <v>2409</v>
      </c>
      <c r="I633" s="6">
        <v>45040</v>
      </c>
      <c r="J633" s="6">
        <v>38254</v>
      </c>
      <c r="K633" s="5" t="s">
        <v>10477</v>
      </c>
      <c r="L633" s="5" t="s">
        <v>10478</v>
      </c>
      <c r="M633" s="5" t="s">
        <v>2411</v>
      </c>
      <c r="N633" s="5" t="s">
        <v>2942</v>
      </c>
      <c r="O633" s="5" t="s">
        <v>2943</v>
      </c>
      <c r="P633" s="8">
        <v>419</v>
      </c>
      <c r="Q633" s="5" t="s">
        <v>2944</v>
      </c>
      <c r="R633" s="5" t="s">
        <v>2945</v>
      </c>
      <c r="S633" s="5" t="s">
        <v>2946</v>
      </c>
      <c r="T633" s="5" t="s">
        <v>2947</v>
      </c>
      <c r="U633" s="8">
        <v>1</v>
      </c>
      <c r="V633" s="5" t="s">
        <v>2418</v>
      </c>
      <c r="W633" s="5" t="s">
        <v>2419</v>
      </c>
      <c r="X633" s="5" t="s">
        <v>2431</v>
      </c>
      <c r="Y633" s="5" t="s">
        <v>10479</v>
      </c>
      <c r="Z633" s="9"/>
      <c r="AA633" s="5" t="s">
        <v>2474</v>
      </c>
      <c r="AB633" s="5" t="s">
        <v>2529</v>
      </c>
      <c r="AC633" s="5" t="s">
        <v>2425</v>
      </c>
      <c r="AD633" s="5" t="s">
        <v>2578</v>
      </c>
      <c r="AE633" s="5" t="s">
        <v>10480</v>
      </c>
      <c r="AF633" s="5" t="s">
        <v>10481</v>
      </c>
      <c r="AG633" s="9"/>
      <c r="AH633" s="5" t="s">
        <v>7080</v>
      </c>
      <c r="AI633" s="5" t="s">
        <v>10482</v>
      </c>
      <c r="AJ633" s="5" t="s">
        <v>2431</v>
      </c>
      <c r="AK633" s="5" t="s">
        <v>2431</v>
      </c>
      <c r="AL633" s="9"/>
      <c r="AM633" s="9"/>
      <c r="AN633" s="5" t="s">
        <v>2455</v>
      </c>
      <c r="AO633" s="5" t="s">
        <v>10483</v>
      </c>
      <c r="AP633" s="9"/>
      <c r="AQ633" s="8">
        <v>7245</v>
      </c>
      <c r="AR633" s="5" t="s">
        <v>10484</v>
      </c>
      <c r="AS633" s="5" t="s">
        <v>966</v>
      </c>
      <c r="AT633" s="5" t="s">
        <v>10485</v>
      </c>
      <c r="AU633" s="5" t="s">
        <v>10486</v>
      </c>
      <c r="AV633" s="5" t="s">
        <v>10487</v>
      </c>
      <c r="AW633" s="5" t="s">
        <v>2500</v>
      </c>
      <c r="AX633" s="5" t="s">
        <v>10488</v>
      </c>
      <c r="AY633" s="5" t="s">
        <v>3686</v>
      </c>
      <c r="AZ633" s="8">
        <v>0</v>
      </c>
      <c r="BA633" s="8">
        <v>4</v>
      </c>
      <c r="BB633" s="8">
        <v>7</v>
      </c>
      <c r="BC633" s="9"/>
      <c r="BD633" s="9"/>
      <c r="BE633" s="9"/>
      <c r="BF633" s="9"/>
      <c r="BG633" s="9"/>
      <c r="BH633" s="10"/>
    </row>
    <row r="634" spans="1:60" x14ac:dyDescent="0.2">
      <c r="A634" s="5" t="s">
        <v>10490</v>
      </c>
      <c r="B634" s="4">
        <v>121322</v>
      </c>
      <c r="C634" s="5" t="s">
        <v>10489</v>
      </c>
      <c r="D634" s="5" t="s">
        <v>2041</v>
      </c>
      <c r="E634" s="5" t="s">
        <v>2465</v>
      </c>
      <c r="F634" s="6">
        <v>44945</v>
      </c>
      <c r="G634" s="7">
        <v>1603.99</v>
      </c>
      <c r="H634" s="5" t="s">
        <v>2409</v>
      </c>
      <c r="I634" s="6">
        <v>44945</v>
      </c>
      <c r="J634" s="6">
        <v>33888</v>
      </c>
      <c r="K634" s="5" t="s">
        <v>10490</v>
      </c>
      <c r="L634" s="5" t="s">
        <v>10491</v>
      </c>
      <c r="M634" s="5" t="s">
        <v>2411</v>
      </c>
      <c r="N634" s="5" t="s">
        <v>2412</v>
      </c>
      <c r="O634" s="5" t="s">
        <v>2467</v>
      </c>
      <c r="P634" s="8">
        <v>301</v>
      </c>
      <c r="Q634" s="5" t="s">
        <v>2468</v>
      </c>
      <c r="R634" s="5" t="s">
        <v>2415</v>
      </c>
      <c r="S634" s="5" t="s">
        <v>3152</v>
      </c>
      <c r="T634" s="5" t="s">
        <v>3153</v>
      </c>
      <c r="U634" s="8">
        <v>2</v>
      </c>
      <c r="V634" s="5" t="s">
        <v>2418</v>
      </c>
      <c r="W634" s="5" t="s">
        <v>2419</v>
      </c>
      <c r="X634" s="5" t="s">
        <v>4652</v>
      </c>
      <c r="Y634" s="5" t="s">
        <v>10492</v>
      </c>
      <c r="Z634" s="5" t="s">
        <v>2254</v>
      </c>
      <c r="AA634" s="5" t="s">
        <v>2474</v>
      </c>
      <c r="AB634" s="5" t="s">
        <v>2449</v>
      </c>
      <c r="AC634" s="5" t="s">
        <v>2425</v>
      </c>
      <c r="AD634" s="5" t="s">
        <v>6407</v>
      </c>
      <c r="AE634" s="5" t="s">
        <v>10493</v>
      </c>
      <c r="AF634" s="5" t="s">
        <v>2654</v>
      </c>
      <c r="AG634" s="5" t="s">
        <v>10494</v>
      </c>
      <c r="AH634" s="5" t="s">
        <v>10495</v>
      </c>
      <c r="AI634" s="5" t="s">
        <v>10496</v>
      </c>
      <c r="AJ634" s="5" t="s">
        <v>2431</v>
      </c>
      <c r="AK634" s="5" t="s">
        <v>2431</v>
      </c>
      <c r="AL634" s="9"/>
      <c r="AM634" s="9"/>
      <c r="AN634" s="5" t="s">
        <v>2455</v>
      </c>
      <c r="AO634" s="5" t="s">
        <v>10497</v>
      </c>
      <c r="AP634" s="9"/>
      <c r="AQ634" s="8">
        <v>7210</v>
      </c>
      <c r="AR634" s="5" t="s">
        <v>10498</v>
      </c>
      <c r="AS634" s="5" t="s">
        <v>2597</v>
      </c>
      <c r="AT634" s="5" t="s">
        <v>10499</v>
      </c>
      <c r="AU634" s="5" t="s">
        <v>10500</v>
      </c>
      <c r="AV634" s="9"/>
      <c r="AW634" s="9"/>
      <c r="AX634" s="5" t="s">
        <v>10501</v>
      </c>
      <c r="AY634" s="5" t="s">
        <v>3705</v>
      </c>
      <c r="AZ634" s="8">
        <v>0</v>
      </c>
      <c r="BA634" s="8">
        <v>7</v>
      </c>
      <c r="BB634" s="8">
        <v>12</v>
      </c>
      <c r="BC634" s="9"/>
      <c r="BD634" s="9"/>
      <c r="BE634" s="9"/>
      <c r="BF634" s="9"/>
      <c r="BG634" s="9"/>
      <c r="BH634" s="10"/>
    </row>
    <row r="635" spans="1:60" x14ac:dyDescent="0.2">
      <c r="A635" s="5" t="s">
        <v>10503</v>
      </c>
      <c r="B635" s="4">
        <v>119113</v>
      </c>
      <c r="C635" s="5" t="s">
        <v>10502</v>
      </c>
      <c r="D635" s="5" t="s">
        <v>2041</v>
      </c>
      <c r="E635" s="5" t="s">
        <v>2465</v>
      </c>
      <c r="F635" s="6">
        <v>44630</v>
      </c>
      <c r="G635" s="7">
        <v>1603.99</v>
      </c>
      <c r="H635" s="5" t="s">
        <v>2741</v>
      </c>
      <c r="I635" s="6">
        <v>45180</v>
      </c>
      <c r="J635" s="6">
        <v>26735</v>
      </c>
      <c r="K635" s="5" t="s">
        <v>10503</v>
      </c>
      <c r="L635" s="5" t="s">
        <v>10504</v>
      </c>
      <c r="M635" s="5" t="s">
        <v>2411</v>
      </c>
      <c r="N635" s="5" t="s">
        <v>2412</v>
      </c>
      <c r="O635" s="5" t="s">
        <v>2467</v>
      </c>
      <c r="P635" s="8">
        <v>339</v>
      </c>
      <c r="Q635" s="5" t="s">
        <v>2504</v>
      </c>
      <c r="R635" s="5" t="s">
        <v>2415</v>
      </c>
      <c r="S635" s="5" t="s">
        <v>2586</v>
      </c>
      <c r="T635" s="5" t="s">
        <v>2587</v>
      </c>
      <c r="U635" s="8">
        <v>2</v>
      </c>
      <c r="V635" s="5" t="s">
        <v>2418</v>
      </c>
      <c r="W635" s="5" t="s">
        <v>2419</v>
      </c>
      <c r="X635" s="5" t="s">
        <v>2431</v>
      </c>
      <c r="Y635" s="5" t="s">
        <v>10505</v>
      </c>
      <c r="Z635" s="5" t="s">
        <v>10506</v>
      </c>
      <c r="AA635" s="5" t="s">
        <v>2474</v>
      </c>
      <c r="AB635" s="5" t="s">
        <v>5477</v>
      </c>
      <c r="AC635" s="5" t="s">
        <v>2425</v>
      </c>
      <c r="AD635" s="5" t="s">
        <v>2692</v>
      </c>
      <c r="AE635" s="5" t="s">
        <v>2693</v>
      </c>
      <c r="AF635" s="5" t="s">
        <v>2573</v>
      </c>
      <c r="AG635" s="5" t="s">
        <v>10507</v>
      </c>
      <c r="AH635" s="5" t="s">
        <v>2695</v>
      </c>
      <c r="AI635" s="5" t="s">
        <v>3022</v>
      </c>
      <c r="AJ635" s="5" t="s">
        <v>2431</v>
      </c>
      <c r="AK635" s="5" t="s">
        <v>2431</v>
      </c>
      <c r="AL635" s="5" t="s">
        <v>2455</v>
      </c>
      <c r="AM635" s="5" t="s">
        <v>10508</v>
      </c>
      <c r="AN635" s="5" t="s">
        <v>2455</v>
      </c>
      <c r="AO635" s="5" t="s">
        <v>10509</v>
      </c>
      <c r="AP635" s="9"/>
      <c r="AQ635" s="8">
        <v>7245</v>
      </c>
      <c r="AR635" s="5" t="s">
        <v>10510</v>
      </c>
      <c r="AS635" s="5" t="s">
        <v>2512</v>
      </c>
      <c r="AT635" s="5" t="s">
        <v>10511</v>
      </c>
      <c r="AU635" s="5" t="s">
        <v>10512</v>
      </c>
      <c r="AV635" s="5" t="s">
        <v>10513</v>
      </c>
      <c r="AW635" s="5" t="s">
        <v>2500</v>
      </c>
      <c r="AX635" s="5" t="s">
        <v>10514</v>
      </c>
      <c r="AY635" s="5" t="s">
        <v>2986</v>
      </c>
      <c r="AZ635" s="8">
        <v>1</v>
      </c>
      <c r="BA635" s="8">
        <v>5</v>
      </c>
      <c r="BB635" s="8">
        <v>21</v>
      </c>
      <c r="BC635" s="9"/>
      <c r="BD635" s="9"/>
      <c r="BE635" s="9"/>
      <c r="BF635" s="9"/>
      <c r="BG635" s="9"/>
      <c r="BH635" s="10"/>
    </row>
    <row r="636" spans="1:60" x14ac:dyDescent="0.2">
      <c r="A636" s="5" t="s">
        <v>849</v>
      </c>
      <c r="B636" s="4">
        <v>113474</v>
      </c>
      <c r="C636" s="5" t="s">
        <v>848</v>
      </c>
      <c r="D636" s="5" t="s">
        <v>2041</v>
      </c>
      <c r="E636" s="5" t="s">
        <v>2489</v>
      </c>
      <c r="F636" s="6">
        <v>43617</v>
      </c>
      <c r="G636" s="7">
        <v>1603.99</v>
      </c>
      <c r="H636" s="5" t="s">
        <v>2409</v>
      </c>
      <c r="I636" s="6">
        <v>44960</v>
      </c>
      <c r="J636" s="6">
        <v>33518</v>
      </c>
      <c r="K636" s="5" t="s">
        <v>849</v>
      </c>
      <c r="L636" s="5" t="s">
        <v>10515</v>
      </c>
      <c r="M636" s="5" t="s">
        <v>2411</v>
      </c>
      <c r="N636" s="5" t="s">
        <v>2412</v>
      </c>
      <c r="O636" s="5" t="s">
        <v>2467</v>
      </c>
      <c r="P636" s="8">
        <v>66</v>
      </c>
      <c r="Q636" s="5" t="s">
        <v>2414</v>
      </c>
      <c r="R636" s="5" t="s">
        <v>2415</v>
      </c>
      <c r="S636" s="5" t="s">
        <v>2566</v>
      </c>
      <c r="T636" s="5" t="s">
        <v>2567</v>
      </c>
      <c r="U636" s="8">
        <v>2</v>
      </c>
      <c r="V636" s="5" t="s">
        <v>2418</v>
      </c>
      <c r="W636" s="5" t="s">
        <v>2419</v>
      </c>
      <c r="X636" s="5" t="s">
        <v>10516</v>
      </c>
      <c r="Y636" s="5" t="s">
        <v>10517</v>
      </c>
      <c r="Z636" s="5" t="s">
        <v>10518</v>
      </c>
      <c r="AA636" s="5" t="s">
        <v>2474</v>
      </c>
      <c r="AB636" s="5" t="s">
        <v>2639</v>
      </c>
      <c r="AC636" s="5" t="s">
        <v>2425</v>
      </c>
      <c r="AD636" s="5" t="s">
        <v>2475</v>
      </c>
      <c r="AE636" s="5" t="s">
        <v>10519</v>
      </c>
      <c r="AF636" s="5" t="s">
        <v>10520</v>
      </c>
      <c r="AG636" s="9"/>
      <c r="AH636" s="5" t="s">
        <v>10521</v>
      </c>
      <c r="AI636" s="5" t="s">
        <v>10522</v>
      </c>
      <c r="AJ636" s="5" t="s">
        <v>2454</v>
      </c>
      <c r="AK636" s="5" t="s">
        <v>2431</v>
      </c>
      <c r="AL636" s="9"/>
      <c r="AM636" s="9"/>
      <c r="AN636" s="9"/>
      <c r="AO636" s="9"/>
      <c r="AP636" s="9"/>
      <c r="AQ636" s="8">
        <v>1634</v>
      </c>
      <c r="AR636" s="5" t="s">
        <v>10523</v>
      </c>
      <c r="AS636" s="5" t="s">
        <v>2597</v>
      </c>
      <c r="AT636" s="5" t="s">
        <v>10524</v>
      </c>
      <c r="AU636" s="5" t="s">
        <v>10525</v>
      </c>
      <c r="AV636" s="5" t="s">
        <v>2657</v>
      </c>
      <c r="AW636" s="5" t="s">
        <v>4428</v>
      </c>
      <c r="AX636" s="5" t="s">
        <v>10526</v>
      </c>
      <c r="AY636" s="5" t="s">
        <v>2436</v>
      </c>
      <c r="AZ636" s="8">
        <v>4</v>
      </c>
      <c r="BA636" s="8">
        <v>3</v>
      </c>
      <c r="BB636" s="8">
        <v>0</v>
      </c>
      <c r="BC636" s="9"/>
      <c r="BD636" s="9"/>
      <c r="BE636" s="9"/>
      <c r="BF636" s="9"/>
      <c r="BG636" s="9"/>
      <c r="BH636" s="10"/>
    </row>
    <row r="637" spans="1:60" x14ac:dyDescent="0.2">
      <c r="A637" s="5" t="s">
        <v>851</v>
      </c>
      <c r="B637" s="4">
        <v>121323</v>
      </c>
      <c r="C637" s="5" t="s">
        <v>850</v>
      </c>
      <c r="D637" s="5" t="s">
        <v>2041</v>
      </c>
      <c r="E637" s="5" t="s">
        <v>2465</v>
      </c>
      <c r="F637" s="6">
        <v>44945</v>
      </c>
      <c r="G637" s="7">
        <v>1603.99</v>
      </c>
      <c r="H637" s="5" t="s">
        <v>2409</v>
      </c>
      <c r="I637" s="6">
        <v>44945</v>
      </c>
      <c r="J637" s="6">
        <v>33450</v>
      </c>
      <c r="K637" s="5" t="s">
        <v>851</v>
      </c>
      <c r="L637" s="5" t="s">
        <v>10532</v>
      </c>
      <c r="M637" s="5" t="s">
        <v>2411</v>
      </c>
      <c r="N637" s="5" t="s">
        <v>2412</v>
      </c>
      <c r="O637" s="5" t="s">
        <v>2467</v>
      </c>
      <c r="P637" s="8">
        <v>301</v>
      </c>
      <c r="Q637" s="5" t="s">
        <v>2468</v>
      </c>
      <c r="R637" s="5" t="s">
        <v>2415</v>
      </c>
      <c r="S637" s="5" t="s">
        <v>3152</v>
      </c>
      <c r="T637" s="5" t="s">
        <v>3153</v>
      </c>
      <c r="U637" s="8">
        <v>2</v>
      </c>
      <c r="V637" s="5" t="s">
        <v>2418</v>
      </c>
      <c r="W637" s="5" t="s">
        <v>2419</v>
      </c>
      <c r="X637" s="5" t="s">
        <v>2431</v>
      </c>
      <c r="Y637" s="5" t="s">
        <v>10533</v>
      </c>
      <c r="Z637" s="5" t="s">
        <v>10534</v>
      </c>
      <c r="AA637" s="5" t="s">
        <v>2474</v>
      </c>
      <c r="AB637" s="5" t="s">
        <v>2449</v>
      </c>
      <c r="AC637" s="5" t="s">
        <v>2425</v>
      </c>
      <c r="AD637" s="5" t="s">
        <v>2475</v>
      </c>
      <c r="AE637" s="5" t="s">
        <v>10535</v>
      </c>
      <c r="AF637" s="5" t="s">
        <v>10536</v>
      </c>
      <c r="AG637" s="5" t="s">
        <v>10537</v>
      </c>
      <c r="AH637" s="5" t="s">
        <v>7051</v>
      </c>
      <c r="AI637" s="5" t="s">
        <v>6034</v>
      </c>
      <c r="AJ637" s="5" t="s">
        <v>2431</v>
      </c>
      <c r="AK637" s="5" t="s">
        <v>2431</v>
      </c>
      <c r="AL637" s="9"/>
      <c r="AM637" s="9"/>
      <c r="AN637" s="9"/>
      <c r="AO637" s="9"/>
      <c r="AP637" s="9"/>
      <c r="AQ637" s="8">
        <v>6734</v>
      </c>
      <c r="AR637" s="5" t="s">
        <v>10538</v>
      </c>
      <c r="AS637" s="5" t="s">
        <v>2597</v>
      </c>
      <c r="AT637" s="5" t="s">
        <v>10539</v>
      </c>
      <c r="AU637" s="5" t="s">
        <v>10540</v>
      </c>
      <c r="AV637" s="5" t="s">
        <v>9619</v>
      </c>
      <c r="AW637" s="5" t="s">
        <v>2737</v>
      </c>
      <c r="AX637" s="5" t="s">
        <v>10541</v>
      </c>
      <c r="AY637" s="5" t="s">
        <v>2542</v>
      </c>
      <c r="AZ637" s="8">
        <v>0</v>
      </c>
      <c r="BA637" s="8">
        <v>7</v>
      </c>
      <c r="BB637" s="8">
        <v>12</v>
      </c>
      <c r="BC637" s="9"/>
      <c r="BD637" s="9"/>
      <c r="BE637" s="9"/>
      <c r="BF637" s="9"/>
      <c r="BG637" s="9"/>
      <c r="BH637" s="10"/>
    </row>
    <row r="638" spans="1:60" x14ac:dyDescent="0.2">
      <c r="A638" s="5" t="s">
        <v>853</v>
      </c>
      <c r="B638" s="4">
        <v>113478</v>
      </c>
      <c r="C638" s="5" t="s">
        <v>852</v>
      </c>
      <c r="D638" s="5" t="s">
        <v>2194</v>
      </c>
      <c r="E638" s="5" t="s">
        <v>2465</v>
      </c>
      <c r="F638" s="6">
        <v>43617</v>
      </c>
      <c r="G638" s="7">
        <v>3999.84</v>
      </c>
      <c r="H638" s="5" t="s">
        <v>2409</v>
      </c>
      <c r="I638" s="6">
        <v>45149</v>
      </c>
      <c r="J638" s="6">
        <v>30187</v>
      </c>
      <c r="K638" s="5" t="s">
        <v>853</v>
      </c>
      <c r="L638" s="5" t="s">
        <v>10542</v>
      </c>
      <c r="M638" s="5" t="s">
        <v>2411</v>
      </c>
      <c r="N638" s="5" t="s">
        <v>2412</v>
      </c>
      <c r="O638" s="5" t="s">
        <v>10543</v>
      </c>
      <c r="P638" s="8">
        <v>66</v>
      </c>
      <c r="Q638" s="5" t="s">
        <v>2414</v>
      </c>
      <c r="R638" s="5" t="s">
        <v>2415</v>
      </c>
      <c r="S638" s="5" t="s">
        <v>2810</v>
      </c>
      <c r="T638" s="5" t="s">
        <v>2811</v>
      </c>
      <c r="U638" s="8">
        <v>2</v>
      </c>
      <c r="V638" s="5" t="s">
        <v>2418</v>
      </c>
      <c r="W638" s="5" t="s">
        <v>2419</v>
      </c>
      <c r="X638" s="5" t="s">
        <v>2431</v>
      </c>
      <c r="Y638" s="5" t="s">
        <v>10544</v>
      </c>
      <c r="Z638" s="5" t="s">
        <v>10545</v>
      </c>
      <c r="AA638" s="5" t="s">
        <v>2423</v>
      </c>
      <c r="AB638" s="5" t="s">
        <v>2529</v>
      </c>
      <c r="AC638" s="5" t="s">
        <v>2425</v>
      </c>
      <c r="AD638" s="5" t="s">
        <v>2475</v>
      </c>
      <c r="AE638" s="5" t="s">
        <v>10546</v>
      </c>
      <c r="AF638" s="5" t="s">
        <v>2573</v>
      </c>
      <c r="AG638" s="9"/>
      <c r="AH638" s="5" t="s">
        <v>10547</v>
      </c>
      <c r="AI638" s="5" t="s">
        <v>10548</v>
      </c>
      <c r="AJ638" s="5" t="s">
        <v>2548</v>
      </c>
      <c r="AK638" s="5" t="s">
        <v>2431</v>
      </c>
      <c r="AL638" s="9"/>
      <c r="AM638" s="9"/>
      <c r="AN638" s="9"/>
      <c r="AO638" s="9"/>
      <c r="AP638" s="9"/>
      <c r="AQ638" s="8">
        <v>390</v>
      </c>
      <c r="AR638" s="5" t="s">
        <v>10549</v>
      </c>
      <c r="AS638" s="5" t="s">
        <v>2458</v>
      </c>
      <c r="AT638" s="5" t="s">
        <v>10550</v>
      </c>
      <c r="AU638" s="5" t="s">
        <v>10551</v>
      </c>
      <c r="AV638" s="5" t="s">
        <v>10552</v>
      </c>
      <c r="AW638" s="5" t="s">
        <v>2437</v>
      </c>
      <c r="AX638" s="5" t="s">
        <v>10553</v>
      </c>
      <c r="AY638" s="5" t="s">
        <v>2554</v>
      </c>
      <c r="AZ638" s="8">
        <v>4</v>
      </c>
      <c r="BA638" s="8">
        <v>3</v>
      </c>
      <c r="BB638" s="8">
        <v>0</v>
      </c>
      <c r="BC638" s="5" t="s">
        <v>10554</v>
      </c>
      <c r="BD638" s="6">
        <v>47988</v>
      </c>
      <c r="BE638" s="9"/>
      <c r="BF638" s="5" t="s">
        <v>2544</v>
      </c>
      <c r="BG638" s="5" t="s">
        <v>3031</v>
      </c>
      <c r="BH638" s="11">
        <v>43608</v>
      </c>
    </row>
    <row r="639" spans="1:60" x14ac:dyDescent="0.2">
      <c r="A639" s="5" t="s">
        <v>855</v>
      </c>
      <c r="B639" s="4">
        <v>114942</v>
      </c>
      <c r="C639" s="5" t="s">
        <v>854</v>
      </c>
      <c r="D639" s="5" t="s">
        <v>2045</v>
      </c>
      <c r="E639" s="5" t="s">
        <v>2465</v>
      </c>
      <c r="F639" s="6">
        <v>43916</v>
      </c>
      <c r="G639" s="7">
        <v>1907.79</v>
      </c>
      <c r="H639" s="5" t="s">
        <v>2409</v>
      </c>
      <c r="I639" s="6">
        <v>45086</v>
      </c>
      <c r="J639" s="6">
        <v>35846</v>
      </c>
      <c r="K639" s="5" t="s">
        <v>855</v>
      </c>
      <c r="L639" s="5" t="s">
        <v>10555</v>
      </c>
      <c r="M639" s="5" t="s">
        <v>2411</v>
      </c>
      <c r="N639" s="5" t="s">
        <v>2412</v>
      </c>
      <c r="O639" s="5" t="s">
        <v>2645</v>
      </c>
      <c r="P639" s="8">
        <v>297</v>
      </c>
      <c r="Q639" s="5" t="s">
        <v>2606</v>
      </c>
      <c r="R639" s="5" t="s">
        <v>2415</v>
      </c>
      <c r="S639" s="5" t="s">
        <v>2722</v>
      </c>
      <c r="T639" s="5" t="s">
        <v>2723</v>
      </c>
      <c r="U639" s="8">
        <v>2</v>
      </c>
      <c r="V639" s="5" t="s">
        <v>2418</v>
      </c>
      <c r="W639" s="5" t="s">
        <v>2419</v>
      </c>
      <c r="X639" s="5" t="s">
        <v>2431</v>
      </c>
      <c r="Y639" s="5" t="s">
        <v>10556</v>
      </c>
      <c r="Z639" s="5" t="s">
        <v>7090</v>
      </c>
      <c r="AA639" s="5" t="s">
        <v>2474</v>
      </c>
      <c r="AB639" s="5" t="s">
        <v>2529</v>
      </c>
      <c r="AC639" s="5" t="s">
        <v>2425</v>
      </c>
      <c r="AD639" s="5" t="s">
        <v>2475</v>
      </c>
      <c r="AE639" s="5" t="s">
        <v>10557</v>
      </c>
      <c r="AF639" s="5" t="s">
        <v>3165</v>
      </c>
      <c r="AG639" s="9"/>
      <c r="AH639" s="5" t="s">
        <v>7093</v>
      </c>
      <c r="AI639" s="5" t="s">
        <v>10558</v>
      </c>
      <c r="AJ639" s="5" t="s">
        <v>2431</v>
      </c>
      <c r="AK639" s="5" t="s">
        <v>2431</v>
      </c>
      <c r="AL639" s="5" t="s">
        <v>2455</v>
      </c>
      <c r="AM639" s="5" t="s">
        <v>10559</v>
      </c>
      <c r="AN639" s="9"/>
      <c r="AO639" s="9"/>
      <c r="AP639" s="9"/>
      <c r="AQ639" s="8">
        <v>7245</v>
      </c>
      <c r="AR639" s="5" t="s">
        <v>10560</v>
      </c>
      <c r="AS639" s="5" t="s">
        <v>2433</v>
      </c>
      <c r="AT639" s="5" t="s">
        <v>10561</v>
      </c>
      <c r="AU639" s="5" t="s">
        <v>10562</v>
      </c>
      <c r="AV639" s="5" t="s">
        <v>10563</v>
      </c>
      <c r="AW639" s="5" t="s">
        <v>2564</v>
      </c>
      <c r="AX639" s="5" t="s">
        <v>10564</v>
      </c>
      <c r="AY639" s="5" t="s">
        <v>4592</v>
      </c>
      <c r="AZ639" s="8">
        <v>3</v>
      </c>
      <c r="BA639" s="8">
        <v>5</v>
      </c>
      <c r="BB639" s="8">
        <v>5</v>
      </c>
      <c r="BC639" s="9"/>
      <c r="BD639" s="9"/>
      <c r="BE639" s="9"/>
      <c r="BF639" s="9"/>
      <c r="BG639" s="9"/>
      <c r="BH639" s="10"/>
    </row>
    <row r="640" spans="1:60" x14ac:dyDescent="0.2">
      <c r="A640" s="5" t="s">
        <v>857</v>
      </c>
      <c r="B640" s="4">
        <v>113480</v>
      </c>
      <c r="C640" s="5" t="s">
        <v>856</v>
      </c>
      <c r="D640" s="5" t="s">
        <v>2040</v>
      </c>
      <c r="E640" s="5" t="s">
        <v>2557</v>
      </c>
      <c r="F640" s="6">
        <v>43617</v>
      </c>
      <c r="G640" s="7">
        <v>1603.99</v>
      </c>
      <c r="H640" s="5" t="s">
        <v>2409</v>
      </c>
      <c r="I640" s="6">
        <v>44960</v>
      </c>
      <c r="J640" s="6">
        <v>22503</v>
      </c>
      <c r="K640" s="5" t="s">
        <v>857</v>
      </c>
      <c r="L640" s="5" t="s">
        <v>10566</v>
      </c>
      <c r="M640" s="5" t="s">
        <v>2411</v>
      </c>
      <c r="N640" s="5" t="s">
        <v>2412</v>
      </c>
      <c r="O640" s="5" t="s">
        <v>2413</v>
      </c>
      <c r="P640" s="8">
        <v>71</v>
      </c>
      <c r="Q640" s="5" t="s">
        <v>2904</v>
      </c>
      <c r="R640" s="5" t="s">
        <v>2415</v>
      </c>
      <c r="S640" s="5" t="s">
        <v>2559</v>
      </c>
      <c r="T640" s="5" t="s">
        <v>2560</v>
      </c>
      <c r="U640" s="8">
        <v>2</v>
      </c>
      <c r="V640" s="5" t="s">
        <v>2418</v>
      </c>
      <c r="W640" s="5" t="s">
        <v>2419</v>
      </c>
      <c r="X640" s="5" t="s">
        <v>7193</v>
      </c>
      <c r="Y640" s="5" t="s">
        <v>10567</v>
      </c>
      <c r="Z640" s="5" t="s">
        <v>10568</v>
      </c>
      <c r="AA640" s="5" t="s">
        <v>2474</v>
      </c>
      <c r="AB640" s="5" t="s">
        <v>2424</v>
      </c>
      <c r="AC640" s="5" t="s">
        <v>2961</v>
      </c>
      <c r="AD640" s="5" t="s">
        <v>2475</v>
      </c>
      <c r="AE640" s="5" t="s">
        <v>2803</v>
      </c>
      <c r="AF640" s="5" t="s">
        <v>4886</v>
      </c>
      <c r="AG640" s="5" t="s">
        <v>3095</v>
      </c>
      <c r="AH640" s="5" t="s">
        <v>2804</v>
      </c>
      <c r="AI640" s="5" t="s">
        <v>2730</v>
      </c>
      <c r="AJ640" s="5" t="s">
        <v>2431</v>
      </c>
      <c r="AK640" s="5" t="s">
        <v>2431</v>
      </c>
      <c r="AL640" s="9"/>
      <c r="AM640" s="9"/>
      <c r="AN640" s="9"/>
      <c r="AO640" s="9"/>
      <c r="AP640" s="9"/>
      <c r="AQ640" s="8">
        <v>6429</v>
      </c>
      <c r="AR640" s="5" t="s">
        <v>10569</v>
      </c>
      <c r="AS640" s="5" t="s">
        <v>2498</v>
      </c>
      <c r="AT640" s="5" t="s">
        <v>10570</v>
      </c>
      <c r="AU640" s="5" t="s">
        <v>10571</v>
      </c>
      <c r="AV640" s="5" t="s">
        <v>10572</v>
      </c>
      <c r="AW640" s="5" t="s">
        <v>2806</v>
      </c>
      <c r="AX640" s="5" t="s">
        <v>10573</v>
      </c>
      <c r="AY640" s="5" t="s">
        <v>2433</v>
      </c>
      <c r="AZ640" s="8">
        <v>4</v>
      </c>
      <c r="BA640" s="8">
        <v>3</v>
      </c>
      <c r="BB640" s="8">
        <v>0</v>
      </c>
      <c r="BC640" s="9"/>
      <c r="BD640" s="9"/>
      <c r="BE640" s="9"/>
      <c r="BF640" s="9"/>
      <c r="BG640" s="9"/>
      <c r="BH640" s="10"/>
    </row>
    <row r="641" spans="1:60" x14ac:dyDescent="0.2">
      <c r="A641" s="5" t="s">
        <v>859</v>
      </c>
      <c r="B641" s="4">
        <v>114944</v>
      </c>
      <c r="C641" s="5" t="s">
        <v>858</v>
      </c>
      <c r="D641" s="5" t="s">
        <v>2041</v>
      </c>
      <c r="E641" s="5" t="s">
        <v>2465</v>
      </c>
      <c r="F641" s="6">
        <v>43916</v>
      </c>
      <c r="G641" s="7">
        <v>1603.99</v>
      </c>
      <c r="H641" s="5" t="s">
        <v>2409</v>
      </c>
      <c r="I641" s="6">
        <v>45056</v>
      </c>
      <c r="J641" s="6">
        <v>27138</v>
      </c>
      <c r="K641" s="5" t="s">
        <v>859</v>
      </c>
      <c r="L641" s="5" t="s">
        <v>10574</v>
      </c>
      <c r="M641" s="5" t="s">
        <v>2411</v>
      </c>
      <c r="N641" s="5" t="s">
        <v>2412</v>
      </c>
      <c r="O641" s="5" t="s">
        <v>2467</v>
      </c>
      <c r="P641" s="8">
        <v>301</v>
      </c>
      <c r="Q641" s="5" t="s">
        <v>2468</v>
      </c>
      <c r="R641" s="5" t="s">
        <v>2415</v>
      </c>
      <c r="S641" s="5" t="s">
        <v>2566</v>
      </c>
      <c r="T641" s="5" t="s">
        <v>2567</v>
      </c>
      <c r="U641" s="8">
        <v>2</v>
      </c>
      <c r="V641" s="5" t="s">
        <v>2418</v>
      </c>
      <c r="W641" s="5" t="s">
        <v>2419</v>
      </c>
      <c r="X641" s="5" t="s">
        <v>2431</v>
      </c>
      <c r="Y641" s="5" t="s">
        <v>10575</v>
      </c>
      <c r="Z641" s="5" t="s">
        <v>2569</v>
      </c>
      <c r="AA641" s="5" t="s">
        <v>2474</v>
      </c>
      <c r="AB641" s="5" t="s">
        <v>2529</v>
      </c>
      <c r="AC641" s="5" t="s">
        <v>2425</v>
      </c>
      <c r="AD641" s="5" t="s">
        <v>2475</v>
      </c>
      <c r="AE641" s="5" t="s">
        <v>10576</v>
      </c>
      <c r="AF641" s="5" t="s">
        <v>4887</v>
      </c>
      <c r="AG641" s="5" t="s">
        <v>4210</v>
      </c>
      <c r="AH641" s="5" t="s">
        <v>10577</v>
      </c>
      <c r="AI641" s="5" t="s">
        <v>10578</v>
      </c>
      <c r="AJ641" s="5" t="s">
        <v>2431</v>
      </c>
      <c r="AK641" s="5" t="s">
        <v>2431</v>
      </c>
      <c r="AL641" s="5" t="s">
        <v>2455</v>
      </c>
      <c r="AM641" s="5" t="s">
        <v>10579</v>
      </c>
      <c r="AN641" s="9"/>
      <c r="AO641" s="9"/>
      <c r="AP641" s="9"/>
      <c r="AQ641" s="8">
        <v>7245</v>
      </c>
      <c r="AR641" s="5" t="s">
        <v>9608</v>
      </c>
      <c r="AS641" s="5" t="s">
        <v>2498</v>
      </c>
      <c r="AT641" s="5" t="s">
        <v>10580</v>
      </c>
      <c r="AU641" s="5" t="s">
        <v>10581</v>
      </c>
      <c r="AV641" s="5" t="s">
        <v>10582</v>
      </c>
      <c r="AW641" s="5" t="s">
        <v>8495</v>
      </c>
      <c r="AX641" s="5" t="s">
        <v>10583</v>
      </c>
      <c r="AY641" s="5" t="s">
        <v>4546</v>
      </c>
      <c r="AZ641" s="8">
        <v>3</v>
      </c>
      <c r="BA641" s="8">
        <v>5</v>
      </c>
      <c r="BB641" s="8">
        <v>5</v>
      </c>
      <c r="BC641" s="9"/>
      <c r="BD641" s="9"/>
      <c r="BE641" s="9"/>
      <c r="BF641" s="9"/>
      <c r="BG641" s="9"/>
      <c r="BH641" s="10"/>
    </row>
    <row r="642" spans="1:60" x14ac:dyDescent="0.2">
      <c r="A642" s="5" t="s">
        <v>861</v>
      </c>
      <c r="B642" s="4">
        <v>117234</v>
      </c>
      <c r="C642" s="5" t="s">
        <v>860</v>
      </c>
      <c r="D642" s="5" t="s">
        <v>2041</v>
      </c>
      <c r="E642" s="5" t="s">
        <v>2489</v>
      </c>
      <c r="F642" s="6">
        <v>44487</v>
      </c>
      <c r="G642" s="7">
        <v>1603.99</v>
      </c>
      <c r="H642" s="5" t="s">
        <v>2409</v>
      </c>
      <c r="I642" s="6">
        <v>44960</v>
      </c>
      <c r="J642" s="6">
        <v>32491</v>
      </c>
      <c r="K642" s="5" t="s">
        <v>861</v>
      </c>
      <c r="L642" s="5" t="s">
        <v>10584</v>
      </c>
      <c r="M642" s="5" t="s">
        <v>2411</v>
      </c>
      <c r="N642" s="5" t="s">
        <v>2412</v>
      </c>
      <c r="O642" s="5" t="s">
        <v>2467</v>
      </c>
      <c r="P642" s="8">
        <v>66</v>
      </c>
      <c r="Q642" s="5" t="s">
        <v>2414</v>
      </c>
      <c r="R642" s="5" t="s">
        <v>2415</v>
      </c>
      <c r="S642" s="5" t="s">
        <v>2469</v>
      </c>
      <c r="T642" s="5" t="s">
        <v>2470</v>
      </c>
      <c r="U642" s="8">
        <v>2</v>
      </c>
      <c r="V642" s="5" t="s">
        <v>2418</v>
      </c>
      <c r="W642" s="5" t="s">
        <v>2419</v>
      </c>
      <c r="X642" s="5" t="s">
        <v>8002</v>
      </c>
      <c r="Y642" s="5" t="s">
        <v>10585</v>
      </c>
      <c r="Z642" s="5" t="s">
        <v>1568</v>
      </c>
      <c r="AA642" s="5" t="s">
        <v>2474</v>
      </c>
      <c r="AB642" s="5" t="s">
        <v>2639</v>
      </c>
      <c r="AC642" s="5" t="s">
        <v>2961</v>
      </c>
      <c r="AD642" s="5" t="s">
        <v>2475</v>
      </c>
      <c r="AE642" s="5" t="s">
        <v>10586</v>
      </c>
      <c r="AF642" s="5" t="s">
        <v>4209</v>
      </c>
      <c r="AG642" s="9"/>
      <c r="AH642" s="5" t="s">
        <v>10587</v>
      </c>
      <c r="AI642" s="5" t="s">
        <v>3327</v>
      </c>
      <c r="AJ642" s="5" t="s">
        <v>2431</v>
      </c>
      <c r="AK642" s="5" t="s">
        <v>2431</v>
      </c>
      <c r="AL642" s="5" t="s">
        <v>2455</v>
      </c>
      <c r="AM642" s="5" t="s">
        <v>10588</v>
      </c>
      <c r="AN642" s="5" t="s">
        <v>2455</v>
      </c>
      <c r="AO642" s="5" t="s">
        <v>10589</v>
      </c>
      <c r="AP642" s="9"/>
      <c r="AQ642" s="8">
        <v>9106</v>
      </c>
      <c r="AR642" s="5" t="s">
        <v>10590</v>
      </c>
      <c r="AS642" s="5" t="s">
        <v>2654</v>
      </c>
      <c r="AT642" s="5" t="s">
        <v>10591</v>
      </c>
      <c r="AU642" s="5" t="s">
        <v>10592</v>
      </c>
      <c r="AV642" s="5" t="s">
        <v>10593</v>
      </c>
      <c r="AW642" s="5" t="s">
        <v>2437</v>
      </c>
      <c r="AX642" s="5" t="s">
        <v>10594</v>
      </c>
      <c r="AY642" s="5" t="s">
        <v>3713</v>
      </c>
      <c r="AZ642" s="8">
        <v>1</v>
      </c>
      <c r="BA642" s="8">
        <v>10</v>
      </c>
      <c r="BB642" s="8">
        <v>13</v>
      </c>
      <c r="BC642" s="9"/>
      <c r="BD642" s="9"/>
      <c r="BE642" s="9"/>
      <c r="BF642" s="9"/>
      <c r="BG642" s="9"/>
      <c r="BH642" s="10"/>
    </row>
    <row r="643" spans="1:60" x14ac:dyDescent="0.2">
      <c r="A643" s="5" t="s">
        <v>10596</v>
      </c>
      <c r="B643" s="4">
        <v>113486</v>
      </c>
      <c r="C643" s="5" t="s">
        <v>2195</v>
      </c>
      <c r="D643" s="5" t="s">
        <v>2043</v>
      </c>
      <c r="E643" s="5" t="s">
        <v>2465</v>
      </c>
      <c r="F643" s="6">
        <v>43617</v>
      </c>
      <c r="G643" s="7">
        <v>3050.22</v>
      </c>
      <c r="H643" s="5" t="s">
        <v>3061</v>
      </c>
      <c r="I643" s="6">
        <v>45190</v>
      </c>
      <c r="J643" s="6">
        <v>30294</v>
      </c>
      <c r="K643" s="5" t="s">
        <v>10596</v>
      </c>
      <c r="L643" s="5" t="s">
        <v>10597</v>
      </c>
      <c r="M643" s="5" t="s">
        <v>2411</v>
      </c>
      <c r="N643" s="5" t="s">
        <v>2412</v>
      </c>
      <c r="O643" s="5" t="s">
        <v>2521</v>
      </c>
      <c r="P643" s="8">
        <v>339</v>
      </c>
      <c r="Q643" s="5" t="s">
        <v>2504</v>
      </c>
      <c r="R643" s="5" t="s">
        <v>2415</v>
      </c>
      <c r="S643" s="5" t="s">
        <v>2810</v>
      </c>
      <c r="T643" s="5" t="s">
        <v>2811</v>
      </c>
      <c r="U643" s="8">
        <v>2</v>
      </c>
      <c r="V643" s="5" t="s">
        <v>2524</v>
      </c>
      <c r="W643" s="5" t="s">
        <v>2419</v>
      </c>
      <c r="X643" s="5" t="s">
        <v>10598</v>
      </c>
      <c r="Y643" s="5" t="s">
        <v>10599</v>
      </c>
      <c r="Z643" s="9"/>
      <c r="AA643" s="5" t="s">
        <v>2474</v>
      </c>
      <c r="AB643" s="5" t="s">
        <v>2529</v>
      </c>
      <c r="AC643" s="5" t="s">
        <v>2425</v>
      </c>
      <c r="AD643" s="5" t="s">
        <v>2475</v>
      </c>
      <c r="AE643" s="5" t="s">
        <v>10600</v>
      </c>
      <c r="AF643" s="5" t="s">
        <v>5294</v>
      </c>
      <c r="AG643" s="9"/>
      <c r="AH643" s="5" t="s">
        <v>10601</v>
      </c>
      <c r="AI643" s="5" t="s">
        <v>3144</v>
      </c>
      <c r="AJ643" s="5" t="s">
        <v>2431</v>
      </c>
      <c r="AK643" s="5" t="s">
        <v>2431</v>
      </c>
      <c r="AL643" s="9"/>
      <c r="AM643" s="9"/>
      <c r="AN643" s="9"/>
      <c r="AO643" s="9"/>
      <c r="AP643" s="9"/>
      <c r="AQ643" s="8">
        <v>390</v>
      </c>
      <c r="AR643" s="5" t="s">
        <v>10602</v>
      </c>
      <c r="AS643" s="5" t="s">
        <v>966</v>
      </c>
      <c r="AT643" s="5" t="s">
        <v>10603</v>
      </c>
      <c r="AU643" s="5" t="s">
        <v>10604</v>
      </c>
      <c r="AV643" s="5" t="s">
        <v>10605</v>
      </c>
      <c r="AW643" s="5" t="s">
        <v>2564</v>
      </c>
      <c r="AX643" s="5" t="s">
        <v>10606</v>
      </c>
      <c r="AY643" s="5" t="s">
        <v>3859</v>
      </c>
      <c r="AZ643" s="8">
        <v>4</v>
      </c>
      <c r="BA643" s="8">
        <v>3</v>
      </c>
      <c r="BB643" s="8">
        <v>0</v>
      </c>
      <c r="BC643" s="5" t="s">
        <v>10607</v>
      </c>
      <c r="BD643" s="6">
        <v>45734</v>
      </c>
      <c r="BE643" s="9"/>
      <c r="BF643" s="5" t="s">
        <v>2545</v>
      </c>
      <c r="BG643" s="9"/>
      <c r="BH643" s="11">
        <v>43609</v>
      </c>
    </row>
    <row r="644" spans="1:60" x14ac:dyDescent="0.2">
      <c r="A644" s="5" t="s">
        <v>10609</v>
      </c>
      <c r="B644" s="4">
        <v>121677</v>
      </c>
      <c r="C644" s="5" t="s">
        <v>10608</v>
      </c>
      <c r="D644" s="5" t="s">
        <v>2041</v>
      </c>
      <c r="E644" s="5" t="s">
        <v>2441</v>
      </c>
      <c r="F644" s="6">
        <v>44994</v>
      </c>
      <c r="G644" s="7">
        <v>1603.99</v>
      </c>
      <c r="H644" s="5" t="s">
        <v>2409</v>
      </c>
      <c r="I644" s="6">
        <v>44994</v>
      </c>
      <c r="J644" s="6">
        <v>36811</v>
      </c>
      <c r="K644" s="5" t="s">
        <v>10609</v>
      </c>
      <c r="L644" s="5" t="s">
        <v>10610</v>
      </c>
      <c r="M644" s="5" t="s">
        <v>2411</v>
      </c>
      <c r="N644" s="5" t="s">
        <v>2412</v>
      </c>
      <c r="O644" s="5" t="s">
        <v>2467</v>
      </c>
      <c r="P644" s="8">
        <v>300</v>
      </c>
      <c r="Q644" s="5" t="s">
        <v>2801</v>
      </c>
      <c r="R644" s="5" t="s">
        <v>2415</v>
      </c>
      <c r="S644" s="5" t="s">
        <v>2522</v>
      </c>
      <c r="T644" s="5" t="s">
        <v>2523</v>
      </c>
      <c r="U644" s="8">
        <v>2</v>
      </c>
      <c r="V644" s="5" t="s">
        <v>2418</v>
      </c>
      <c r="W644" s="5" t="s">
        <v>2419</v>
      </c>
      <c r="X644" s="5" t="s">
        <v>10611</v>
      </c>
      <c r="Y644" s="5" t="s">
        <v>10612</v>
      </c>
      <c r="Z644" s="5" t="s">
        <v>10613</v>
      </c>
      <c r="AA644" s="5" t="s">
        <v>2474</v>
      </c>
      <c r="AB644" s="5" t="s">
        <v>2529</v>
      </c>
      <c r="AC644" s="5" t="s">
        <v>2425</v>
      </c>
      <c r="AD644" s="5" t="s">
        <v>2475</v>
      </c>
      <c r="AE644" s="5" t="s">
        <v>10614</v>
      </c>
      <c r="AF644" s="5" t="s">
        <v>2654</v>
      </c>
      <c r="AG644" s="5" t="s">
        <v>2709</v>
      </c>
      <c r="AH644" s="5" t="s">
        <v>10615</v>
      </c>
      <c r="AI644" s="5" t="s">
        <v>9699</v>
      </c>
      <c r="AJ644" s="5" t="s">
        <v>2431</v>
      </c>
      <c r="AK644" s="5" t="s">
        <v>2431</v>
      </c>
      <c r="AL644" s="9"/>
      <c r="AM644" s="9"/>
      <c r="AN644" s="5" t="s">
        <v>2455</v>
      </c>
      <c r="AO644" s="5" t="s">
        <v>10616</v>
      </c>
      <c r="AP644" s="9"/>
      <c r="AQ644" s="8">
        <v>7867</v>
      </c>
      <c r="AR644" s="5" t="s">
        <v>10617</v>
      </c>
      <c r="AS644" s="5" t="s">
        <v>2512</v>
      </c>
      <c r="AT644" s="5" t="s">
        <v>10618</v>
      </c>
      <c r="AU644" s="5" t="s">
        <v>10619</v>
      </c>
      <c r="AV644" s="5" t="s">
        <v>3129</v>
      </c>
      <c r="AW644" s="5" t="s">
        <v>2555</v>
      </c>
      <c r="AX644" s="5" t="s">
        <v>10620</v>
      </c>
      <c r="AY644" s="5" t="s">
        <v>3908</v>
      </c>
      <c r="AZ644" s="8">
        <v>0</v>
      </c>
      <c r="BA644" s="8">
        <v>5</v>
      </c>
      <c r="BB644" s="8">
        <v>22</v>
      </c>
      <c r="BC644" s="9"/>
      <c r="BD644" s="9"/>
      <c r="BE644" s="9"/>
      <c r="BF644" s="9"/>
      <c r="BG644" s="9"/>
      <c r="BH644" s="10"/>
    </row>
    <row r="645" spans="1:60" x14ac:dyDescent="0.2">
      <c r="A645" s="5" t="s">
        <v>863</v>
      </c>
      <c r="B645" s="4">
        <v>113487</v>
      </c>
      <c r="C645" s="5" t="s">
        <v>862</v>
      </c>
      <c r="D645" s="5" t="s">
        <v>2045</v>
      </c>
      <c r="E645" s="5" t="s">
        <v>2465</v>
      </c>
      <c r="F645" s="6">
        <v>43617</v>
      </c>
      <c r="G645" s="7">
        <v>1907.79</v>
      </c>
      <c r="H645" s="5" t="s">
        <v>2502</v>
      </c>
      <c r="I645" s="6">
        <v>45006</v>
      </c>
      <c r="J645" s="6">
        <v>23115</v>
      </c>
      <c r="K645" s="5" t="s">
        <v>863</v>
      </c>
      <c r="L645" s="5" t="s">
        <v>10621</v>
      </c>
      <c r="M645" s="5" t="s">
        <v>2411</v>
      </c>
      <c r="N645" s="5" t="s">
        <v>2412</v>
      </c>
      <c r="O645" s="5" t="s">
        <v>2645</v>
      </c>
      <c r="P645" s="8">
        <v>339</v>
      </c>
      <c r="Q645" s="5" t="s">
        <v>2504</v>
      </c>
      <c r="R645" s="5" t="s">
        <v>2415</v>
      </c>
      <c r="S645" s="5" t="s">
        <v>4341</v>
      </c>
      <c r="T645" s="5" t="s">
        <v>4342</v>
      </c>
      <c r="U645" s="8">
        <v>2</v>
      </c>
      <c r="V645" s="5" t="s">
        <v>2418</v>
      </c>
      <c r="W645" s="5" t="s">
        <v>2419</v>
      </c>
      <c r="X645" s="5" t="s">
        <v>3345</v>
      </c>
      <c r="Y645" s="5" t="s">
        <v>10622</v>
      </c>
      <c r="Z645" s="5" t="s">
        <v>10623</v>
      </c>
      <c r="AA645" s="5" t="s">
        <v>2474</v>
      </c>
      <c r="AB645" s="5" t="s">
        <v>5477</v>
      </c>
      <c r="AC645" s="5" t="s">
        <v>2425</v>
      </c>
      <c r="AD645" s="5" t="s">
        <v>2475</v>
      </c>
      <c r="AE645" s="5" t="s">
        <v>2727</v>
      </c>
      <c r="AF645" s="5" t="s">
        <v>7824</v>
      </c>
      <c r="AG645" s="9"/>
      <c r="AH645" s="5" t="s">
        <v>2729</v>
      </c>
      <c r="AI645" s="5" t="s">
        <v>2730</v>
      </c>
      <c r="AJ645" s="5" t="s">
        <v>2431</v>
      </c>
      <c r="AK645" s="5" t="s">
        <v>2431</v>
      </c>
      <c r="AL645" s="9"/>
      <c r="AM645" s="9"/>
      <c r="AN645" s="9"/>
      <c r="AO645" s="9"/>
      <c r="AP645" s="9"/>
      <c r="AQ645" s="8">
        <v>866</v>
      </c>
      <c r="AR645" s="5" t="s">
        <v>10624</v>
      </c>
      <c r="AS645" s="5" t="s">
        <v>2819</v>
      </c>
      <c r="AT645" s="5" t="s">
        <v>10625</v>
      </c>
      <c r="AU645" s="5" t="s">
        <v>10626</v>
      </c>
      <c r="AV645" s="5" t="s">
        <v>2462</v>
      </c>
      <c r="AW645" s="5" t="s">
        <v>2641</v>
      </c>
      <c r="AX645" s="5" t="s">
        <v>10627</v>
      </c>
      <c r="AY645" s="5" t="s">
        <v>4935</v>
      </c>
      <c r="AZ645" s="8">
        <v>4</v>
      </c>
      <c r="BA645" s="8">
        <v>3</v>
      </c>
      <c r="BB645" s="8">
        <v>0</v>
      </c>
      <c r="BC645" s="9"/>
      <c r="BD645" s="9"/>
      <c r="BE645" s="9"/>
      <c r="BF645" s="9"/>
      <c r="BG645" s="9"/>
      <c r="BH645" s="10"/>
    </row>
    <row r="646" spans="1:60" x14ac:dyDescent="0.2">
      <c r="A646" s="5" t="s">
        <v>10629</v>
      </c>
      <c r="B646" s="4">
        <v>113489</v>
      </c>
      <c r="C646" s="5" t="s">
        <v>10628</v>
      </c>
      <c r="D646" s="5" t="s">
        <v>2040</v>
      </c>
      <c r="E646" s="5" t="s">
        <v>2408</v>
      </c>
      <c r="F646" s="6">
        <v>43617</v>
      </c>
      <c r="G646" s="7">
        <v>1603.99</v>
      </c>
      <c r="H646" s="5" t="s">
        <v>2409</v>
      </c>
      <c r="I646" s="6">
        <v>44898</v>
      </c>
      <c r="J646" s="6">
        <v>26120</v>
      </c>
      <c r="K646" s="5" t="s">
        <v>10629</v>
      </c>
      <c r="L646" s="5" t="s">
        <v>10630</v>
      </c>
      <c r="M646" s="5" t="s">
        <v>2411</v>
      </c>
      <c r="N646" s="5" t="s">
        <v>2412</v>
      </c>
      <c r="O646" s="5" t="s">
        <v>2413</v>
      </c>
      <c r="P646" s="8">
        <v>71</v>
      </c>
      <c r="Q646" s="5" t="s">
        <v>2904</v>
      </c>
      <c r="R646" s="5" t="s">
        <v>2415</v>
      </c>
      <c r="S646" s="5" t="s">
        <v>2559</v>
      </c>
      <c r="T646" s="5" t="s">
        <v>2560</v>
      </c>
      <c r="U646" s="8">
        <v>2</v>
      </c>
      <c r="V646" s="5" t="s">
        <v>2418</v>
      </c>
      <c r="W646" s="5" t="s">
        <v>2419</v>
      </c>
      <c r="X646" s="5" t="s">
        <v>2431</v>
      </c>
      <c r="Y646" s="5" t="s">
        <v>10631</v>
      </c>
      <c r="Z646" s="5" t="s">
        <v>10632</v>
      </c>
      <c r="AA646" s="5" t="s">
        <v>2423</v>
      </c>
      <c r="AB646" s="5" t="s">
        <v>2424</v>
      </c>
      <c r="AC646" s="5" t="s">
        <v>2425</v>
      </c>
      <c r="AD646" s="5" t="s">
        <v>2475</v>
      </c>
      <c r="AE646" s="5" t="s">
        <v>10633</v>
      </c>
      <c r="AF646" s="5" t="s">
        <v>2562</v>
      </c>
      <c r="AG646" s="9"/>
      <c r="AH646" s="5" t="s">
        <v>10634</v>
      </c>
      <c r="AI646" s="5" t="s">
        <v>10635</v>
      </c>
      <c r="AJ646" s="5" t="s">
        <v>2431</v>
      </c>
      <c r="AK646" s="5" t="s">
        <v>2431</v>
      </c>
      <c r="AL646" s="9"/>
      <c r="AM646" s="9"/>
      <c r="AN646" s="9"/>
      <c r="AO646" s="9"/>
      <c r="AP646" s="9"/>
      <c r="AQ646" s="8">
        <v>264</v>
      </c>
      <c r="AR646" s="5" t="s">
        <v>10636</v>
      </c>
      <c r="AS646" s="5" t="s">
        <v>2433</v>
      </c>
      <c r="AT646" s="5" t="s">
        <v>10637</v>
      </c>
      <c r="AU646" s="5" t="s">
        <v>10638</v>
      </c>
      <c r="AV646" s="5" t="s">
        <v>10639</v>
      </c>
      <c r="AW646" s="5" t="s">
        <v>2774</v>
      </c>
      <c r="AX646" s="5" t="s">
        <v>10640</v>
      </c>
      <c r="AY646" s="5" t="s">
        <v>4043</v>
      </c>
      <c r="AZ646" s="8">
        <v>4</v>
      </c>
      <c r="BA646" s="8">
        <v>3</v>
      </c>
      <c r="BB646" s="8">
        <v>0</v>
      </c>
      <c r="BC646" s="9"/>
      <c r="BD646" s="9"/>
      <c r="BE646" s="9"/>
      <c r="BF646" s="9"/>
      <c r="BG646" s="9"/>
      <c r="BH646" s="10"/>
    </row>
    <row r="647" spans="1:60" x14ac:dyDescent="0.2">
      <c r="A647" s="5" t="s">
        <v>865</v>
      </c>
      <c r="B647" s="4">
        <v>113499</v>
      </c>
      <c r="C647" s="5" t="s">
        <v>864</v>
      </c>
      <c r="D647" s="5" t="s">
        <v>2040</v>
      </c>
      <c r="E647" s="5" t="s">
        <v>2441</v>
      </c>
      <c r="F647" s="6">
        <v>43617</v>
      </c>
      <c r="G647" s="7">
        <v>1603.99</v>
      </c>
      <c r="H647" s="5" t="s">
        <v>2409</v>
      </c>
      <c r="I647" s="6">
        <v>44960</v>
      </c>
      <c r="J647" s="6">
        <v>31669</v>
      </c>
      <c r="K647" s="5" t="s">
        <v>865</v>
      </c>
      <c r="L647" s="5" t="s">
        <v>10641</v>
      </c>
      <c r="M647" s="5" t="s">
        <v>2411</v>
      </c>
      <c r="N647" s="5" t="s">
        <v>2412</v>
      </c>
      <c r="O647" s="5" t="s">
        <v>2413</v>
      </c>
      <c r="P647" s="8">
        <v>66</v>
      </c>
      <c r="Q647" s="5" t="s">
        <v>2414</v>
      </c>
      <c r="R647" s="5" t="s">
        <v>2415</v>
      </c>
      <c r="S647" s="5" t="s">
        <v>2559</v>
      </c>
      <c r="T647" s="5" t="s">
        <v>2560</v>
      </c>
      <c r="U647" s="8">
        <v>2</v>
      </c>
      <c r="V647" s="5" t="s">
        <v>2418</v>
      </c>
      <c r="W647" s="5" t="s">
        <v>2419</v>
      </c>
      <c r="X647" s="5" t="s">
        <v>5800</v>
      </c>
      <c r="Y647" s="5" t="s">
        <v>7864</v>
      </c>
      <c r="Z647" s="5" t="s">
        <v>7865</v>
      </c>
      <c r="AA647" s="5" t="s">
        <v>2423</v>
      </c>
      <c r="AB647" s="5" t="s">
        <v>2449</v>
      </c>
      <c r="AC647" s="5" t="s">
        <v>2425</v>
      </c>
      <c r="AD647" s="5" t="s">
        <v>2475</v>
      </c>
      <c r="AE647" s="5" t="s">
        <v>10642</v>
      </c>
      <c r="AF647" s="5" t="s">
        <v>3395</v>
      </c>
      <c r="AG647" s="5" t="s">
        <v>3079</v>
      </c>
      <c r="AH647" s="5" t="s">
        <v>7112</v>
      </c>
      <c r="AI647" s="5" t="s">
        <v>10643</v>
      </c>
      <c r="AJ647" s="5" t="s">
        <v>2431</v>
      </c>
      <c r="AK647" s="5" t="s">
        <v>2431</v>
      </c>
      <c r="AL647" s="5" t="s">
        <v>2455</v>
      </c>
      <c r="AM647" s="5" t="s">
        <v>7157</v>
      </c>
      <c r="AN647" s="9"/>
      <c r="AO647" s="9"/>
      <c r="AP647" s="9"/>
      <c r="AQ647" s="8">
        <v>9106</v>
      </c>
      <c r="AR647" s="5" t="s">
        <v>10644</v>
      </c>
      <c r="AS647" s="5" t="s">
        <v>2498</v>
      </c>
      <c r="AT647" s="5" t="s">
        <v>10645</v>
      </c>
      <c r="AU647" s="5" t="s">
        <v>10646</v>
      </c>
      <c r="AV647" s="5" t="s">
        <v>3073</v>
      </c>
      <c r="AW647" s="5" t="s">
        <v>4271</v>
      </c>
      <c r="AX647" s="5" t="s">
        <v>10647</v>
      </c>
      <c r="AY647" s="5" t="s">
        <v>3217</v>
      </c>
      <c r="AZ647" s="8">
        <v>4</v>
      </c>
      <c r="BA647" s="8">
        <v>3</v>
      </c>
      <c r="BB647" s="8">
        <v>0</v>
      </c>
      <c r="BC647" s="9"/>
      <c r="BD647" s="9"/>
      <c r="BE647" s="9"/>
      <c r="BF647" s="9"/>
      <c r="BG647" s="9"/>
      <c r="BH647" s="10"/>
    </row>
    <row r="648" spans="1:60" x14ac:dyDescent="0.2">
      <c r="A648" s="5" t="s">
        <v>867</v>
      </c>
      <c r="B648" s="4">
        <v>113505</v>
      </c>
      <c r="C648" s="5" t="s">
        <v>866</v>
      </c>
      <c r="D648" s="5" t="s">
        <v>2040</v>
      </c>
      <c r="E648" s="5" t="s">
        <v>2441</v>
      </c>
      <c r="F648" s="6">
        <v>43617</v>
      </c>
      <c r="G648" s="7">
        <v>1603.99</v>
      </c>
      <c r="H648" s="5" t="s">
        <v>2409</v>
      </c>
      <c r="I648" s="6">
        <v>44989</v>
      </c>
      <c r="J648" s="6">
        <v>35622</v>
      </c>
      <c r="K648" s="5" t="s">
        <v>867</v>
      </c>
      <c r="L648" s="5" t="s">
        <v>10649</v>
      </c>
      <c r="M648" s="5" t="s">
        <v>2411</v>
      </c>
      <c r="N648" s="5" t="s">
        <v>2412</v>
      </c>
      <c r="O648" s="5" t="s">
        <v>2413</v>
      </c>
      <c r="P648" s="8">
        <v>66</v>
      </c>
      <c r="Q648" s="5" t="s">
        <v>2414</v>
      </c>
      <c r="R648" s="5" t="s">
        <v>2415</v>
      </c>
      <c r="S648" s="5" t="s">
        <v>2559</v>
      </c>
      <c r="T648" s="5" t="s">
        <v>2560</v>
      </c>
      <c r="U648" s="8">
        <v>2</v>
      </c>
      <c r="V648" s="5" t="s">
        <v>2418</v>
      </c>
      <c r="W648" s="5" t="s">
        <v>2419</v>
      </c>
      <c r="X648" s="5" t="s">
        <v>2431</v>
      </c>
      <c r="Y648" s="5" t="s">
        <v>10650</v>
      </c>
      <c r="Z648" s="5" t="s">
        <v>10651</v>
      </c>
      <c r="AA648" s="5" t="s">
        <v>2474</v>
      </c>
      <c r="AB648" s="5" t="s">
        <v>2639</v>
      </c>
      <c r="AC648" s="5" t="s">
        <v>2425</v>
      </c>
      <c r="AD648" s="5" t="s">
        <v>2475</v>
      </c>
      <c r="AE648" s="5" t="s">
        <v>3036</v>
      </c>
      <c r="AF648" s="5" t="s">
        <v>3037</v>
      </c>
      <c r="AG648" s="9"/>
      <c r="AH648" s="5" t="s">
        <v>3039</v>
      </c>
      <c r="AI648" s="5" t="s">
        <v>3040</v>
      </c>
      <c r="AJ648" s="5" t="s">
        <v>2431</v>
      </c>
      <c r="AK648" s="5" t="s">
        <v>2431</v>
      </c>
      <c r="AL648" s="9"/>
      <c r="AM648" s="9"/>
      <c r="AN648" s="9"/>
      <c r="AO648" s="9"/>
      <c r="AP648" s="9"/>
      <c r="AQ648" s="8">
        <v>3186</v>
      </c>
      <c r="AR648" s="5" t="s">
        <v>10652</v>
      </c>
      <c r="AS648" s="5" t="s">
        <v>2512</v>
      </c>
      <c r="AT648" s="5" t="s">
        <v>10653</v>
      </c>
      <c r="AU648" s="5" t="s">
        <v>10654</v>
      </c>
      <c r="AV648" s="5" t="s">
        <v>10655</v>
      </c>
      <c r="AW648" s="5" t="s">
        <v>2564</v>
      </c>
      <c r="AX648" s="5" t="s">
        <v>10656</v>
      </c>
      <c r="AY648" s="5" t="s">
        <v>7129</v>
      </c>
      <c r="AZ648" s="8">
        <v>4</v>
      </c>
      <c r="BA648" s="8">
        <v>3</v>
      </c>
      <c r="BB648" s="8">
        <v>0</v>
      </c>
      <c r="BC648" s="9"/>
      <c r="BD648" s="9"/>
      <c r="BE648" s="9"/>
      <c r="BF648" s="9"/>
      <c r="BG648" s="9"/>
      <c r="BH648" s="10"/>
    </row>
    <row r="649" spans="1:60" x14ac:dyDescent="0.2">
      <c r="A649" s="5" t="s">
        <v>10658</v>
      </c>
      <c r="B649" s="4">
        <v>116229</v>
      </c>
      <c r="C649" s="5" t="s">
        <v>10657</v>
      </c>
      <c r="D649" s="5" t="s">
        <v>2041</v>
      </c>
      <c r="E649" s="5" t="s">
        <v>2489</v>
      </c>
      <c r="F649" s="6">
        <v>44273</v>
      </c>
      <c r="G649" s="7">
        <v>1603.99</v>
      </c>
      <c r="H649" s="5" t="s">
        <v>2409</v>
      </c>
      <c r="I649" s="6">
        <v>44744</v>
      </c>
      <c r="J649" s="6">
        <v>37595</v>
      </c>
      <c r="K649" s="5" t="s">
        <v>10658</v>
      </c>
      <c r="L649" s="5" t="s">
        <v>10659</v>
      </c>
      <c r="M649" s="5" t="s">
        <v>2411</v>
      </c>
      <c r="N649" s="5" t="s">
        <v>2412</v>
      </c>
      <c r="O649" s="5" t="s">
        <v>2467</v>
      </c>
      <c r="P649" s="8">
        <v>66</v>
      </c>
      <c r="Q649" s="5" t="s">
        <v>2414</v>
      </c>
      <c r="R649" s="5" t="s">
        <v>2415</v>
      </c>
      <c r="S649" s="5" t="s">
        <v>2722</v>
      </c>
      <c r="T649" s="5" t="s">
        <v>2723</v>
      </c>
      <c r="U649" s="8">
        <v>2</v>
      </c>
      <c r="V649" s="5" t="s">
        <v>2418</v>
      </c>
      <c r="W649" s="5" t="s">
        <v>2419</v>
      </c>
      <c r="X649" s="5" t="s">
        <v>2431</v>
      </c>
      <c r="Y649" s="5" t="s">
        <v>10660</v>
      </c>
      <c r="Z649" s="5" t="s">
        <v>1576</v>
      </c>
      <c r="AA649" s="5" t="s">
        <v>2474</v>
      </c>
      <c r="AB649" s="5" t="s">
        <v>2529</v>
      </c>
      <c r="AC649" s="5" t="s">
        <v>2425</v>
      </c>
      <c r="AD649" s="5" t="s">
        <v>2475</v>
      </c>
      <c r="AE649" s="5" t="s">
        <v>10661</v>
      </c>
      <c r="AF649" s="5" t="s">
        <v>3398</v>
      </c>
      <c r="AG649" s="9"/>
      <c r="AH649" s="5" t="s">
        <v>10662</v>
      </c>
      <c r="AI649" s="5" t="s">
        <v>10663</v>
      </c>
      <c r="AJ649" s="5" t="s">
        <v>2431</v>
      </c>
      <c r="AK649" s="5" t="s">
        <v>2431</v>
      </c>
      <c r="AL649" s="5" t="s">
        <v>2455</v>
      </c>
      <c r="AM649" s="5" t="s">
        <v>10664</v>
      </c>
      <c r="AN649" s="9"/>
      <c r="AO649" s="9"/>
      <c r="AP649" s="9"/>
      <c r="AQ649" s="8">
        <v>6753</v>
      </c>
      <c r="AR649" s="5" t="s">
        <v>10665</v>
      </c>
      <c r="AS649" s="5" t="s">
        <v>2433</v>
      </c>
      <c r="AT649" s="5" t="s">
        <v>10666</v>
      </c>
      <c r="AU649" s="9"/>
      <c r="AV649" s="9"/>
      <c r="AW649" s="9"/>
      <c r="AX649" s="5" t="s">
        <v>10667</v>
      </c>
      <c r="AY649" s="5" t="s">
        <v>4420</v>
      </c>
      <c r="AZ649" s="8">
        <v>2</v>
      </c>
      <c r="BA649" s="8">
        <v>5</v>
      </c>
      <c r="BB649" s="8">
        <v>13</v>
      </c>
      <c r="BC649" s="9"/>
      <c r="BD649" s="9"/>
      <c r="BE649" s="9"/>
      <c r="BF649" s="9"/>
      <c r="BG649" s="9"/>
      <c r="BH649" s="10"/>
    </row>
    <row r="650" spans="1:60" x14ac:dyDescent="0.2">
      <c r="A650" s="5" t="s">
        <v>869</v>
      </c>
      <c r="B650" s="4">
        <v>113519</v>
      </c>
      <c r="C650" s="5" t="s">
        <v>868</v>
      </c>
      <c r="D650" s="5" t="s">
        <v>2051</v>
      </c>
      <c r="E650" s="5" t="s">
        <v>2441</v>
      </c>
      <c r="F650" s="6">
        <v>43617</v>
      </c>
      <c r="G650" s="7">
        <v>1907.79</v>
      </c>
      <c r="H650" s="5" t="s">
        <v>2409</v>
      </c>
      <c r="I650" s="6">
        <v>44867</v>
      </c>
      <c r="J650" s="6">
        <v>31526</v>
      </c>
      <c r="K650" s="5" t="s">
        <v>869</v>
      </c>
      <c r="L650" s="5" t="s">
        <v>10668</v>
      </c>
      <c r="M650" s="5" t="s">
        <v>2411</v>
      </c>
      <c r="N650" s="5" t="s">
        <v>2412</v>
      </c>
      <c r="O650" s="5" t="s">
        <v>2491</v>
      </c>
      <c r="P650" s="8">
        <v>66</v>
      </c>
      <c r="Q650" s="5" t="s">
        <v>2414</v>
      </c>
      <c r="R650" s="5" t="s">
        <v>2415</v>
      </c>
      <c r="S650" s="5" t="s">
        <v>2492</v>
      </c>
      <c r="T650" s="5" t="s">
        <v>2493</v>
      </c>
      <c r="U650" s="8">
        <v>2</v>
      </c>
      <c r="V650" s="5" t="s">
        <v>2418</v>
      </c>
      <c r="W650" s="5" t="s">
        <v>2419</v>
      </c>
      <c r="X650" s="5" t="s">
        <v>2431</v>
      </c>
      <c r="Y650" s="5" t="s">
        <v>10669</v>
      </c>
      <c r="Z650" s="5" t="s">
        <v>10670</v>
      </c>
      <c r="AA650" s="5" t="s">
        <v>2474</v>
      </c>
      <c r="AB650" s="5" t="s">
        <v>2424</v>
      </c>
      <c r="AC650" s="5" t="s">
        <v>2425</v>
      </c>
      <c r="AD650" s="5" t="s">
        <v>2475</v>
      </c>
      <c r="AE650" s="5" t="s">
        <v>10671</v>
      </c>
      <c r="AF650" s="5" t="s">
        <v>4887</v>
      </c>
      <c r="AG650" s="9"/>
      <c r="AH650" s="5" t="s">
        <v>10672</v>
      </c>
      <c r="AI650" s="5" t="s">
        <v>10673</v>
      </c>
      <c r="AJ650" s="5" t="s">
        <v>2431</v>
      </c>
      <c r="AK650" s="5" t="s">
        <v>2431</v>
      </c>
      <c r="AL650" s="9"/>
      <c r="AM650" s="9"/>
      <c r="AN650" s="9"/>
      <c r="AO650" s="9"/>
      <c r="AP650" s="9"/>
      <c r="AQ650" s="8">
        <v>9106</v>
      </c>
      <c r="AR650" s="5" t="s">
        <v>10674</v>
      </c>
      <c r="AS650" s="5" t="s">
        <v>2498</v>
      </c>
      <c r="AT650" s="5" t="s">
        <v>10675</v>
      </c>
      <c r="AU650" s="5" t="s">
        <v>10676</v>
      </c>
      <c r="AV650" s="5" t="s">
        <v>5678</v>
      </c>
      <c r="AW650" s="5" t="s">
        <v>2500</v>
      </c>
      <c r="AX650" s="5" t="s">
        <v>10677</v>
      </c>
      <c r="AY650" s="5" t="s">
        <v>3734</v>
      </c>
      <c r="AZ650" s="8">
        <v>4</v>
      </c>
      <c r="BA650" s="8">
        <v>3</v>
      </c>
      <c r="BB650" s="8">
        <v>0</v>
      </c>
      <c r="BC650" s="9"/>
      <c r="BD650" s="9"/>
      <c r="BE650" s="9"/>
      <c r="BF650" s="9"/>
      <c r="BG650" s="9"/>
      <c r="BH650" s="10"/>
    </row>
    <row r="651" spans="1:60" x14ac:dyDescent="0.2">
      <c r="A651" s="5" t="s">
        <v>871</v>
      </c>
      <c r="B651" s="4">
        <v>112529</v>
      </c>
      <c r="C651" s="5" t="s">
        <v>870</v>
      </c>
      <c r="D651" s="5" t="s">
        <v>2040</v>
      </c>
      <c r="E651" s="5" t="s">
        <v>2489</v>
      </c>
      <c r="F651" s="6">
        <v>43617</v>
      </c>
      <c r="G651" s="7">
        <v>1603.99</v>
      </c>
      <c r="H651" s="5" t="s">
        <v>2409</v>
      </c>
      <c r="I651" s="6">
        <v>44835</v>
      </c>
      <c r="J651" s="6">
        <v>24703</v>
      </c>
      <c r="K651" s="5" t="s">
        <v>871</v>
      </c>
      <c r="L651" s="5" t="s">
        <v>10678</v>
      </c>
      <c r="M651" s="5" t="s">
        <v>2411</v>
      </c>
      <c r="N651" s="5" t="s">
        <v>2412</v>
      </c>
      <c r="O651" s="5" t="s">
        <v>2413</v>
      </c>
      <c r="P651" s="8">
        <v>233</v>
      </c>
      <c r="Q651" s="5" t="s">
        <v>2662</v>
      </c>
      <c r="R651" s="5" t="s">
        <v>2415</v>
      </c>
      <c r="S651" s="5" t="s">
        <v>2559</v>
      </c>
      <c r="T651" s="5" t="s">
        <v>2560</v>
      </c>
      <c r="U651" s="8">
        <v>2</v>
      </c>
      <c r="V651" s="5" t="s">
        <v>2418</v>
      </c>
      <c r="W651" s="5" t="s">
        <v>2419</v>
      </c>
      <c r="X651" s="5" t="s">
        <v>10679</v>
      </c>
      <c r="Y651" s="5" t="s">
        <v>10680</v>
      </c>
      <c r="Z651" s="5" t="s">
        <v>3714</v>
      </c>
      <c r="AA651" s="5" t="s">
        <v>2474</v>
      </c>
      <c r="AB651" s="5" t="s">
        <v>2639</v>
      </c>
      <c r="AC651" s="5" t="s">
        <v>2425</v>
      </c>
      <c r="AD651" s="5" t="s">
        <v>2475</v>
      </c>
      <c r="AE651" s="5" t="s">
        <v>10681</v>
      </c>
      <c r="AF651" s="5" t="s">
        <v>2477</v>
      </c>
      <c r="AG651" s="9"/>
      <c r="AH651" s="5" t="s">
        <v>10682</v>
      </c>
      <c r="AI651" s="5" t="s">
        <v>9252</v>
      </c>
      <c r="AJ651" s="5" t="s">
        <v>2431</v>
      </c>
      <c r="AK651" s="5" t="s">
        <v>2431</v>
      </c>
      <c r="AL651" s="9"/>
      <c r="AM651" s="9"/>
      <c r="AN651" s="9"/>
      <c r="AO651" s="9"/>
      <c r="AP651" s="9"/>
      <c r="AQ651" s="8">
        <v>6677</v>
      </c>
      <c r="AR651" s="5" t="s">
        <v>10683</v>
      </c>
      <c r="AS651" s="5" t="s">
        <v>2433</v>
      </c>
      <c r="AT651" s="5" t="s">
        <v>10684</v>
      </c>
      <c r="AU651" s="5" t="s">
        <v>10685</v>
      </c>
      <c r="AV651" s="5" t="s">
        <v>4251</v>
      </c>
      <c r="AW651" s="5" t="s">
        <v>2500</v>
      </c>
      <c r="AX651" s="5" t="s">
        <v>10686</v>
      </c>
      <c r="AY651" s="5" t="s">
        <v>4054</v>
      </c>
      <c r="AZ651" s="8">
        <v>4</v>
      </c>
      <c r="BA651" s="8">
        <v>3</v>
      </c>
      <c r="BB651" s="8">
        <v>0</v>
      </c>
      <c r="BC651" s="9"/>
      <c r="BD651" s="9"/>
      <c r="BE651" s="9"/>
      <c r="BF651" s="9"/>
      <c r="BG651" s="9"/>
      <c r="BH651" s="10"/>
    </row>
    <row r="652" spans="1:60" x14ac:dyDescent="0.2">
      <c r="A652" s="5" t="s">
        <v>873</v>
      </c>
      <c r="B652" s="4">
        <v>114963</v>
      </c>
      <c r="C652" s="5" t="s">
        <v>872</v>
      </c>
      <c r="D652" s="5" t="s">
        <v>2041</v>
      </c>
      <c r="E652" s="5" t="s">
        <v>2465</v>
      </c>
      <c r="F652" s="6">
        <v>43917</v>
      </c>
      <c r="G652" s="7">
        <v>1603.99</v>
      </c>
      <c r="H652" s="5" t="s">
        <v>2409</v>
      </c>
      <c r="I652" s="6">
        <v>45086</v>
      </c>
      <c r="J652" s="6">
        <v>36280</v>
      </c>
      <c r="K652" s="5" t="s">
        <v>873</v>
      </c>
      <c r="L652" s="5" t="s">
        <v>10687</v>
      </c>
      <c r="M652" s="5" t="s">
        <v>2411</v>
      </c>
      <c r="N652" s="5" t="s">
        <v>2412</v>
      </c>
      <c r="O652" s="5" t="s">
        <v>2467</v>
      </c>
      <c r="P652" s="8">
        <v>301</v>
      </c>
      <c r="Q652" s="5" t="s">
        <v>2468</v>
      </c>
      <c r="R652" s="5" t="s">
        <v>2415</v>
      </c>
      <c r="S652" s="5" t="s">
        <v>2566</v>
      </c>
      <c r="T652" s="5" t="s">
        <v>2567</v>
      </c>
      <c r="U652" s="8">
        <v>2</v>
      </c>
      <c r="V652" s="5" t="s">
        <v>2418</v>
      </c>
      <c r="W652" s="5" t="s">
        <v>2419</v>
      </c>
      <c r="X652" s="5" t="s">
        <v>2431</v>
      </c>
      <c r="Y652" s="5" t="s">
        <v>10688</v>
      </c>
      <c r="Z652" s="5" t="s">
        <v>10689</v>
      </c>
      <c r="AA652" s="5" t="s">
        <v>2474</v>
      </c>
      <c r="AB652" s="5" t="s">
        <v>2529</v>
      </c>
      <c r="AC652" s="5" t="s">
        <v>2425</v>
      </c>
      <c r="AD652" s="5" t="s">
        <v>2426</v>
      </c>
      <c r="AE652" s="5" t="s">
        <v>10690</v>
      </c>
      <c r="AF652" s="5" t="s">
        <v>7590</v>
      </c>
      <c r="AG652" s="9"/>
      <c r="AH652" s="5" t="s">
        <v>10691</v>
      </c>
      <c r="AI652" s="5" t="s">
        <v>9851</v>
      </c>
      <c r="AJ652" s="5" t="s">
        <v>2431</v>
      </c>
      <c r="AK652" s="5" t="s">
        <v>2431</v>
      </c>
      <c r="AL652" s="9"/>
      <c r="AM652" s="9"/>
      <c r="AN652" s="9"/>
      <c r="AO652" s="9"/>
      <c r="AP652" s="9"/>
      <c r="AQ652" s="8">
        <v>6753</v>
      </c>
      <c r="AR652" s="5" t="s">
        <v>10692</v>
      </c>
      <c r="AS652" s="5" t="s">
        <v>2498</v>
      </c>
      <c r="AT652" s="5" t="s">
        <v>10693</v>
      </c>
      <c r="AU652" s="9"/>
      <c r="AV652" s="9"/>
      <c r="AW652" s="9"/>
      <c r="AX652" s="5" t="s">
        <v>10694</v>
      </c>
      <c r="AY652" s="5" t="s">
        <v>3674</v>
      </c>
      <c r="AZ652" s="8">
        <v>3</v>
      </c>
      <c r="BA652" s="8">
        <v>5</v>
      </c>
      <c r="BB652" s="8">
        <v>4</v>
      </c>
      <c r="BC652" s="9"/>
      <c r="BD652" s="9"/>
      <c r="BE652" s="9"/>
      <c r="BF652" s="9"/>
      <c r="BG652" s="9"/>
      <c r="BH652" s="10"/>
    </row>
    <row r="653" spans="1:60" x14ac:dyDescent="0.2">
      <c r="A653" s="5" t="s">
        <v>10696</v>
      </c>
      <c r="B653" s="4">
        <v>122559</v>
      </c>
      <c r="C653" s="5" t="s">
        <v>10695</v>
      </c>
      <c r="D653" s="5" t="s">
        <v>2041</v>
      </c>
      <c r="E653" s="5" t="s">
        <v>2688</v>
      </c>
      <c r="F653" s="6">
        <v>45131</v>
      </c>
      <c r="G653" s="7">
        <v>1603.99</v>
      </c>
      <c r="H653" s="5" t="s">
        <v>2409</v>
      </c>
      <c r="I653" s="6">
        <v>45131</v>
      </c>
      <c r="J653" s="6">
        <v>35027</v>
      </c>
      <c r="K653" s="5" t="s">
        <v>10696</v>
      </c>
      <c r="L653" s="5" t="s">
        <v>10697</v>
      </c>
      <c r="M653" s="5" t="s">
        <v>2411</v>
      </c>
      <c r="N653" s="5" t="s">
        <v>2412</v>
      </c>
      <c r="O653" s="5" t="s">
        <v>2467</v>
      </c>
      <c r="P653" s="8">
        <v>167</v>
      </c>
      <c r="Q653" s="5" t="s">
        <v>2444</v>
      </c>
      <c r="R653" s="5" t="s">
        <v>2415</v>
      </c>
      <c r="S653" s="5" t="s">
        <v>2566</v>
      </c>
      <c r="T653" s="5" t="s">
        <v>2567</v>
      </c>
      <c r="U653" s="8">
        <v>2</v>
      </c>
      <c r="V653" s="5" t="s">
        <v>2418</v>
      </c>
      <c r="W653" s="5" t="s">
        <v>2419</v>
      </c>
      <c r="X653" s="5" t="s">
        <v>2431</v>
      </c>
      <c r="Y653" s="5" t="s">
        <v>10698</v>
      </c>
      <c r="Z653" s="9"/>
      <c r="AA653" s="5" t="s">
        <v>2474</v>
      </c>
      <c r="AB653" s="5" t="s">
        <v>2789</v>
      </c>
      <c r="AC653" s="5" t="s">
        <v>2425</v>
      </c>
      <c r="AD653" s="5" t="s">
        <v>2475</v>
      </c>
      <c r="AE653" s="5" t="s">
        <v>10699</v>
      </c>
      <c r="AF653" s="5" t="s">
        <v>5593</v>
      </c>
      <c r="AG653" s="9"/>
      <c r="AH653" s="5" t="s">
        <v>10700</v>
      </c>
      <c r="AI653" s="5" t="s">
        <v>10701</v>
      </c>
      <c r="AJ653" s="5" t="s">
        <v>2431</v>
      </c>
      <c r="AK653" s="5" t="s">
        <v>2431</v>
      </c>
      <c r="AL653" s="9"/>
      <c r="AM653" s="9"/>
      <c r="AN653" s="5" t="s">
        <v>2455</v>
      </c>
      <c r="AO653" s="5" t="s">
        <v>10702</v>
      </c>
      <c r="AP653" s="9"/>
      <c r="AQ653" s="8">
        <v>5588</v>
      </c>
      <c r="AR653" s="5" t="s">
        <v>10703</v>
      </c>
      <c r="AS653" s="5" t="s">
        <v>2597</v>
      </c>
      <c r="AT653" s="5" t="s">
        <v>10704</v>
      </c>
      <c r="AU653" s="5" t="s">
        <v>10705</v>
      </c>
      <c r="AV653" s="5" t="s">
        <v>8024</v>
      </c>
      <c r="AW653" s="5" t="s">
        <v>3793</v>
      </c>
      <c r="AX653" s="5" t="s">
        <v>10706</v>
      </c>
      <c r="AY653" s="5" t="s">
        <v>4072</v>
      </c>
      <c r="AZ653" s="8">
        <v>0</v>
      </c>
      <c r="BA653" s="8">
        <v>1</v>
      </c>
      <c r="BB653" s="8">
        <v>7</v>
      </c>
      <c r="BC653" s="9"/>
      <c r="BD653" s="9"/>
      <c r="BE653" s="9"/>
      <c r="BF653" s="9"/>
      <c r="BG653" s="9"/>
      <c r="BH653" s="10"/>
    </row>
    <row r="654" spans="1:60" x14ac:dyDescent="0.2">
      <c r="A654" s="5" t="s">
        <v>875</v>
      </c>
      <c r="B654" s="4">
        <v>121689</v>
      </c>
      <c r="C654" s="5" t="s">
        <v>874</v>
      </c>
      <c r="D654" s="5" t="s">
        <v>2041</v>
      </c>
      <c r="E654" s="5" t="s">
        <v>2688</v>
      </c>
      <c r="F654" s="6">
        <v>44994</v>
      </c>
      <c r="G654" s="7">
        <v>1603.99</v>
      </c>
      <c r="H654" s="5" t="s">
        <v>2409</v>
      </c>
      <c r="I654" s="6">
        <v>44994</v>
      </c>
      <c r="J654" s="6">
        <v>38005</v>
      </c>
      <c r="K654" s="5" t="s">
        <v>875</v>
      </c>
      <c r="L654" s="5" t="s">
        <v>10707</v>
      </c>
      <c r="M654" s="5" t="s">
        <v>2411</v>
      </c>
      <c r="N654" s="5" t="s">
        <v>2412</v>
      </c>
      <c r="O654" s="5" t="s">
        <v>2467</v>
      </c>
      <c r="P654" s="8">
        <v>66</v>
      </c>
      <c r="Q654" s="5" t="s">
        <v>2414</v>
      </c>
      <c r="R654" s="5" t="s">
        <v>2415</v>
      </c>
      <c r="S654" s="5" t="s">
        <v>2566</v>
      </c>
      <c r="T654" s="5" t="s">
        <v>2567</v>
      </c>
      <c r="U654" s="8">
        <v>2</v>
      </c>
      <c r="V654" s="5" t="s">
        <v>2418</v>
      </c>
      <c r="W654" s="5" t="s">
        <v>2419</v>
      </c>
      <c r="X654" s="5" t="s">
        <v>3924</v>
      </c>
      <c r="Y654" s="5" t="s">
        <v>10708</v>
      </c>
      <c r="Z654" s="5" t="s">
        <v>10709</v>
      </c>
      <c r="AA654" s="5" t="s">
        <v>2474</v>
      </c>
      <c r="AB654" s="5" t="s">
        <v>2639</v>
      </c>
      <c r="AC654" s="5" t="s">
        <v>2425</v>
      </c>
      <c r="AD654" s="5" t="s">
        <v>2475</v>
      </c>
      <c r="AE654" s="5" t="s">
        <v>10710</v>
      </c>
      <c r="AF654" s="5" t="s">
        <v>3361</v>
      </c>
      <c r="AG654" s="5" t="s">
        <v>10711</v>
      </c>
      <c r="AH654" s="5" t="s">
        <v>10712</v>
      </c>
      <c r="AI654" s="5" t="s">
        <v>3444</v>
      </c>
      <c r="AJ654" s="5" t="s">
        <v>2431</v>
      </c>
      <c r="AK654" s="5" t="s">
        <v>2431</v>
      </c>
      <c r="AL654" s="9"/>
      <c r="AM654" s="9"/>
      <c r="AN654" s="5" t="s">
        <v>2455</v>
      </c>
      <c r="AO654" s="5" t="s">
        <v>10713</v>
      </c>
      <c r="AP654" s="9"/>
      <c r="AQ654" s="8">
        <v>6734</v>
      </c>
      <c r="AR654" s="5" t="s">
        <v>10714</v>
      </c>
      <c r="AS654" s="5" t="s">
        <v>2458</v>
      </c>
      <c r="AT654" s="5" t="s">
        <v>10715</v>
      </c>
      <c r="AU654" s="5" t="s">
        <v>10716</v>
      </c>
      <c r="AV654" s="5" t="s">
        <v>10717</v>
      </c>
      <c r="AW654" s="5" t="s">
        <v>2564</v>
      </c>
      <c r="AX654" s="5" t="s">
        <v>10718</v>
      </c>
      <c r="AY654" s="5" t="s">
        <v>10719</v>
      </c>
      <c r="AZ654" s="8">
        <v>0</v>
      </c>
      <c r="BA654" s="8">
        <v>5</v>
      </c>
      <c r="BB654" s="8">
        <v>22</v>
      </c>
      <c r="BC654" s="9"/>
      <c r="BD654" s="9"/>
      <c r="BE654" s="9"/>
      <c r="BF654" s="9"/>
      <c r="BG654" s="9"/>
      <c r="BH654" s="10"/>
    </row>
    <row r="655" spans="1:60" x14ac:dyDescent="0.2">
      <c r="A655" s="5" t="s">
        <v>10721</v>
      </c>
      <c r="B655" s="4">
        <v>121330</v>
      </c>
      <c r="C655" s="5" t="s">
        <v>10720</v>
      </c>
      <c r="D655" s="5" t="s">
        <v>2040</v>
      </c>
      <c r="E655" s="5" t="s">
        <v>2489</v>
      </c>
      <c r="F655" s="6">
        <v>44945</v>
      </c>
      <c r="G655" s="7">
        <v>1603.99</v>
      </c>
      <c r="H655" s="5" t="s">
        <v>2409</v>
      </c>
      <c r="I655" s="6">
        <v>44945</v>
      </c>
      <c r="J655" s="6">
        <v>33787</v>
      </c>
      <c r="K655" s="5" t="s">
        <v>10721</v>
      </c>
      <c r="L655" s="5" t="s">
        <v>10722</v>
      </c>
      <c r="M655" s="5" t="s">
        <v>2411</v>
      </c>
      <c r="N655" s="5" t="s">
        <v>2412</v>
      </c>
      <c r="O655" s="5" t="s">
        <v>2413</v>
      </c>
      <c r="P655" s="8">
        <v>233</v>
      </c>
      <c r="Q655" s="5" t="s">
        <v>2662</v>
      </c>
      <c r="R655" s="5" t="s">
        <v>2415</v>
      </c>
      <c r="S655" s="5" t="s">
        <v>2559</v>
      </c>
      <c r="T655" s="5" t="s">
        <v>2560</v>
      </c>
      <c r="U655" s="8">
        <v>2</v>
      </c>
      <c r="V655" s="5" t="s">
        <v>2418</v>
      </c>
      <c r="W655" s="5" t="s">
        <v>2419</v>
      </c>
      <c r="X655" s="5" t="s">
        <v>2431</v>
      </c>
      <c r="Y655" s="5" t="s">
        <v>10723</v>
      </c>
      <c r="Z655" s="5" t="s">
        <v>10724</v>
      </c>
      <c r="AA655" s="5" t="s">
        <v>2474</v>
      </c>
      <c r="AB655" s="5" t="s">
        <v>2529</v>
      </c>
      <c r="AC655" s="5" t="s">
        <v>2425</v>
      </c>
      <c r="AD655" s="5" t="s">
        <v>2475</v>
      </c>
      <c r="AE655" s="5" t="s">
        <v>10725</v>
      </c>
      <c r="AF655" s="5" t="s">
        <v>4005</v>
      </c>
      <c r="AG655" s="9"/>
      <c r="AH655" s="5" t="s">
        <v>10726</v>
      </c>
      <c r="AI655" s="5" t="s">
        <v>10727</v>
      </c>
      <c r="AJ655" s="5" t="s">
        <v>2431</v>
      </c>
      <c r="AK655" s="5" t="s">
        <v>2431</v>
      </c>
      <c r="AL655" s="5" t="s">
        <v>2455</v>
      </c>
      <c r="AM655" s="5" t="s">
        <v>10728</v>
      </c>
      <c r="AN655" s="5" t="s">
        <v>2455</v>
      </c>
      <c r="AO655" s="5" t="s">
        <v>10729</v>
      </c>
      <c r="AP655" s="9"/>
      <c r="AQ655" s="8">
        <v>7237</v>
      </c>
      <c r="AR655" s="5" t="s">
        <v>10730</v>
      </c>
      <c r="AS655" s="5" t="s">
        <v>966</v>
      </c>
      <c r="AT655" s="5" t="s">
        <v>10731</v>
      </c>
      <c r="AU655" s="5" t="s">
        <v>10732</v>
      </c>
      <c r="AV655" s="5" t="s">
        <v>10733</v>
      </c>
      <c r="AW655" s="5" t="s">
        <v>2486</v>
      </c>
      <c r="AX655" s="5" t="s">
        <v>10734</v>
      </c>
      <c r="AY655" s="5" t="s">
        <v>6036</v>
      </c>
      <c r="AZ655" s="8">
        <v>0</v>
      </c>
      <c r="BA655" s="8">
        <v>7</v>
      </c>
      <c r="BB655" s="8">
        <v>12</v>
      </c>
      <c r="BC655" s="9"/>
      <c r="BD655" s="9"/>
      <c r="BE655" s="9"/>
      <c r="BF655" s="9"/>
      <c r="BG655" s="9"/>
      <c r="BH655" s="10"/>
    </row>
    <row r="656" spans="1:60" x14ac:dyDescent="0.2">
      <c r="A656" s="5" t="s">
        <v>877</v>
      </c>
      <c r="B656" s="4">
        <v>112531</v>
      </c>
      <c r="C656" s="5" t="s">
        <v>876</v>
      </c>
      <c r="D656" s="5" t="s">
        <v>2040</v>
      </c>
      <c r="E656" s="5" t="s">
        <v>2688</v>
      </c>
      <c r="F656" s="6">
        <v>43617</v>
      </c>
      <c r="G656" s="7">
        <v>1603.99</v>
      </c>
      <c r="H656" s="5" t="s">
        <v>2409</v>
      </c>
      <c r="I656" s="6">
        <v>44911</v>
      </c>
      <c r="J656" s="6">
        <v>25764</v>
      </c>
      <c r="K656" s="5" t="s">
        <v>877</v>
      </c>
      <c r="L656" s="5" t="s">
        <v>10735</v>
      </c>
      <c r="M656" s="5" t="s">
        <v>2411</v>
      </c>
      <c r="N656" s="5" t="s">
        <v>2412</v>
      </c>
      <c r="O656" s="5" t="s">
        <v>2413</v>
      </c>
      <c r="P656" s="8">
        <v>233</v>
      </c>
      <c r="Q656" s="5" t="s">
        <v>2662</v>
      </c>
      <c r="R656" s="5" t="s">
        <v>2415</v>
      </c>
      <c r="S656" s="5" t="s">
        <v>2559</v>
      </c>
      <c r="T656" s="5" t="s">
        <v>2560</v>
      </c>
      <c r="U656" s="8">
        <v>2</v>
      </c>
      <c r="V656" s="5" t="s">
        <v>2418</v>
      </c>
      <c r="W656" s="5" t="s">
        <v>2419</v>
      </c>
      <c r="X656" s="5" t="s">
        <v>2431</v>
      </c>
      <c r="Y656" s="5" t="s">
        <v>10736</v>
      </c>
      <c r="Z656" s="5" t="s">
        <v>10737</v>
      </c>
      <c r="AA656" s="5" t="s">
        <v>2561</v>
      </c>
      <c r="AB656" s="5" t="s">
        <v>2529</v>
      </c>
      <c r="AC656" s="5" t="s">
        <v>2425</v>
      </c>
      <c r="AD656" s="5" t="s">
        <v>2475</v>
      </c>
      <c r="AE656" s="5" t="s">
        <v>9207</v>
      </c>
      <c r="AF656" s="5" t="s">
        <v>4004</v>
      </c>
      <c r="AG656" s="9"/>
      <c r="AH656" s="5" t="s">
        <v>7541</v>
      </c>
      <c r="AI656" s="5" t="s">
        <v>7542</v>
      </c>
      <c r="AJ656" s="5" t="s">
        <v>2431</v>
      </c>
      <c r="AK656" s="5" t="s">
        <v>2431</v>
      </c>
      <c r="AL656" s="9"/>
      <c r="AM656" s="9"/>
      <c r="AN656" s="9"/>
      <c r="AO656" s="9"/>
      <c r="AP656" s="9"/>
      <c r="AQ656" s="8">
        <v>6733</v>
      </c>
      <c r="AR656" s="5" t="s">
        <v>10738</v>
      </c>
      <c r="AS656" s="5" t="s">
        <v>2498</v>
      </c>
      <c r="AT656" s="5" t="s">
        <v>10739</v>
      </c>
      <c r="AU656" s="5" t="s">
        <v>10740</v>
      </c>
      <c r="AV656" s="5" t="s">
        <v>3458</v>
      </c>
      <c r="AW656" s="5" t="s">
        <v>2637</v>
      </c>
      <c r="AX656" s="5" t="s">
        <v>10741</v>
      </c>
      <c r="AY656" s="5" t="s">
        <v>2876</v>
      </c>
      <c r="AZ656" s="8">
        <v>4</v>
      </c>
      <c r="BA656" s="8">
        <v>3</v>
      </c>
      <c r="BB656" s="8">
        <v>0</v>
      </c>
      <c r="BC656" s="9"/>
      <c r="BD656" s="9"/>
      <c r="BE656" s="9"/>
      <c r="BF656" s="9"/>
      <c r="BG656" s="9"/>
      <c r="BH656" s="10"/>
    </row>
    <row r="657" spans="1:60" x14ac:dyDescent="0.2">
      <c r="A657" s="5" t="s">
        <v>879</v>
      </c>
      <c r="B657" s="4">
        <v>113426</v>
      </c>
      <c r="C657" s="5" t="s">
        <v>878</v>
      </c>
      <c r="D657" s="5" t="s">
        <v>2040</v>
      </c>
      <c r="E657" s="5" t="s">
        <v>2441</v>
      </c>
      <c r="F657" s="6">
        <v>43617</v>
      </c>
      <c r="G657" s="7">
        <v>1603.99</v>
      </c>
      <c r="H657" s="5" t="s">
        <v>2409</v>
      </c>
      <c r="I657" s="6">
        <v>44960</v>
      </c>
      <c r="J657" s="6">
        <v>34015</v>
      </c>
      <c r="K657" s="5" t="s">
        <v>879</v>
      </c>
      <c r="L657" s="5" t="s">
        <v>10742</v>
      </c>
      <c r="M657" s="5" t="s">
        <v>2411</v>
      </c>
      <c r="N657" s="5" t="s">
        <v>2412</v>
      </c>
      <c r="O657" s="5" t="s">
        <v>2413</v>
      </c>
      <c r="P657" s="8">
        <v>66</v>
      </c>
      <c r="Q657" s="5" t="s">
        <v>2414</v>
      </c>
      <c r="R657" s="5" t="s">
        <v>2415</v>
      </c>
      <c r="S657" s="5" t="s">
        <v>2559</v>
      </c>
      <c r="T657" s="5" t="s">
        <v>2560</v>
      </c>
      <c r="U657" s="8">
        <v>2</v>
      </c>
      <c r="V657" s="5" t="s">
        <v>2418</v>
      </c>
      <c r="W657" s="5" t="s">
        <v>2419</v>
      </c>
      <c r="X657" s="5" t="s">
        <v>9988</v>
      </c>
      <c r="Y657" s="5" t="s">
        <v>10743</v>
      </c>
      <c r="Z657" s="5" t="s">
        <v>784</v>
      </c>
      <c r="AA657" s="5" t="s">
        <v>2474</v>
      </c>
      <c r="AB657" s="5" t="s">
        <v>2529</v>
      </c>
      <c r="AC657" s="5" t="s">
        <v>2425</v>
      </c>
      <c r="AD657" s="5" t="s">
        <v>2692</v>
      </c>
      <c r="AE657" s="5" t="s">
        <v>9991</v>
      </c>
      <c r="AF657" s="5" t="s">
        <v>3448</v>
      </c>
      <c r="AG657" s="9"/>
      <c r="AH657" s="5" t="s">
        <v>9992</v>
      </c>
      <c r="AI657" s="5" t="s">
        <v>4000</v>
      </c>
      <c r="AJ657" s="5" t="s">
        <v>2431</v>
      </c>
      <c r="AK657" s="5" t="s">
        <v>2431</v>
      </c>
      <c r="AL657" s="9"/>
      <c r="AM657" s="9"/>
      <c r="AN657" s="9"/>
      <c r="AO657" s="9"/>
      <c r="AP657" s="9"/>
      <c r="AQ657" s="8">
        <v>9104</v>
      </c>
      <c r="AR657" s="5" t="s">
        <v>10744</v>
      </c>
      <c r="AS657" s="5" t="s">
        <v>2819</v>
      </c>
      <c r="AT657" s="5" t="s">
        <v>10745</v>
      </c>
      <c r="AU657" s="5" t="s">
        <v>10746</v>
      </c>
      <c r="AV657" s="5" t="s">
        <v>8799</v>
      </c>
      <c r="AW657" s="5" t="s">
        <v>2637</v>
      </c>
      <c r="AX657" s="5" t="s">
        <v>10747</v>
      </c>
      <c r="AY657" s="5" t="s">
        <v>7263</v>
      </c>
      <c r="AZ657" s="8">
        <v>4</v>
      </c>
      <c r="BA657" s="8">
        <v>3</v>
      </c>
      <c r="BB657" s="8">
        <v>0</v>
      </c>
      <c r="BC657" s="9"/>
      <c r="BD657" s="9"/>
      <c r="BE657" s="9"/>
      <c r="BF657" s="9"/>
      <c r="BG657" s="9"/>
      <c r="BH657" s="10"/>
    </row>
    <row r="658" spans="1:60" x14ac:dyDescent="0.2">
      <c r="A658" s="5" t="s">
        <v>881</v>
      </c>
      <c r="B658" s="4">
        <v>113050</v>
      </c>
      <c r="C658" s="5" t="s">
        <v>880</v>
      </c>
      <c r="D658" s="5" t="s">
        <v>2040</v>
      </c>
      <c r="E658" s="5" t="s">
        <v>2408</v>
      </c>
      <c r="F658" s="6">
        <v>43617</v>
      </c>
      <c r="G658" s="7">
        <v>1603.99</v>
      </c>
      <c r="H658" s="5" t="s">
        <v>2409</v>
      </c>
      <c r="I658" s="6">
        <v>44960</v>
      </c>
      <c r="J658" s="6">
        <v>29105</v>
      </c>
      <c r="K658" s="5" t="s">
        <v>881</v>
      </c>
      <c r="L658" s="5" t="s">
        <v>10750</v>
      </c>
      <c r="M658" s="5" t="s">
        <v>2411</v>
      </c>
      <c r="N658" s="5" t="s">
        <v>2412</v>
      </c>
      <c r="O658" s="5" t="s">
        <v>2413</v>
      </c>
      <c r="P658" s="8">
        <v>242</v>
      </c>
      <c r="Q658" s="5" t="s">
        <v>4467</v>
      </c>
      <c r="R658" s="5" t="s">
        <v>2415</v>
      </c>
      <c r="S658" s="5" t="s">
        <v>2755</v>
      </c>
      <c r="T658" s="5" t="s">
        <v>2756</v>
      </c>
      <c r="U658" s="8">
        <v>2</v>
      </c>
      <c r="V658" s="5" t="s">
        <v>2418</v>
      </c>
      <c r="W658" s="5" t="s">
        <v>2419</v>
      </c>
      <c r="X658" s="5" t="s">
        <v>2431</v>
      </c>
      <c r="Y658" s="5" t="s">
        <v>10751</v>
      </c>
      <c r="Z658" s="5" t="s">
        <v>10752</v>
      </c>
      <c r="AA658" s="5" t="s">
        <v>2474</v>
      </c>
      <c r="AB658" s="5" t="s">
        <v>2424</v>
      </c>
      <c r="AC658" s="5" t="s">
        <v>2425</v>
      </c>
      <c r="AD658" s="5" t="s">
        <v>2475</v>
      </c>
      <c r="AE658" s="5" t="s">
        <v>10753</v>
      </c>
      <c r="AF658" s="5" t="s">
        <v>10754</v>
      </c>
      <c r="AG658" s="9"/>
      <c r="AH658" s="5" t="s">
        <v>10755</v>
      </c>
      <c r="AI658" s="5" t="s">
        <v>10756</v>
      </c>
      <c r="AJ658" s="5" t="s">
        <v>2431</v>
      </c>
      <c r="AK658" s="5" t="s">
        <v>2431</v>
      </c>
      <c r="AL658" s="9"/>
      <c r="AM658" s="9"/>
      <c r="AN658" s="9"/>
      <c r="AO658" s="9"/>
      <c r="AP658" s="9"/>
      <c r="AQ658" s="8">
        <v>9106</v>
      </c>
      <c r="AR658" s="5" t="s">
        <v>10757</v>
      </c>
      <c r="AS658" s="5" t="s">
        <v>2597</v>
      </c>
      <c r="AT658" s="5" t="s">
        <v>10758</v>
      </c>
      <c r="AU658" s="5" t="s">
        <v>10759</v>
      </c>
      <c r="AV658" s="5" t="s">
        <v>3791</v>
      </c>
      <c r="AW658" s="5" t="s">
        <v>2555</v>
      </c>
      <c r="AX658" s="5" t="s">
        <v>10760</v>
      </c>
      <c r="AY658" s="5" t="s">
        <v>3700</v>
      </c>
      <c r="AZ658" s="8">
        <v>4</v>
      </c>
      <c r="BA658" s="8">
        <v>3</v>
      </c>
      <c r="BB658" s="8">
        <v>0</v>
      </c>
      <c r="BC658" s="9"/>
      <c r="BD658" s="9"/>
      <c r="BE658" s="9"/>
      <c r="BF658" s="9"/>
      <c r="BG658" s="9"/>
      <c r="BH658" s="10"/>
    </row>
    <row r="659" spans="1:60" x14ac:dyDescent="0.2">
      <c r="A659" s="5" t="s">
        <v>883</v>
      </c>
      <c r="B659" s="4">
        <v>113093</v>
      </c>
      <c r="C659" s="5" t="s">
        <v>882</v>
      </c>
      <c r="D659" s="5" t="s">
        <v>2041</v>
      </c>
      <c r="E659" s="5" t="s">
        <v>2441</v>
      </c>
      <c r="F659" s="6">
        <v>43617</v>
      </c>
      <c r="G659" s="7">
        <v>1603.99</v>
      </c>
      <c r="H659" s="5" t="s">
        <v>2409</v>
      </c>
      <c r="I659" s="6">
        <v>44960</v>
      </c>
      <c r="J659" s="6">
        <v>25795</v>
      </c>
      <c r="K659" s="5" t="s">
        <v>883</v>
      </c>
      <c r="L659" s="5" t="s">
        <v>10761</v>
      </c>
      <c r="M659" s="5" t="s">
        <v>2411</v>
      </c>
      <c r="N659" s="5" t="s">
        <v>2412</v>
      </c>
      <c r="O659" s="5" t="s">
        <v>2467</v>
      </c>
      <c r="P659" s="8">
        <v>66</v>
      </c>
      <c r="Q659" s="5" t="s">
        <v>2414</v>
      </c>
      <c r="R659" s="5" t="s">
        <v>2415</v>
      </c>
      <c r="S659" s="5" t="s">
        <v>2566</v>
      </c>
      <c r="T659" s="5" t="s">
        <v>2567</v>
      </c>
      <c r="U659" s="8">
        <v>2</v>
      </c>
      <c r="V659" s="5" t="s">
        <v>2418</v>
      </c>
      <c r="W659" s="5" t="s">
        <v>2419</v>
      </c>
      <c r="X659" s="5" t="s">
        <v>10762</v>
      </c>
      <c r="Y659" s="5" t="s">
        <v>10763</v>
      </c>
      <c r="Z659" s="5" t="s">
        <v>10764</v>
      </c>
      <c r="AA659" s="5" t="s">
        <v>2423</v>
      </c>
      <c r="AB659" s="5" t="s">
        <v>2449</v>
      </c>
      <c r="AC659" s="5" t="s">
        <v>2425</v>
      </c>
      <c r="AD659" s="5" t="s">
        <v>2475</v>
      </c>
      <c r="AE659" s="5" t="s">
        <v>10765</v>
      </c>
      <c r="AF659" s="5" t="s">
        <v>4935</v>
      </c>
      <c r="AG659" s="9"/>
      <c r="AH659" s="5" t="s">
        <v>10766</v>
      </c>
      <c r="AI659" s="5" t="s">
        <v>10767</v>
      </c>
      <c r="AJ659" s="5" t="s">
        <v>2431</v>
      </c>
      <c r="AK659" s="5" t="s">
        <v>2431</v>
      </c>
      <c r="AL659" s="9"/>
      <c r="AM659" s="9"/>
      <c r="AN659" s="9"/>
      <c r="AO659" s="9"/>
      <c r="AP659" s="9"/>
      <c r="AQ659" s="8">
        <v>9104</v>
      </c>
      <c r="AR659" s="5" t="s">
        <v>10768</v>
      </c>
      <c r="AS659" s="5" t="s">
        <v>2482</v>
      </c>
      <c r="AT659" s="5" t="s">
        <v>10769</v>
      </c>
      <c r="AU659" s="5" t="s">
        <v>10770</v>
      </c>
      <c r="AV659" s="5" t="s">
        <v>2806</v>
      </c>
      <c r="AW659" s="5" t="s">
        <v>2637</v>
      </c>
      <c r="AX659" s="5" t="s">
        <v>10771</v>
      </c>
      <c r="AY659" s="5" t="s">
        <v>2591</v>
      </c>
      <c r="AZ659" s="8">
        <v>4</v>
      </c>
      <c r="BA659" s="8">
        <v>3</v>
      </c>
      <c r="BB659" s="8">
        <v>0</v>
      </c>
      <c r="BC659" s="9"/>
      <c r="BD659" s="9"/>
      <c r="BE659" s="9"/>
      <c r="BF659" s="9"/>
      <c r="BG659" s="9"/>
      <c r="BH659" s="10"/>
    </row>
    <row r="660" spans="1:60" x14ac:dyDescent="0.2">
      <c r="A660" s="5" t="s">
        <v>885</v>
      </c>
      <c r="B660" s="4">
        <v>113094</v>
      </c>
      <c r="C660" s="5" t="s">
        <v>884</v>
      </c>
      <c r="D660" s="5" t="s">
        <v>2041</v>
      </c>
      <c r="E660" s="5" t="s">
        <v>2465</v>
      </c>
      <c r="F660" s="6">
        <v>43617</v>
      </c>
      <c r="G660" s="7">
        <v>1603.99</v>
      </c>
      <c r="H660" s="5" t="s">
        <v>2409</v>
      </c>
      <c r="I660" s="6">
        <v>44776</v>
      </c>
      <c r="J660" s="6">
        <v>21527</v>
      </c>
      <c r="K660" s="5" t="s">
        <v>885</v>
      </c>
      <c r="L660" s="5" t="s">
        <v>10772</v>
      </c>
      <c r="M660" s="5" t="s">
        <v>2411</v>
      </c>
      <c r="N660" s="5" t="s">
        <v>2412</v>
      </c>
      <c r="O660" s="5" t="s">
        <v>2467</v>
      </c>
      <c r="P660" s="8">
        <v>339</v>
      </c>
      <c r="Q660" s="5" t="s">
        <v>2504</v>
      </c>
      <c r="R660" s="5" t="s">
        <v>2415</v>
      </c>
      <c r="S660" s="5" t="s">
        <v>4344</v>
      </c>
      <c r="T660" s="5" t="s">
        <v>4345</v>
      </c>
      <c r="U660" s="8">
        <v>2</v>
      </c>
      <c r="V660" s="5" t="s">
        <v>2418</v>
      </c>
      <c r="W660" s="5" t="s">
        <v>2419</v>
      </c>
      <c r="X660" s="5" t="s">
        <v>5885</v>
      </c>
      <c r="Y660" s="5" t="s">
        <v>10773</v>
      </c>
      <c r="Z660" s="5" t="s">
        <v>10774</v>
      </c>
      <c r="AA660" s="5" t="s">
        <v>2474</v>
      </c>
      <c r="AB660" s="5" t="s">
        <v>5477</v>
      </c>
      <c r="AC660" s="5" t="s">
        <v>2425</v>
      </c>
      <c r="AD660" s="5" t="s">
        <v>2475</v>
      </c>
      <c r="AE660" s="5" t="s">
        <v>10775</v>
      </c>
      <c r="AF660" s="5" t="s">
        <v>2760</v>
      </c>
      <c r="AG660" s="9"/>
      <c r="AH660" s="5" t="s">
        <v>4597</v>
      </c>
      <c r="AI660" s="5" t="s">
        <v>6034</v>
      </c>
      <c r="AJ660" s="5" t="s">
        <v>2431</v>
      </c>
      <c r="AK660" s="5" t="s">
        <v>2431</v>
      </c>
      <c r="AL660" s="9"/>
      <c r="AM660" s="9"/>
      <c r="AN660" s="9"/>
      <c r="AO660" s="9"/>
      <c r="AP660" s="9"/>
      <c r="AQ660" s="8">
        <v>6429</v>
      </c>
      <c r="AR660" s="5" t="s">
        <v>10776</v>
      </c>
      <c r="AS660" s="5" t="s">
        <v>2573</v>
      </c>
      <c r="AT660" s="5" t="s">
        <v>10777</v>
      </c>
      <c r="AU660" s="5" t="s">
        <v>10778</v>
      </c>
      <c r="AV660" s="5" t="s">
        <v>9179</v>
      </c>
      <c r="AW660" s="5" t="s">
        <v>2437</v>
      </c>
      <c r="AX660" s="5" t="s">
        <v>10779</v>
      </c>
      <c r="AY660" s="5" t="s">
        <v>5674</v>
      </c>
      <c r="AZ660" s="8">
        <v>4</v>
      </c>
      <c r="BA660" s="8">
        <v>3</v>
      </c>
      <c r="BB660" s="8">
        <v>0</v>
      </c>
      <c r="BC660" s="9"/>
      <c r="BD660" s="9"/>
      <c r="BE660" s="9"/>
      <c r="BF660" s="9"/>
      <c r="BG660" s="9"/>
      <c r="BH660" s="10"/>
    </row>
    <row r="661" spans="1:60" x14ac:dyDescent="0.2">
      <c r="A661" s="5" t="s">
        <v>887</v>
      </c>
      <c r="B661" s="4">
        <v>112178</v>
      </c>
      <c r="C661" s="5" t="s">
        <v>886</v>
      </c>
      <c r="D661" s="5" t="s">
        <v>2041</v>
      </c>
      <c r="E661" s="5" t="s">
        <v>2557</v>
      </c>
      <c r="F661" s="6">
        <v>43617</v>
      </c>
      <c r="G661" s="7">
        <v>1603.99</v>
      </c>
      <c r="H661" s="5" t="s">
        <v>2409</v>
      </c>
      <c r="I661" s="6">
        <v>44806</v>
      </c>
      <c r="J661" s="6">
        <v>22129</v>
      </c>
      <c r="K661" s="5" t="s">
        <v>887</v>
      </c>
      <c r="L661" s="5" t="s">
        <v>10780</v>
      </c>
      <c r="M661" s="5" t="s">
        <v>2411</v>
      </c>
      <c r="N661" s="5" t="s">
        <v>2412</v>
      </c>
      <c r="O661" s="5" t="s">
        <v>2467</v>
      </c>
      <c r="P661" s="8">
        <v>66</v>
      </c>
      <c r="Q661" s="5" t="s">
        <v>2414</v>
      </c>
      <c r="R661" s="5" t="s">
        <v>2415</v>
      </c>
      <c r="S661" s="5" t="s">
        <v>2566</v>
      </c>
      <c r="T661" s="5" t="s">
        <v>2567</v>
      </c>
      <c r="U661" s="8">
        <v>2</v>
      </c>
      <c r="V661" s="5" t="s">
        <v>2418</v>
      </c>
      <c r="W661" s="5" t="s">
        <v>2419</v>
      </c>
      <c r="X661" s="5" t="s">
        <v>2431</v>
      </c>
      <c r="Y661" s="5" t="s">
        <v>10781</v>
      </c>
      <c r="Z661" s="5" t="s">
        <v>10782</v>
      </c>
      <c r="AA661" s="5" t="s">
        <v>2561</v>
      </c>
      <c r="AB661" s="5" t="s">
        <v>2424</v>
      </c>
      <c r="AC661" s="5" t="s">
        <v>2425</v>
      </c>
      <c r="AD661" s="5" t="s">
        <v>2475</v>
      </c>
      <c r="AE661" s="5" t="s">
        <v>10783</v>
      </c>
      <c r="AF661" s="5" t="s">
        <v>4918</v>
      </c>
      <c r="AG661" s="9"/>
      <c r="AH661" s="5" t="s">
        <v>8914</v>
      </c>
      <c r="AI661" s="5" t="s">
        <v>3318</v>
      </c>
      <c r="AJ661" s="5" t="s">
        <v>2431</v>
      </c>
      <c r="AK661" s="5" t="s">
        <v>2431</v>
      </c>
      <c r="AL661" s="9"/>
      <c r="AM661" s="9"/>
      <c r="AN661" s="9"/>
      <c r="AO661" s="9"/>
      <c r="AP661" s="9"/>
      <c r="AQ661" s="8">
        <v>390</v>
      </c>
      <c r="AR661" s="5" t="s">
        <v>10784</v>
      </c>
      <c r="AS661" s="5" t="s">
        <v>2819</v>
      </c>
      <c r="AT661" s="5" t="s">
        <v>10785</v>
      </c>
      <c r="AU661" s="5" t="s">
        <v>10786</v>
      </c>
      <c r="AV661" s="5" t="s">
        <v>5340</v>
      </c>
      <c r="AW661" s="5" t="s">
        <v>2516</v>
      </c>
      <c r="AX661" s="5" t="s">
        <v>10787</v>
      </c>
      <c r="AY661" s="5" t="s">
        <v>6035</v>
      </c>
      <c r="AZ661" s="8">
        <v>4</v>
      </c>
      <c r="BA661" s="8">
        <v>3</v>
      </c>
      <c r="BB661" s="8">
        <v>0</v>
      </c>
      <c r="BC661" s="9"/>
      <c r="BD661" s="9"/>
      <c r="BE661" s="9"/>
      <c r="BF661" s="9"/>
      <c r="BG661" s="9"/>
      <c r="BH661" s="10"/>
    </row>
    <row r="662" spans="1:60" x14ac:dyDescent="0.2">
      <c r="A662" s="5" t="s">
        <v>889</v>
      </c>
      <c r="B662" s="4">
        <v>113098</v>
      </c>
      <c r="C662" s="5" t="s">
        <v>888</v>
      </c>
      <c r="D662" s="5" t="s">
        <v>2045</v>
      </c>
      <c r="E662" s="5" t="s">
        <v>2465</v>
      </c>
      <c r="F662" s="6">
        <v>43617</v>
      </c>
      <c r="G662" s="7">
        <v>1907.79</v>
      </c>
      <c r="H662" s="5" t="s">
        <v>2741</v>
      </c>
      <c r="I662" s="6">
        <v>45180</v>
      </c>
      <c r="J662" s="6">
        <v>28477</v>
      </c>
      <c r="K662" s="5" t="s">
        <v>889</v>
      </c>
      <c r="L662" s="5" t="s">
        <v>10788</v>
      </c>
      <c r="M662" s="5" t="s">
        <v>2411</v>
      </c>
      <c r="N662" s="5" t="s">
        <v>2412</v>
      </c>
      <c r="O662" s="5" t="s">
        <v>2645</v>
      </c>
      <c r="P662" s="8">
        <v>339</v>
      </c>
      <c r="Q662" s="5" t="s">
        <v>2504</v>
      </c>
      <c r="R662" s="5" t="s">
        <v>2415</v>
      </c>
      <c r="S662" s="5" t="s">
        <v>5260</v>
      </c>
      <c r="T662" s="5" t="s">
        <v>5261</v>
      </c>
      <c r="U662" s="8">
        <v>2</v>
      </c>
      <c r="V662" s="5" t="s">
        <v>2418</v>
      </c>
      <c r="W662" s="5" t="s">
        <v>2419</v>
      </c>
      <c r="X662" s="5" t="s">
        <v>5787</v>
      </c>
      <c r="Y662" s="5" t="s">
        <v>10789</v>
      </c>
      <c r="Z662" s="5" t="s">
        <v>10790</v>
      </c>
      <c r="AA662" s="5" t="s">
        <v>2474</v>
      </c>
      <c r="AB662" s="5" t="s">
        <v>5477</v>
      </c>
      <c r="AC662" s="5" t="s">
        <v>2425</v>
      </c>
      <c r="AD662" s="5" t="s">
        <v>2475</v>
      </c>
      <c r="AE662" s="5" t="s">
        <v>10791</v>
      </c>
      <c r="AF662" s="5" t="s">
        <v>4151</v>
      </c>
      <c r="AG662" s="9"/>
      <c r="AH662" s="5" t="s">
        <v>10792</v>
      </c>
      <c r="AI662" s="5" t="s">
        <v>8035</v>
      </c>
      <c r="AJ662" s="5" t="s">
        <v>2431</v>
      </c>
      <c r="AK662" s="5" t="s">
        <v>2431</v>
      </c>
      <c r="AL662" s="9"/>
      <c r="AM662" s="9"/>
      <c r="AN662" s="9"/>
      <c r="AO662" s="9"/>
      <c r="AP662" s="9"/>
      <c r="AQ662" s="8">
        <v>9106</v>
      </c>
      <c r="AR662" s="5" t="s">
        <v>10793</v>
      </c>
      <c r="AS662" s="5" t="s">
        <v>2573</v>
      </c>
      <c r="AT662" s="5" t="s">
        <v>10794</v>
      </c>
      <c r="AU662" s="5" t="s">
        <v>10795</v>
      </c>
      <c r="AV662" s="5" t="s">
        <v>5472</v>
      </c>
      <c r="AW662" s="5" t="s">
        <v>2437</v>
      </c>
      <c r="AX662" s="5" t="s">
        <v>10796</v>
      </c>
      <c r="AY662" s="5" t="s">
        <v>4180</v>
      </c>
      <c r="AZ662" s="8">
        <v>4</v>
      </c>
      <c r="BA662" s="8">
        <v>3</v>
      </c>
      <c r="BB662" s="8">
        <v>0</v>
      </c>
      <c r="BC662" s="9"/>
      <c r="BD662" s="9"/>
      <c r="BE662" s="9"/>
      <c r="BF662" s="9"/>
      <c r="BG662" s="9"/>
      <c r="BH662" s="10"/>
    </row>
    <row r="663" spans="1:60" x14ac:dyDescent="0.2">
      <c r="A663" s="5" t="s">
        <v>891</v>
      </c>
      <c r="B663" s="4">
        <v>116236</v>
      </c>
      <c r="C663" s="5" t="s">
        <v>890</v>
      </c>
      <c r="D663" s="5" t="s">
        <v>2040</v>
      </c>
      <c r="E663" s="5" t="s">
        <v>2489</v>
      </c>
      <c r="F663" s="6">
        <v>44273</v>
      </c>
      <c r="G663" s="7">
        <v>1603.99</v>
      </c>
      <c r="H663" s="5" t="s">
        <v>2409</v>
      </c>
      <c r="I663" s="6">
        <v>45086</v>
      </c>
      <c r="J663" s="6">
        <v>27043</v>
      </c>
      <c r="K663" s="5" t="s">
        <v>891</v>
      </c>
      <c r="L663" s="5" t="s">
        <v>10797</v>
      </c>
      <c r="M663" s="5" t="s">
        <v>2411</v>
      </c>
      <c r="N663" s="5" t="s">
        <v>2412</v>
      </c>
      <c r="O663" s="5" t="s">
        <v>2413</v>
      </c>
      <c r="P663" s="8">
        <v>233</v>
      </c>
      <c r="Q663" s="5" t="s">
        <v>2662</v>
      </c>
      <c r="R663" s="5" t="s">
        <v>2415</v>
      </c>
      <c r="S663" s="5" t="s">
        <v>2559</v>
      </c>
      <c r="T663" s="5" t="s">
        <v>2560</v>
      </c>
      <c r="U663" s="8">
        <v>2</v>
      </c>
      <c r="V663" s="5" t="s">
        <v>2418</v>
      </c>
      <c r="W663" s="5" t="s">
        <v>2419</v>
      </c>
      <c r="X663" s="5" t="s">
        <v>2431</v>
      </c>
      <c r="Y663" s="5" t="s">
        <v>10798</v>
      </c>
      <c r="Z663" s="5" t="s">
        <v>10799</v>
      </c>
      <c r="AA663" s="5" t="s">
        <v>2474</v>
      </c>
      <c r="AB663" s="5" t="s">
        <v>2424</v>
      </c>
      <c r="AC663" s="5" t="s">
        <v>2425</v>
      </c>
      <c r="AD663" s="5" t="s">
        <v>2475</v>
      </c>
      <c r="AE663" s="5" t="s">
        <v>10800</v>
      </c>
      <c r="AF663" s="5" t="s">
        <v>2553</v>
      </c>
      <c r="AG663" s="9"/>
      <c r="AH663" s="5" t="s">
        <v>10801</v>
      </c>
      <c r="AI663" s="5" t="s">
        <v>3216</v>
      </c>
      <c r="AJ663" s="5" t="s">
        <v>2431</v>
      </c>
      <c r="AK663" s="5" t="s">
        <v>2431</v>
      </c>
      <c r="AL663" s="5" t="s">
        <v>2455</v>
      </c>
      <c r="AM663" s="5" t="s">
        <v>10802</v>
      </c>
      <c r="AN663" s="9"/>
      <c r="AO663" s="9"/>
      <c r="AP663" s="9"/>
      <c r="AQ663" s="8">
        <v>7245</v>
      </c>
      <c r="AR663" s="5" t="s">
        <v>10803</v>
      </c>
      <c r="AS663" s="5" t="s">
        <v>2597</v>
      </c>
      <c r="AT663" s="5" t="s">
        <v>10804</v>
      </c>
      <c r="AU663" s="5" t="s">
        <v>10805</v>
      </c>
      <c r="AV663" s="5" t="s">
        <v>8375</v>
      </c>
      <c r="AW663" s="5" t="s">
        <v>2637</v>
      </c>
      <c r="AX663" s="5" t="s">
        <v>10806</v>
      </c>
      <c r="AY663" s="5" t="s">
        <v>3686</v>
      </c>
      <c r="AZ663" s="8">
        <v>2</v>
      </c>
      <c r="BA663" s="8">
        <v>5</v>
      </c>
      <c r="BB663" s="8">
        <v>13</v>
      </c>
      <c r="BC663" s="9"/>
      <c r="BD663" s="9"/>
      <c r="BE663" s="9"/>
      <c r="BF663" s="9"/>
      <c r="BG663" s="9"/>
      <c r="BH663" s="10"/>
    </row>
    <row r="664" spans="1:60" x14ac:dyDescent="0.2">
      <c r="A664" s="5" t="s">
        <v>893</v>
      </c>
      <c r="B664" s="4">
        <v>113072</v>
      </c>
      <c r="C664" s="5" t="s">
        <v>892</v>
      </c>
      <c r="D664" s="5" t="s">
        <v>2041</v>
      </c>
      <c r="E664" s="5" t="s">
        <v>2441</v>
      </c>
      <c r="F664" s="6">
        <v>43617</v>
      </c>
      <c r="G664" s="7">
        <v>1603.99</v>
      </c>
      <c r="H664" s="5" t="s">
        <v>2409</v>
      </c>
      <c r="I664" s="6">
        <v>44930</v>
      </c>
      <c r="J664" s="6">
        <v>22912</v>
      </c>
      <c r="K664" s="5" t="s">
        <v>893</v>
      </c>
      <c r="L664" s="5" t="s">
        <v>10807</v>
      </c>
      <c r="M664" s="5" t="s">
        <v>2411</v>
      </c>
      <c r="N664" s="5" t="s">
        <v>2412</v>
      </c>
      <c r="O664" s="5" t="s">
        <v>2467</v>
      </c>
      <c r="P664" s="8">
        <v>66</v>
      </c>
      <c r="Q664" s="5" t="s">
        <v>2414</v>
      </c>
      <c r="R664" s="5" t="s">
        <v>2415</v>
      </c>
      <c r="S664" s="5" t="s">
        <v>2566</v>
      </c>
      <c r="T664" s="5" t="s">
        <v>2567</v>
      </c>
      <c r="U664" s="8">
        <v>2</v>
      </c>
      <c r="V664" s="5" t="s">
        <v>2418</v>
      </c>
      <c r="W664" s="5" t="s">
        <v>2419</v>
      </c>
      <c r="X664" s="5" t="s">
        <v>10808</v>
      </c>
      <c r="Y664" s="5" t="s">
        <v>10809</v>
      </c>
      <c r="Z664" s="5" t="s">
        <v>10810</v>
      </c>
      <c r="AA664" s="5" t="s">
        <v>2474</v>
      </c>
      <c r="AB664" s="5" t="s">
        <v>2449</v>
      </c>
      <c r="AC664" s="5" t="s">
        <v>2425</v>
      </c>
      <c r="AD664" s="5" t="s">
        <v>2475</v>
      </c>
      <c r="AE664" s="5" t="s">
        <v>10811</v>
      </c>
      <c r="AF664" s="5" t="s">
        <v>3168</v>
      </c>
      <c r="AG664" s="9"/>
      <c r="AH664" s="5" t="s">
        <v>10812</v>
      </c>
      <c r="AI664" s="5" t="s">
        <v>10813</v>
      </c>
      <c r="AJ664" s="5" t="s">
        <v>2431</v>
      </c>
      <c r="AK664" s="5" t="s">
        <v>2431</v>
      </c>
      <c r="AL664" s="9"/>
      <c r="AM664" s="9"/>
      <c r="AN664" s="9"/>
      <c r="AO664" s="9"/>
      <c r="AP664" s="9"/>
      <c r="AQ664" s="8">
        <v>9106</v>
      </c>
      <c r="AR664" s="5" t="s">
        <v>10814</v>
      </c>
      <c r="AS664" s="5" t="s">
        <v>2597</v>
      </c>
      <c r="AT664" s="5" t="s">
        <v>10815</v>
      </c>
      <c r="AU664" s="5" t="s">
        <v>10816</v>
      </c>
      <c r="AV664" s="5" t="s">
        <v>3361</v>
      </c>
      <c r="AW664" s="5" t="s">
        <v>2564</v>
      </c>
      <c r="AX664" s="5" t="s">
        <v>8927</v>
      </c>
      <c r="AY664" s="5" t="s">
        <v>4209</v>
      </c>
      <c r="AZ664" s="8">
        <v>4</v>
      </c>
      <c r="BA664" s="8">
        <v>3</v>
      </c>
      <c r="BB664" s="8">
        <v>0</v>
      </c>
      <c r="BC664" s="9"/>
      <c r="BD664" s="9"/>
      <c r="BE664" s="9"/>
      <c r="BF664" s="9"/>
      <c r="BG664" s="9"/>
      <c r="BH664" s="10"/>
    </row>
    <row r="665" spans="1:60" x14ac:dyDescent="0.2">
      <c r="A665" s="5" t="s">
        <v>895</v>
      </c>
      <c r="B665" s="4">
        <v>112774</v>
      </c>
      <c r="C665" s="5" t="s">
        <v>894</v>
      </c>
      <c r="D665" s="5" t="s">
        <v>2040</v>
      </c>
      <c r="E665" s="5" t="s">
        <v>2489</v>
      </c>
      <c r="F665" s="6">
        <v>43617</v>
      </c>
      <c r="G665" s="7">
        <v>1603.99</v>
      </c>
      <c r="H665" s="5" t="s">
        <v>2409</v>
      </c>
      <c r="I665" s="6">
        <v>45023</v>
      </c>
      <c r="J665" s="6">
        <v>27429</v>
      </c>
      <c r="K665" s="5" t="s">
        <v>895</v>
      </c>
      <c r="L665" s="5" t="s">
        <v>10817</v>
      </c>
      <c r="M665" s="5" t="s">
        <v>2411</v>
      </c>
      <c r="N665" s="5" t="s">
        <v>2412</v>
      </c>
      <c r="O665" s="5" t="s">
        <v>2413</v>
      </c>
      <c r="P665" s="8">
        <v>233</v>
      </c>
      <c r="Q665" s="5" t="s">
        <v>2662</v>
      </c>
      <c r="R665" s="5" t="s">
        <v>2415</v>
      </c>
      <c r="S665" s="5" t="s">
        <v>2416</v>
      </c>
      <c r="T665" s="5" t="s">
        <v>2417</v>
      </c>
      <c r="U665" s="8">
        <v>2</v>
      </c>
      <c r="V665" s="5" t="s">
        <v>2418</v>
      </c>
      <c r="W665" s="5" t="s">
        <v>2419</v>
      </c>
      <c r="X665" s="5" t="s">
        <v>2431</v>
      </c>
      <c r="Y665" s="5" t="s">
        <v>10818</v>
      </c>
      <c r="Z665" s="5" t="s">
        <v>10819</v>
      </c>
      <c r="AA665" s="5" t="s">
        <v>2561</v>
      </c>
      <c r="AB665" s="5" t="s">
        <v>2449</v>
      </c>
      <c r="AC665" s="5" t="s">
        <v>2425</v>
      </c>
      <c r="AD665" s="5" t="s">
        <v>2475</v>
      </c>
      <c r="AE665" s="5" t="s">
        <v>10820</v>
      </c>
      <c r="AF665" s="5" t="s">
        <v>3058</v>
      </c>
      <c r="AG665" s="9"/>
      <c r="AH665" s="5" t="s">
        <v>6601</v>
      </c>
      <c r="AI665" s="5" t="s">
        <v>2758</v>
      </c>
      <c r="AJ665" s="5" t="s">
        <v>2431</v>
      </c>
      <c r="AK665" s="5" t="s">
        <v>2431</v>
      </c>
      <c r="AL665" s="9"/>
      <c r="AM665" s="9"/>
      <c r="AN665" s="9"/>
      <c r="AO665" s="9"/>
      <c r="AP665" s="9"/>
      <c r="AQ665" s="8">
        <v>6733</v>
      </c>
      <c r="AR665" s="5" t="s">
        <v>10821</v>
      </c>
      <c r="AS665" s="5" t="s">
        <v>2498</v>
      </c>
      <c r="AT665" s="5" t="s">
        <v>10822</v>
      </c>
      <c r="AU665" s="5" t="s">
        <v>10823</v>
      </c>
      <c r="AV665" s="5" t="s">
        <v>3586</v>
      </c>
      <c r="AW665" s="5" t="s">
        <v>2500</v>
      </c>
      <c r="AX665" s="5" t="s">
        <v>10824</v>
      </c>
      <c r="AY665" s="5" t="s">
        <v>5289</v>
      </c>
      <c r="AZ665" s="8">
        <v>4</v>
      </c>
      <c r="BA665" s="8">
        <v>3</v>
      </c>
      <c r="BB665" s="8">
        <v>0</v>
      </c>
      <c r="BC665" s="9"/>
      <c r="BD665" s="9"/>
      <c r="BE665" s="9"/>
      <c r="BF665" s="9"/>
      <c r="BG665" s="9"/>
      <c r="BH665" s="10"/>
    </row>
    <row r="666" spans="1:60" x14ac:dyDescent="0.2">
      <c r="A666" s="5" t="s">
        <v>897</v>
      </c>
      <c r="B666" s="4">
        <v>113164</v>
      </c>
      <c r="C666" s="5" t="s">
        <v>896</v>
      </c>
      <c r="D666" s="5" t="s">
        <v>2045</v>
      </c>
      <c r="E666" s="5" t="s">
        <v>2465</v>
      </c>
      <c r="F666" s="6">
        <v>43617</v>
      </c>
      <c r="G666" s="7">
        <v>1907.79</v>
      </c>
      <c r="H666" s="5" t="s">
        <v>2409</v>
      </c>
      <c r="I666" s="6">
        <v>44960</v>
      </c>
      <c r="J666" s="6">
        <v>32381</v>
      </c>
      <c r="K666" s="5" t="s">
        <v>897</v>
      </c>
      <c r="L666" s="5" t="s">
        <v>10825</v>
      </c>
      <c r="M666" s="5" t="s">
        <v>2411</v>
      </c>
      <c r="N666" s="5" t="s">
        <v>2412</v>
      </c>
      <c r="O666" s="5" t="s">
        <v>2645</v>
      </c>
      <c r="P666" s="8">
        <v>301</v>
      </c>
      <c r="Q666" s="5" t="s">
        <v>2468</v>
      </c>
      <c r="R666" s="5" t="s">
        <v>2415</v>
      </c>
      <c r="S666" s="5" t="s">
        <v>2722</v>
      </c>
      <c r="T666" s="5" t="s">
        <v>2723</v>
      </c>
      <c r="U666" s="8">
        <v>2</v>
      </c>
      <c r="V666" s="5" t="s">
        <v>2418</v>
      </c>
      <c r="W666" s="5" t="s">
        <v>2419</v>
      </c>
      <c r="X666" s="5" t="s">
        <v>5423</v>
      </c>
      <c r="Y666" s="5" t="s">
        <v>10826</v>
      </c>
      <c r="Z666" s="5" t="s">
        <v>10827</v>
      </c>
      <c r="AA666" s="5" t="s">
        <v>2474</v>
      </c>
      <c r="AB666" s="5" t="s">
        <v>2639</v>
      </c>
      <c r="AC666" s="5" t="s">
        <v>2425</v>
      </c>
      <c r="AD666" s="5" t="s">
        <v>2475</v>
      </c>
      <c r="AE666" s="5" t="s">
        <v>6069</v>
      </c>
      <c r="AF666" s="5" t="s">
        <v>4461</v>
      </c>
      <c r="AG666" s="9"/>
      <c r="AH666" s="5" t="s">
        <v>6070</v>
      </c>
      <c r="AI666" s="5" t="s">
        <v>3216</v>
      </c>
      <c r="AJ666" s="5" t="s">
        <v>2431</v>
      </c>
      <c r="AK666" s="5" t="s">
        <v>2431</v>
      </c>
      <c r="AL666" s="9"/>
      <c r="AM666" s="9"/>
      <c r="AN666" s="9"/>
      <c r="AO666" s="9"/>
      <c r="AP666" s="9"/>
      <c r="AQ666" s="8">
        <v>390</v>
      </c>
      <c r="AR666" s="5" t="s">
        <v>10828</v>
      </c>
      <c r="AS666" s="5" t="s">
        <v>966</v>
      </c>
      <c r="AT666" s="5" t="s">
        <v>10829</v>
      </c>
      <c r="AU666" s="5" t="s">
        <v>10830</v>
      </c>
      <c r="AV666" s="5" t="s">
        <v>5430</v>
      </c>
      <c r="AW666" s="5" t="s">
        <v>2500</v>
      </c>
      <c r="AX666" s="5" t="s">
        <v>10831</v>
      </c>
      <c r="AY666" s="5" t="s">
        <v>5375</v>
      </c>
      <c r="AZ666" s="8">
        <v>4</v>
      </c>
      <c r="BA666" s="8">
        <v>3</v>
      </c>
      <c r="BB666" s="8">
        <v>0</v>
      </c>
      <c r="BC666" s="9"/>
      <c r="BD666" s="9"/>
      <c r="BE666" s="9"/>
      <c r="BF666" s="9"/>
      <c r="BG666" s="9"/>
      <c r="BH666" s="10"/>
    </row>
    <row r="667" spans="1:60" x14ac:dyDescent="0.2">
      <c r="A667" s="5" t="s">
        <v>899</v>
      </c>
      <c r="B667" s="4">
        <v>112967</v>
      </c>
      <c r="C667" s="5" t="s">
        <v>898</v>
      </c>
      <c r="D667" s="5" t="s">
        <v>2041</v>
      </c>
      <c r="E667" s="5" t="s">
        <v>2688</v>
      </c>
      <c r="F667" s="6">
        <v>43617</v>
      </c>
      <c r="G667" s="7">
        <v>1603.99</v>
      </c>
      <c r="H667" s="5" t="s">
        <v>2741</v>
      </c>
      <c r="I667" s="6">
        <v>45180</v>
      </c>
      <c r="J667" s="6">
        <v>26073</v>
      </c>
      <c r="K667" s="5" t="s">
        <v>899</v>
      </c>
      <c r="L667" s="5" t="s">
        <v>10832</v>
      </c>
      <c r="M667" s="5" t="s">
        <v>2411</v>
      </c>
      <c r="N667" s="5" t="s">
        <v>2412</v>
      </c>
      <c r="O667" s="5" t="s">
        <v>2467</v>
      </c>
      <c r="P667" s="8">
        <v>66</v>
      </c>
      <c r="Q667" s="5" t="s">
        <v>2414</v>
      </c>
      <c r="R667" s="5" t="s">
        <v>2415</v>
      </c>
      <c r="S667" s="5" t="s">
        <v>2469</v>
      </c>
      <c r="T667" s="5" t="s">
        <v>2470</v>
      </c>
      <c r="U667" s="8">
        <v>2</v>
      </c>
      <c r="V667" s="5" t="s">
        <v>2418</v>
      </c>
      <c r="W667" s="5" t="s">
        <v>2419</v>
      </c>
      <c r="X667" s="5" t="s">
        <v>2431</v>
      </c>
      <c r="Y667" s="5" t="s">
        <v>10833</v>
      </c>
      <c r="Z667" s="5" t="s">
        <v>10834</v>
      </c>
      <c r="AA667" s="5" t="s">
        <v>2423</v>
      </c>
      <c r="AB667" s="5" t="s">
        <v>2449</v>
      </c>
      <c r="AC667" s="5" t="s">
        <v>2425</v>
      </c>
      <c r="AD667" s="5" t="s">
        <v>2475</v>
      </c>
      <c r="AE667" s="5" t="s">
        <v>10835</v>
      </c>
      <c r="AF667" s="5" t="s">
        <v>7785</v>
      </c>
      <c r="AG667" s="9"/>
      <c r="AH667" s="5" t="s">
        <v>10836</v>
      </c>
      <c r="AI667" s="5" t="s">
        <v>4808</v>
      </c>
      <c r="AJ667" s="5" t="s">
        <v>2548</v>
      </c>
      <c r="AK667" s="5" t="s">
        <v>2431</v>
      </c>
      <c r="AL667" s="9"/>
      <c r="AM667" s="9"/>
      <c r="AN667" s="9"/>
      <c r="AO667" s="9"/>
      <c r="AP667" s="9"/>
      <c r="AQ667" s="8">
        <v>1667</v>
      </c>
      <c r="AR667" s="5" t="s">
        <v>10837</v>
      </c>
      <c r="AS667" s="5" t="s">
        <v>2458</v>
      </c>
      <c r="AT667" s="5" t="s">
        <v>10838</v>
      </c>
      <c r="AU667" s="5" t="s">
        <v>10839</v>
      </c>
      <c r="AV667" s="5" t="s">
        <v>10840</v>
      </c>
      <c r="AW667" s="5" t="s">
        <v>2437</v>
      </c>
      <c r="AX667" s="5" t="s">
        <v>10841</v>
      </c>
      <c r="AY667" s="5" t="s">
        <v>4108</v>
      </c>
      <c r="AZ667" s="8">
        <v>4</v>
      </c>
      <c r="BA667" s="8">
        <v>3</v>
      </c>
      <c r="BB667" s="8">
        <v>0</v>
      </c>
      <c r="BC667" s="9"/>
      <c r="BD667" s="9"/>
      <c r="BE667" s="9"/>
      <c r="BF667" s="9"/>
      <c r="BG667" s="9"/>
      <c r="BH667" s="10"/>
    </row>
    <row r="668" spans="1:60" x14ac:dyDescent="0.2">
      <c r="A668" s="5" t="s">
        <v>10843</v>
      </c>
      <c r="B668" s="4">
        <v>121953</v>
      </c>
      <c r="C668" s="5" t="s">
        <v>10842</v>
      </c>
      <c r="D668" s="5" t="s">
        <v>2041</v>
      </c>
      <c r="E668" s="5" t="s">
        <v>2441</v>
      </c>
      <c r="F668" s="6">
        <v>45040</v>
      </c>
      <c r="G668" s="7">
        <v>1603.99</v>
      </c>
      <c r="H668" s="5" t="s">
        <v>2409</v>
      </c>
      <c r="I668" s="6">
        <v>45040</v>
      </c>
      <c r="J668" s="6">
        <v>34583</v>
      </c>
      <c r="K668" s="5" t="s">
        <v>10843</v>
      </c>
      <c r="L668" s="5" t="s">
        <v>10844</v>
      </c>
      <c r="M668" s="5" t="s">
        <v>2411</v>
      </c>
      <c r="N668" s="5" t="s">
        <v>2412</v>
      </c>
      <c r="O668" s="5" t="s">
        <v>2467</v>
      </c>
      <c r="P668" s="8">
        <v>300</v>
      </c>
      <c r="Q668" s="5" t="s">
        <v>2801</v>
      </c>
      <c r="R668" s="5" t="s">
        <v>2415</v>
      </c>
      <c r="S668" s="5" t="s">
        <v>2722</v>
      </c>
      <c r="T668" s="5" t="s">
        <v>2723</v>
      </c>
      <c r="U668" s="8">
        <v>2</v>
      </c>
      <c r="V668" s="5" t="s">
        <v>2418</v>
      </c>
      <c r="W668" s="5" t="s">
        <v>2419</v>
      </c>
      <c r="X668" s="5" t="s">
        <v>2431</v>
      </c>
      <c r="Y668" s="5" t="s">
        <v>10845</v>
      </c>
      <c r="Z668" s="5" t="s">
        <v>1068</v>
      </c>
      <c r="AA668" s="5" t="s">
        <v>2474</v>
      </c>
      <c r="AB668" s="5" t="s">
        <v>2639</v>
      </c>
      <c r="AC668" s="5" t="s">
        <v>2425</v>
      </c>
      <c r="AD668" s="5" t="s">
        <v>2475</v>
      </c>
      <c r="AE668" s="5" t="s">
        <v>8097</v>
      </c>
      <c r="AF668" s="5" t="s">
        <v>2464</v>
      </c>
      <c r="AG668" s="9"/>
      <c r="AH668" s="5" t="s">
        <v>10846</v>
      </c>
      <c r="AI668" s="5" t="s">
        <v>10847</v>
      </c>
      <c r="AJ668" s="5" t="s">
        <v>2431</v>
      </c>
      <c r="AK668" s="5" t="s">
        <v>2431</v>
      </c>
      <c r="AL668" s="9"/>
      <c r="AM668" s="9"/>
      <c r="AN668" s="5" t="s">
        <v>2455</v>
      </c>
      <c r="AO668" s="5" t="s">
        <v>10848</v>
      </c>
      <c r="AP668" s="9"/>
      <c r="AQ668" s="8">
        <v>6733</v>
      </c>
      <c r="AR668" s="5" t="s">
        <v>10849</v>
      </c>
      <c r="AS668" s="5" t="s">
        <v>2819</v>
      </c>
      <c r="AT668" s="5" t="s">
        <v>10850</v>
      </c>
      <c r="AU668" s="5" t="s">
        <v>10851</v>
      </c>
      <c r="AV668" s="5" t="s">
        <v>5689</v>
      </c>
      <c r="AW668" s="5" t="s">
        <v>2500</v>
      </c>
      <c r="AX668" s="5" t="s">
        <v>10852</v>
      </c>
      <c r="AY668" s="5" t="s">
        <v>3667</v>
      </c>
      <c r="AZ668" s="8">
        <v>0</v>
      </c>
      <c r="BA668" s="8">
        <v>4</v>
      </c>
      <c r="BB668" s="8">
        <v>7</v>
      </c>
      <c r="BC668" s="9"/>
      <c r="BD668" s="9"/>
      <c r="BE668" s="9"/>
      <c r="BF668" s="9"/>
      <c r="BG668" s="9"/>
      <c r="BH668" s="10"/>
    </row>
    <row r="669" spans="1:60" x14ac:dyDescent="0.2">
      <c r="A669" s="5" t="s">
        <v>10854</v>
      </c>
      <c r="B669" s="4">
        <v>116010</v>
      </c>
      <c r="C669" s="5" t="s">
        <v>10853</v>
      </c>
      <c r="D669" s="5" t="s">
        <v>2041</v>
      </c>
      <c r="E669" s="5" t="s">
        <v>2441</v>
      </c>
      <c r="F669" s="6">
        <v>44207</v>
      </c>
      <c r="G669" s="7">
        <v>1603.99</v>
      </c>
      <c r="H669" s="5" t="s">
        <v>2409</v>
      </c>
      <c r="I669" s="6">
        <v>45149</v>
      </c>
      <c r="J669" s="6">
        <v>30710</v>
      </c>
      <c r="K669" s="5" t="s">
        <v>10854</v>
      </c>
      <c r="L669" s="5" t="s">
        <v>10855</v>
      </c>
      <c r="M669" s="5" t="s">
        <v>2411</v>
      </c>
      <c r="N669" s="5" t="s">
        <v>2412</v>
      </c>
      <c r="O669" s="5" t="s">
        <v>2467</v>
      </c>
      <c r="P669" s="8">
        <v>66</v>
      </c>
      <c r="Q669" s="5" t="s">
        <v>2414</v>
      </c>
      <c r="R669" s="5" t="s">
        <v>2415</v>
      </c>
      <c r="S669" s="5" t="s">
        <v>2566</v>
      </c>
      <c r="T669" s="5" t="s">
        <v>2567</v>
      </c>
      <c r="U669" s="8">
        <v>2</v>
      </c>
      <c r="V669" s="5" t="s">
        <v>2418</v>
      </c>
      <c r="W669" s="5" t="s">
        <v>2419</v>
      </c>
      <c r="X669" s="5" t="s">
        <v>5209</v>
      </c>
      <c r="Y669" s="5" t="s">
        <v>10856</v>
      </c>
      <c r="Z669" s="5" t="s">
        <v>10857</v>
      </c>
      <c r="AA669" s="5" t="s">
        <v>2474</v>
      </c>
      <c r="AB669" s="5" t="s">
        <v>2529</v>
      </c>
      <c r="AC669" s="5" t="s">
        <v>2961</v>
      </c>
      <c r="AD669" s="5" t="s">
        <v>2475</v>
      </c>
      <c r="AE669" s="5" t="s">
        <v>6668</v>
      </c>
      <c r="AF669" s="5" t="s">
        <v>4968</v>
      </c>
      <c r="AG669" s="9"/>
      <c r="AH669" s="5" t="s">
        <v>6669</v>
      </c>
      <c r="AI669" s="5" t="s">
        <v>10858</v>
      </c>
      <c r="AJ669" s="5" t="s">
        <v>2431</v>
      </c>
      <c r="AK669" s="5" t="s">
        <v>2431</v>
      </c>
      <c r="AL669" s="9"/>
      <c r="AM669" s="9"/>
      <c r="AN669" s="5" t="s">
        <v>2455</v>
      </c>
      <c r="AO669" s="5" t="s">
        <v>10859</v>
      </c>
      <c r="AP669" s="9"/>
      <c r="AQ669" s="8">
        <v>6753</v>
      </c>
      <c r="AR669" s="5" t="s">
        <v>10860</v>
      </c>
      <c r="AS669" s="5" t="s">
        <v>2654</v>
      </c>
      <c r="AT669" s="5" t="s">
        <v>10861</v>
      </c>
      <c r="AU669" s="5" t="s">
        <v>10862</v>
      </c>
      <c r="AV669" s="5" t="s">
        <v>9849</v>
      </c>
      <c r="AW669" s="5" t="s">
        <v>2774</v>
      </c>
      <c r="AX669" s="5" t="s">
        <v>10863</v>
      </c>
      <c r="AY669" s="5" t="s">
        <v>3422</v>
      </c>
      <c r="AZ669" s="8">
        <v>2</v>
      </c>
      <c r="BA669" s="8">
        <v>7</v>
      </c>
      <c r="BB669" s="8">
        <v>20</v>
      </c>
      <c r="BC669" s="9"/>
      <c r="BD669" s="9"/>
      <c r="BE669" s="9"/>
      <c r="BF669" s="9"/>
      <c r="BG669" s="9"/>
      <c r="BH669" s="10"/>
    </row>
    <row r="670" spans="1:60" x14ac:dyDescent="0.2">
      <c r="A670" s="5" t="s">
        <v>901</v>
      </c>
      <c r="B670" s="4">
        <v>121414</v>
      </c>
      <c r="C670" s="5" t="s">
        <v>900</v>
      </c>
      <c r="D670" s="5" t="s">
        <v>2041</v>
      </c>
      <c r="E670" s="5" t="s">
        <v>2408</v>
      </c>
      <c r="F670" s="6">
        <v>44967</v>
      </c>
      <c r="G670" s="7">
        <v>1603.99</v>
      </c>
      <c r="H670" s="5" t="s">
        <v>2409</v>
      </c>
      <c r="I670" s="6">
        <v>44967</v>
      </c>
      <c r="J670" s="6">
        <v>33684</v>
      </c>
      <c r="K670" s="5" t="s">
        <v>901</v>
      </c>
      <c r="L670" s="5" t="s">
        <v>10864</v>
      </c>
      <c r="M670" s="5" t="s">
        <v>2411</v>
      </c>
      <c r="N670" s="5" t="s">
        <v>2412</v>
      </c>
      <c r="O670" s="5" t="s">
        <v>2467</v>
      </c>
      <c r="P670" s="8">
        <v>167</v>
      </c>
      <c r="Q670" s="5" t="s">
        <v>2444</v>
      </c>
      <c r="R670" s="5" t="s">
        <v>2415</v>
      </c>
      <c r="S670" s="5" t="s">
        <v>2469</v>
      </c>
      <c r="T670" s="5" t="s">
        <v>2470</v>
      </c>
      <c r="U670" s="8">
        <v>2</v>
      </c>
      <c r="V670" s="5" t="s">
        <v>2418</v>
      </c>
      <c r="W670" s="5" t="s">
        <v>2419</v>
      </c>
      <c r="X670" s="5" t="s">
        <v>7202</v>
      </c>
      <c r="Y670" s="5" t="s">
        <v>10865</v>
      </c>
      <c r="Z670" s="5" t="s">
        <v>10866</v>
      </c>
      <c r="AA670" s="5" t="s">
        <v>2474</v>
      </c>
      <c r="AB670" s="5" t="s">
        <v>2424</v>
      </c>
      <c r="AC670" s="5" t="s">
        <v>2425</v>
      </c>
      <c r="AD670" s="5" t="s">
        <v>2475</v>
      </c>
      <c r="AE670" s="5" t="s">
        <v>10867</v>
      </c>
      <c r="AF670" s="5" t="s">
        <v>3181</v>
      </c>
      <c r="AG670" s="9"/>
      <c r="AH670" s="5" t="s">
        <v>10868</v>
      </c>
      <c r="AI670" s="5" t="s">
        <v>4250</v>
      </c>
      <c r="AJ670" s="5" t="s">
        <v>2431</v>
      </c>
      <c r="AK670" s="5" t="s">
        <v>2431</v>
      </c>
      <c r="AL670" s="9"/>
      <c r="AM670" s="9"/>
      <c r="AN670" s="5" t="s">
        <v>2455</v>
      </c>
      <c r="AO670" s="5" t="s">
        <v>10869</v>
      </c>
      <c r="AP670" s="9"/>
      <c r="AQ670" s="8">
        <v>758</v>
      </c>
      <c r="AR670" s="5" t="s">
        <v>10870</v>
      </c>
      <c r="AS670" s="5" t="s">
        <v>966</v>
      </c>
      <c r="AT670" s="5" t="s">
        <v>10871</v>
      </c>
      <c r="AU670" s="5" t="s">
        <v>10872</v>
      </c>
      <c r="AV670" s="5" t="s">
        <v>10873</v>
      </c>
      <c r="AW670" s="5" t="s">
        <v>2564</v>
      </c>
      <c r="AX670" s="5" t="s">
        <v>10874</v>
      </c>
      <c r="AY670" s="5" t="s">
        <v>3597</v>
      </c>
      <c r="AZ670" s="8">
        <v>0</v>
      </c>
      <c r="BA670" s="8">
        <v>6</v>
      </c>
      <c r="BB670" s="8">
        <v>21</v>
      </c>
      <c r="BC670" s="9"/>
      <c r="BD670" s="9"/>
      <c r="BE670" s="9"/>
      <c r="BF670" s="9"/>
      <c r="BG670" s="9"/>
      <c r="BH670" s="10"/>
    </row>
    <row r="671" spans="1:60" x14ac:dyDescent="0.2">
      <c r="A671" s="5" t="s">
        <v>903</v>
      </c>
      <c r="B671" s="4">
        <v>113406</v>
      </c>
      <c r="C671" s="5" t="s">
        <v>902</v>
      </c>
      <c r="D671" s="5" t="s">
        <v>2040</v>
      </c>
      <c r="E671" s="5" t="s">
        <v>2441</v>
      </c>
      <c r="F671" s="6">
        <v>43617</v>
      </c>
      <c r="G671" s="7">
        <v>1603.99</v>
      </c>
      <c r="H671" s="5" t="s">
        <v>2409</v>
      </c>
      <c r="I671" s="6">
        <v>44993</v>
      </c>
      <c r="J671" s="6">
        <v>26007</v>
      </c>
      <c r="K671" s="5" t="s">
        <v>903</v>
      </c>
      <c r="L671" s="5" t="s">
        <v>10875</v>
      </c>
      <c r="M671" s="5" t="s">
        <v>2411</v>
      </c>
      <c r="N671" s="5" t="s">
        <v>2412</v>
      </c>
      <c r="O671" s="5" t="s">
        <v>2413</v>
      </c>
      <c r="P671" s="8">
        <v>66</v>
      </c>
      <c r="Q671" s="5" t="s">
        <v>2414</v>
      </c>
      <c r="R671" s="5" t="s">
        <v>2415</v>
      </c>
      <c r="S671" s="5" t="s">
        <v>2559</v>
      </c>
      <c r="T671" s="5" t="s">
        <v>2560</v>
      </c>
      <c r="U671" s="8">
        <v>2</v>
      </c>
      <c r="V671" s="5" t="s">
        <v>2418</v>
      </c>
      <c r="W671" s="5" t="s">
        <v>2419</v>
      </c>
      <c r="X671" s="5" t="s">
        <v>3856</v>
      </c>
      <c r="Y671" s="5" t="s">
        <v>10876</v>
      </c>
      <c r="Z671" s="5" t="s">
        <v>10877</v>
      </c>
      <c r="AA671" s="5" t="s">
        <v>2474</v>
      </c>
      <c r="AB671" s="5" t="s">
        <v>2449</v>
      </c>
      <c r="AC671" s="5" t="s">
        <v>2425</v>
      </c>
      <c r="AD671" s="5" t="s">
        <v>2475</v>
      </c>
      <c r="AE671" s="5" t="s">
        <v>10878</v>
      </c>
      <c r="AF671" s="5" t="s">
        <v>10879</v>
      </c>
      <c r="AG671" s="9"/>
      <c r="AH671" s="5" t="s">
        <v>7043</v>
      </c>
      <c r="AI671" s="5" t="s">
        <v>3966</v>
      </c>
      <c r="AJ671" s="5" t="s">
        <v>2431</v>
      </c>
      <c r="AK671" s="5" t="s">
        <v>2431</v>
      </c>
      <c r="AL671" s="9"/>
      <c r="AM671" s="9"/>
      <c r="AN671" s="9"/>
      <c r="AO671" s="9"/>
      <c r="AP671" s="9"/>
      <c r="AQ671" s="8">
        <v>1659</v>
      </c>
      <c r="AR671" s="5" t="s">
        <v>10880</v>
      </c>
      <c r="AS671" s="5" t="s">
        <v>2498</v>
      </c>
      <c r="AT671" s="5" t="s">
        <v>10881</v>
      </c>
      <c r="AU671" s="5" t="s">
        <v>10882</v>
      </c>
      <c r="AV671" s="5" t="s">
        <v>2458</v>
      </c>
      <c r="AW671" s="5" t="s">
        <v>3181</v>
      </c>
      <c r="AX671" s="5" t="s">
        <v>10883</v>
      </c>
      <c r="AY671" s="5" t="s">
        <v>4926</v>
      </c>
      <c r="AZ671" s="8">
        <v>4</v>
      </c>
      <c r="BA671" s="8">
        <v>3</v>
      </c>
      <c r="BB671" s="8">
        <v>0</v>
      </c>
      <c r="BC671" s="9"/>
      <c r="BD671" s="9"/>
      <c r="BE671" s="9"/>
      <c r="BF671" s="9"/>
      <c r="BG671" s="9"/>
      <c r="BH671" s="10"/>
    </row>
    <row r="672" spans="1:60" x14ac:dyDescent="0.2">
      <c r="A672" s="5" t="s">
        <v>905</v>
      </c>
      <c r="B672" s="4">
        <v>118059</v>
      </c>
      <c r="C672" s="5" t="s">
        <v>904</v>
      </c>
      <c r="D672" s="5" t="s">
        <v>2041</v>
      </c>
      <c r="E672" s="5" t="s">
        <v>2441</v>
      </c>
      <c r="F672" s="6">
        <v>44567</v>
      </c>
      <c r="G672" s="7">
        <v>1603.99</v>
      </c>
      <c r="H672" s="5" t="s">
        <v>2409</v>
      </c>
      <c r="I672" s="6">
        <v>44567</v>
      </c>
      <c r="J672" s="6">
        <v>36738</v>
      </c>
      <c r="K672" s="5" t="s">
        <v>905</v>
      </c>
      <c r="L672" s="5" t="s">
        <v>10884</v>
      </c>
      <c r="M672" s="5" t="s">
        <v>2411</v>
      </c>
      <c r="N672" s="5" t="s">
        <v>2412</v>
      </c>
      <c r="O672" s="5" t="s">
        <v>2467</v>
      </c>
      <c r="P672" s="8">
        <v>300</v>
      </c>
      <c r="Q672" s="5" t="s">
        <v>2801</v>
      </c>
      <c r="R672" s="5" t="s">
        <v>2415</v>
      </c>
      <c r="S672" s="5" t="s">
        <v>2566</v>
      </c>
      <c r="T672" s="5" t="s">
        <v>2567</v>
      </c>
      <c r="U672" s="8">
        <v>2</v>
      </c>
      <c r="V672" s="5" t="s">
        <v>2418</v>
      </c>
      <c r="W672" s="5" t="s">
        <v>2419</v>
      </c>
      <c r="X672" s="5" t="s">
        <v>2431</v>
      </c>
      <c r="Y672" s="5" t="s">
        <v>10885</v>
      </c>
      <c r="Z672" s="5" t="s">
        <v>10886</v>
      </c>
      <c r="AA672" s="5" t="s">
        <v>2474</v>
      </c>
      <c r="AB672" s="5" t="s">
        <v>2529</v>
      </c>
      <c r="AC672" s="5" t="s">
        <v>2425</v>
      </c>
      <c r="AD672" s="5" t="s">
        <v>2475</v>
      </c>
      <c r="AE672" s="5" t="s">
        <v>10887</v>
      </c>
      <c r="AF672" s="5" t="s">
        <v>8134</v>
      </c>
      <c r="AG672" s="9"/>
      <c r="AH672" s="5" t="s">
        <v>10888</v>
      </c>
      <c r="AI672" s="5" t="s">
        <v>6383</v>
      </c>
      <c r="AJ672" s="5" t="s">
        <v>2431</v>
      </c>
      <c r="AK672" s="5" t="s">
        <v>2431</v>
      </c>
      <c r="AL672" s="9"/>
      <c r="AM672" s="9"/>
      <c r="AN672" s="5" t="s">
        <v>2455</v>
      </c>
      <c r="AO672" s="5" t="s">
        <v>10889</v>
      </c>
      <c r="AP672" s="9"/>
      <c r="AQ672" s="8">
        <v>644</v>
      </c>
      <c r="AR672" s="5" t="s">
        <v>10890</v>
      </c>
      <c r="AS672" s="5" t="s">
        <v>2498</v>
      </c>
      <c r="AT672" s="5" t="s">
        <v>10891</v>
      </c>
      <c r="AU672" s="5" t="s">
        <v>10892</v>
      </c>
      <c r="AV672" s="5" t="s">
        <v>7028</v>
      </c>
      <c r="AW672" s="5" t="s">
        <v>3452</v>
      </c>
      <c r="AX672" s="5" t="s">
        <v>10893</v>
      </c>
      <c r="AY672" s="5" t="s">
        <v>5590</v>
      </c>
      <c r="AZ672" s="8">
        <v>1</v>
      </c>
      <c r="BA672" s="8">
        <v>7</v>
      </c>
      <c r="BB672" s="8">
        <v>25</v>
      </c>
      <c r="BC672" s="9"/>
      <c r="BD672" s="9"/>
      <c r="BE672" s="9"/>
      <c r="BF672" s="9"/>
      <c r="BG672" s="9"/>
      <c r="BH672" s="10"/>
    </row>
    <row r="673" spans="1:60" x14ac:dyDescent="0.2">
      <c r="A673" s="5" t="s">
        <v>10894</v>
      </c>
      <c r="B673" s="4">
        <v>113599</v>
      </c>
      <c r="C673" s="5" t="s">
        <v>2197</v>
      </c>
      <c r="D673" s="5" t="s">
        <v>2043</v>
      </c>
      <c r="E673" s="5" t="s">
        <v>2465</v>
      </c>
      <c r="F673" s="6">
        <v>43617</v>
      </c>
      <c r="G673" s="7">
        <v>3050.22</v>
      </c>
      <c r="H673" s="5" t="s">
        <v>2409</v>
      </c>
      <c r="I673" s="6">
        <v>45177</v>
      </c>
      <c r="J673" s="6">
        <v>22392</v>
      </c>
      <c r="K673" s="5" t="s">
        <v>10894</v>
      </c>
      <c r="L673" s="5" t="s">
        <v>10895</v>
      </c>
      <c r="M673" s="5" t="s">
        <v>2411</v>
      </c>
      <c r="N673" s="5" t="s">
        <v>2412</v>
      </c>
      <c r="O673" s="5" t="s">
        <v>2521</v>
      </c>
      <c r="P673" s="8">
        <v>339</v>
      </c>
      <c r="Q673" s="5" t="s">
        <v>2504</v>
      </c>
      <c r="R673" s="5" t="s">
        <v>2415</v>
      </c>
      <c r="S673" s="5" t="s">
        <v>2810</v>
      </c>
      <c r="T673" s="5" t="s">
        <v>2811</v>
      </c>
      <c r="U673" s="8">
        <v>2</v>
      </c>
      <c r="V673" s="5" t="s">
        <v>2524</v>
      </c>
      <c r="W673" s="5" t="s">
        <v>2419</v>
      </c>
      <c r="X673" s="5" t="s">
        <v>2923</v>
      </c>
      <c r="Y673" s="5" t="s">
        <v>10896</v>
      </c>
      <c r="Z673" s="5" t="s">
        <v>10897</v>
      </c>
      <c r="AA673" s="5" t="s">
        <v>2474</v>
      </c>
      <c r="AB673" s="5" t="s">
        <v>2529</v>
      </c>
      <c r="AC673" s="5" t="s">
        <v>2425</v>
      </c>
      <c r="AD673" s="5" t="s">
        <v>2475</v>
      </c>
      <c r="AE673" s="5" t="s">
        <v>10898</v>
      </c>
      <c r="AF673" s="5" t="s">
        <v>3604</v>
      </c>
      <c r="AG673" s="9"/>
      <c r="AH673" s="5" t="s">
        <v>10899</v>
      </c>
      <c r="AI673" s="5" t="s">
        <v>3318</v>
      </c>
      <c r="AJ673" s="5" t="s">
        <v>2431</v>
      </c>
      <c r="AK673" s="5" t="s">
        <v>2431</v>
      </c>
      <c r="AL673" s="9"/>
      <c r="AM673" s="9"/>
      <c r="AN673" s="9"/>
      <c r="AO673" s="9"/>
      <c r="AP673" s="9"/>
      <c r="AQ673" s="8">
        <v>390</v>
      </c>
      <c r="AR673" s="5" t="s">
        <v>10900</v>
      </c>
      <c r="AS673" s="5" t="s">
        <v>2433</v>
      </c>
      <c r="AT673" s="5" t="s">
        <v>10901</v>
      </c>
      <c r="AU673" s="5" t="s">
        <v>10902</v>
      </c>
      <c r="AV673" s="5" t="s">
        <v>4513</v>
      </c>
      <c r="AW673" s="5" t="s">
        <v>2516</v>
      </c>
      <c r="AX673" s="5" t="s">
        <v>10903</v>
      </c>
      <c r="AY673" s="5" t="s">
        <v>7606</v>
      </c>
      <c r="AZ673" s="8">
        <v>4</v>
      </c>
      <c r="BA673" s="8">
        <v>3</v>
      </c>
      <c r="BB673" s="8">
        <v>0</v>
      </c>
      <c r="BC673" s="5" t="s">
        <v>10904</v>
      </c>
      <c r="BD673" s="6">
        <v>46013</v>
      </c>
      <c r="BE673" s="9"/>
      <c r="BF673" s="5" t="s">
        <v>2544</v>
      </c>
      <c r="BG673" s="5" t="s">
        <v>3031</v>
      </c>
      <c r="BH673" s="11">
        <v>43613</v>
      </c>
    </row>
    <row r="674" spans="1:60" x14ac:dyDescent="0.2">
      <c r="A674" s="5" t="s">
        <v>907</v>
      </c>
      <c r="B674" s="4">
        <v>117409</v>
      </c>
      <c r="C674" s="5" t="s">
        <v>906</v>
      </c>
      <c r="D674" s="5" t="s">
        <v>2040</v>
      </c>
      <c r="E674" s="5" t="s">
        <v>2441</v>
      </c>
      <c r="F674" s="6">
        <v>44522</v>
      </c>
      <c r="G674" s="7">
        <v>1603.99</v>
      </c>
      <c r="H674" s="5" t="s">
        <v>2409</v>
      </c>
      <c r="I674" s="6">
        <v>45086</v>
      </c>
      <c r="J674" s="6">
        <v>34488</v>
      </c>
      <c r="K674" s="5" t="s">
        <v>907</v>
      </c>
      <c r="L674" s="5" t="s">
        <v>10905</v>
      </c>
      <c r="M674" s="5" t="s">
        <v>2411</v>
      </c>
      <c r="N674" s="5" t="s">
        <v>2412</v>
      </c>
      <c r="O674" s="5" t="s">
        <v>2413</v>
      </c>
      <c r="P674" s="8">
        <v>167</v>
      </c>
      <c r="Q674" s="5" t="s">
        <v>2444</v>
      </c>
      <c r="R674" s="5" t="s">
        <v>2415</v>
      </c>
      <c r="S674" s="5" t="s">
        <v>2559</v>
      </c>
      <c r="T674" s="5" t="s">
        <v>2560</v>
      </c>
      <c r="U674" s="8">
        <v>2</v>
      </c>
      <c r="V674" s="5" t="s">
        <v>2418</v>
      </c>
      <c r="W674" s="5" t="s">
        <v>2419</v>
      </c>
      <c r="X674" s="5" t="s">
        <v>2431</v>
      </c>
      <c r="Y674" s="5" t="s">
        <v>10906</v>
      </c>
      <c r="Z674" s="5" t="s">
        <v>1295</v>
      </c>
      <c r="AA674" s="5" t="s">
        <v>2474</v>
      </c>
      <c r="AB674" s="5" t="s">
        <v>2639</v>
      </c>
      <c r="AC674" s="5" t="s">
        <v>2425</v>
      </c>
      <c r="AD674" s="5" t="s">
        <v>2475</v>
      </c>
      <c r="AE674" s="5" t="s">
        <v>10907</v>
      </c>
      <c r="AF674" s="5" t="s">
        <v>3214</v>
      </c>
      <c r="AG674" s="9"/>
      <c r="AH674" s="5" t="s">
        <v>3215</v>
      </c>
      <c r="AI674" s="5" t="s">
        <v>10908</v>
      </c>
      <c r="AJ674" s="5" t="s">
        <v>2431</v>
      </c>
      <c r="AK674" s="5" t="s">
        <v>2431</v>
      </c>
      <c r="AL674" s="5" t="s">
        <v>2455</v>
      </c>
      <c r="AM674" s="5" t="s">
        <v>10909</v>
      </c>
      <c r="AN674" s="5" t="s">
        <v>2455</v>
      </c>
      <c r="AO674" s="5" t="s">
        <v>10910</v>
      </c>
      <c r="AP674" s="9"/>
      <c r="AQ674" s="8">
        <v>8341</v>
      </c>
      <c r="AR674" s="5" t="s">
        <v>10911</v>
      </c>
      <c r="AS674" s="5" t="s">
        <v>2482</v>
      </c>
      <c r="AT674" s="5" t="s">
        <v>10912</v>
      </c>
      <c r="AU674" s="5" t="s">
        <v>10913</v>
      </c>
      <c r="AV674" s="5" t="s">
        <v>10914</v>
      </c>
      <c r="AW674" s="5" t="s">
        <v>2500</v>
      </c>
      <c r="AX674" s="5" t="s">
        <v>10915</v>
      </c>
      <c r="AY674" s="5" t="s">
        <v>5476</v>
      </c>
      <c r="AZ674" s="8">
        <v>1</v>
      </c>
      <c r="BA674" s="8">
        <v>9</v>
      </c>
      <c r="BB674" s="8">
        <v>9</v>
      </c>
      <c r="BC674" s="9"/>
      <c r="BD674" s="9"/>
      <c r="BE674" s="9"/>
      <c r="BF674" s="9"/>
      <c r="BG674" s="9"/>
      <c r="BH674" s="10"/>
    </row>
    <row r="675" spans="1:60" x14ac:dyDescent="0.2">
      <c r="A675" s="5" t="s">
        <v>10921</v>
      </c>
      <c r="B675" s="4">
        <v>121975</v>
      </c>
      <c r="C675" s="5" t="s">
        <v>10920</v>
      </c>
      <c r="D675" s="5" t="s">
        <v>3918</v>
      </c>
      <c r="E675" s="5" t="s">
        <v>3919</v>
      </c>
      <c r="F675" s="6">
        <v>45040</v>
      </c>
      <c r="G675" s="7">
        <v>0.01</v>
      </c>
      <c r="H675" s="5" t="s">
        <v>2409</v>
      </c>
      <c r="I675" s="6">
        <v>45040</v>
      </c>
      <c r="J675" s="9"/>
      <c r="K675" s="5" t="s">
        <v>10921</v>
      </c>
      <c r="L675" s="9"/>
      <c r="M675" s="5" t="s">
        <v>3921</v>
      </c>
      <c r="N675" s="5" t="s">
        <v>3922</v>
      </c>
      <c r="O675" s="5" t="s">
        <v>3923</v>
      </c>
      <c r="P675" s="8">
        <v>0</v>
      </c>
      <c r="Q675" s="5" t="s">
        <v>3924</v>
      </c>
      <c r="R675" s="5" t="s">
        <v>3921</v>
      </c>
      <c r="S675" s="5" t="s">
        <v>3925</v>
      </c>
      <c r="T675" s="5" t="s">
        <v>3926</v>
      </c>
      <c r="U675" s="8">
        <v>2</v>
      </c>
      <c r="V675" s="5" t="s">
        <v>3924</v>
      </c>
      <c r="W675" s="5" t="s">
        <v>2419</v>
      </c>
      <c r="X675" s="5" t="s">
        <v>3924</v>
      </c>
      <c r="Y675" s="9"/>
      <c r="Z675" s="9"/>
      <c r="AA675" s="5" t="s">
        <v>3924</v>
      </c>
      <c r="AB675" s="5" t="s">
        <v>3924</v>
      </c>
      <c r="AC675" s="5" t="s">
        <v>2961</v>
      </c>
      <c r="AD675" s="5" t="s">
        <v>3924</v>
      </c>
      <c r="AE675" s="9"/>
      <c r="AF675" s="9"/>
      <c r="AG675" s="9"/>
      <c r="AH675" s="9"/>
      <c r="AI675" s="9"/>
      <c r="AJ675" s="9"/>
      <c r="AK675" s="5" t="s">
        <v>3924</v>
      </c>
      <c r="AL675" s="9"/>
      <c r="AM675" s="9"/>
      <c r="AN675" s="9"/>
      <c r="AO675" s="9"/>
      <c r="AP675" s="9"/>
      <c r="AQ675" s="8">
        <v>3579</v>
      </c>
      <c r="AR675" s="5" t="s">
        <v>10922</v>
      </c>
      <c r="AS675" s="5" t="s">
        <v>2573</v>
      </c>
      <c r="AT675" s="9"/>
      <c r="AU675" s="9"/>
      <c r="AV675" s="9"/>
      <c r="AW675" s="9"/>
      <c r="AX675" s="9"/>
      <c r="AY675" s="9"/>
      <c r="AZ675" s="8">
        <v>0</v>
      </c>
      <c r="BA675" s="8">
        <v>4</v>
      </c>
      <c r="BB675" s="8">
        <v>7</v>
      </c>
      <c r="BC675" s="9"/>
      <c r="BD675" s="9"/>
      <c r="BE675" s="9"/>
      <c r="BF675" s="9"/>
      <c r="BG675" s="9"/>
      <c r="BH675" s="10"/>
    </row>
    <row r="676" spans="1:60" x14ac:dyDescent="0.2">
      <c r="A676" s="5" t="s">
        <v>10924</v>
      </c>
      <c r="B676" s="4">
        <v>122835</v>
      </c>
      <c r="C676" s="5" t="s">
        <v>10923</v>
      </c>
      <c r="D676" s="5" t="s">
        <v>2041</v>
      </c>
      <c r="E676" s="5" t="s">
        <v>2688</v>
      </c>
      <c r="F676" s="6">
        <v>45180</v>
      </c>
      <c r="G676" s="7">
        <v>1603.99</v>
      </c>
      <c r="H676" s="5" t="s">
        <v>2409</v>
      </c>
      <c r="I676" s="6">
        <v>45180</v>
      </c>
      <c r="J676" s="6">
        <v>30759</v>
      </c>
      <c r="K676" s="5" t="s">
        <v>10924</v>
      </c>
      <c r="L676" s="5" t="s">
        <v>10925</v>
      </c>
      <c r="M676" s="5" t="s">
        <v>2411</v>
      </c>
      <c r="N676" s="5" t="s">
        <v>2412</v>
      </c>
      <c r="O676" s="5" t="s">
        <v>2467</v>
      </c>
      <c r="P676" s="8">
        <v>66</v>
      </c>
      <c r="Q676" s="5" t="s">
        <v>2414</v>
      </c>
      <c r="R676" s="5" t="s">
        <v>2415</v>
      </c>
      <c r="S676" s="5" t="s">
        <v>2586</v>
      </c>
      <c r="T676" s="5" t="s">
        <v>2587</v>
      </c>
      <c r="U676" s="8">
        <v>2</v>
      </c>
      <c r="V676" s="5" t="s">
        <v>2418</v>
      </c>
      <c r="W676" s="5" t="s">
        <v>2419</v>
      </c>
      <c r="X676" s="5" t="s">
        <v>2923</v>
      </c>
      <c r="Y676" s="5" t="s">
        <v>10926</v>
      </c>
      <c r="Z676" s="9"/>
      <c r="AA676" s="5" t="s">
        <v>2474</v>
      </c>
      <c r="AB676" s="5" t="s">
        <v>2639</v>
      </c>
      <c r="AC676" s="5" t="s">
        <v>2425</v>
      </c>
      <c r="AD676" s="5" t="s">
        <v>2426</v>
      </c>
      <c r="AE676" s="5" t="s">
        <v>10927</v>
      </c>
      <c r="AF676" s="5" t="s">
        <v>10928</v>
      </c>
      <c r="AG676" s="5" t="s">
        <v>10929</v>
      </c>
      <c r="AH676" s="5" t="s">
        <v>4351</v>
      </c>
      <c r="AI676" s="5" t="s">
        <v>10930</v>
      </c>
      <c r="AJ676" s="5" t="s">
        <v>2431</v>
      </c>
      <c r="AK676" s="5" t="s">
        <v>2431</v>
      </c>
      <c r="AL676" s="9"/>
      <c r="AM676" s="9"/>
      <c r="AN676" s="5" t="s">
        <v>2455</v>
      </c>
      <c r="AO676" s="5" t="s">
        <v>10931</v>
      </c>
      <c r="AP676" s="9"/>
      <c r="AQ676" s="8">
        <v>1634</v>
      </c>
      <c r="AR676" s="5" t="s">
        <v>10932</v>
      </c>
      <c r="AS676" s="5" t="s">
        <v>2573</v>
      </c>
      <c r="AT676" s="5" t="s">
        <v>10933</v>
      </c>
      <c r="AU676" s="5" t="s">
        <v>10934</v>
      </c>
      <c r="AV676" s="5" t="s">
        <v>10935</v>
      </c>
      <c r="AW676" s="5" t="s">
        <v>2555</v>
      </c>
      <c r="AX676" s="5" t="s">
        <v>10936</v>
      </c>
      <c r="AY676" s="5" t="s">
        <v>3632</v>
      </c>
      <c r="AZ676" s="8">
        <v>0</v>
      </c>
      <c r="BA676" s="8">
        <v>0</v>
      </c>
      <c r="BB676" s="8">
        <v>0</v>
      </c>
      <c r="BC676" s="9"/>
      <c r="BD676" s="9"/>
      <c r="BE676" s="9"/>
      <c r="BF676" s="9"/>
      <c r="BG676" s="9"/>
      <c r="BH676" s="10"/>
    </row>
    <row r="677" spans="1:60" x14ac:dyDescent="0.2">
      <c r="A677" s="5" t="s">
        <v>909</v>
      </c>
      <c r="B677" s="4">
        <v>113132</v>
      </c>
      <c r="C677" s="5" t="s">
        <v>908</v>
      </c>
      <c r="D677" s="5" t="s">
        <v>2045</v>
      </c>
      <c r="E677" s="5" t="s">
        <v>2465</v>
      </c>
      <c r="F677" s="6">
        <v>43617</v>
      </c>
      <c r="G677" s="7">
        <v>1907.79</v>
      </c>
      <c r="H677" s="5" t="s">
        <v>2409</v>
      </c>
      <c r="I677" s="6">
        <v>45149</v>
      </c>
      <c r="J677" s="6">
        <v>29082</v>
      </c>
      <c r="K677" s="5" t="s">
        <v>909</v>
      </c>
      <c r="L677" s="5" t="s">
        <v>10937</v>
      </c>
      <c r="M677" s="5" t="s">
        <v>2411</v>
      </c>
      <c r="N677" s="5" t="s">
        <v>2412</v>
      </c>
      <c r="O677" s="5" t="s">
        <v>2645</v>
      </c>
      <c r="P677" s="8">
        <v>297</v>
      </c>
      <c r="Q677" s="5" t="s">
        <v>2606</v>
      </c>
      <c r="R677" s="5" t="s">
        <v>2415</v>
      </c>
      <c r="S677" s="5" t="s">
        <v>2607</v>
      </c>
      <c r="T677" s="5" t="s">
        <v>2608</v>
      </c>
      <c r="U677" s="8">
        <v>2</v>
      </c>
      <c r="V677" s="5" t="s">
        <v>2418</v>
      </c>
      <c r="W677" s="5" t="s">
        <v>2419</v>
      </c>
      <c r="X677" s="5" t="s">
        <v>10938</v>
      </c>
      <c r="Y677" s="5" t="s">
        <v>10939</v>
      </c>
      <c r="Z677" s="5" t="s">
        <v>10940</v>
      </c>
      <c r="AA677" s="5" t="s">
        <v>2474</v>
      </c>
      <c r="AB677" s="5" t="s">
        <v>2529</v>
      </c>
      <c r="AC677" s="5" t="s">
        <v>2425</v>
      </c>
      <c r="AD677" s="5" t="s">
        <v>2475</v>
      </c>
      <c r="AE677" s="5" t="s">
        <v>10941</v>
      </c>
      <c r="AF677" s="5" t="s">
        <v>4420</v>
      </c>
      <c r="AG677" s="9"/>
      <c r="AH677" s="5" t="s">
        <v>10942</v>
      </c>
      <c r="AI677" s="5" t="s">
        <v>10943</v>
      </c>
      <c r="AJ677" s="5" t="s">
        <v>2431</v>
      </c>
      <c r="AK677" s="5" t="s">
        <v>2431</v>
      </c>
      <c r="AL677" s="9"/>
      <c r="AM677" s="9"/>
      <c r="AN677" s="9"/>
      <c r="AO677" s="9"/>
      <c r="AP677" s="9"/>
      <c r="AQ677" s="8">
        <v>390</v>
      </c>
      <c r="AR677" s="5" t="s">
        <v>10944</v>
      </c>
      <c r="AS677" s="5" t="s">
        <v>2597</v>
      </c>
      <c r="AT677" s="5" t="s">
        <v>10945</v>
      </c>
      <c r="AU677" s="5" t="s">
        <v>10946</v>
      </c>
      <c r="AV677" s="5" t="s">
        <v>4578</v>
      </c>
      <c r="AW677" s="5" t="s">
        <v>2437</v>
      </c>
      <c r="AX677" s="5" t="s">
        <v>10947</v>
      </c>
      <c r="AY677" s="5" t="s">
        <v>3058</v>
      </c>
      <c r="AZ677" s="8">
        <v>4</v>
      </c>
      <c r="BA677" s="8">
        <v>3</v>
      </c>
      <c r="BB677" s="8">
        <v>0</v>
      </c>
      <c r="BC677" s="9"/>
      <c r="BD677" s="9"/>
      <c r="BE677" s="9"/>
      <c r="BF677" s="9"/>
      <c r="BG677" s="9"/>
      <c r="BH677" s="10"/>
    </row>
    <row r="678" spans="1:60" x14ac:dyDescent="0.2">
      <c r="A678" s="5" t="s">
        <v>10950</v>
      </c>
      <c r="B678" s="4">
        <v>112957</v>
      </c>
      <c r="C678" s="5" t="s">
        <v>10949</v>
      </c>
      <c r="D678" s="5" t="s">
        <v>2043</v>
      </c>
      <c r="E678" s="5" t="s">
        <v>2465</v>
      </c>
      <c r="F678" s="6">
        <v>43617</v>
      </c>
      <c r="G678" s="7">
        <v>3050.22</v>
      </c>
      <c r="H678" s="5" t="s">
        <v>2409</v>
      </c>
      <c r="I678" s="6">
        <v>45177</v>
      </c>
      <c r="J678" s="6">
        <v>31967</v>
      </c>
      <c r="K678" s="5" t="s">
        <v>10950</v>
      </c>
      <c r="L678" s="5" t="s">
        <v>10951</v>
      </c>
      <c r="M678" s="5" t="s">
        <v>2411</v>
      </c>
      <c r="N678" s="5" t="s">
        <v>2412</v>
      </c>
      <c r="O678" s="5" t="s">
        <v>2521</v>
      </c>
      <c r="P678" s="8">
        <v>297</v>
      </c>
      <c r="Q678" s="5" t="s">
        <v>2606</v>
      </c>
      <c r="R678" s="5" t="s">
        <v>2415</v>
      </c>
      <c r="S678" s="5" t="s">
        <v>2607</v>
      </c>
      <c r="T678" s="5" t="s">
        <v>2608</v>
      </c>
      <c r="U678" s="8">
        <v>2</v>
      </c>
      <c r="V678" s="5" t="s">
        <v>2524</v>
      </c>
      <c r="W678" s="5" t="s">
        <v>2419</v>
      </c>
      <c r="X678" s="5" t="s">
        <v>10952</v>
      </c>
      <c r="Y678" s="5" t="s">
        <v>10953</v>
      </c>
      <c r="Z678" s="5" t="s">
        <v>10954</v>
      </c>
      <c r="AA678" s="5" t="s">
        <v>2423</v>
      </c>
      <c r="AB678" s="5" t="s">
        <v>2449</v>
      </c>
      <c r="AC678" s="5" t="s">
        <v>2425</v>
      </c>
      <c r="AD678" s="5" t="s">
        <v>2475</v>
      </c>
      <c r="AE678" s="5" t="s">
        <v>10955</v>
      </c>
      <c r="AF678" s="5" t="s">
        <v>4440</v>
      </c>
      <c r="AG678" s="5" t="s">
        <v>2709</v>
      </c>
      <c r="AH678" s="5" t="s">
        <v>10956</v>
      </c>
      <c r="AI678" s="5" t="s">
        <v>10957</v>
      </c>
      <c r="AJ678" s="5" t="s">
        <v>2431</v>
      </c>
      <c r="AK678" s="5" t="s">
        <v>2431</v>
      </c>
      <c r="AL678" s="9"/>
      <c r="AM678" s="9"/>
      <c r="AN678" s="9"/>
      <c r="AO678" s="9"/>
      <c r="AP678" s="9"/>
      <c r="AQ678" s="8">
        <v>3247</v>
      </c>
      <c r="AR678" s="5" t="s">
        <v>10958</v>
      </c>
      <c r="AS678" s="5" t="s">
        <v>2819</v>
      </c>
      <c r="AT678" s="5" t="s">
        <v>10959</v>
      </c>
      <c r="AU678" s="5" t="s">
        <v>10960</v>
      </c>
      <c r="AV678" s="5" t="s">
        <v>3148</v>
      </c>
      <c r="AW678" s="5" t="s">
        <v>5065</v>
      </c>
      <c r="AX678" s="5" t="s">
        <v>10961</v>
      </c>
      <c r="AY678" s="5" t="s">
        <v>5909</v>
      </c>
      <c r="AZ678" s="8">
        <v>4</v>
      </c>
      <c r="BA678" s="8">
        <v>3</v>
      </c>
      <c r="BB678" s="8">
        <v>0</v>
      </c>
      <c r="BC678" s="9"/>
      <c r="BD678" s="9"/>
      <c r="BE678" s="9"/>
      <c r="BF678" s="9"/>
      <c r="BG678" s="9"/>
      <c r="BH678" s="10"/>
    </row>
    <row r="679" spans="1:60" x14ac:dyDescent="0.2">
      <c r="A679" s="5" t="s">
        <v>911</v>
      </c>
      <c r="B679" s="4">
        <v>112226</v>
      </c>
      <c r="C679" s="5" t="s">
        <v>910</v>
      </c>
      <c r="D679" s="5" t="s">
        <v>2040</v>
      </c>
      <c r="E679" s="5" t="s">
        <v>2557</v>
      </c>
      <c r="F679" s="6">
        <v>43617</v>
      </c>
      <c r="G679" s="7">
        <v>1603.99</v>
      </c>
      <c r="H679" s="5" t="s">
        <v>2741</v>
      </c>
      <c r="I679" s="6">
        <v>45180</v>
      </c>
      <c r="J679" s="6">
        <v>32235</v>
      </c>
      <c r="K679" s="5" t="s">
        <v>911</v>
      </c>
      <c r="L679" s="5" t="s">
        <v>10962</v>
      </c>
      <c r="M679" s="5" t="s">
        <v>2411</v>
      </c>
      <c r="N679" s="5" t="s">
        <v>2412</v>
      </c>
      <c r="O679" s="5" t="s">
        <v>2413</v>
      </c>
      <c r="P679" s="8">
        <v>71</v>
      </c>
      <c r="Q679" s="5" t="s">
        <v>2904</v>
      </c>
      <c r="R679" s="5" t="s">
        <v>2415</v>
      </c>
      <c r="S679" s="5" t="s">
        <v>2559</v>
      </c>
      <c r="T679" s="5" t="s">
        <v>2560</v>
      </c>
      <c r="U679" s="8">
        <v>2</v>
      </c>
      <c r="V679" s="5" t="s">
        <v>2418</v>
      </c>
      <c r="W679" s="5" t="s">
        <v>2419</v>
      </c>
      <c r="X679" s="5" t="s">
        <v>3505</v>
      </c>
      <c r="Y679" s="5" t="s">
        <v>10963</v>
      </c>
      <c r="Z679" s="5" t="s">
        <v>10964</v>
      </c>
      <c r="AA679" s="5" t="s">
        <v>2423</v>
      </c>
      <c r="AB679" s="5" t="s">
        <v>2529</v>
      </c>
      <c r="AC679" s="5" t="s">
        <v>2425</v>
      </c>
      <c r="AD679" s="5" t="s">
        <v>2475</v>
      </c>
      <c r="AE679" s="5" t="s">
        <v>4097</v>
      </c>
      <c r="AF679" s="5" t="s">
        <v>4699</v>
      </c>
      <c r="AG679" s="9"/>
      <c r="AH679" s="5" t="s">
        <v>4099</v>
      </c>
      <c r="AI679" s="5" t="s">
        <v>2730</v>
      </c>
      <c r="AJ679" s="5" t="s">
        <v>2431</v>
      </c>
      <c r="AK679" s="5" t="s">
        <v>2431</v>
      </c>
      <c r="AL679" s="9"/>
      <c r="AM679" s="9"/>
      <c r="AN679" s="9"/>
      <c r="AO679" s="9"/>
      <c r="AP679" s="9"/>
      <c r="AQ679" s="8">
        <v>1661</v>
      </c>
      <c r="AR679" s="5" t="s">
        <v>10965</v>
      </c>
      <c r="AS679" s="5" t="s">
        <v>2433</v>
      </c>
      <c r="AT679" s="5" t="s">
        <v>10966</v>
      </c>
      <c r="AU679" s="5" t="s">
        <v>10967</v>
      </c>
      <c r="AV679" s="5" t="s">
        <v>8336</v>
      </c>
      <c r="AW679" s="5" t="s">
        <v>2806</v>
      </c>
      <c r="AX679" s="5" t="s">
        <v>10968</v>
      </c>
      <c r="AY679" s="5" t="s">
        <v>3734</v>
      </c>
      <c r="AZ679" s="8">
        <v>4</v>
      </c>
      <c r="BA679" s="8">
        <v>3</v>
      </c>
      <c r="BB679" s="8">
        <v>0</v>
      </c>
      <c r="BC679" s="9"/>
      <c r="BD679" s="9"/>
      <c r="BE679" s="9"/>
      <c r="BF679" s="9"/>
      <c r="BG679" s="9"/>
      <c r="BH679" s="10"/>
    </row>
    <row r="680" spans="1:60" x14ac:dyDescent="0.2">
      <c r="A680" s="5" t="s">
        <v>913</v>
      </c>
      <c r="B680" s="4">
        <v>113166</v>
      </c>
      <c r="C680" s="5" t="s">
        <v>912</v>
      </c>
      <c r="D680" s="5" t="s">
        <v>2045</v>
      </c>
      <c r="E680" s="5" t="s">
        <v>2465</v>
      </c>
      <c r="F680" s="6">
        <v>43617</v>
      </c>
      <c r="G680" s="7">
        <v>1907.79</v>
      </c>
      <c r="H680" s="5" t="s">
        <v>2409</v>
      </c>
      <c r="I680" s="6">
        <v>45149</v>
      </c>
      <c r="J680" s="6">
        <v>32248</v>
      </c>
      <c r="K680" s="5" t="s">
        <v>913</v>
      </c>
      <c r="L680" s="5" t="s">
        <v>10969</v>
      </c>
      <c r="M680" s="5" t="s">
        <v>2411</v>
      </c>
      <c r="N680" s="5" t="s">
        <v>2412</v>
      </c>
      <c r="O680" s="5" t="s">
        <v>2645</v>
      </c>
      <c r="P680" s="8">
        <v>297</v>
      </c>
      <c r="Q680" s="5" t="s">
        <v>2606</v>
      </c>
      <c r="R680" s="5" t="s">
        <v>2415</v>
      </c>
      <c r="S680" s="5" t="s">
        <v>2607</v>
      </c>
      <c r="T680" s="5" t="s">
        <v>2608</v>
      </c>
      <c r="U680" s="8">
        <v>2</v>
      </c>
      <c r="V680" s="5" t="s">
        <v>2418</v>
      </c>
      <c r="W680" s="5" t="s">
        <v>2419</v>
      </c>
      <c r="X680" s="5" t="s">
        <v>3154</v>
      </c>
      <c r="Y680" s="5" t="s">
        <v>10970</v>
      </c>
      <c r="Z680" s="9"/>
      <c r="AA680" s="5" t="s">
        <v>2474</v>
      </c>
      <c r="AB680" s="5" t="s">
        <v>2449</v>
      </c>
      <c r="AC680" s="5" t="s">
        <v>2425</v>
      </c>
      <c r="AD680" s="5" t="s">
        <v>2475</v>
      </c>
      <c r="AE680" s="5" t="s">
        <v>6267</v>
      </c>
      <c r="AF680" s="5" t="s">
        <v>7832</v>
      </c>
      <c r="AG680" s="9"/>
      <c r="AH680" s="5" t="s">
        <v>4110</v>
      </c>
      <c r="AI680" s="5" t="s">
        <v>4111</v>
      </c>
      <c r="AJ680" s="5" t="s">
        <v>2431</v>
      </c>
      <c r="AK680" s="5" t="s">
        <v>2431</v>
      </c>
      <c r="AL680" s="9"/>
      <c r="AM680" s="9"/>
      <c r="AN680" s="9"/>
      <c r="AO680" s="9"/>
      <c r="AP680" s="9"/>
      <c r="AQ680" s="8">
        <v>6429</v>
      </c>
      <c r="AR680" s="5" t="s">
        <v>10971</v>
      </c>
      <c r="AS680" s="5" t="s">
        <v>2512</v>
      </c>
      <c r="AT680" s="5" t="s">
        <v>10972</v>
      </c>
      <c r="AU680" s="5" t="s">
        <v>10973</v>
      </c>
      <c r="AV680" s="5" t="s">
        <v>7263</v>
      </c>
      <c r="AW680" s="5" t="s">
        <v>2516</v>
      </c>
      <c r="AX680" s="5" t="s">
        <v>10974</v>
      </c>
      <c r="AY680" s="5" t="s">
        <v>6727</v>
      </c>
      <c r="AZ680" s="8">
        <v>4</v>
      </c>
      <c r="BA680" s="8">
        <v>3</v>
      </c>
      <c r="BB680" s="8">
        <v>0</v>
      </c>
      <c r="BC680" s="9"/>
      <c r="BD680" s="9"/>
      <c r="BE680" s="9"/>
      <c r="BF680" s="9"/>
      <c r="BG680" s="9"/>
      <c r="BH680" s="10"/>
    </row>
    <row r="681" spans="1:60" x14ac:dyDescent="0.2">
      <c r="A681" s="5" t="s">
        <v>915</v>
      </c>
      <c r="B681" s="4">
        <v>112789</v>
      </c>
      <c r="C681" s="5" t="s">
        <v>914</v>
      </c>
      <c r="D681" s="5" t="s">
        <v>2040</v>
      </c>
      <c r="E681" s="5" t="s">
        <v>2489</v>
      </c>
      <c r="F681" s="6">
        <v>43617</v>
      </c>
      <c r="G681" s="7">
        <v>1603.99</v>
      </c>
      <c r="H681" s="5" t="s">
        <v>2409</v>
      </c>
      <c r="I681" s="6">
        <v>44867</v>
      </c>
      <c r="J681" s="6">
        <v>25659</v>
      </c>
      <c r="K681" s="5" t="s">
        <v>915</v>
      </c>
      <c r="L681" s="5" t="s">
        <v>10975</v>
      </c>
      <c r="M681" s="5" t="s">
        <v>2411</v>
      </c>
      <c r="N681" s="5" t="s">
        <v>2412</v>
      </c>
      <c r="O681" s="5" t="s">
        <v>2413</v>
      </c>
      <c r="P681" s="8">
        <v>233</v>
      </c>
      <c r="Q681" s="5" t="s">
        <v>2662</v>
      </c>
      <c r="R681" s="5" t="s">
        <v>2415</v>
      </c>
      <c r="S681" s="5" t="s">
        <v>2559</v>
      </c>
      <c r="T681" s="5" t="s">
        <v>2560</v>
      </c>
      <c r="U681" s="8">
        <v>2</v>
      </c>
      <c r="V681" s="5" t="s">
        <v>2418</v>
      </c>
      <c r="W681" s="5" t="s">
        <v>2419</v>
      </c>
      <c r="X681" s="5" t="s">
        <v>2431</v>
      </c>
      <c r="Y681" s="5" t="s">
        <v>10976</v>
      </c>
      <c r="Z681" s="5" t="s">
        <v>10977</v>
      </c>
      <c r="AA681" s="5" t="s">
        <v>2561</v>
      </c>
      <c r="AB681" s="5" t="s">
        <v>2424</v>
      </c>
      <c r="AC681" s="5" t="s">
        <v>2425</v>
      </c>
      <c r="AD681" s="5" t="s">
        <v>2475</v>
      </c>
      <c r="AE681" s="5" t="s">
        <v>10978</v>
      </c>
      <c r="AF681" s="5" t="s">
        <v>6781</v>
      </c>
      <c r="AG681" s="9"/>
      <c r="AH681" s="5" t="s">
        <v>10979</v>
      </c>
      <c r="AI681" s="5" t="s">
        <v>3338</v>
      </c>
      <c r="AJ681" s="5" t="s">
        <v>2431</v>
      </c>
      <c r="AK681" s="5" t="s">
        <v>2431</v>
      </c>
      <c r="AL681" s="9"/>
      <c r="AM681" s="9"/>
      <c r="AN681" s="9"/>
      <c r="AO681" s="9"/>
      <c r="AP681" s="9"/>
      <c r="AQ681" s="8">
        <v>6677</v>
      </c>
      <c r="AR681" s="5" t="s">
        <v>10980</v>
      </c>
      <c r="AS681" s="5" t="s">
        <v>2819</v>
      </c>
      <c r="AT681" s="5" t="s">
        <v>10981</v>
      </c>
      <c r="AU681" s="5" t="s">
        <v>10982</v>
      </c>
      <c r="AV681" s="5" t="s">
        <v>7779</v>
      </c>
      <c r="AW681" s="5" t="s">
        <v>2500</v>
      </c>
      <c r="AX681" s="5" t="s">
        <v>10983</v>
      </c>
      <c r="AY681" s="5" t="s">
        <v>3003</v>
      </c>
      <c r="AZ681" s="8">
        <v>4</v>
      </c>
      <c r="BA681" s="8">
        <v>3</v>
      </c>
      <c r="BB681" s="8">
        <v>0</v>
      </c>
      <c r="BC681" s="9"/>
      <c r="BD681" s="9"/>
      <c r="BE681" s="9"/>
      <c r="BF681" s="9"/>
      <c r="BG681" s="9"/>
      <c r="BH681" s="10"/>
    </row>
    <row r="682" spans="1:60" x14ac:dyDescent="0.2">
      <c r="A682" s="5" t="s">
        <v>917</v>
      </c>
      <c r="B682" s="4">
        <v>113410</v>
      </c>
      <c r="C682" s="5" t="s">
        <v>916</v>
      </c>
      <c r="D682" s="5" t="s">
        <v>2040</v>
      </c>
      <c r="E682" s="5" t="s">
        <v>2441</v>
      </c>
      <c r="F682" s="6">
        <v>43617</v>
      </c>
      <c r="G682" s="7">
        <v>1603.99</v>
      </c>
      <c r="H682" s="5" t="s">
        <v>2409</v>
      </c>
      <c r="I682" s="6">
        <v>44930</v>
      </c>
      <c r="J682" s="6">
        <v>26112</v>
      </c>
      <c r="K682" s="5" t="s">
        <v>917</v>
      </c>
      <c r="L682" s="5" t="s">
        <v>10984</v>
      </c>
      <c r="M682" s="5" t="s">
        <v>2411</v>
      </c>
      <c r="N682" s="5" t="s">
        <v>2412</v>
      </c>
      <c r="O682" s="5" t="s">
        <v>2413</v>
      </c>
      <c r="P682" s="8">
        <v>299</v>
      </c>
      <c r="Q682" s="5" t="s">
        <v>2743</v>
      </c>
      <c r="R682" s="5" t="s">
        <v>2415</v>
      </c>
      <c r="S682" s="5" t="s">
        <v>2559</v>
      </c>
      <c r="T682" s="5" t="s">
        <v>2560</v>
      </c>
      <c r="U682" s="8">
        <v>2</v>
      </c>
      <c r="V682" s="5" t="s">
        <v>2418</v>
      </c>
      <c r="W682" s="5" t="s">
        <v>2419</v>
      </c>
      <c r="X682" s="5" t="s">
        <v>10985</v>
      </c>
      <c r="Y682" s="5" t="s">
        <v>10986</v>
      </c>
      <c r="Z682" s="5" t="s">
        <v>10987</v>
      </c>
      <c r="AA682" s="5" t="s">
        <v>2474</v>
      </c>
      <c r="AB682" s="5" t="s">
        <v>2449</v>
      </c>
      <c r="AC682" s="5" t="s">
        <v>2425</v>
      </c>
      <c r="AD682" s="5" t="s">
        <v>2475</v>
      </c>
      <c r="AE682" s="5" t="s">
        <v>10988</v>
      </c>
      <c r="AF682" s="5" t="s">
        <v>4004</v>
      </c>
      <c r="AG682" s="9"/>
      <c r="AH682" s="5" t="s">
        <v>10989</v>
      </c>
      <c r="AI682" s="5" t="s">
        <v>3430</v>
      </c>
      <c r="AJ682" s="5" t="s">
        <v>2431</v>
      </c>
      <c r="AK682" s="5" t="s">
        <v>2431</v>
      </c>
      <c r="AL682" s="9"/>
      <c r="AM682" s="9"/>
      <c r="AN682" s="9"/>
      <c r="AO682" s="9"/>
      <c r="AP682" s="9"/>
      <c r="AQ682" s="8">
        <v>8495</v>
      </c>
      <c r="AR682" s="5" t="s">
        <v>10990</v>
      </c>
      <c r="AS682" s="5" t="s">
        <v>2433</v>
      </c>
      <c r="AT682" s="5" t="s">
        <v>10991</v>
      </c>
      <c r="AU682" s="5" t="s">
        <v>10992</v>
      </c>
      <c r="AV682" s="5" t="s">
        <v>2901</v>
      </c>
      <c r="AW682" s="5" t="s">
        <v>2701</v>
      </c>
      <c r="AX682" s="5" t="s">
        <v>10993</v>
      </c>
      <c r="AY682" s="5" t="s">
        <v>10994</v>
      </c>
      <c r="AZ682" s="8">
        <v>4</v>
      </c>
      <c r="BA682" s="8">
        <v>3</v>
      </c>
      <c r="BB682" s="8">
        <v>0</v>
      </c>
      <c r="BC682" s="9"/>
      <c r="BD682" s="9"/>
      <c r="BE682" s="9"/>
      <c r="BF682" s="9"/>
      <c r="BG682" s="9"/>
      <c r="BH682" s="10"/>
    </row>
    <row r="683" spans="1:60" x14ac:dyDescent="0.2">
      <c r="A683" s="5" t="s">
        <v>10995</v>
      </c>
      <c r="B683" s="4">
        <v>114800</v>
      </c>
      <c r="C683" s="5" t="s">
        <v>2199</v>
      </c>
      <c r="D683" s="5" t="s">
        <v>2043</v>
      </c>
      <c r="E683" s="5" t="s">
        <v>2465</v>
      </c>
      <c r="F683" s="6">
        <v>43880</v>
      </c>
      <c r="G683" s="7">
        <v>3050.22</v>
      </c>
      <c r="H683" s="5" t="s">
        <v>2409</v>
      </c>
      <c r="I683" s="6">
        <v>45086</v>
      </c>
      <c r="J683" s="6">
        <v>24698</v>
      </c>
      <c r="K683" s="5" t="s">
        <v>10995</v>
      </c>
      <c r="L683" s="5" t="s">
        <v>10996</v>
      </c>
      <c r="M683" s="5" t="s">
        <v>2411</v>
      </c>
      <c r="N683" s="5" t="s">
        <v>2412</v>
      </c>
      <c r="O683" s="5" t="s">
        <v>2521</v>
      </c>
      <c r="P683" s="8">
        <v>297</v>
      </c>
      <c r="Q683" s="5" t="s">
        <v>2606</v>
      </c>
      <c r="R683" s="5" t="s">
        <v>2415</v>
      </c>
      <c r="S683" s="5" t="s">
        <v>2522</v>
      </c>
      <c r="T683" s="5" t="s">
        <v>2523</v>
      </c>
      <c r="U683" s="8">
        <v>2</v>
      </c>
      <c r="V683" s="5" t="s">
        <v>2524</v>
      </c>
      <c r="W683" s="5" t="s">
        <v>2419</v>
      </c>
      <c r="X683" s="5" t="s">
        <v>5903</v>
      </c>
      <c r="Y683" s="5" t="s">
        <v>10997</v>
      </c>
      <c r="Z683" s="5" t="s">
        <v>10998</v>
      </c>
      <c r="AA683" s="5" t="s">
        <v>2474</v>
      </c>
      <c r="AB683" s="5" t="s">
        <v>2424</v>
      </c>
      <c r="AC683" s="5" t="s">
        <v>2425</v>
      </c>
      <c r="AD683" s="5" t="s">
        <v>2475</v>
      </c>
      <c r="AE683" s="5" t="s">
        <v>10999</v>
      </c>
      <c r="AF683" s="5" t="s">
        <v>9613</v>
      </c>
      <c r="AG683" s="9"/>
      <c r="AH683" s="5" t="s">
        <v>9174</v>
      </c>
      <c r="AI683" s="5" t="s">
        <v>11000</v>
      </c>
      <c r="AJ683" s="5" t="s">
        <v>2431</v>
      </c>
      <c r="AK683" s="5" t="s">
        <v>2431</v>
      </c>
      <c r="AL683" s="5" t="s">
        <v>2455</v>
      </c>
      <c r="AM683" s="5" t="s">
        <v>11001</v>
      </c>
      <c r="AN683" s="9"/>
      <c r="AO683" s="9"/>
      <c r="AP683" s="9"/>
      <c r="AQ683" s="8">
        <v>7245</v>
      </c>
      <c r="AR683" s="5" t="s">
        <v>11002</v>
      </c>
      <c r="AS683" s="5" t="s">
        <v>966</v>
      </c>
      <c r="AT683" s="5" t="s">
        <v>11003</v>
      </c>
      <c r="AU683" s="5" t="s">
        <v>11004</v>
      </c>
      <c r="AV683" s="5" t="s">
        <v>3500</v>
      </c>
      <c r="AW683" s="5" t="s">
        <v>8500</v>
      </c>
      <c r="AX683" s="5" t="s">
        <v>11005</v>
      </c>
      <c r="AY683" s="5" t="s">
        <v>6280</v>
      </c>
      <c r="AZ683" s="8">
        <v>3</v>
      </c>
      <c r="BA683" s="8">
        <v>6</v>
      </c>
      <c r="BB683" s="8">
        <v>12</v>
      </c>
      <c r="BC683" s="5" t="s">
        <v>11006</v>
      </c>
      <c r="BD683" s="6">
        <v>45159</v>
      </c>
      <c r="BE683" s="6">
        <v>43336</v>
      </c>
      <c r="BF683" s="5" t="s">
        <v>2544</v>
      </c>
      <c r="BG683" s="5" t="s">
        <v>3031</v>
      </c>
      <c r="BH683" s="11">
        <v>43873</v>
      </c>
    </row>
    <row r="684" spans="1:60" x14ac:dyDescent="0.2">
      <c r="A684" s="5" t="s">
        <v>919</v>
      </c>
      <c r="B684" s="4">
        <v>115008</v>
      </c>
      <c r="C684" s="5" t="s">
        <v>918</v>
      </c>
      <c r="D684" s="5" t="s">
        <v>2041</v>
      </c>
      <c r="E684" s="5" t="s">
        <v>2441</v>
      </c>
      <c r="F684" s="6">
        <v>43930</v>
      </c>
      <c r="G684" s="7">
        <v>1603.99</v>
      </c>
      <c r="H684" s="5" t="s">
        <v>2409</v>
      </c>
      <c r="I684" s="6">
        <v>44954</v>
      </c>
      <c r="J684" s="6">
        <v>34810</v>
      </c>
      <c r="K684" s="5" t="s">
        <v>919</v>
      </c>
      <c r="L684" s="5" t="s">
        <v>11007</v>
      </c>
      <c r="M684" s="5" t="s">
        <v>2411</v>
      </c>
      <c r="N684" s="5" t="s">
        <v>2412</v>
      </c>
      <c r="O684" s="5" t="s">
        <v>2467</v>
      </c>
      <c r="P684" s="8">
        <v>300</v>
      </c>
      <c r="Q684" s="5" t="s">
        <v>2801</v>
      </c>
      <c r="R684" s="5" t="s">
        <v>2415</v>
      </c>
      <c r="S684" s="5" t="s">
        <v>2586</v>
      </c>
      <c r="T684" s="5" t="s">
        <v>2587</v>
      </c>
      <c r="U684" s="8">
        <v>2</v>
      </c>
      <c r="V684" s="5" t="s">
        <v>2418</v>
      </c>
      <c r="W684" s="5" t="s">
        <v>2419</v>
      </c>
      <c r="X684" s="5" t="s">
        <v>2431</v>
      </c>
      <c r="Y684" s="5" t="s">
        <v>11008</v>
      </c>
      <c r="Z684" s="5" t="s">
        <v>11009</v>
      </c>
      <c r="AA684" s="5" t="s">
        <v>2474</v>
      </c>
      <c r="AB684" s="5" t="s">
        <v>2529</v>
      </c>
      <c r="AC684" s="5" t="s">
        <v>2425</v>
      </c>
      <c r="AD684" s="5" t="s">
        <v>2475</v>
      </c>
      <c r="AE684" s="5" t="s">
        <v>11010</v>
      </c>
      <c r="AF684" s="5" t="s">
        <v>3274</v>
      </c>
      <c r="AG684" s="5" t="s">
        <v>3661</v>
      </c>
      <c r="AH684" s="5" t="s">
        <v>7130</v>
      </c>
      <c r="AI684" s="5" t="s">
        <v>11011</v>
      </c>
      <c r="AJ684" s="5" t="s">
        <v>2431</v>
      </c>
      <c r="AK684" s="5" t="s">
        <v>2431</v>
      </c>
      <c r="AL684" s="5" t="s">
        <v>2455</v>
      </c>
      <c r="AM684" s="5" t="s">
        <v>11012</v>
      </c>
      <c r="AN684" s="5" t="s">
        <v>2455</v>
      </c>
      <c r="AO684" s="5" t="s">
        <v>11013</v>
      </c>
      <c r="AP684" s="9"/>
      <c r="AQ684" s="8">
        <v>3186</v>
      </c>
      <c r="AR684" s="5" t="s">
        <v>11014</v>
      </c>
      <c r="AS684" s="5" t="s">
        <v>2458</v>
      </c>
      <c r="AT684" s="5" t="s">
        <v>11015</v>
      </c>
      <c r="AU684" s="5" t="s">
        <v>11016</v>
      </c>
      <c r="AV684" s="5" t="s">
        <v>11017</v>
      </c>
      <c r="AW684" s="5" t="s">
        <v>2555</v>
      </c>
      <c r="AX684" s="5" t="s">
        <v>11018</v>
      </c>
      <c r="AY684" s="5" t="s">
        <v>4729</v>
      </c>
      <c r="AZ684" s="8">
        <v>3</v>
      </c>
      <c r="BA684" s="8">
        <v>4</v>
      </c>
      <c r="BB684" s="8">
        <v>22</v>
      </c>
      <c r="BC684" s="9"/>
      <c r="BD684" s="9"/>
      <c r="BE684" s="9"/>
      <c r="BF684" s="9"/>
      <c r="BG684" s="9"/>
      <c r="BH684" s="10"/>
    </row>
    <row r="685" spans="1:60" x14ac:dyDescent="0.2">
      <c r="A685" s="5" t="s">
        <v>921</v>
      </c>
      <c r="B685" s="4">
        <v>114263</v>
      </c>
      <c r="C685" s="5" t="s">
        <v>920</v>
      </c>
      <c r="D685" s="5" t="s">
        <v>2040</v>
      </c>
      <c r="E685" s="5" t="s">
        <v>2408</v>
      </c>
      <c r="F685" s="6">
        <v>43804</v>
      </c>
      <c r="G685" s="7">
        <v>1603.99</v>
      </c>
      <c r="H685" s="5" t="s">
        <v>2409</v>
      </c>
      <c r="I685" s="6">
        <v>45086</v>
      </c>
      <c r="J685" s="6">
        <v>34078</v>
      </c>
      <c r="K685" s="5" t="s">
        <v>921</v>
      </c>
      <c r="L685" s="5" t="s">
        <v>11019</v>
      </c>
      <c r="M685" s="5" t="s">
        <v>2411</v>
      </c>
      <c r="N685" s="5" t="s">
        <v>2412</v>
      </c>
      <c r="O685" s="5" t="s">
        <v>2413</v>
      </c>
      <c r="P685" s="8">
        <v>66</v>
      </c>
      <c r="Q685" s="5" t="s">
        <v>2414</v>
      </c>
      <c r="R685" s="5" t="s">
        <v>2415</v>
      </c>
      <c r="S685" s="5" t="s">
        <v>2755</v>
      </c>
      <c r="T685" s="5" t="s">
        <v>2756</v>
      </c>
      <c r="U685" s="8">
        <v>2</v>
      </c>
      <c r="V685" s="5" t="s">
        <v>2418</v>
      </c>
      <c r="W685" s="5" t="s">
        <v>2419</v>
      </c>
      <c r="X685" s="5" t="s">
        <v>11020</v>
      </c>
      <c r="Y685" s="5" t="s">
        <v>11021</v>
      </c>
      <c r="Z685" s="5" t="s">
        <v>11022</v>
      </c>
      <c r="AA685" s="5" t="s">
        <v>2474</v>
      </c>
      <c r="AB685" s="5" t="s">
        <v>2424</v>
      </c>
      <c r="AC685" s="5" t="s">
        <v>2425</v>
      </c>
      <c r="AD685" s="5" t="s">
        <v>2426</v>
      </c>
      <c r="AE685" s="5" t="s">
        <v>11023</v>
      </c>
      <c r="AF685" s="5" t="s">
        <v>6447</v>
      </c>
      <c r="AG685" s="9"/>
      <c r="AH685" s="5" t="s">
        <v>11024</v>
      </c>
      <c r="AI685" s="5" t="s">
        <v>6034</v>
      </c>
      <c r="AJ685" s="5" t="s">
        <v>2431</v>
      </c>
      <c r="AK685" s="5" t="s">
        <v>2431</v>
      </c>
      <c r="AL685" s="5" t="s">
        <v>2455</v>
      </c>
      <c r="AM685" s="5" t="s">
        <v>11025</v>
      </c>
      <c r="AN685" s="9"/>
      <c r="AO685" s="9"/>
      <c r="AP685" s="9"/>
      <c r="AQ685" s="8">
        <v>1667</v>
      </c>
      <c r="AR685" s="5" t="s">
        <v>11026</v>
      </c>
      <c r="AS685" s="5" t="s">
        <v>2482</v>
      </c>
      <c r="AT685" s="5" t="s">
        <v>11027</v>
      </c>
      <c r="AU685" s="5" t="s">
        <v>11028</v>
      </c>
      <c r="AV685" s="5" t="s">
        <v>11029</v>
      </c>
      <c r="AW685" s="5" t="s">
        <v>2564</v>
      </c>
      <c r="AX685" s="5" t="s">
        <v>11030</v>
      </c>
      <c r="AY685" s="5" t="s">
        <v>11031</v>
      </c>
      <c r="AZ685" s="8">
        <v>3</v>
      </c>
      <c r="BA685" s="8">
        <v>8</v>
      </c>
      <c r="BB685" s="8">
        <v>26</v>
      </c>
      <c r="BC685" s="9"/>
      <c r="BD685" s="9"/>
      <c r="BE685" s="9"/>
      <c r="BF685" s="9"/>
      <c r="BG685" s="9"/>
      <c r="BH685" s="10"/>
    </row>
    <row r="686" spans="1:60" x14ac:dyDescent="0.2">
      <c r="A686" s="5" t="s">
        <v>923</v>
      </c>
      <c r="B686" s="4">
        <v>116002</v>
      </c>
      <c r="C686" s="5" t="s">
        <v>922</v>
      </c>
      <c r="D686" s="5" t="s">
        <v>2041</v>
      </c>
      <c r="E686" s="5" t="s">
        <v>2441</v>
      </c>
      <c r="F686" s="6">
        <v>44207</v>
      </c>
      <c r="G686" s="7">
        <v>1603.99</v>
      </c>
      <c r="H686" s="5" t="s">
        <v>2409</v>
      </c>
      <c r="I686" s="6">
        <v>45149</v>
      </c>
      <c r="J686" s="6">
        <v>35736</v>
      </c>
      <c r="K686" s="5" t="s">
        <v>923</v>
      </c>
      <c r="L686" s="5" t="s">
        <v>11032</v>
      </c>
      <c r="M686" s="5" t="s">
        <v>2411</v>
      </c>
      <c r="N686" s="5" t="s">
        <v>2412</v>
      </c>
      <c r="O686" s="5" t="s">
        <v>2467</v>
      </c>
      <c r="P686" s="8">
        <v>66</v>
      </c>
      <c r="Q686" s="5" t="s">
        <v>2414</v>
      </c>
      <c r="R686" s="5" t="s">
        <v>2415</v>
      </c>
      <c r="S686" s="5" t="s">
        <v>2586</v>
      </c>
      <c r="T686" s="5" t="s">
        <v>2587</v>
      </c>
      <c r="U686" s="8">
        <v>2</v>
      </c>
      <c r="V686" s="5" t="s">
        <v>2418</v>
      </c>
      <c r="W686" s="5" t="s">
        <v>2419</v>
      </c>
      <c r="X686" s="5" t="s">
        <v>2431</v>
      </c>
      <c r="Y686" s="5" t="s">
        <v>11033</v>
      </c>
      <c r="Z686" s="5" t="s">
        <v>1663</v>
      </c>
      <c r="AA686" s="5" t="s">
        <v>2474</v>
      </c>
      <c r="AB686" s="5" t="s">
        <v>2529</v>
      </c>
      <c r="AC686" s="5" t="s">
        <v>2961</v>
      </c>
      <c r="AD686" s="5" t="s">
        <v>2475</v>
      </c>
      <c r="AE686" s="5" t="s">
        <v>11034</v>
      </c>
      <c r="AF686" s="5" t="s">
        <v>11035</v>
      </c>
      <c r="AG686" s="9"/>
      <c r="AH686" s="5" t="s">
        <v>11036</v>
      </c>
      <c r="AI686" s="5" t="s">
        <v>3006</v>
      </c>
      <c r="AJ686" s="5" t="s">
        <v>2431</v>
      </c>
      <c r="AK686" s="5" t="s">
        <v>2431</v>
      </c>
      <c r="AL686" s="9"/>
      <c r="AM686" s="9"/>
      <c r="AN686" s="5" t="s">
        <v>2455</v>
      </c>
      <c r="AO686" s="5" t="s">
        <v>11037</v>
      </c>
      <c r="AP686" s="9"/>
      <c r="AQ686" s="8">
        <v>6753</v>
      </c>
      <c r="AR686" s="5" t="s">
        <v>11038</v>
      </c>
      <c r="AS686" s="5" t="s">
        <v>2819</v>
      </c>
      <c r="AT686" s="5" t="s">
        <v>11039</v>
      </c>
      <c r="AU686" s="5" t="s">
        <v>11040</v>
      </c>
      <c r="AV686" s="5" t="s">
        <v>11041</v>
      </c>
      <c r="AW686" s="5" t="s">
        <v>2500</v>
      </c>
      <c r="AX686" s="5" t="s">
        <v>11042</v>
      </c>
      <c r="AY686" s="5" t="s">
        <v>3319</v>
      </c>
      <c r="AZ686" s="8">
        <v>2</v>
      </c>
      <c r="BA686" s="8">
        <v>7</v>
      </c>
      <c r="BB686" s="8">
        <v>20</v>
      </c>
      <c r="BC686" s="9"/>
      <c r="BD686" s="9"/>
      <c r="BE686" s="9"/>
      <c r="BF686" s="9"/>
      <c r="BG686" s="9"/>
      <c r="BH686" s="10"/>
    </row>
    <row r="687" spans="1:60" x14ac:dyDescent="0.2">
      <c r="A687" s="5" t="s">
        <v>11045</v>
      </c>
      <c r="B687" s="4">
        <v>121685</v>
      </c>
      <c r="C687" s="5" t="s">
        <v>11044</v>
      </c>
      <c r="D687" s="5" t="s">
        <v>2041</v>
      </c>
      <c r="E687" s="5" t="s">
        <v>2441</v>
      </c>
      <c r="F687" s="6">
        <v>44994</v>
      </c>
      <c r="G687" s="7">
        <v>1603.99</v>
      </c>
      <c r="H687" s="5" t="s">
        <v>2409</v>
      </c>
      <c r="I687" s="6">
        <v>44994</v>
      </c>
      <c r="J687" s="6">
        <v>28528</v>
      </c>
      <c r="K687" s="5" t="s">
        <v>11045</v>
      </c>
      <c r="L687" s="5" t="s">
        <v>11046</v>
      </c>
      <c r="M687" s="5" t="s">
        <v>2411</v>
      </c>
      <c r="N687" s="5" t="s">
        <v>2412</v>
      </c>
      <c r="O687" s="5" t="s">
        <v>2467</v>
      </c>
      <c r="P687" s="8">
        <v>300</v>
      </c>
      <c r="Q687" s="5" t="s">
        <v>2801</v>
      </c>
      <c r="R687" s="5" t="s">
        <v>2415</v>
      </c>
      <c r="S687" s="5" t="s">
        <v>2566</v>
      </c>
      <c r="T687" s="5" t="s">
        <v>2567</v>
      </c>
      <c r="U687" s="8">
        <v>2</v>
      </c>
      <c r="V687" s="5" t="s">
        <v>2418</v>
      </c>
      <c r="W687" s="5" t="s">
        <v>2419</v>
      </c>
      <c r="X687" s="5" t="s">
        <v>11047</v>
      </c>
      <c r="Y687" s="5" t="s">
        <v>11048</v>
      </c>
      <c r="Z687" s="5" t="s">
        <v>9462</v>
      </c>
      <c r="AA687" s="5" t="s">
        <v>2474</v>
      </c>
      <c r="AB687" s="5" t="s">
        <v>2529</v>
      </c>
      <c r="AC687" s="5" t="s">
        <v>2425</v>
      </c>
      <c r="AD687" s="5" t="s">
        <v>2426</v>
      </c>
      <c r="AE687" s="5" t="s">
        <v>5301</v>
      </c>
      <c r="AF687" s="5" t="s">
        <v>6236</v>
      </c>
      <c r="AG687" s="9"/>
      <c r="AH687" s="5" t="s">
        <v>11049</v>
      </c>
      <c r="AI687" s="5" t="s">
        <v>5303</v>
      </c>
      <c r="AJ687" s="5" t="s">
        <v>2431</v>
      </c>
      <c r="AK687" s="5" t="s">
        <v>2431</v>
      </c>
      <c r="AL687" s="9"/>
      <c r="AM687" s="9"/>
      <c r="AN687" s="5" t="s">
        <v>2455</v>
      </c>
      <c r="AO687" s="5" t="s">
        <v>5304</v>
      </c>
      <c r="AP687" s="9"/>
      <c r="AQ687" s="8">
        <v>8728</v>
      </c>
      <c r="AR687" s="5" t="s">
        <v>11050</v>
      </c>
      <c r="AS687" s="5" t="s">
        <v>2654</v>
      </c>
      <c r="AT687" s="5" t="s">
        <v>11051</v>
      </c>
      <c r="AU687" s="5" t="s">
        <v>11052</v>
      </c>
      <c r="AV687" s="5" t="s">
        <v>3126</v>
      </c>
      <c r="AW687" s="5" t="s">
        <v>5249</v>
      </c>
      <c r="AX687" s="5" t="s">
        <v>11053</v>
      </c>
      <c r="AY687" s="5" t="s">
        <v>5593</v>
      </c>
      <c r="AZ687" s="8">
        <v>0</v>
      </c>
      <c r="BA687" s="8">
        <v>5</v>
      </c>
      <c r="BB687" s="8">
        <v>22</v>
      </c>
      <c r="BC687" s="9"/>
      <c r="BD687" s="9"/>
      <c r="BE687" s="9"/>
      <c r="BF687" s="9"/>
      <c r="BG687" s="9"/>
      <c r="BH687" s="10"/>
    </row>
    <row r="688" spans="1:60" x14ac:dyDescent="0.2">
      <c r="A688" s="5" t="s">
        <v>925</v>
      </c>
      <c r="B688" s="4">
        <v>113077</v>
      </c>
      <c r="C688" s="5" t="s">
        <v>924</v>
      </c>
      <c r="D688" s="5" t="s">
        <v>2041</v>
      </c>
      <c r="E688" s="5" t="s">
        <v>2441</v>
      </c>
      <c r="F688" s="6">
        <v>43617</v>
      </c>
      <c r="G688" s="7">
        <v>1603.99</v>
      </c>
      <c r="H688" s="5" t="s">
        <v>2502</v>
      </c>
      <c r="I688" s="6">
        <v>45185</v>
      </c>
      <c r="J688" s="6">
        <v>35621</v>
      </c>
      <c r="K688" s="5" t="s">
        <v>925</v>
      </c>
      <c r="L688" s="5" t="s">
        <v>11054</v>
      </c>
      <c r="M688" s="5" t="s">
        <v>2411</v>
      </c>
      <c r="N688" s="5" t="s">
        <v>2412</v>
      </c>
      <c r="O688" s="5" t="s">
        <v>2467</v>
      </c>
      <c r="P688" s="8">
        <v>66</v>
      </c>
      <c r="Q688" s="5" t="s">
        <v>2414</v>
      </c>
      <c r="R688" s="5" t="s">
        <v>2415</v>
      </c>
      <c r="S688" s="5" t="s">
        <v>2566</v>
      </c>
      <c r="T688" s="5" t="s">
        <v>2567</v>
      </c>
      <c r="U688" s="8">
        <v>2</v>
      </c>
      <c r="V688" s="5" t="s">
        <v>2418</v>
      </c>
      <c r="W688" s="5" t="s">
        <v>2419</v>
      </c>
      <c r="X688" s="5" t="s">
        <v>11055</v>
      </c>
      <c r="Y688" s="5" t="s">
        <v>11056</v>
      </c>
      <c r="Z688" s="5" t="s">
        <v>11057</v>
      </c>
      <c r="AA688" s="5" t="s">
        <v>2474</v>
      </c>
      <c r="AB688" s="5" t="s">
        <v>2449</v>
      </c>
      <c r="AC688" s="5" t="s">
        <v>2425</v>
      </c>
      <c r="AD688" s="5" t="s">
        <v>2475</v>
      </c>
      <c r="AE688" s="5" t="s">
        <v>11058</v>
      </c>
      <c r="AF688" s="5" t="s">
        <v>7832</v>
      </c>
      <c r="AG688" s="9"/>
      <c r="AH688" s="5" t="s">
        <v>11059</v>
      </c>
      <c r="AI688" s="5" t="s">
        <v>9010</v>
      </c>
      <c r="AJ688" s="5" t="s">
        <v>2548</v>
      </c>
      <c r="AK688" s="5" t="s">
        <v>2431</v>
      </c>
      <c r="AL688" s="9"/>
      <c r="AM688" s="9"/>
      <c r="AN688" s="9"/>
      <c r="AO688" s="9"/>
      <c r="AP688" s="9"/>
      <c r="AQ688" s="8">
        <v>570</v>
      </c>
      <c r="AR688" s="5" t="s">
        <v>11060</v>
      </c>
      <c r="AS688" s="5" t="s">
        <v>2512</v>
      </c>
      <c r="AT688" s="5" t="s">
        <v>11061</v>
      </c>
      <c r="AU688" s="5" t="s">
        <v>11062</v>
      </c>
      <c r="AV688" s="5" t="s">
        <v>7738</v>
      </c>
      <c r="AW688" s="5" t="s">
        <v>2877</v>
      </c>
      <c r="AX688" s="5" t="s">
        <v>11063</v>
      </c>
      <c r="AY688" s="5" t="s">
        <v>5235</v>
      </c>
      <c r="AZ688" s="8">
        <v>4</v>
      </c>
      <c r="BA688" s="8">
        <v>3</v>
      </c>
      <c r="BB688" s="8">
        <v>0</v>
      </c>
      <c r="BC688" s="9"/>
      <c r="BD688" s="9"/>
      <c r="BE688" s="9"/>
      <c r="BF688" s="9"/>
      <c r="BG688" s="9"/>
      <c r="BH688" s="10"/>
    </row>
    <row r="689" spans="1:60" x14ac:dyDescent="0.2">
      <c r="A689" s="5" t="s">
        <v>11065</v>
      </c>
      <c r="B689" s="4">
        <v>113123</v>
      </c>
      <c r="C689" s="5" t="s">
        <v>2200</v>
      </c>
      <c r="D689" s="5" t="s">
        <v>2043</v>
      </c>
      <c r="E689" s="5" t="s">
        <v>2465</v>
      </c>
      <c r="F689" s="6">
        <v>43617</v>
      </c>
      <c r="G689" s="7">
        <v>3050.22</v>
      </c>
      <c r="H689" s="5" t="s">
        <v>2741</v>
      </c>
      <c r="I689" s="6">
        <v>45180</v>
      </c>
      <c r="J689" s="6">
        <v>34841</v>
      </c>
      <c r="K689" s="5" t="s">
        <v>11065</v>
      </c>
      <c r="L689" s="5" t="s">
        <v>11066</v>
      </c>
      <c r="M689" s="5" t="s">
        <v>2411</v>
      </c>
      <c r="N689" s="5" t="s">
        <v>2412</v>
      </c>
      <c r="O689" s="5" t="s">
        <v>2521</v>
      </c>
      <c r="P689" s="8">
        <v>297</v>
      </c>
      <c r="Q689" s="5" t="s">
        <v>2606</v>
      </c>
      <c r="R689" s="5" t="s">
        <v>2415</v>
      </c>
      <c r="S689" s="5" t="s">
        <v>2566</v>
      </c>
      <c r="T689" s="5" t="s">
        <v>2567</v>
      </c>
      <c r="U689" s="8">
        <v>2</v>
      </c>
      <c r="V689" s="5" t="s">
        <v>2524</v>
      </c>
      <c r="W689" s="5" t="s">
        <v>2419</v>
      </c>
      <c r="X689" s="5" t="s">
        <v>11067</v>
      </c>
      <c r="Y689" s="5" t="s">
        <v>11068</v>
      </c>
      <c r="Z689" s="5" t="s">
        <v>7667</v>
      </c>
      <c r="AA689" s="5" t="s">
        <v>2474</v>
      </c>
      <c r="AB689" s="5" t="s">
        <v>2449</v>
      </c>
      <c r="AC689" s="5" t="s">
        <v>2425</v>
      </c>
      <c r="AD689" s="5" t="s">
        <v>2475</v>
      </c>
      <c r="AE689" s="5" t="s">
        <v>2803</v>
      </c>
      <c r="AF689" s="5" t="s">
        <v>3509</v>
      </c>
      <c r="AG689" s="9"/>
      <c r="AH689" s="5" t="s">
        <v>2804</v>
      </c>
      <c r="AI689" s="5" t="s">
        <v>2730</v>
      </c>
      <c r="AJ689" s="5" t="s">
        <v>2431</v>
      </c>
      <c r="AK689" s="5" t="s">
        <v>2431</v>
      </c>
      <c r="AL689" s="9"/>
      <c r="AM689" s="9"/>
      <c r="AN689" s="9"/>
      <c r="AO689" s="9"/>
      <c r="AP689" s="9"/>
      <c r="AQ689" s="8">
        <v>1003</v>
      </c>
      <c r="AR689" s="5" t="s">
        <v>11069</v>
      </c>
      <c r="AS689" s="5" t="s">
        <v>2498</v>
      </c>
      <c r="AT689" s="5" t="s">
        <v>11070</v>
      </c>
      <c r="AU689" s="5" t="s">
        <v>11071</v>
      </c>
      <c r="AV689" s="5" t="s">
        <v>3078</v>
      </c>
      <c r="AW689" s="5" t="s">
        <v>2437</v>
      </c>
      <c r="AX689" s="5" t="s">
        <v>11072</v>
      </c>
      <c r="AY689" s="5" t="s">
        <v>5700</v>
      </c>
      <c r="AZ689" s="8">
        <v>4</v>
      </c>
      <c r="BA689" s="8">
        <v>3</v>
      </c>
      <c r="BB689" s="8">
        <v>0</v>
      </c>
      <c r="BC689" s="5" t="s">
        <v>11073</v>
      </c>
      <c r="BD689" s="6">
        <v>45475</v>
      </c>
      <c r="BE689" s="6">
        <v>43713</v>
      </c>
      <c r="BF689" s="5" t="s">
        <v>2545</v>
      </c>
      <c r="BG689" s="9"/>
      <c r="BH689" s="11">
        <v>43811</v>
      </c>
    </row>
    <row r="690" spans="1:60" x14ac:dyDescent="0.2">
      <c r="A690" s="5" t="s">
        <v>11075</v>
      </c>
      <c r="B690" s="4">
        <v>121326</v>
      </c>
      <c r="C690" s="5" t="s">
        <v>11074</v>
      </c>
      <c r="D690" s="5" t="s">
        <v>2041</v>
      </c>
      <c r="E690" s="5" t="s">
        <v>2688</v>
      </c>
      <c r="F690" s="6">
        <v>44945</v>
      </c>
      <c r="G690" s="7">
        <v>1603.99</v>
      </c>
      <c r="H690" s="5" t="s">
        <v>2409</v>
      </c>
      <c r="I690" s="6">
        <v>44945</v>
      </c>
      <c r="J690" s="6">
        <v>35614</v>
      </c>
      <c r="K690" s="5" t="s">
        <v>11075</v>
      </c>
      <c r="L690" s="5" t="s">
        <v>11076</v>
      </c>
      <c r="M690" s="5" t="s">
        <v>2411</v>
      </c>
      <c r="N690" s="5" t="s">
        <v>2412</v>
      </c>
      <c r="O690" s="5" t="s">
        <v>2467</v>
      </c>
      <c r="P690" s="8">
        <v>167</v>
      </c>
      <c r="Q690" s="5" t="s">
        <v>2444</v>
      </c>
      <c r="R690" s="5" t="s">
        <v>2415</v>
      </c>
      <c r="S690" s="5" t="s">
        <v>2566</v>
      </c>
      <c r="T690" s="5" t="s">
        <v>2567</v>
      </c>
      <c r="U690" s="8">
        <v>2</v>
      </c>
      <c r="V690" s="5" t="s">
        <v>2418</v>
      </c>
      <c r="W690" s="5" t="s">
        <v>2419</v>
      </c>
      <c r="X690" s="5" t="s">
        <v>2431</v>
      </c>
      <c r="Y690" s="5" t="s">
        <v>11077</v>
      </c>
      <c r="Z690" s="5" t="s">
        <v>11078</v>
      </c>
      <c r="AA690" s="5" t="s">
        <v>2474</v>
      </c>
      <c r="AB690" s="5" t="s">
        <v>2639</v>
      </c>
      <c r="AC690" s="5" t="s">
        <v>2425</v>
      </c>
      <c r="AD690" s="5" t="s">
        <v>2475</v>
      </c>
      <c r="AE690" s="5" t="s">
        <v>8439</v>
      </c>
      <c r="AF690" s="5" t="s">
        <v>6513</v>
      </c>
      <c r="AG690" s="9"/>
      <c r="AH690" s="5" t="s">
        <v>2478</v>
      </c>
      <c r="AI690" s="5" t="s">
        <v>2816</v>
      </c>
      <c r="AJ690" s="5" t="s">
        <v>2431</v>
      </c>
      <c r="AK690" s="5" t="s">
        <v>2431</v>
      </c>
      <c r="AL690" s="5" t="s">
        <v>2455</v>
      </c>
      <c r="AM690" s="5" t="s">
        <v>11079</v>
      </c>
      <c r="AN690" s="5" t="s">
        <v>2455</v>
      </c>
      <c r="AO690" s="5" t="s">
        <v>11080</v>
      </c>
      <c r="AP690" s="9"/>
      <c r="AQ690" s="8">
        <v>8485</v>
      </c>
      <c r="AR690" s="5" t="s">
        <v>11081</v>
      </c>
      <c r="AS690" s="5" t="s">
        <v>2458</v>
      </c>
      <c r="AT690" s="5" t="s">
        <v>11082</v>
      </c>
      <c r="AU690" s="5" t="s">
        <v>11083</v>
      </c>
      <c r="AV690" s="5" t="s">
        <v>11084</v>
      </c>
      <c r="AW690" s="5" t="s">
        <v>2437</v>
      </c>
      <c r="AX690" s="5" t="s">
        <v>11085</v>
      </c>
      <c r="AY690" s="5" t="s">
        <v>2542</v>
      </c>
      <c r="AZ690" s="8">
        <v>0</v>
      </c>
      <c r="BA690" s="8">
        <v>7</v>
      </c>
      <c r="BB690" s="8">
        <v>12</v>
      </c>
      <c r="BC690" s="9"/>
      <c r="BD690" s="9"/>
      <c r="BE690" s="9"/>
      <c r="BF690" s="9"/>
      <c r="BG690" s="9"/>
      <c r="BH690" s="10"/>
    </row>
    <row r="691" spans="1:60" x14ac:dyDescent="0.2">
      <c r="A691" s="5" t="s">
        <v>927</v>
      </c>
      <c r="B691" s="4">
        <v>112513</v>
      </c>
      <c r="C691" s="5" t="s">
        <v>926</v>
      </c>
      <c r="D691" s="5" t="s">
        <v>2050</v>
      </c>
      <c r="E691" s="5" t="s">
        <v>2489</v>
      </c>
      <c r="F691" s="6">
        <v>43617</v>
      </c>
      <c r="G691" s="7">
        <v>3222.08</v>
      </c>
      <c r="H691" s="5" t="s">
        <v>2409</v>
      </c>
      <c r="I691" s="6">
        <v>44993</v>
      </c>
      <c r="J691" s="6">
        <v>33961</v>
      </c>
      <c r="K691" s="5" t="s">
        <v>927</v>
      </c>
      <c r="L691" s="5" t="s">
        <v>11086</v>
      </c>
      <c r="M691" s="5" t="s">
        <v>2411</v>
      </c>
      <c r="N691" s="5" t="s">
        <v>2412</v>
      </c>
      <c r="O691" s="5" t="s">
        <v>2920</v>
      </c>
      <c r="P691" s="8">
        <v>233</v>
      </c>
      <c r="Q691" s="5" t="s">
        <v>2662</v>
      </c>
      <c r="R691" s="5" t="s">
        <v>2415</v>
      </c>
      <c r="S691" s="5" t="s">
        <v>2921</v>
      </c>
      <c r="T691" s="5" t="s">
        <v>2922</v>
      </c>
      <c r="U691" s="8">
        <v>2</v>
      </c>
      <c r="V691" s="5" t="s">
        <v>2418</v>
      </c>
      <c r="W691" s="5" t="s">
        <v>2419</v>
      </c>
      <c r="X691" s="5" t="s">
        <v>11087</v>
      </c>
      <c r="Y691" s="5" t="s">
        <v>11088</v>
      </c>
      <c r="Z691" s="5" t="s">
        <v>11089</v>
      </c>
      <c r="AA691" s="5" t="s">
        <v>2474</v>
      </c>
      <c r="AB691" s="5" t="s">
        <v>2529</v>
      </c>
      <c r="AC691" s="5" t="s">
        <v>2425</v>
      </c>
      <c r="AD691" s="5" t="s">
        <v>2475</v>
      </c>
      <c r="AE691" s="5" t="s">
        <v>5620</v>
      </c>
      <c r="AF691" s="5" t="s">
        <v>3771</v>
      </c>
      <c r="AG691" s="9"/>
      <c r="AH691" s="5" t="s">
        <v>5621</v>
      </c>
      <c r="AI691" s="5" t="s">
        <v>2758</v>
      </c>
      <c r="AJ691" s="5" t="s">
        <v>2431</v>
      </c>
      <c r="AK691" s="5" t="s">
        <v>2431</v>
      </c>
      <c r="AL691" s="9"/>
      <c r="AM691" s="9"/>
      <c r="AN691" s="9"/>
      <c r="AO691" s="9"/>
      <c r="AP691" s="9"/>
      <c r="AQ691" s="8">
        <v>7486</v>
      </c>
      <c r="AR691" s="5" t="s">
        <v>11090</v>
      </c>
      <c r="AS691" s="5" t="s">
        <v>2597</v>
      </c>
      <c r="AT691" s="5" t="s">
        <v>11091</v>
      </c>
      <c r="AU691" s="5" t="s">
        <v>11092</v>
      </c>
      <c r="AV691" s="5" t="s">
        <v>2759</v>
      </c>
      <c r="AW691" s="5" t="s">
        <v>2500</v>
      </c>
      <c r="AX691" s="5" t="s">
        <v>11093</v>
      </c>
      <c r="AY691" s="5" t="s">
        <v>2556</v>
      </c>
      <c r="AZ691" s="8">
        <v>4</v>
      </c>
      <c r="BA691" s="8">
        <v>3</v>
      </c>
      <c r="BB691" s="8">
        <v>0</v>
      </c>
      <c r="BC691" s="5" t="s">
        <v>11094</v>
      </c>
      <c r="BD691" s="6">
        <v>45092</v>
      </c>
      <c r="BE691" s="9"/>
      <c r="BF691" s="5" t="s">
        <v>2544</v>
      </c>
      <c r="BG691" s="5" t="s">
        <v>3541</v>
      </c>
      <c r="BH691" s="10"/>
    </row>
    <row r="692" spans="1:60" x14ac:dyDescent="0.2">
      <c r="A692" s="5" t="s">
        <v>929</v>
      </c>
      <c r="B692" s="4">
        <v>122439</v>
      </c>
      <c r="C692" s="5" t="s">
        <v>928</v>
      </c>
      <c r="D692" s="5" t="s">
        <v>2041</v>
      </c>
      <c r="E692" s="5" t="s">
        <v>2465</v>
      </c>
      <c r="F692" s="6">
        <v>45117</v>
      </c>
      <c r="G692" s="7">
        <v>1603.99</v>
      </c>
      <c r="H692" s="5" t="s">
        <v>2409</v>
      </c>
      <c r="I692" s="6">
        <v>45117</v>
      </c>
      <c r="J692" s="6">
        <v>33311</v>
      </c>
      <c r="K692" s="5" t="s">
        <v>929</v>
      </c>
      <c r="L692" s="5" t="s">
        <v>11098</v>
      </c>
      <c r="M692" s="5" t="s">
        <v>2411</v>
      </c>
      <c r="N692" s="5" t="s">
        <v>2412</v>
      </c>
      <c r="O692" s="5" t="s">
        <v>2467</v>
      </c>
      <c r="P692" s="8">
        <v>339</v>
      </c>
      <c r="Q692" s="5" t="s">
        <v>2504</v>
      </c>
      <c r="R692" s="5" t="s">
        <v>2415</v>
      </c>
      <c r="S692" s="5" t="s">
        <v>2586</v>
      </c>
      <c r="T692" s="5" t="s">
        <v>2587</v>
      </c>
      <c r="U692" s="8">
        <v>2</v>
      </c>
      <c r="V692" s="5" t="s">
        <v>2418</v>
      </c>
      <c r="W692" s="5" t="s">
        <v>2419</v>
      </c>
      <c r="X692" s="5" t="s">
        <v>3924</v>
      </c>
      <c r="Y692" s="5" t="s">
        <v>11099</v>
      </c>
      <c r="Z692" s="9"/>
      <c r="AA692" s="5" t="s">
        <v>2474</v>
      </c>
      <c r="AB692" s="5" t="s">
        <v>2424</v>
      </c>
      <c r="AC692" s="5" t="s">
        <v>2425</v>
      </c>
      <c r="AD692" s="5" t="s">
        <v>2426</v>
      </c>
      <c r="AE692" s="5" t="s">
        <v>3740</v>
      </c>
      <c r="AF692" s="5" t="s">
        <v>8549</v>
      </c>
      <c r="AG692" s="9"/>
      <c r="AH692" s="5" t="s">
        <v>3742</v>
      </c>
      <c r="AI692" s="5" t="s">
        <v>3460</v>
      </c>
      <c r="AJ692" s="5" t="s">
        <v>2431</v>
      </c>
      <c r="AK692" s="5" t="s">
        <v>2431</v>
      </c>
      <c r="AL692" s="9"/>
      <c r="AM692" s="9"/>
      <c r="AN692" s="5" t="s">
        <v>2455</v>
      </c>
      <c r="AO692" s="5" t="s">
        <v>11100</v>
      </c>
      <c r="AP692" s="9"/>
      <c r="AQ692" s="8">
        <v>1546</v>
      </c>
      <c r="AR692" s="5" t="s">
        <v>11101</v>
      </c>
      <c r="AS692" s="5" t="s">
        <v>2819</v>
      </c>
      <c r="AT692" s="5" t="s">
        <v>11102</v>
      </c>
      <c r="AU692" s="5" t="s">
        <v>11103</v>
      </c>
      <c r="AV692" s="5" t="s">
        <v>11104</v>
      </c>
      <c r="AW692" s="5" t="s">
        <v>2737</v>
      </c>
      <c r="AX692" s="5" t="s">
        <v>11105</v>
      </c>
      <c r="AY692" s="5" t="s">
        <v>4023</v>
      </c>
      <c r="AZ692" s="8">
        <v>0</v>
      </c>
      <c r="BA692" s="8">
        <v>1</v>
      </c>
      <c r="BB692" s="8">
        <v>21</v>
      </c>
      <c r="BC692" s="9"/>
      <c r="BD692" s="9"/>
      <c r="BE692" s="9"/>
      <c r="BF692" s="9"/>
      <c r="BG692" s="9"/>
      <c r="BH692" s="10"/>
    </row>
    <row r="693" spans="1:60" x14ac:dyDescent="0.2">
      <c r="A693" s="5" t="s">
        <v>11108</v>
      </c>
      <c r="B693" s="4">
        <v>121321</v>
      </c>
      <c r="C693" s="5" t="s">
        <v>11107</v>
      </c>
      <c r="D693" s="5" t="s">
        <v>2040</v>
      </c>
      <c r="E693" s="5" t="s">
        <v>2408</v>
      </c>
      <c r="F693" s="6">
        <v>44945</v>
      </c>
      <c r="G693" s="7">
        <v>1603.99</v>
      </c>
      <c r="H693" s="5" t="s">
        <v>2409</v>
      </c>
      <c r="I693" s="6">
        <v>44945</v>
      </c>
      <c r="J693" s="6">
        <v>31750</v>
      </c>
      <c r="K693" s="5" t="s">
        <v>11108</v>
      </c>
      <c r="L693" s="5" t="s">
        <v>11109</v>
      </c>
      <c r="M693" s="5" t="s">
        <v>2411</v>
      </c>
      <c r="N693" s="5" t="s">
        <v>2412</v>
      </c>
      <c r="O693" s="5" t="s">
        <v>2413</v>
      </c>
      <c r="P693" s="8">
        <v>66</v>
      </c>
      <c r="Q693" s="5" t="s">
        <v>2414</v>
      </c>
      <c r="R693" s="5" t="s">
        <v>2415</v>
      </c>
      <c r="S693" s="5" t="s">
        <v>2559</v>
      </c>
      <c r="T693" s="5" t="s">
        <v>2560</v>
      </c>
      <c r="U693" s="8">
        <v>2</v>
      </c>
      <c r="V693" s="5" t="s">
        <v>2418</v>
      </c>
      <c r="W693" s="5" t="s">
        <v>2419</v>
      </c>
      <c r="X693" s="5" t="s">
        <v>2431</v>
      </c>
      <c r="Y693" s="5" t="s">
        <v>11110</v>
      </c>
      <c r="Z693" s="5" t="s">
        <v>2628</v>
      </c>
      <c r="AA693" s="5" t="s">
        <v>2423</v>
      </c>
      <c r="AB693" s="5" t="s">
        <v>2529</v>
      </c>
      <c r="AC693" s="5" t="s">
        <v>2425</v>
      </c>
      <c r="AD693" s="5" t="s">
        <v>2475</v>
      </c>
      <c r="AE693" s="5" t="s">
        <v>11111</v>
      </c>
      <c r="AF693" s="5" t="s">
        <v>5417</v>
      </c>
      <c r="AG693" s="5" t="s">
        <v>11112</v>
      </c>
      <c r="AH693" s="5" t="s">
        <v>11113</v>
      </c>
      <c r="AI693" s="5" t="s">
        <v>7996</v>
      </c>
      <c r="AJ693" s="5" t="s">
        <v>2431</v>
      </c>
      <c r="AK693" s="5" t="s">
        <v>2431</v>
      </c>
      <c r="AL693" s="9"/>
      <c r="AM693" s="9"/>
      <c r="AN693" s="5" t="s">
        <v>2455</v>
      </c>
      <c r="AO693" s="5" t="s">
        <v>11114</v>
      </c>
      <c r="AP693" s="9"/>
      <c r="AQ693" s="8">
        <v>1684</v>
      </c>
      <c r="AR693" s="5" t="s">
        <v>11115</v>
      </c>
      <c r="AS693" s="5" t="s">
        <v>2819</v>
      </c>
      <c r="AT693" s="5" t="s">
        <v>11116</v>
      </c>
      <c r="AU693" s="5" t="s">
        <v>11117</v>
      </c>
      <c r="AV693" s="5" t="s">
        <v>11118</v>
      </c>
      <c r="AW693" s="5" t="s">
        <v>2486</v>
      </c>
      <c r="AX693" s="5" t="s">
        <v>11119</v>
      </c>
      <c r="AY693" s="5" t="s">
        <v>4026</v>
      </c>
      <c r="AZ693" s="8">
        <v>0</v>
      </c>
      <c r="BA693" s="8">
        <v>7</v>
      </c>
      <c r="BB693" s="8">
        <v>12</v>
      </c>
      <c r="BC693" s="9"/>
      <c r="BD693" s="9"/>
      <c r="BE693" s="9"/>
      <c r="BF693" s="9"/>
      <c r="BG693" s="9"/>
      <c r="BH693" s="10"/>
    </row>
    <row r="694" spans="1:60" x14ac:dyDescent="0.2">
      <c r="A694" s="5" t="s">
        <v>931</v>
      </c>
      <c r="B694" s="4">
        <v>112218</v>
      </c>
      <c r="C694" s="5" t="s">
        <v>930</v>
      </c>
      <c r="D694" s="5" t="s">
        <v>2041</v>
      </c>
      <c r="E694" s="5" t="s">
        <v>2441</v>
      </c>
      <c r="F694" s="6">
        <v>43617</v>
      </c>
      <c r="G694" s="7">
        <v>1603.99</v>
      </c>
      <c r="H694" s="5" t="s">
        <v>2409</v>
      </c>
      <c r="I694" s="6">
        <v>45050</v>
      </c>
      <c r="J694" s="6">
        <v>32342</v>
      </c>
      <c r="K694" s="5" t="s">
        <v>931</v>
      </c>
      <c r="L694" s="5" t="s">
        <v>11120</v>
      </c>
      <c r="M694" s="5" t="s">
        <v>2411</v>
      </c>
      <c r="N694" s="5" t="s">
        <v>2412</v>
      </c>
      <c r="O694" s="5" t="s">
        <v>2467</v>
      </c>
      <c r="P694" s="8">
        <v>300</v>
      </c>
      <c r="Q694" s="5" t="s">
        <v>2801</v>
      </c>
      <c r="R694" s="5" t="s">
        <v>2415</v>
      </c>
      <c r="S694" s="5" t="s">
        <v>2522</v>
      </c>
      <c r="T694" s="5" t="s">
        <v>2523</v>
      </c>
      <c r="U694" s="8">
        <v>2</v>
      </c>
      <c r="V694" s="5" t="s">
        <v>2418</v>
      </c>
      <c r="W694" s="5" t="s">
        <v>2419</v>
      </c>
      <c r="X694" s="5" t="s">
        <v>3780</v>
      </c>
      <c r="Y694" s="5" t="s">
        <v>11121</v>
      </c>
      <c r="Z694" s="5" t="s">
        <v>11122</v>
      </c>
      <c r="AA694" s="5" t="s">
        <v>2474</v>
      </c>
      <c r="AB694" s="5" t="s">
        <v>2529</v>
      </c>
      <c r="AC694" s="5" t="s">
        <v>2425</v>
      </c>
      <c r="AD694" s="5" t="s">
        <v>2475</v>
      </c>
      <c r="AE694" s="5" t="s">
        <v>10600</v>
      </c>
      <c r="AF694" s="5" t="s">
        <v>2876</v>
      </c>
      <c r="AG694" s="9"/>
      <c r="AH694" s="5" t="s">
        <v>10601</v>
      </c>
      <c r="AI694" s="5" t="s">
        <v>3144</v>
      </c>
      <c r="AJ694" s="5" t="s">
        <v>2431</v>
      </c>
      <c r="AK694" s="5" t="s">
        <v>2431</v>
      </c>
      <c r="AL694" s="9"/>
      <c r="AM694" s="9"/>
      <c r="AN694" s="9"/>
      <c r="AO694" s="9"/>
      <c r="AP694" s="9"/>
      <c r="AQ694" s="8">
        <v>3247</v>
      </c>
      <c r="AR694" s="5" t="s">
        <v>11123</v>
      </c>
      <c r="AS694" s="5" t="s">
        <v>966</v>
      </c>
      <c r="AT694" s="5" t="s">
        <v>11124</v>
      </c>
      <c r="AU694" s="5" t="s">
        <v>11125</v>
      </c>
      <c r="AV694" s="5" t="s">
        <v>5233</v>
      </c>
      <c r="AW694" s="5" t="s">
        <v>2564</v>
      </c>
      <c r="AX694" s="5" t="s">
        <v>11126</v>
      </c>
      <c r="AY694" s="5" t="s">
        <v>5375</v>
      </c>
      <c r="AZ694" s="8">
        <v>4</v>
      </c>
      <c r="BA694" s="8">
        <v>3</v>
      </c>
      <c r="BB694" s="8">
        <v>0</v>
      </c>
      <c r="BC694" s="9"/>
      <c r="BD694" s="9"/>
      <c r="BE694" s="9"/>
      <c r="BF694" s="9"/>
      <c r="BG694" s="9"/>
      <c r="BH694" s="10"/>
    </row>
    <row r="695" spans="1:60" x14ac:dyDescent="0.2">
      <c r="A695" s="5" t="s">
        <v>11132</v>
      </c>
      <c r="B695" s="4">
        <v>112451</v>
      </c>
      <c r="C695" s="5" t="s">
        <v>11131</v>
      </c>
      <c r="D695" s="5" t="s">
        <v>2041</v>
      </c>
      <c r="E695" s="5" t="s">
        <v>2489</v>
      </c>
      <c r="F695" s="6">
        <v>43617</v>
      </c>
      <c r="G695" s="7">
        <v>1603.99</v>
      </c>
      <c r="H695" s="5" t="s">
        <v>2409</v>
      </c>
      <c r="I695" s="6">
        <v>45056</v>
      </c>
      <c r="J695" s="6">
        <v>32225</v>
      </c>
      <c r="K695" s="5" t="s">
        <v>11132</v>
      </c>
      <c r="L695" s="5" t="s">
        <v>11133</v>
      </c>
      <c r="M695" s="5" t="s">
        <v>2411</v>
      </c>
      <c r="N695" s="5" t="s">
        <v>2412</v>
      </c>
      <c r="O695" s="5" t="s">
        <v>2467</v>
      </c>
      <c r="P695" s="8">
        <v>167</v>
      </c>
      <c r="Q695" s="5" t="s">
        <v>2444</v>
      </c>
      <c r="R695" s="5" t="s">
        <v>2415</v>
      </c>
      <c r="S695" s="5" t="s">
        <v>2576</v>
      </c>
      <c r="T695" s="5" t="s">
        <v>2577</v>
      </c>
      <c r="U695" s="8">
        <v>2</v>
      </c>
      <c r="V695" s="5" t="s">
        <v>2418</v>
      </c>
      <c r="W695" s="5" t="s">
        <v>2419</v>
      </c>
      <c r="X695" s="5" t="s">
        <v>11134</v>
      </c>
      <c r="Y695" s="5" t="s">
        <v>11135</v>
      </c>
      <c r="Z695" s="5" t="s">
        <v>11136</v>
      </c>
      <c r="AA695" s="5" t="s">
        <v>2474</v>
      </c>
      <c r="AB695" s="5" t="s">
        <v>2639</v>
      </c>
      <c r="AC695" s="5" t="s">
        <v>2425</v>
      </c>
      <c r="AD695" s="5" t="s">
        <v>2475</v>
      </c>
      <c r="AE695" s="5" t="s">
        <v>11137</v>
      </c>
      <c r="AF695" s="5" t="s">
        <v>3231</v>
      </c>
      <c r="AG695" s="9"/>
      <c r="AH695" s="5" t="s">
        <v>11138</v>
      </c>
      <c r="AI695" s="5" t="s">
        <v>6832</v>
      </c>
      <c r="AJ695" s="5" t="s">
        <v>2431</v>
      </c>
      <c r="AK695" s="5" t="s">
        <v>2431</v>
      </c>
      <c r="AL695" s="9"/>
      <c r="AM695" s="9"/>
      <c r="AN695" s="9"/>
      <c r="AO695" s="9"/>
      <c r="AP695" s="9"/>
      <c r="AQ695" s="8">
        <v>9335</v>
      </c>
      <c r="AR695" s="5" t="s">
        <v>11139</v>
      </c>
      <c r="AS695" s="5" t="s">
        <v>966</v>
      </c>
      <c r="AT695" s="5" t="s">
        <v>11140</v>
      </c>
      <c r="AU695" s="5" t="s">
        <v>11141</v>
      </c>
      <c r="AV695" s="5" t="s">
        <v>2540</v>
      </c>
      <c r="AW695" s="5" t="s">
        <v>2516</v>
      </c>
      <c r="AX695" s="5" t="s">
        <v>11142</v>
      </c>
      <c r="AY695" s="5" t="s">
        <v>5201</v>
      </c>
      <c r="AZ695" s="8">
        <v>4</v>
      </c>
      <c r="BA695" s="8">
        <v>3</v>
      </c>
      <c r="BB695" s="8">
        <v>0</v>
      </c>
      <c r="BC695" s="9"/>
      <c r="BD695" s="9"/>
      <c r="BE695" s="9"/>
      <c r="BF695" s="9"/>
      <c r="BG695" s="9"/>
      <c r="BH695" s="10"/>
    </row>
    <row r="696" spans="1:60" x14ac:dyDescent="0.2">
      <c r="A696" s="5" t="s">
        <v>933</v>
      </c>
      <c r="B696" s="4">
        <v>113303</v>
      </c>
      <c r="C696" s="5" t="s">
        <v>932</v>
      </c>
      <c r="D696" s="5" t="s">
        <v>2045</v>
      </c>
      <c r="E696" s="5" t="s">
        <v>2465</v>
      </c>
      <c r="F696" s="6">
        <v>43617</v>
      </c>
      <c r="G696" s="7">
        <v>1907.79</v>
      </c>
      <c r="H696" s="5" t="s">
        <v>2409</v>
      </c>
      <c r="I696" s="6">
        <v>44993</v>
      </c>
      <c r="J696" s="6">
        <v>32037</v>
      </c>
      <c r="K696" s="5" t="s">
        <v>933</v>
      </c>
      <c r="L696" s="5" t="s">
        <v>11143</v>
      </c>
      <c r="M696" s="5" t="s">
        <v>2411</v>
      </c>
      <c r="N696" s="5" t="s">
        <v>2412</v>
      </c>
      <c r="O696" s="5" t="s">
        <v>2645</v>
      </c>
      <c r="P696" s="8">
        <v>301</v>
      </c>
      <c r="Q696" s="5" t="s">
        <v>2468</v>
      </c>
      <c r="R696" s="5" t="s">
        <v>2415</v>
      </c>
      <c r="S696" s="5" t="s">
        <v>2722</v>
      </c>
      <c r="T696" s="5" t="s">
        <v>2723</v>
      </c>
      <c r="U696" s="8">
        <v>2</v>
      </c>
      <c r="V696" s="5" t="s">
        <v>2418</v>
      </c>
      <c r="W696" s="5" t="s">
        <v>2419</v>
      </c>
      <c r="X696" s="5" t="s">
        <v>2431</v>
      </c>
      <c r="Y696" s="5" t="s">
        <v>11144</v>
      </c>
      <c r="Z696" s="5" t="s">
        <v>11145</v>
      </c>
      <c r="AA696" s="5" t="s">
        <v>2474</v>
      </c>
      <c r="AB696" s="5" t="s">
        <v>2529</v>
      </c>
      <c r="AC696" s="5" t="s">
        <v>2425</v>
      </c>
      <c r="AD696" s="5" t="s">
        <v>2475</v>
      </c>
      <c r="AE696" s="5" t="s">
        <v>11146</v>
      </c>
      <c r="AF696" s="5" t="s">
        <v>3883</v>
      </c>
      <c r="AG696" s="9"/>
      <c r="AH696" s="5" t="s">
        <v>11147</v>
      </c>
      <c r="AI696" s="5" t="s">
        <v>3067</v>
      </c>
      <c r="AJ696" s="5" t="s">
        <v>2431</v>
      </c>
      <c r="AK696" s="5" t="s">
        <v>2431</v>
      </c>
      <c r="AL696" s="9"/>
      <c r="AM696" s="9"/>
      <c r="AN696" s="9"/>
      <c r="AO696" s="9"/>
      <c r="AP696" s="9"/>
      <c r="AQ696" s="8">
        <v>1003</v>
      </c>
      <c r="AR696" s="5" t="s">
        <v>11148</v>
      </c>
      <c r="AS696" s="5" t="s">
        <v>2482</v>
      </c>
      <c r="AT696" s="5" t="s">
        <v>11149</v>
      </c>
      <c r="AU696" s="5" t="s">
        <v>11150</v>
      </c>
      <c r="AV696" s="5" t="s">
        <v>6480</v>
      </c>
      <c r="AW696" s="5" t="s">
        <v>2437</v>
      </c>
      <c r="AX696" s="5" t="s">
        <v>11151</v>
      </c>
      <c r="AY696" s="5" t="s">
        <v>2555</v>
      </c>
      <c r="AZ696" s="8">
        <v>4</v>
      </c>
      <c r="BA696" s="8">
        <v>3</v>
      </c>
      <c r="BB696" s="8">
        <v>0</v>
      </c>
      <c r="BC696" s="9"/>
      <c r="BD696" s="9"/>
      <c r="BE696" s="9"/>
      <c r="BF696" s="9"/>
      <c r="BG696" s="9"/>
      <c r="BH696" s="10"/>
    </row>
    <row r="697" spans="1:60" x14ac:dyDescent="0.2">
      <c r="A697" s="5" t="s">
        <v>935</v>
      </c>
      <c r="B697" s="4">
        <v>113080</v>
      </c>
      <c r="C697" s="5" t="s">
        <v>934</v>
      </c>
      <c r="D697" s="5" t="s">
        <v>2045</v>
      </c>
      <c r="E697" s="5" t="s">
        <v>2465</v>
      </c>
      <c r="F697" s="6">
        <v>43617</v>
      </c>
      <c r="G697" s="7">
        <v>1907.79</v>
      </c>
      <c r="H697" s="5" t="s">
        <v>2409</v>
      </c>
      <c r="I697" s="6">
        <v>44930</v>
      </c>
      <c r="J697" s="6">
        <v>33475</v>
      </c>
      <c r="K697" s="5" t="s">
        <v>935</v>
      </c>
      <c r="L697" s="5" t="s">
        <v>11152</v>
      </c>
      <c r="M697" s="5" t="s">
        <v>2411</v>
      </c>
      <c r="N697" s="5" t="s">
        <v>2412</v>
      </c>
      <c r="O697" s="5" t="s">
        <v>2645</v>
      </c>
      <c r="P697" s="8">
        <v>339</v>
      </c>
      <c r="Q697" s="5" t="s">
        <v>2504</v>
      </c>
      <c r="R697" s="5" t="s">
        <v>2415</v>
      </c>
      <c r="S697" s="5" t="s">
        <v>2722</v>
      </c>
      <c r="T697" s="5" t="s">
        <v>2723</v>
      </c>
      <c r="U697" s="8">
        <v>2</v>
      </c>
      <c r="V697" s="5" t="s">
        <v>2418</v>
      </c>
      <c r="W697" s="5" t="s">
        <v>2419</v>
      </c>
      <c r="X697" s="5" t="s">
        <v>3251</v>
      </c>
      <c r="Y697" s="5" t="s">
        <v>11153</v>
      </c>
      <c r="Z697" s="5" t="s">
        <v>11154</v>
      </c>
      <c r="AA697" s="5" t="s">
        <v>2474</v>
      </c>
      <c r="AB697" s="5" t="s">
        <v>2529</v>
      </c>
      <c r="AC697" s="5" t="s">
        <v>2425</v>
      </c>
      <c r="AD697" s="5" t="s">
        <v>2475</v>
      </c>
      <c r="AE697" s="5" t="s">
        <v>3428</v>
      </c>
      <c r="AF697" s="5" t="s">
        <v>2591</v>
      </c>
      <c r="AG697" s="9"/>
      <c r="AH697" s="5" t="s">
        <v>3429</v>
      </c>
      <c r="AI697" s="5" t="s">
        <v>3430</v>
      </c>
      <c r="AJ697" s="5" t="s">
        <v>2431</v>
      </c>
      <c r="AK697" s="5" t="s">
        <v>2431</v>
      </c>
      <c r="AL697" s="9"/>
      <c r="AM697" s="9"/>
      <c r="AN697" s="9"/>
      <c r="AO697" s="9"/>
      <c r="AP697" s="9"/>
      <c r="AQ697" s="8">
        <v>9104</v>
      </c>
      <c r="AR697" s="5" t="s">
        <v>11155</v>
      </c>
      <c r="AS697" s="5" t="s">
        <v>2597</v>
      </c>
      <c r="AT697" s="5" t="s">
        <v>11156</v>
      </c>
      <c r="AU697" s="5" t="s">
        <v>11157</v>
      </c>
      <c r="AV697" s="5" t="s">
        <v>11158</v>
      </c>
      <c r="AW697" s="5" t="s">
        <v>2701</v>
      </c>
      <c r="AX697" s="5" t="s">
        <v>11159</v>
      </c>
      <c r="AY697" s="5" t="s">
        <v>4787</v>
      </c>
      <c r="AZ697" s="8">
        <v>4</v>
      </c>
      <c r="BA697" s="8">
        <v>3</v>
      </c>
      <c r="BB697" s="8">
        <v>0</v>
      </c>
      <c r="BC697" s="9"/>
      <c r="BD697" s="9"/>
      <c r="BE697" s="9"/>
      <c r="BF697" s="9"/>
      <c r="BG697" s="9"/>
      <c r="BH697" s="10"/>
    </row>
    <row r="698" spans="1:60" x14ac:dyDescent="0.2">
      <c r="A698" s="5" t="s">
        <v>11161</v>
      </c>
      <c r="B698" s="4">
        <v>122575</v>
      </c>
      <c r="C698" s="5" t="s">
        <v>11160</v>
      </c>
      <c r="D698" s="5" t="s">
        <v>2041</v>
      </c>
      <c r="E698" s="5" t="s">
        <v>2489</v>
      </c>
      <c r="F698" s="6">
        <v>45131</v>
      </c>
      <c r="G698" s="7">
        <v>1603.99</v>
      </c>
      <c r="H698" s="5" t="s">
        <v>2409</v>
      </c>
      <c r="I698" s="6">
        <v>45131</v>
      </c>
      <c r="J698" s="6">
        <v>33947</v>
      </c>
      <c r="K698" s="5" t="s">
        <v>11161</v>
      </c>
      <c r="L698" s="5" t="s">
        <v>11162</v>
      </c>
      <c r="M698" s="5" t="s">
        <v>2411</v>
      </c>
      <c r="N698" s="5" t="s">
        <v>2412</v>
      </c>
      <c r="O698" s="5" t="s">
        <v>2467</v>
      </c>
      <c r="P698" s="8">
        <v>167</v>
      </c>
      <c r="Q698" s="5" t="s">
        <v>2444</v>
      </c>
      <c r="R698" s="5" t="s">
        <v>2415</v>
      </c>
      <c r="S698" s="5" t="s">
        <v>2586</v>
      </c>
      <c r="T698" s="5" t="s">
        <v>2587</v>
      </c>
      <c r="U698" s="8">
        <v>2</v>
      </c>
      <c r="V698" s="5" t="s">
        <v>2418</v>
      </c>
      <c r="W698" s="5" t="s">
        <v>11163</v>
      </c>
      <c r="X698" s="5" t="s">
        <v>8548</v>
      </c>
      <c r="Y698" s="5" t="s">
        <v>11164</v>
      </c>
      <c r="Z698" s="5" t="s">
        <v>11165</v>
      </c>
      <c r="AA698" s="5" t="s">
        <v>2423</v>
      </c>
      <c r="AB698" s="5" t="s">
        <v>2529</v>
      </c>
      <c r="AC698" s="5" t="s">
        <v>2961</v>
      </c>
      <c r="AD698" s="5" t="s">
        <v>2475</v>
      </c>
      <c r="AE698" s="5" t="s">
        <v>11166</v>
      </c>
      <c r="AF698" s="5" t="s">
        <v>9966</v>
      </c>
      <c r="AG698" s="5" t="s">
        <v>4210</v>
      </c>
      <c r="AH698" s="5" t="s">
        <v>11167</v>
      </c>
      <c r="AI698" s="5" t="s">
        <v>11168</v>
      </c>
      <c r="AJ698" s="5" t="s">
        <v>2431</v>
      </c>
      <c r="AK698" s="5" t="s">
        <v>2431</v>
      </c>
      <c r="AL698" s="9"/>
      <c r="AM698" s="9"/>
      <c r="AN698" s="5" t="s">
        <v>2455</v>
      </c>
      <c r="AO698" s="5" t="s">
        <v>11169</v>
      </c>
      <c r="AP698" s="9"/>
      <c r="AQ698" s="8">
        <v>6734</v>
      </c>
      <c r="AR698" s="5" t="s">
        <v>11170</v>
      </c>
      <c r="AS698" s="5" t="s">
        <v>2597</v>
      </c>
      <c r="AT698" s="5" t="s">
        <v>11171</v>
      </c>
      <c r="AU698" s="9"/>
      <c r="AV698" s="9"/>
      <c r="AW698" s="9"/>
      <c r="AX698" s="5" t="s">
        <v>11172</v>
      </c>
      <c r="AY698" s="5" t="s">
        <v>6438</v>
      </c>
      <c r="AZ698" s="8">
        <v>0</v>
      </c>
      <c r="BA698" s="8">
        <v>1</v>
      </c>
      <c r="BB698" s="8">
        <v>7</v>
      </c>
      <c r="BC698" s="9"/>
      <c r="BD698" s="9"/>
      <c r="BE698" s="9"/>
      <c r="BF698" s="9"/>
      <c r="BG698" s="9"/>
      <c r="BH698" s="10"/>
    </row>
    <row r="699" spans="1:60" x14ac:dyDescent="0.2">
      <c r="A699" s="5" t="s">
        <v>11174</v>
      </c>
      <c r="B699" s="4">
        <v>113602</v>
      </c>
      <c r="C699" s="5" t="s">
        <v>11173</v>
      </c>
      <c r="D699" s="5" t="s">
        <v>2043</v>
      </c>
      <c r="E699" s="5" t="s">
        <v>2465</v>
      </c>
      <c r="F699" s="6">
        <v>43617</v>
      </c>
      <c r="G699" s="7">
        <v>3050.22</v>
      </c>
      <c r="H699" s="5" t="s">
        <v>2409</v>
      </c>
      <c r="I699" s="6">
        <v>45119</v>
      </c>
      <c r="J699" s="6">
        <v>22647</v>
      </c>
      <c r="K699" s="5" t="s">
        <v>11174</v>
      </c>
      <c r="L699" s="5" t="s">
        <v>11175</v>
      </c>
      <c r="M699" s="5" t="s">
        <v>2411</v>
      </c>
      <c r="N699" s="5" t="s">
        <v>2412</v>
      </c>
      <c r="O699" s="5" t="s">
        <v>2521</v>
      </c>
      <c r="P699" s="8">
        <v>339</v>
      </c>
      <c r="Q699" s="5" t="s">
        <v>2504</v>
      </c>
      <c r="R699" s="5" t="s">
        <v>2415</v>
      </c>
      <c r="S699" s="5" t="s">
        <v>2469</v>
      </c>
      <c r="T699" s="5" t="s">
        <v>2470</v>
      </c>
      <c r="U699" s="8">
        <v>2</v>
      </c>
      <c r="V699" s="5" t="s">
        <v>2524</v>
      </c>
      <c r="W699" s="5" t="s">
        <v>2419</v>
      </c>
      <c r="X699" s="5" t="s">
        <v>6519</v>
      </c>
      <c r="Y699" s="5" t="s">
        <v>11176</v>
      </c>
      <c r="Z699" s="5" t="s">
        <v>11177</v>
      </c>
      <c r="AA699" s="5" t="s">
        <v>2474</v>
      </c>
      <c r="AB699" s="5" t="s">
        <v>2424</v>
      </c>
      <c r="AC699" s="5" t="s">
        <v>2425</v>
      </c>
      <c r="AD699" s="5" t="s">
        <v>2475</v>
      </c>
      <c r="AE699" s="5" t="s">
        <v>11178</v>
      </c>
      <c r="AF699" s="5" t="s">
        <v>11096</v>
      </c>
      <c r="AG699" s="9"/>
      <c r="AH699" s="5" t="s">
        <v>11179</v>
      </c>
      <c r="AI699" s="5" t="s">
        <v>2668</v>
      </c>
      <c r="AJ699" s="5" t="s">
        <v>2431</v>
      </c>
      <c r="AK699" s="5" t="s">
        <v>2431</v>
      </c>
      <c r="AL699" s="9"/>
      <c r="AM699" s="9"/>
      <c r="AN699" s="9"/>
      <c r="AO699" s="9"/>
      <c r="AP699" s="9"/>
      <c r="AQ699" s="8">
        <v>1684</v>
      </c>
      <c r="AR699" s="5" t="s">
        <v>11180</v>
      </c>
      <c r="AS699" s="5" t="s">
        <v>2654</v>
      </c>
      <c r="AT699" s="5" t="s">
        <v>11181</v>
      </c>
      <c r="AU699" s="5" t="s">
        <v>11182</v>
      </c>
      <c r="AV699" s="5" t="s">
        <v>11183</v>
      </c>
      <c r="AW699" s="5" t="s">
        <v>2500</v>
      </c>
      <c r="AX699" s="5" t="s">
        <v>11184</v>
      </c>
      <c r="AY699" s="5" t="s">
        <v>5076</v>
      </c>
      <c r="AZ699" s="8">
        <v>4</v>
      </c>
      <c r="BA699" s="8">
        <v>3</v>
      </c>
      <c r="BB699" s="8">
        <v>0</v>
      </c>
      <c r="BC699" s="5" t="s">
        <v>11185</v>
      </c>
      <c r="BD699" s="6">
        <v>45009</v>
      </c>
      <c r="BE699" s="9"/>
      <c r="BF699" s="5" t="s">
        <v>2544</v>
      </c>
      <c r="BG699" s="5" t="s">
        <v>2545</v>
      </c>
      <c r="BH699" s="11">
        <v>43608</v>
      </c>
    </row>
    <row r="700" spans="1:60" x14ac:dyDescent="0.2">
      <c r="A700" s="5" t="s">
        <v>11187</v>
      </c>
      <c r="B700" s="4">
        <v>113432</v>
      </c>
      <c r="C700" s="5" t="s">
        <v>11186</v>
      </c>
      <c r="D700" s="5" t="s">
        <v>2040</v>
      </c>
      <c r="E700" s="5" t="s">
        <v>2441</v>
      </c>
      <c r="F700" s="6">
        <v>43617</v>
      </c>
      <c r="G700" s="7">
        <v>1603.99</v>
      </c>
      <c r="H700" s="5" t="s">
        <v>2409</v>
      </c>
      <c r="I700" s="6">
        <v>45177</v>
      </c>
      <c r="J700" s="6">
        <v>21938</v>
      </c>
      <c r="K700" s="5" t="s">
        <v>11187</v>
      </c>
      <c r="L700" s="5" t="s">
        <v>11188</v>
      </c>
      <c r="M700" s="5" t="s">
        <v>2411</v>
      </c>
      <c r="N700" s="5" t="s">
        <v>2412</v>
      </c>
      <c r="O700" s="5" t="s">
        <v>2413</v>
      </c>
      <c r="P700" s="8">
        <v>299</v>
      </c>
      <c r="Q700" s="5" t="s">
        <v>2743</v>
      </c>
      <c r="R700" s="5" t="s">
        <v>2415</v>
      </c>
      <c r="S700" s="5" t="s">
        <v>2416</v>
      </c>
      <c r="T700" s="5" t="s">
        <v>2417</v>
      </c>
      <c r="U700" s="8">
        <v>2</v>
      </c>
      <c r="V700" s="5" t="s">
        <v>2418</v>
      </c>
      <c r="W700" s="5" t="s">
        <v>2419</v>
      </c>
      <c r="X700" s="5" t="s">
        <v>2431</v>
      </c>
      <c r="Y700" s="5" t="s">
        <v>11189</v>
      </c>
      <c r="Z700" s="5" t="s">
        <v>11190</v>
      </c>
      <c r="AA700" s="5" t="s">
        <v>2474</v>
      </c>
      <c r="AB700" s="5" t="s">
        <v>2449</v>
      </c>
      <c r="AC700" s="5" t="s">
        <v>2425</v>
      </c>
      <c r="AD700" s="5" t="s">
        <v>2475</v>
      </c>
      <c r="AE700" s="5" t="s">
        <v>4777</v>
      </c>
      <c r="AF700" s="5" t="s">
        <v>2455</v>
      </c>
      <c r="AG700" s="9"/>
      <c r="AH700" s="5" t="s">
        <v>4779</v>
      </c>
      <c r="AI700" s="5" t="s">
        <v>7740</v>
      </c>
      <c r="AJ700" s="5" t="s">
        <v>2431</v>
      </c>
      <c r="AK700" s="5" t="s">
        <v>2431</v>
      </c>
      <c r="AL700" s="9"/>
      <c r="AM700" s="9"/>
      <c r="AN700" s="9"/>
      <c r="AO700" s="9"/>
      <c r="AP700" s="9"/>
      <c r="AQ700" s="8">
        <v>9104</v>
      </c>
      <c r="AR700" s="5" t="s">
        <v>11191</v>
      </c>
      <c r="AS700" s="5" t="s">
        <v>2654</v>
      </c>
      <c r="AT700" s="5" t="s">
        <v>11192</v>
      </c>
      <c r="AU700" s="5" t="s">
        <v>11193</v>
      </c>
      <c r="AV700" s="5" t="s">
        <v>7063</v>
      </c>
      <c r="AW700" s="5" t="s">
        <v>2737</v>
      </c>
      <c r="AX700" s="5" t="s">
        <v>11194</v>
      </c>
      <c r="AY700" s="5" t="s">
        <v>3052</v>
      </c>
      <c r="AZ700" s="8">
        <v>4</v>
      </c>
      <c r="BA700" s="8">
        <v>3</v>
      </c>
      <c r="BB700" s="8">
        <v>0</v>
      </c>
      <c r="BC700" s="9"/>
      <c r="BD700" s="9"/>
      <c r="BE700" s="9"/>
      <c r="BF700" s="9"/>
      <c r="BG700" s="9"/>
      <c r="BH700" s="10"/>
    </row>
    <row r="701" spans="1:60" x14ac:dyDescent="0.2">
      <c r="A701" s="5" t="s">
        <v>937</v>
      </c>
      <c r="B701" s="4">
        <v>112303</v>
      </c>
      <c r="C701" s="5" t="s">
        <v>936</v>
      </c>
      <c r="D701" s="5" t="s">
        <v>2040</v>
      </c>
      <c r="E701" s="5" t="s">
        <v>2557</v>
      </c>
      <c r="F701" s="6">
        <v>43617</v>
      </c>
      <c r="G701" s="7">
        <v>1603.99</v>
      </c>
      <c r="H701" s="5" t="s">
        <v>2409</v>
      </c>
      <c r="I701" s="6">
        <v>44806</v>
      </c>
      <c r="J701" s="6">
        <v>29231</v>
      </c>
      <c r="K701" s="5" t="s">
        <v>937</v>
      </c>
      <c r="L701" s="5" t="s">
        <v>11198</v>
      </c>
      <c r="M701" s="5" t="s">
        <v>2411</v>
      </c>
      <c r="N701" s="5" t="s">
        <v>2412</v>
      </c>
      <c r="O701" s="5" t="s">
        <v>2413</v>
      </c>
      <c r="P701" s="8">
        <v>223</v>
      </c>
      <c r="Q701" s="5" t="s">
        <v>2558</v>
      </c>
      <c r="R701" s="5" t="s">
        <v>2415</v>
      </c>
      <c r="S701" s="5" t="s">
        <v>2559</v>
      </c>
      <c r="T701" s="5" t="s">
        <v>2560</v>
      </c>
      <c r="U701" s="8">
        <v>2</v>
      </c>
      <c r="V701" s="5" t="s">
        <v>2418</v>
      </c>
      <c r="W701" s="5" t="s">
        <v>2419</v>
      </c>
      <c r="X701" s="5" t="s">
        <v>11199</v>
      </c>
      <c r="Y701" s="5" t="s">
        <v>11200</v>
      </c>
      <c r="Z701" s="5" t="s">
        <v>11201</v>
      </c>
      <c r="AA701" s="5" t="s">
        <v>2474</v>
      </c>
      <c r="AB701" s="5" t="s">
        <v>2424</v>
      </c>
      <c r="AC701" s="5" t="s">
        <v>2425</v>
      </c>
      <c r="AD701" s="5" t="s">
        <v>2475</v>
      </c>
      <c r="AE701" s="5" t="s">
        <v>9463</v>
      </c>
      <c r="AF701" s="5" t="s">
        <v>3303</v>
      </c>
      <c r="AG701" s="9"/>
      <c r="AH701" s="5" t="s">
        <v>4655</v>
      </c>
      <c r="AI701" s="5" t="s">
        <v>3694</v>
      </c>
      <c r="AJ701" s="5" t="s">
        <v>2431</v>
      </c>
      <c r="AK701" s="5" t="s">
        <v>2431</v>
      </c>
      <c r="AL701" s="9"/>
      <c r="AM701" s="9"/>
      <c r="AN701" s="9"/>
      <c r="AO701" s="9"/>
      <c r="AP701" s="9"/>
      <c r="AQ701" s="8">
        <v>2978</v>
      </c>
      <c r="AR701" s="5" t="s">
        <v>11202</v>
      </c>
      <c r="AS701" s="5" t="s">
        <v>2458</v>
      </c>
      <c r="AT701" s="5" t="s">
        <v>11203</v>
      </c>
      <c r="AU701" s="5" t="s">
        <v>11204</v>
      </c>
      <c r="AV701" s="5" t="s">
        <v>4350</v>
      </c>
      <c r="AW701" s="5" t="s">
        <v>2437</v>
      </c>
      <c r="AX701" s="5" t="s">
        <v>11205</v>
      </c>
      <c r="AY701" s="5" t="s">
        <v>3950</v>
      </c>
      <c r="AZ701" s="8">
        <v>4</v>
      </c>
      <c r="BA701" s="8">
        <v>3</v>
      </c>
      <c r="BB701" s="8">
        <v>0</v>
      </c>
      <c r="BC701" s="9"/>
      <c r="BD701" s="9"/>
      <c r="BE701" s="9"/>
      <c r="BF701" s="9"/>
      <c r="BG701" s="9"/>
      <c r="BH701" s="10"/>
    </row>
    <row r="702" spans="1:60" x14ac:dyDescent="0.2">
      <c r="A702" s="5" t="s">
        <v>939</v>
      </c>
      <c r="B702" s="4">
        <v>112180</v>
      </c>
      <c r="C702" s="5" t="s">
        <v>938</v>
      </c>
      <c r="D702" s="5" t="s">
        <v>2041</v>
      </c>
      <c r="E702" s="5" t="s">
        <v>2441</v>
      </c>
      <c r="F702" s="6">
        <v>43617</v>
      </c>
      <c r="G702" s="7">
        <v>1603.99</v>
      </c>
      <c r="H702" s="5" t="s">
        <v>11206</v>
      </c>
      <c r="I702" s="6">
        <v>44575</v>
      </c>
      <c r="J702" s="6">
        <v>35205</v>
      </c>
      <c r="K702" s="5" t="s">
        <v>939</v>
      </c>
      <c r="L702" s="5" t="s">
        <v>11207</v>
      </c>
      <c r="M702" s="5" t="s">
        <v>2411</v>
      </c>
      <c r="N702" s="5" t="s">
        <v>2412</v>
      </c>
      <c r="O702" s="5" t="s">
        <v>2467</v>
      </c>
      <c r="P702" s="8">
        <v>300</v>
      </c>
      <c r="Q702" s="5" t="s">
        <v>2801</v>
      </c>
      <c r="R702" s="5" t="s">
        <v>2415</v>
      </c>
      <c r="S702" s="5" t="s">
        <v>2566</v>
      </c>
      <c r="T702" s="5" t="s">
        <v>2567</v>
      </c>
      <c r="U702" s="8">
        <v>2</v>
      </c>
      <c r="V702" s="5" t="s">
        <v>2418</v>
      </c>
      <c r="W702" s="5" t="s">
        <v>2419</v>
      </c>
      <c r="X702" s="5" t="s">
        <v>2431</v>
      </c>
      <c r="Y702" s="5" t="s">
        <v>11208</v>
      </c>
      <c r="Z702" s="5" t="s">
        <v>11209</v>
      </c>
      <c r="AA702" s="5" t="s">
        <v>2474</v>
      </c>
      <c r="AB702" s="5" t="s">
        <v>2529</v>
      </c>
      <c r="AC702" s="5" t="s">
        <v>2425</v>
      </c>
      <c r="AD702" s="5" t="s">
        <v>2426</v>
      </c>
      <c r="AE702" s="5" t="s">
        <v>11210</v>
      </c>
      <c r="AF702" s="5" t="s">
        <v>11211</v>
      </c>
      <c r="AG702" s="9"/>
      <c r="AH702" s="5" t="s">
        <v>11212</v>
      </c>
      <c r="AI702" s="5" t="s">
        <v>3877</v>
      </c>
      <c r="AJ702" s="5" t="s">
        <v>2431</v>
      </c>
      <c r="AK702" s="5" t="s">
        <v>2431</v>
      </c>
      <c r="AL702" s="9"/>
      <c r="AM702" s="9"/>
      <c r="AN702" s="9"/>
      <c r="AO702" s="9"/>
      <c r="AP702" s="9"/>
      <c r="AQ702" s="8">
        <v>641</v>
      </c>
      <c r="AR702" s="5" t="s">
        <v>11213</v>
      </c>
      <c r="AS702" s="5" t="s">
        <v>2498</v>
      </c>
      <c r="AT702" s="5" t="s">
        <v>11214</v>
      </c>
      <c r="AU702" s="5" t="s">
        <v>11215</v>
      </c>
      <c r="AV702" s="5" t="s">
        <v>6916</v>
      </c>
      <c r="AW702" s="5" t="s">
        <v>2437</v>
      </c>
      <c r="AX702" s="5" t="s">
        <v>11216</v>
      </c>
      <c r="AY702" s="5" t="s">
        <v>4393</v>
      </c>
      <c r="AZ702" s="8">
        <v>4</v>
      </c>
      <c r="BA702" s="8">
        <v>3</v>
      </c>
      <c r="BB702" s="8">
        <v>0</v>
      </c>
      <c r="BC702" s="9"/>
      <c r="BD702" s="9"/>
      <c r="BE702" s="9"/>
      <c r="BF702" s="9"/>
      <c r="BG702" s="9"/>
      <c r="BH702" s="10"/>
    </row>
    <row r="703" spans="1:60" x14ac:dyDescent="0.2">
      <c r="A703" s="5" t="s">
        <v>943</v>
      </c>
      <c r="B703" s="4">
        <v>113081</v>
      </c>
      <c r="C703" s="5" t="s">
        <v>2201</v>
      </c>
      <c r="D703" s="5" t="s">
        <v>2041</v>
      </c>
      <c r="E703" s="5" t="s">
        <v>2441</v>
      </c>
      <c r="F703" s="6">
        <v>43617</v>
      </c>
      <c r="G703" s="7">
        <v>1603.99</v>
      </c>
      <c r="H703" s="5" t="s">
        <v>2409</v>
      </c>
      <c r="I703" s="6">
        <v>44898</v>
      </c>
      <c r="J703" s="6">
        <v>33671</v>
      </c>
      <c r="K703" s="5" t="s">
        <v>943</v>
      </c>
      <c r="L703" s="5" t="s">
        <v>11217</v>
      </c>
      <c r="M703" s="5" t="s">
        <v>2411</v>
      </c>
      <c r="N703" s="5" t="s">
        <v>2412</v>
      </c>
      <c r="O703" s="5" t="s">
        <v>2467</v>
      </c>
      <c r="P703" s="8">
        <v>66</v>
      </c>
      <c r="Q703" s="5" t="s">
        <v>2414</v>
      </c>
      <c r="R703" s="5" t="s">
        <v>2415</v>
      </c>
      <c r="S703" s="5" t="s">
        <v>2566</v>
      </c>
      <c r="T703" s="5" t="s">
        <v>2567</v>
      </c>
      <c r="U703" s="8">
        <v>2</v>
      </c>
      <c r="V703" s="5" t="s">
        <v>2418</v>
      </c>
      <c r="W703" s="5" t="s">
        <v>2419</v>
      </c>
      <c r="X703" s="5" t="s">
        <v>2431</v>
      </c>
      <c r="Y703" s="5" t="s">
        <v>11056</v>
      </c>
      <c r="Z703" s="5" t="s">
        <v>11057</v>
      </c>
      <c r="AA703" s="5" t="s">
        <v>2474</v>
      </c>
      <c r="AB703" s="5" t="s">
        <v>2449</v>
      </c>
      <c r="AC703" s="5" t="s">
        <v>2425</v>
      </c>
      <c r="AD703" s="5" t="s">
        <v>2475</v>
      </c>
      <c r="AE703" s="5" t="s">
        <v>11058</v>
      </c>
      <c r="AF703" s="5" t="s">
        <v>7832</v>
      </c>
      <c r="AG703" s="9"/>
      <c r="AH703" s="5" t="s">
        <v>11059</v>
      </c>
      <c r="AI703" s="5" t="s">
        <v>9010</v>
      </c>
      <c r="AJ703" s="5" t="s">
        <v>2548</v>
      </c>
      <c r="AK703" s="5" t="s">
        <v>2431</v>
      </c>
      <c r="AL703" s="9"/>
      <c r="AM703" s="9"/>
      <c r="AN703" s="9"/>
      <c r="AO703" s="9"/>
      <c r="AP703" s="9"/>
      <c r="AQ703" s="8">
        <v>9106</v>
      </c>
      <c r="AR703" s="5" t="s">
        <v>11218</v>
      </c>
      <c r="AS703" s="5" t="s">
        <v>2597</v>
      </c>
      <c r="AT703" s="5" t="s">
        <v>11219</v>
      </c>
      <c r="AU703" s="5" t="s">
        <v>11220</v>
      </c>
      <c r="AV703" s="5" t="s">
        <v>3727</v>
      </c>
      <c r="AW703" s="5" t="s">
        <v>2877</v>
      </c>
      <c r="AX703" s="5" t="s">
        <v>11221</v>
      </c>
      <c r="AY703" s="5" t="s">
        <v>2897</v>
      </c>
      <c r="AZ703" s="8">
        <v>4</v>
      </c>
      <c r="BA703" s="8">
        <v>3</v>
      </c>
      <c r="BB703" s="8">
        <v>0</v>
      </c>
      <c r="BC703" s="9"/>
      <c r="BD703" s="9"/>
      <c r="BE703" s="9"/>
      <c r="BF703" s="9"/>
      <c r="BG703" s="9"/>
      <c r="BH703" s="10"/>
    </row>
    <row r="704" spans="1:60" x14ac:dyDescent="0.2">
      <c r="A704" s="5" t="s">
        <v>941</v>
      </c>
      <c r="B704" s="4">
        <v>114925</v>
      </c>
      <c r="C704" s="5" t="s">
        <v>940</v>
      </c>
      <c r="D704" s="5" t="s">
        <v>2113</v>
      </c>
      <c r="E704" s="5" t="s">
        <v>2465</v>
      </c>
      <c r="F704" s="6">
        <v>43916</v>
      </c>
      <c r="G704" s="7">
        <v>1952.99</v>
      </c>
      <c r="H704" s="5" t="s">
        <v>2409</v>
      </c>
      <c r="I704" s="6">
        <v>45119</v>
      </c>
      <c r="J704" s="6">
        <v>33295</v>
      </c>
      <c r="K704" s="5" t="s">
        <v>941</v>
      </c>
      <c r="L704" s="5" t="s">
        <v>11222</v>
      </c>
      <c r="M704" s="5" t="s">
        <v>2411</v>
      </c>
      <c r="N704" s="5" t="s">
        <v>2412</v>
      </c>
      <c r="O704" s="5" t="s">
        <v>5506</v>
      </c>
      <c r="P704" s="8">
        <v>301</v>
      </c>
      <c r="Q704" s="5" t="s">
        <v>2468</v>
      </c>
      <c r="R704" s="5" t="s">
        <v>2415</v>
      </c>
      <c r="S704" s="5" t="s">
        <v>2921</v>
      </c>
      <c r="T704" s="5" t="s">
        <v>2922</v>
      </c>
      <c r="U704" s="8">
        <v>2</v>
      </c>
      <c r="V704" s="5" t="s">
        <v>2418</v>
      </c>
      <c r="W704" s="5" t="s">
        <v>2419</v>
      </c>
      <c r="X704" s="5" t="s">
        <v>11223</v>
      </c>
      <c r="Y704" s="5" t="s">
        <v>11224</v>
      </c>
      <c r="Z704" s="5" t="s">
        <v>11225</v>
      </c>
      <c r="AA704" s="5" t="s">
        <v>2474</v>
      </c>
      <c r="AB704" s="5" t="s">
        <v>2529</v>
      </c>
      <c r="AC704" s="5" t="s">
        <v>2425</v>
      </c>
      <c r="AD704" s="5" t="s">
        <v>2475</v>
      </c>
      <c r="AE704" s="5" t="s">
        <v>5655</v>
      </c>
      <c r="AF704" s="5" t="s">
        <v>8101</v>
      </c>
      <c r="AG704" s="9"/>
      <c r="AH704" s="5" t="s">
        <v>5656</v>
      </c>
      <c r="AI704" s="5" t="s">
        <v>4913</v>
      </c>
      <c r="AJ704" s="5" t="s">
        <v>2431</v>
      </c>
      <c r="AK704" s="5" t="s">
        <v>2431</v>
      </c>
      <c r="AL704" s="5" t="s">
        <v>2455</v>
      </c>
      <c r="AM704" s="5" t="s">
        <v>11226</v>
      </c>
      <c r="AN704" s="5" t="s">
        <v>2455</v>
      </c>
      <c r="AO704" s="5" t="s">
        <v>11227</v>
      </c>
      <c r="AP704" s="9"/>
      <c r="AQ704" s="8">
        <v>7245</v>
      </c>
      <c r="AR704" s="5" t="s">
        <v>11228</v>
      </c>
      <c r="AS704" s="5" t="s">
        <v>2458</v>
      </c>
      <c r="AT704" s="5" t="s">
        <v>11229</v>
      </c>
      <c r="AU704" s="5" t="s">
        <v>11230</v>
      </c>
      <c r="AV704" s="5" t="s">
        <v>9332</v>
      </c>
      <c r="AW704" s="5" t="s">
        <v>2564</v>
      </c>
      <c r="AX704" s="5" t="s">
        <v>11231</v>
      </c>
      <c r="AY704" s="5" t="s">
        <v>3672</v>
      </c>
      <c r="AZ704" s="8">
        <v>3</v>
      </c>
      <c r="BA704" s="8">
        <v>5</v>
      </c>
      <c r="BB704" s="8">
        <v>5</v>
      </c>
      <c r="BC704" s="9"/>
      <c r="BD704" s="9"/>
      <c r="BE704" s="9"/>
      <c r="BF704" s="9"/>
      <c r="BG704" s="9"/>
      <c r="BH704" s="10"/>
    </row>
    <row r="705" spans="1:60" x14ac:dyDescent="0.2">
      <c r="A705" s="5" t="s">
        <v>11234</v>
      </c>
      <c r="B705" s="4">
        <v>112338</v>
      </c>
      <c r="C705" s="5" t="s">
        <v>11233</v>
      </c>
      <c r="D705" s="5" t="s">
        <v>2041</v>
      </c>
      <c r="E705" s="5" t="s">
        <v>2489</v>
      </c>
      <c r="F705" s="6">
        <v>43617</v>
      </c>
      <c r="G705" s="7">
        <v>1603.99</v>
      </c>
      <c r="H705" s="5" t="s">
        <v>2409</v>
      </c>
      <c r="I705" s="6">
        <v>44960</v>
      </c>
      <c r="J705" s="6">
        <v>34596</v>
      </c>
      <c r="K705" s="5" t="s">
        <v>11234</v>
      </c>
      <c r="L705" s="5" t="s">
        <v>11235</v>
      </c>
      <c r="M705" s="5" t="s">
        <v>2411</v>
      </c>
      <c r="N705" s="5" t="s">
        <v>2412</v>
      </c>
      <c r="O705" s="5" t="s">
        <v>2467</v>
      </c>
      <c r="P705" s="8">
        <v>66</v>
      </c>
      <c r="Q705" s="5" t="s">
        <v>2414</v>
      </c>
      <c r="R705" s="5" t="s">
        <v>2415</v>
      </c>
      <c r="S705" s="5" t="s">
        <v>2566</v>
      </c>
      <c r="T705" s="5" t="s">
        <v>2567</v>
      </c>
      <c r="U705" s="8">
        <v>2</v>
      </c>
      <c r="V705" s="5" t="s">
        <v>2418</v>
      </c>
      <c r="W705" s="5" t="s">
        <v>2419</v>
      </c>
      <c r="X705" s="5" t="s">
        <v>2431</v>
      </c>
      <c r="Y705" s="5" t="s">
        <v>11236</v>
      </c>
      <c r="Z705" s="9"/>
      <c r="AA705" s="5" t="s">
        <v>2474</v>
      </c>
      <c r="AB705" s="5" t="s">
        <v>2529</v>
      </c>
      <c r="AC705" s="5" t="s">
        <v>2425</v>
      </c>
      <c r="AD705" s="5" t="s">
        <v>2475</v>
      </c>
      <c r="AE705" s="5" t="s">
        <v>11237</v>
      </c>
      <c r="AF705" s="5" t="s">
        <v>4720</v>
      </c>
      <c r="AG705" s="9"/>
      <c r="AH705" s="5" t="s">
        <v>8181</v>
      </c>
      <c r="AI705" s="5" t="s">
        <v>7847</v>
      </c>
      <c r="AJ705" s="5" t="s">
        <v>2431</v>
      </c>
      <c r="AK705" s="5" t="s">
        <v>2431</v>
      </c>
      <c r="AL705" s="9"/>
      <c r="AM705" s="9"/>
      <c r="AN705" s="9"/>
      <c r="AO705" s="9"/>
      <c r="AP705" s="9"/>
      <c r="AQ705" s="8">
        <v>9340</v>
      </c>
      <c r="AR705" s="5" t="s">
        <v>11238</v>
      </c>
      <c r="AS705" s="5" t="s">
        <v>2819</v>
      </c>
      <c r="AT705" s="5" t="s">
        <v>11239</v>
      </c>
      <c r="AU705" s="5" t="s">
        <v>11240</v>
      </c>
      <c r="AV705" s="5" t="s">
        <v>11241</v>
      </c>
      <c r="AW705" s="5" t="s">
        <v>2500</v>
      </c>
      <c r="AX705" s="5" t="s">
        <v>11242</v>
      </c>
      <c r="AY705" s="5" t="s">
        <v>4256</v>
      </c>
      <c r="AZ705" s="8">
        <v>4</v>
      </c>
      <c r="BA705" s="8">
        <v>3</v>
      </c>
      <c r="BB705" s="8">
        <v>0</v>
      </c>
      <c r="BC705" s="9"/>
      <c r="BD705" s="9"/>
      <c r="BE705" s="9"/>
      <c r="BF705" s="9"/>
      <c r="BG705" s="9"/>
      <c r="BH705" s="10"/>
    </row>
    <row r="706" spans="1:60" x14ac:dyDescent="0.2">
      <c r="A706" s="5" t="s">
        <v>11243</v>
      </c>
      <c r="B706" s="4">
        <v>113370</v>
      </c>
      <c r="C706" s="5" t="s">
        <v>7156</v>
      </c>
      <c r="D706" s="5" t="s">
        <v>2040</v>
      </c>
      <c r="E706" s="5" t="s">
        <v>2441</v>
      </c>
      <c r="F706" s="6">
        <v>43617</v>
      </c>
      <c r="G706" s="7">
        <v>1603.99</v>
      </c>
      <c r="H706" s="5" t="s">
        <v>2741</v>
      </c>
      <c r="I706" s="6">
        <v>45180</v>
      </c>
      <c r="J706" s="6">
        <v>24311</v>
      </c>
      <c r="K706" s="5" t="s">
        <v>11243</v>
      </c>
      <c r="L706" s="5" t="s">
        <v>11244</v>
      </c>
      <c r="M706" s="5" t="s">
        <v>2411</v>
      </c>
      <c r="N706" s="5" t="s">
        <v>2412</v>
      </c>
      <c r="O706" s="5" t="s">
        <v>2413</v>
      </c>
      <c r="P706" s="8">
        <v>66</v>
      </c>
      <c r="Q706" s="5" t="s">
        <v>2414</v>
      </c>
      <c r="R706" s="5" t="s">
        <v>2415</v>
      </c>
      <c r="S706" s="5" t="s">
        <v>2559</v>
      </c>
      <c r="T706" s="5" t="s">
        <v>2560</v>
      </c>
      <c r="U706" s="8">
        <v>2</v>
      </c>
      <c r="V706" s="5" t="s">
        <v>2418</v>
      </c>
      <c r="W706" s="5" t="s">
        <v>2419</v>
      </c>
      <c r="X706" s="5" t="s">
        <v>11245</v>
      </c>
      <c r="Y706" s="5" t="s">
        <v>11246</v>
      </c>
      <c r="Z706" s="5" t="s">
        <v>11247</v>
      </c>
      <c r="AA706" s="5" t="s">
        <v>2423</v>
      </c>
      <c r="AB706" s="5" t="s">
        <v>2449</v>
      </c>
      <c r="AC706" s="5" t="s">
        <v>2425</v>
      </c>
      <c r="AD706" s="5" t="s">
        <v>2475</v>
      </c>
      <c r="AE706" s="5" t="s">
        <v>10642</v>
      </c>
      <c r="AF706" s="5" t="s">
        <v>4209</v>
      </c>
      <c r="AG706" s="9"/>
      <c r="AH706" s="5" t="s">
        <v>7112</v>
      </c>
      <c r="AI706" s="5" t="s">
        <v>3216</v>
      </c>
      <c r="AJ706" s="5" t="s">
        <v>2431</v>
      </c>
      <c r="AK706" s="5" t="s">
        <v>2431</v>
      </c>
      <c r="AL706" s="9"/>
      <c r="AM706" s="9"/>
      <c r="AN706" s="9"/>
      <c r="AO706" s="9"/>
      <c r="AP706" s="9"/>
      <c r="AQ706" s="8">
        <v>9104</v>
      </c>
      <c r="AR706" s="5" t="s">
        <v>11248</v>
      </c>
      <c r="AS706" s="5" t="s">
        <v>966</v>
      </c>
      <c r="AT706" s="5" t="s">
        <v>11249</v>
      </c>
      <c r="AU706" s="5" t="s">
        <v>11250</v>
      </c>
      <c r="AV706" s="5" t="s">
        <v>5430</v>
      </c>
      <c r="AW706" s="5" t="s">
        <v>2500</v>
      </c>
      <c r="AX706" s="5" t="s">
        <v>11251</v>
      </c>
      <c r="AY706" s="5" t="s">
        <v>4298</v>
      </c>
      <c r="AZ706" s="8">
        <v>4</v>
      </c>
      <c r="BA706" s="8">
        <v>3</v>
      </c>
      <c r="BB706" s="8">
        <v>0</v>
      </c>
      <c r="BC706" s="9"/>
      <c r="BD706" s="9"/>
      <c r="BE706" s="9"/>
      <c r="BF706" s="9"/>
      <c r="BG706" s="9"/>
      <c r="BH706" s="10"/>
    </row>
    <row r="707" spans="1:60" x14ac:dyDescent="0.2">
      <c r="A707" s="5" t="s">
        <v>945</v>
      </c>
      <c r="B707" s="4">
        <v>113120</v>
      </c>
      <c r="C707" s="5" t="s">
        <v>944</v>
      </c>
      <c r="D707" s="5" t="s">
        <v>2051</v>
      </c>
      <c r="E707" s="5" t="s">
        <v>2557</v>
      </c>
      <c r="F707" s="6">
        <v>43617</v>
      </c>
      <c r="G707" s="7">
        <v>1907.79</v>
      </c>
      <c r="H707" s="5" t="s">
        <v>2409</v>
      </c>
      <c r="I707" s="6">
        <v>44776</v>
      </c>
      <c r="J707" s="6">
        <v>29454</v>
      </c>
      <c r="K707" s="5" t="s">
        <v>945</v>
      </c>
      <c r="L707" s="5" t="s">
        <v>11252</v>
      </c>
      <c r="M707" s="5" t="s">
        <v>2411</v>
      </c>
      <c r="N707" s="5" t="s">
        <v>2412</v>
      </c>
      <c r="O707" s="5" t="s">
        <v>2491</v>
      </c>
      <c r="P707" s="8">
        <v>167</v>
      </c>
      <c r="Q707" s="5" t="s">
        <v>2444</v>
      </c>
      <c r="R707" s="5" t="s">
        <v>2415</v>
      </c>
      <c r="S707" s="5" t="s">
        <v>2492</v>
      </c>
      <c r="T707" s="5" t="s">
        <v>2493</v>
      </c>
      <c r="U707" s="8">
        <v>2</v>
      </c>
      <c r="V707" s="5" t="s">
        <v>2418</v>
      </c>
      <c r="W707" s="5" t="s">
        <v>2419</v>
      </c>
      <c r="X707" s="5" t="s">
        <v>11253</v>
      </c>
      <c r="Y707" s="5" t="s">
        <v>11254</v>
      </c>
      <c r="Z707" s="5" t="s">
        <v>11255</v>
      </c>
      <c r="AA707" s="5" t="s">
        <v>2474</v>
      </c>
      <c r="AB707" s="5" t="s">
        <v>2449</v>
      </c>
      <c r="AC707" s="5" t="s">
        <v>2425</v>
      </c>
      <c r="AD707" s="5" t="s">
        <v>2475</v>
      </c>
      <c r="AE707" s="5" t="s">
        <v>2893</v>
      </c>
      <c r="AF707" s="5" t="s">
        <v>5593</v>
      </c>
      <c r="AG707" s="9"/>
      <c r="AH707" s="5" t="s">
        <v>2680</v>
      </c>
      <c r="AI707" s="5" t="s">
        <v>2730</v>
      </c>
      <c r="AJ707" s="5" t="s">
        <v>2431</v>
      </c>
      <c r="AK707" s="5" t="s">
        <v>2431</v>
      </c>
      <c r="AL707" s="9"/>
      <c r="AM707" s="9"/>
      <c r="AN707" s="9"/>
      <c r="AO707" s="9"/>
      <c r="AP707" s="9"/>
      <c r="AQ707" s="8">
        <v>3052</v>
      </c>
      <c r="AR707" s="5" t="s">
        <v>11256</v>
      </c>
      <c r="AS707" s="5" t="s">
        <v>2597</v>
      </c>
      <c r="AT707" s="5" t="s">
        <v>11257</v>
      </c>
      <c r="AU707" s="5" t="s">
        <v>11258</v>
      </c>
      <c r="AV707" s="5" t="s">
        <v>8294</v>
      </c>
      <c r="AW707" s="5" t="s">
        <v>2806</v>
      </c>
      <c r="AX707" s="5" t="s">
        <v>11259</v>
      </c>
      <c r="AY707" s="5" t="s">
        <v>3962</v>
      </c>
      <c r="AZ707" s="8">
        <v>4</v>
      </c>
      <c r="BA707" s="8">
        <v>3</v>
      </c>
      <c r="BB707" s="8">
        <v>0</v>
      </c>
      <c r="BC707" s="9"/>
      <c r="BD707" s="9"/>
      <c r="BE707" s="9"/>
      <c r="BF707" s="9"/>
      <c r="BG707" s="9"/>
      <c r="BH707" s="10"/>
    </row>
    <row r="708" spans="1:60" x14ac:dyDescent="0.2">
      <c r="A708" s="5" t="s">
        <v>947</v>
      </c>
      <c r="B708" s="4">
        <v>112909</v>
      </c>
      <c r="C708" s="5" t="s">
        <v>946</v>
      </c>
      <c r="D708" s="5" t="s">
        <v>2040</v>
      </c>
      <c r="E708" s="5" t="s">
        <v>2489</v>
      </c>
      <c r="F708" s="6">
        <v>43617</v>
      </c>
      <c r="G708" s="7">
        <v>1603.99</v>
      </c>
      <c r="H708" s="5" t="s">
        <v>2409</v>
      </c>
      <c r="I708" s="6">
        <v>45119</v>
      </c>
      <c r="J708" s="6">
        <v>21399</v>
      </c>
      <c r="K708" s="5" t="s">
        <v>947</v>
      </c>
      <c r="L708" s="5" t="s">
        <v>11260</v>
      </c>
      <c r="M708" s="5" t="s">
        <v>2411</v>
      </c>
      <c r="N708" s="5" t="s">
        <v>2412</v>
      </c>
      <c r="O708" s="5" t="s">
        <v>2413</v>
      </c>
      <c r="P708" s="8">
        <v>233</v>
      </c>
      <c r="Q708" s="5" t="s">
        <v>2662</v>
      </c>
      <c r="R708" s="5" t="s">
        <v>2415</v>
      </c>
      <c r="S708" s="5" t="s">
        <v>2559</v>
      </c>
      <c r="T708" s="5" t="s">
        <v>2560</v>
      </c>
      <c r="U708" s="8">
        <v>2</v>
      </c>
      <c r="V708" s="5" t="s">
        <v>2418</v>
      </c>
      <c r="W708" s="5" t="s">
        <v>2419</v>
      </c>
      <c r="X708" s="5" t="s">
        <v>10455</v>
      </c>
      <c r="Y708" s="5" t="s">
        <v>11261</v>
      </c>
      <c r="Z708" s="5" t="s">
        <v>11262</v>
      </c>
      <c r="AA708" s="5" t="s">
        <v>2474</v>
      </c>
      <c r="AB708" s="5" t="s">
        <v>2639</v>
      </c>
      <c r="AC708" s="5" t="s">
        <v>2425</v>
      </c>
      <c r="AD708" s="5" t="s">
        <v>2475</v>
      </c>
      <c r="AE708" s="5" t="s">
        <v>11263</v>
      </c>
      <c r="AF708" s="5" t="s">
        <v>7129</v>
      </c>
      <c r="AG708" s="9"/>
      <c r="AH708" s="5" t="s">
        <v>11264</v>
      </c>
      <c r="AI708" s="5" t="s">
        <v>11265</v>
      </c>
      <c r="AJ708" s="5" t="s">
        <v>2431</v>
      </c>
      <c r="AK708" s="5" t="s">
        <v>2431</v>
      </c>
      <c r="AL708" s="9"/>
      <c r="AM708" s="9"/>
      <c r="AN708" s="9"/>
      <c r="AO708" s="9"/>
      <c r="AP708" s="9"/>
      <c r="AQ708" s="8">
        <v>6677</v>
      </c>
      <c r="AR708" s="5" t="s">
        <v>11266</v>
      </c>
      <c r="AS708" s="5" t="s">
        <v>2482</v>
      </c>
      <c r="AT708" s="5" t="s">
        <v>11267</v>
      </c>
      <c r="AU708" s="5" t="s">
        <v>11268</v>
      </c>
      <c r="AV708" s="5" t="s">
        <v>3046</v>
      </c>
      <c r="AW708" s="5" t="s">
        <v>2637</v>
      </c>
      <c r="AX708" s="5" t="s">
        <v>11269</v>
      </c>
      <c r="AY708" s="5" t="s">
        <v>4929</v>
      </c>
      <c r="AZ708" s="8">
        <v>4</v>
      </c>
      <c r="BA708" s="8">
        <v>3</v>
      </c>
      <c r="BB708" s="8">
        <v>0</v>
      </c>
      <c r="BC708" s="9"/>
      <c r="BD708" s="9"/>
      <c r="BE708" s="9"/>
      <c r="BF708" s="9"/>
      <c r="BG708" s="9"/>
      <c r="BH708" s="10"/>
    </row>
    <row r="709" spans="1:60" x14ac:dyDescent="0.2">
      <c r="A709" s="5" t="s">
        <v>949</v>
      </c>
      <c r="B709" s="4">
        <v>112204</v>
      </c>
      <c r="C709" s="5" t="s">
        <v>948</v>
      </c>
      <c r="D709" s="5" t="s">
        <v>2041</v>
      </c>
      <c r="E709" s="5" t="s">
        <v>2557</v>
      </c>
      <c r="F709" s="6">
        <v>43617</v>
      </c>
      <c r="G709" s="7">
        <v>1603.99</v>
      </c>
      <c r="H709" s="5" t="s">
        <v>2741</v>
      </c>
      <c r="I709" s="6">
        <v>45180</v>
      </c>
      <c r="J709" s="6">
        <v>22092</v>
      </c>
      <c r="K709" s="5" t="s">
        <v>949</v>
      </c>
      <c r="L709" s="5" t="s">
        <v>11270</v>
      </c>
      <c r="M709" s="5" t="s">
        <v>2411</v>
      </c>
      <c r="N709" s="5" t="s">
        <v>2412</v>
      </c>
      <c r="O709" s="5" t="s">
        <v>2467</v>
      </c>
      <c r="P709" s="8">
        <v>167</v>
      </c>
      <c r="Q709" s="5" t="s">
        <v>2444</v>
      </c>
      <c r="R709" s="5" t="s">
        <v>2415</v>
      </c>
      <c r="S709" s="5" t="s">
        <v>3210</v>
      </c>
      <c r="T709" s="5" t="s">
        <v>3211</v>
      </c>
      <c r="U709" s="8">
        <v>2</v>
      </c>
      <c r="V709" s="5" t="s">
        <v>2418</v>
      </c>
      <c r="W709" s="5" t="s">
        <v>2419</v>
      </c>
      <c r="X709" s="5" t="s">
        <v>11271</v>
      </c>
      <c r="Y709" s="5" t="s">
        <v>11272</v>
      </c>
      <c r="Z709" s="5" t="s">
        <v>11273</v>
      </c>
      <c r="AA709" s="5" t="s">
        <v>2474</v>
      </c>
      <c r="AB709" s="5" t="s">
        <v>2424</v>
      </c>
      <c r="AC709" s="5" t="s">
        <v>2961</v>
      </c>
      <c r="AD709" s="5" t="s">
        <v>2475</v>
      </c>
      <c r="AE709" s="5" t="s">
        <v>11274</v>
      </c>
      <c r="AF709" s="5" t="s">
        <v>4502</v>
      </c>
      <c r="AG709" s="9"/>
      <c r="AH709" s="5" t="s">
        <v>11275</v>
      </c>
      <c r="AI709" s="5" t="s">
        <v>8532</v>
      </c>
      <c r="AJ709" s="5" t="s">
        <v>2431</v>
      </c>
      <c r="AK709" s="5" t="s">
        <v>2431</v>
      </c>
      <c r="AL709" s="9"/>
      <c r="AM709" s="9"/>
      <c r="AN709" s="9"/>
      <c r="AO709" s="9"/>
      <c r="AP709" s="9"/>
      <c r="AQ709" s="8">
        <v>6429</v>
      </c>
      <c r="AR709" s="5" t="s">
        <v>11276</v>
      </c>
      <c r="AS709" s="5" t="s">
        <v>2482</v>
      </c>
      <c r="AT709" s="5" t="s">
        <v>11277</v>
      </c>
      <c r="AU709" s="5" t="s">
        <v>11278</v>
      </c>
      <c r="AV709" s="5" t="s">
        <v>3489</v>
      </c>
      <c r="AW709" s="5" t="s">
        <v>2978</v>
      </c>
      <c r="AX709" s="5" t="s">
        <v>11279</v>
      </c>
      <c r="AY709" s="5" t="s">
        <v>6289</v>
      </c>
      <c r="AZ709" s="8">
        <v>4</v>
      </c>
      <c r="BA709" s="8">
        <v>3</v>
      </c>
      <c r="BB709" s="8">
        <v>0</v>
      </c>
      <c r="BC709" s="9"/>
      <c r="BD709" s="9"/>
      <c r="BE709" s="9"/>
      <c r="BF709" s="9"/>
      <c r="BG709" s="9"/>
      <c r="BH709" s="10"/>
    </row>
    <row r="710" spans="1:60" x14ac:dyDescent="0.2">
      <c r="A710" s="5" t="s">
        <v>951</v>
      </c>
      <c r="B710" s="4">
        <v>113715</v>
      </c>
      <c r="C710" s="5" t="s">
        <v>950</v>
      </c>
      <c r="D710" s="5" t="s">
        <v>2202</v>
      </c>
      <c r="E710" s="5" t="s">
        <v>2465</v>
      </c>
      <c r="F710" s="6">
        <v>43619</v>
      </c>
      <c r="G710" s="7">
        <v>3255.31</v>
      </c>
      <c r="H710" s="5" t="s">
        <v>2409</v>
      </c>
      <c r="I710" s="6">
        <v>44776</v>
      </c>
      <c r="J710" s="6">
        <v>23223</v>
      </c>
      <c r="K710" s="5" t="s">
        <v>951</v>
      </c>
      <c r="L710" s="5" t="s">
        <v>11281</v>
      </c>
      <c r="M710" s="5" t="s">
        <v>2411</v>
      </c>
      <c r="N710" s="5" t="s">
        <v>2412</v>
      </c>
      <c r="O710" s="5" t="s">
        <v>9013</v>
      </c>
      <c r="P710" s="8">
        <v>271</v>
      </c>
      <c r="Q710" s="5" t="s">
        <v>11282</v>
      </c>
      <c r="R710" s="5" t="s">
        <v>2415</v>
      </c>
      <c r="S710" s="5" t="s">
        <v>2921</v>
      </c>
      <c r="T710" s="5" t="s">
        <v>2922</v>
      </c>
      <c r="U710" s="8">
        <v>2</v>
      </c>
      <c r="V710" s="5" t="s">
        <v>2418</v>
      </c>
      <c r="W710" s="5" t="s">
        <v>2419</v>
      </c>
      <c r="X710" s="5" t="s">
        <v>2431</v>
      </c>
      <c r="Y710" s="5" t="s">
        <v>11283</v>
      </c>
      <c r="Z710" s="5" t="s">
        <v>11284</v>
      </c>
      <c r="AA710" s="5" t="s">
        <v>2423</v>
      </c>
      <c r="AB710" s="5" t="s">
        <v>2449</v>
      </c>
      <c r="AC710" s="5" t="s">
        <v>2425</v>
      </c>
      <c r="AD710" s="5" t="s">
        <v>2475</v>
      </c>
      <c r="AE710" s="5" t="s">
        <v>7165</v>
      </c>
      <c r="AF710" s="5" t="s">
        <v>2805</v>
      </c>
      <c r="AG710" s="9"/>
      <c r="AH710" s="5" t="s">
        <v>8550</v>
      </c>
      <c r="AI710" s="5" t="s">
        <v>3022</v>
      </c>
      <c r="AJ710" s="5" t="s">
        <v>2431</v>
      </c>
      <c r="AK710" s="5" t="s">
        <v>2431</v>
      </c>
      <c r="AL710" s="5" t="s">
        <v>2455</v>
      </c>
      <c r="AM710" s="5" t="s">
        <v>11285</v>
      </c>
      <c r="AN710" s="9"/>
      <c r="AO710" s="9"/>
      <c r="AP710" s="9"/>
      <c r="AQ710" s="8">
        <v>390</v>
      </c>
      <c r="AR710" s="5" t="s">
        <v>11286</v>
      </c>
      <c r="AS710" s="5" t="s">
        <v>2819</v>
      </c>
      <c r="AT710" s="5" t="s">
        <v>11287</v>
      </c>
      <c r="AU710" s="5" t="s">
        <v>11288</v>
      </c>
      <c r="AV710" s="5" t="s">
        <v>11289</v>
      </c>
      <c r="AW710" s="5" t="s">
        <v>2500</v>
      </c>
      <c r="AX710" s="5" t="s">
        <v>11290</v>
      </c>
      <c r="AY710" s="5" t="s">
        <v>11291</v>
      </c>
      <c r="AZ710" s="8">
        <v>4</v>
      </c>
      <c r="BA710" s="8">
        <v>2</v>
      </c>
      <c r="BB710" s="8">
        <v>28</v>
      </c>
      <c r="BC710" s="9"/>
      <c r="BD710" s="9"/>
      <c r="BE710" s="9"/>
      <c r="BF710" s="9"/>
      <c r="BG710" s="9"/>
      <c r="BH710" s="10"/>
    </row>
    <row r="711" spans="1:60" x14ac:dyDescent="0.2">
      <c r="A711" s="5" t="s">
        <v>956</v>
      </c>
      <c r="B711" s="4">
        <v>112232</v>
      </c>
      <c r="C711" s="5" t="s">
        <v>952</v>
      </c>
      <c r="D711" s="5" t="s">
        <v>2040</v>
      </c>
      <c r="E711" s="5" t="s">
        <v>2557</v>
      </c>
      <c r="F711" s="6">
        <v>43617</v>
      </c>
      <c r="G711" s="7">
        <v>1603.99</v>
      </c>
      <c r="H711" s="5" t="s">
        <v>2409</v>
      </c>
      <c r="I711" s="6">
        <v>45119</v>
      </c>
      <c r="J711" s="6">
        <v>21360</v>
      </c>
      <c r="K711" s="5" t="s">
        <v>956</v>
      </c>
      <c r="L711" s="5" t="s">
        <v>11292</v>
      </c>
      <c r="M711" s="5" t="s">
        <v>2411</v>
      </c>
      <c r="N711" s="5" t="s">
        <v>2412</v>
      </c>
      <c r="O711" s="5" t="s">
        <v>2413</v>
      </c>
      <c r="P711" s="8">
        <v>71</v>
      </c>
      <c r="Q711" s="5" t="s">
        <v>2904</v>
      </c>
      <c r="R711" s="5" t="s">
        <v>2415</v>
      </c>
      <c r="S711" s="5" t="s">
        <v>2559</v>
      </c>
      <c r="T711" s="5" t="s">
        <v>2560</v>
      </c>
      <c r="U711" s="8">
        <v>2</v>
      </c>
      <c r="V711" s="5" t="s">
        <v>2418</v>
      </c>
      <c r="W711" s="5" t="s">
        <v>2419</v>
      </c>
      <c r="X711" s="5" t="s">
        <v>2431</v>
      </c>
      <c r="Y711" s="5" t="s">
        <v>11293</v>
      </c>
      <c r="Z711" s="5" t="s">
        <v>11294</v>
      </c>
      <c r="AA711" s="5" t="s">
        <v>2474</v>
      </c>
      <c r="AB711" s="5" t="s">
        <v>2449</v>
      </c>
      <c r="AC711" s="5" t="s">
        <v>2425</v>
      </c>
      <c r="AD711" s="5" t="s">
        <v>2475</v>
      </c>
      <c r="AE711" s="5" t="s">
        <v>11295</v>
      </c>
      <c r="AF711" s="5" t="s">
        <v>8738</v>
      </c>
      <c r="AG711" s="9"/>
      <c r="AH711" s="5" t="s">
        <v>8834</v>
      </c>
      <c r="AI711" s="5" t="s">
        <v>8835</v>
      </c>
      <c r="AJ711" s="5" t="s">
        <v>2431</v>
      </c>
      <c r="AK711" s="5" t="s">
        <v>2431</v>
      </c>
      <c r="AL711" s="9"/>
      <c r="AM711" s="9"/>
      <c r="AN711" s="9"/>
      <c r="AO711" s="9"/>
      <c r="AP711" s="9"/>
      <c r="AQ711" s="8">
        <v>390</v>
      </c>
      <c r="AR711" s="5" t="s">
        <v>11296</v>
      </c>
      <c r="AS711" s="5" t="s">
        <v>2512</v>
      </c>
      <c r="AT711" s="5" t="s">
        <v>11297</v>
      </c>
      <c r="AU711" s="5" t="s">
        <v>11298</v>
      </c>
      <c r="AV711" s="5" t="s">
        <v>3058</v>
      </c>
      <c r="AW711" s="5" t="s">
        <v>5988</v>
      </c>
      <c r="AX711" s="5" t="s">
        <v>11299</v>
      </c>
      <c r="AY711" s="5" t="s">
        <v>4699</v>
      </c>
      <c r="AZ711" s="8">
        <v>4</v>
      </c>
      <c r="BA711" s="8">
        <v>3</v>
      </c>
      <c r="BB711" s="8">
        <v>0</v>
      </c>
      <c r="BC711" s="9"/>
      <c r="BD711" s="9"/>
      <c r="BE711" s="9"/>
      <c r="BF711" s="9"/>
      <c r="BG711" s="9"/>
      <c r="BH711" s="10"/>
    </row>
    <row r="712" spans="1:60" x14ac:dyDescent="0.2">
      <c r="A712" s="5" t="s">
        <v>955</v>
      </c>
      <c r="B712" s="4">
        <v>113021</v>
      </c>
      <c r="C712" s="5" t="s">
        <v>952</v>
      </c>
      <c r="D712" s="5" t="s">
        <v>2040</v>
      </c>
      <c r="E712" s="5" t="s">
        <v>2408</v>
      </c>
      <c r="F712" s="6">
        <v>43620</v>
      </c>
      <c r="G712" s="7">
        <v>1603.99</v>
      </c>
      <c r="H712" s="5" t="s">
        <v>2409</v>
      </c>
      <c r="I712" s="6">
        <v>45056</v>
      </c>
      <c r="J712" s="6">
        <v>24999</v>
      </c>
      <c r="K712" s="5" t="s">
        <v>955</v>
      </c>
      <c r="L712" s="5" t="s">
        <v>11300</v>
      </c>
      <c r="M712" s="5" t="s">
        <v>2411</v>
      </c>
      <c r="N712" s="5" t="s">
        <v>2412</v>
      </c>
      <c r="O712" s="5" t="s">
        <v>2413</v>
      </c>
      <c r="P712" s="8">
        <v>71</v>
      </c>
      <c r="Q712" s="5" t="s">
        <v>2904</v>
      </c>
      <c r="R712" s="5" t="s">
        <v>2415</v>
      </c>
      <c r="S712" s="5" t="s">
        <v>2416</v>
      </c>
      <c r="T712" s="5" t="s">
        <v>2417</v>
      </c>
      <c r="U712" s="8">
        <v>2</v>
      </c>
      <c r="V712" s="5" t="s">
        <v>2418</v>
      </c>
      <c r="W712" s="5" t="s">
        <v>2419</v>
      </c>
      <c r="X712" s="5" t="s">
        <v>2431</v>
      </c>
      <c r="Y712" s="5" t="s">
        <v>11301</v>
      </c>
      <c r="Z712" s="9"/>
      <c r="AA712" s="5" t="s">
        <v>2474</v>
      </c>
      <c r="AB712" s="5" t="s">
        <v>2424</v>
      </c>
      <c r="AC712" s="5" t="s">
        <v>2425</v>
      </c>
      <c r="AD712" s="5" t="s">
        <v>2475</v>
      </c>
      <c r="AE712" s="5" t="s">
        <v>11302</v>
      </c>
      <c r="AF712" s="5" t="s">
        <v>11303</v>
      </c>
      <c r="AG712" s="9"/>
      <c r="AH712" s="5" t="s">
        <v>11304</v>
      </c>
      <c r="AI712" s="5" t="s">
        <v>3160</v>
      </c>
      <c r="AJ712" s="5" t="s">
        <v>2431</v>
      </c>
      <c r="AK712" s="5" t="s">
        <v>2431</v>
      </c>
      <c r="AL712" s="9"/>
      <c r="AM712" s="9"/>
      <c r="AN712" s="9"/>
      <c r="AO712" s="9"/>
      <c r="AP712" s="9"/>
      <c r="AQ712" s="8">
        <v>1634</v>
      </c>
      <c r="AR712" s="5" t="s">
        <v>11305</v>
      </c>
      <c r="AS712" s="5" t="s">
        <v>2482</v>
      </c>
      <c r="AT712" s="5" t="s">
        <v>11306</v>
      </c>
      <c r="AU712" s="5" t="s">
        <v>11307</v>
      </c>
      <c r="AV712" s="5" t="s">
        <v>9820</v>
      </c>
      <c r="AW712" s="5" t="s">
        <v>2437</v>
      </c>
      <c r="AX712" s="5" t="s">
        <v>11308</v>
      </c>
      <c r="AY712" s="5" t="s">
        <v>3052</v>
      </c>
      <c r="AZ712" s="8">
        <v>4</v>
      </c>
      <c r="BA712" s="8">
        <v>2</v>
      </c>
      <c r="BB712" s="8">
        <v>27</v>
      </c>
      <c r="BC712" s="9"/>
      <c r="BD712" s="9"/>
      <c r="BE712" s="9"/>
      <c r="BF712" s="9"/>
      <c r="BG712" s="9"/>
      <c r="BH712" s="10"/>
    </row>
    <row r="713" spans="1:60" x14ac:dyDescent="0.2">
      <c r="A713" s="5" t="s">
        <v>953</v>
      </c>
      <c r="B713" s="4">
        <v>113373</v>
      </c>
      <c r="C713" s="5" t="s">
        <v>952</v>
      </c>
      <c r="D713" s="5" t="s">
        <v>2040</v>
      </c>
      <c r="E713" s="5" t="s">
        <v>2441</v>
      </c>
      <c r="F713" s="6">
        <v>43617</v>
      </c>
      <c r="G713" s="7">
        <v>1603.99</v>
      </c>
      <c r="H713" s="5" t="s">
        <v>2409</v>
      </c>
      <c r="I713" s="6">
        <v>44867</v>
      </c>
      <c r="J713" s="6">
        <v>23788</v>
      </c>
      <c r="K713" s="5" t="s">
        <v>953</v>
      </c>
      <c r="L713" s="5" t="s">
        <v>11309</v>
      </c>
      <c r="M713" s="5" t="s">
        <v>2411</v>
      </c>
      <c r="N713" s="5" t="s">
        <v>2412</v>
      </c>
      <c r="O713" s="5" t="s">
        <v>2413</v>
      </c>
      <c r="P713" s="8">
        <v>299</v>
      </c>
      <c r="Q713" s="5" t="s">
        <v>2743</v>
      </c>
      <c r="R713" s="5" t="s">
        <v>2415</v>
      </c>
      <c r="S713" s="5" t="s">
        <v>2416</v>
      </c>
      <c r="T713" s="5" t="s">
        <v>2417</v>
      </c>
      <c r="U713" s="8">
        <v>2</v>
      </c>
      <c r="V713" s="5" t="s">
        <v>2418</v>
      </c>
      <c r="W713" s="5" t="s">
        <v>2419</v>
      </c>
      <c r="X713" s="5" t="s">
        <v>2431</v>
      </c>
      <c r="Y713" s="5" t="s">
        <v>9947</v>
      </c>
      <c r="Z713" s="9"/>
      <c r="AA713" s="5" t="s">
        <v>2474</v>
      </c>
      <c r="AB713" s="5" t="s">
        <v>2449</v>
      </c>
      <c r="AC713" s="5" t="s">
        <v>2425</v>
      </c>
      <c r="AD713" s="5" t="s">
        <v>2475</v>
      </c>
      <c r="AE713" s="5" t="s">
        <v>11310</v>
      </c>
      <c r="AF713" s="5" t="s">
        <v>5606</v>
      </c>
      <c r="AG713" s="9"/>
      <c r="AH713" s="5" t="s">
        <v>7983</v>
      </c>
      <c r="AI713" s="5" t="s">
        <v>3022</v>
      </c>
      <c r="AJ713" s="5" t="s">
        <v>2431</v>
      </c>
      <c r="AK713" s="5" t="s">
        <v>2431</v>
      </c>
      <c r="AL713" s="9"/>
      <c r="AM713" s="9"/>
      <c r="AN713" s="9"/>
      <c r="AO713" s="9"/>
      <c r="AP713" s="9"/>
      <c r="AQ713" s="8">
        <v>9104</v>
      </c>
      <c r="AR713" s="5" t="s">
        <v>10573</v>
      </c>
      <c r="AS713" s="5" t="s">
        <v>2819</v>
      </c>
      <c r="AT713" s="5" t="s">
        <v>11311</v>
      </c>
      <c r="AU713" s="5" t="s">
        <v>11298</v>
      </c>
      <c r="AV713" s="5" t="s">
        <v>7810</v>
      </c>
      <c r="AW713" s="5" t="s">
        <v>2500</v>
      </c>
      <c r="AX713" s="5" t="s">
        <v>11312</v>
      </c>
      <c r="AY713" s="5" t="s">
        <v>7920</v>
      </c>
      <c r="AZ713" s="8">
        <v>4</v>
      </c>
      <c r="BA713" s="8">
        <v>3</v>
      </c>
      <c r="BB713" s="8">
        <v>0</v>
      </c>
      <c r="BC713" s="9"/>
      <c r="BD713" s="9"/>
      <c r="BE713" s="9"/>
      <c r="BF713" s="9"/>
      <c r="BG713" s="9"/>
      <c r="BH713" s="10"/>
    </row>
    <row r="714" spans="1:60" x14ac:dyDescent="0.2">
      <c r="A714" s="5" t="s">
        <v>954</v>
      </c>
      <c r="B714" s="4">
        <v>113420</v>
      </c>
      <c r="C714" s="5" t="s">
        <v>952</v>
      </c>
      <c r="D714" s="5" t="s">
        <v>2040</v>
      </c>
      <c r="E714" s="5" t="s">
        <v>2441</v>
      </c>
      <c r="F714" s="6">
        <v>43617</v>
      </c>
      <c r="G714" s="7">
        <v>1603.99</v>
      </c>
      <c r="H714" s="5" t="s">
        <v>2409</v>
      </c>
      <c r="I714" s="6">
        <v>45056</v>
      </c>
      <c r="J714" s="6">
        <v>23903</v>
      </c>
      <c r="K714" s="5" t="s">
        <v>954</v>
      </c>
      <c r="L714" s="5" t="s">
        <v>11313</v>
      </c>
      <c r="M714" s="5" t="s">
        <v>2411</v>
      </c>
      <c r="N714" s="5" t="s">
        <v>2412</v>
      </c>
      <c r="O714" s="5" t="s">
        <v>2413</v>
      </c>
      <c r="P714" s="8">
        <v>216</v>
      </c>
      <c r="Q714" s="5" t="s">
        <v>5007</v>
      </c>
      <c r="R714" s="5" t="s">
        <v>2415</v>
      </c>
      <c r="S714" s="5" t="s">
        <v>2559</v>
      </c>
      <c r="T714" s="5" t="s">
        <v>2560</v>
      </c>
      <c r="U714" s="8">
        <v>2</v>
      </c>
      <c r="V714" s="5" t="s">
        <v>2418</v>
      </c>
      <c r="W714" s="5" t="s">
        <v>2419</v>
      </c>
      <c r="X714" s="5" t="s">
        <v>2431</v>
      </c>
      <c r="Y714" s="5" t="s">
        <v>11314</v>
      </c>
      <c r="Z714" s="5" t="s">
        <v>4022</v>
      </c>
      <c r="AA714" s="5" t="s">
        <v>2474</v>
      </c>
      <c r="AB714" s="5" t="s">
        <v>2449</v>
      </c>
      <c r="AC714" s="5" t="s">
        <v>2425</v>
      </c>
      <c r="AD714" s="5" t="s">
        <v>2475</v>
      </c>
      <c r="AE714" s="5" t="s">
        <v>11315</v>
      </c>
      <c r="AF714" s="5" t="s">
        <v>6972</v>
      </c>
      <c r="AG714" s="9"/>
      <c r="AH714" s="5" t="s">
        <v>11316</v>
      </c>
      <c r="AI714" s="5" t="s">
        <v>3160</v>
      </c>
      <c r="AJ714" s="5" t="s">
        <v>2431</v>
      </c>
      <c r="AK714" s="5" t="s">
        <v>2431</v>
      </c>
      <c r="AL714" s="9"/>
      <c r="AM714" s="9"/>
      <c r="AN714" s="9"/>
      <c r="AO714" s="9"/>
      <c r="AP714" s="9"/>
      <c r="AQ714" s="8">
        <v>9104</v>
      </c>
      <c r="AR714" s="5" t="s">
        <v>11317</v>
      </c>
      <c r="AS714" s="5" t="s">
        <v>2512</v>
      </c>
      <c r="AT714" s="5" t="s">
        <v>11318</v>
      </c>
      <c r="AU714" s="5" t="s">
        <v>11298</v>
      </c>
      <c r="AV714" s="5" t="s">
        <v>3058</v>
      </c>
      <c r="AW714" s="5" t="s">
        <v>5988</v>
      </c>
      <c r="AX714" s="5" t="s">
        <v>11319</v>
      </c>
      <c r="AY714" s="5" t="s">
        <v>4712</v>
      </c>
      <c r="AZ714" s="8">
        <v>4</v>
      </c>
      <c r="BA714" s="8">
        <v>3</v>
      </c>
      <c r="BB714" s="8">
        <v>0</v>
      </c>
      <c r="BC714" s="9"/>
      <c r="BD714" s="9"/>
      <c r="BE714" s="9"/>
      <c r="BF714" s="9"/>
      <c r="BG714" s="9"/>
      <c r="BH714" s="10"/>
    </row>
    <row r="715" spans="1:60" x14ac:dyDescent="0.2">
      <c r="A715" s="5" t="s">
        <v>958</v>
      </c>
      <c r="B715" s="4">
        <v>112917</v>
      </c>
      <c r="C715" s="5" t="s">
        <v>957</v>
      </c>
      <c r="D715" s="5" t="s">
        <v>2040</v>
      </c>
      <c r="E715" s="5" t="s">
        <v>2489</v>
      </c>
      <c r="F715" s="6">
        <v>43617</v>
      </c>
      <c r="G715" s="7">
        <v>1603.99</v>
      </c>
      <c r="H715" s="5" t="s">
        <v>2409</v>
      </c>
      <c r="I715" s="6">
        <v>44993</v>
      </c>
      <c r="J715" s="6">
        <v>24874</v>
      </c>
      <c r="K715" s="5" t="s">
        <v>958</v>
      </c>
      <c r="L715" s="5" t="s">
        <v>11320</v>
      </c>
      <c r="M715" s="5" t="s">
        <v>2411</v>
      </c>
      <c r="N715" s="5" t="s">
        <v>2412</v>
      </c>
      <c r="O715" s="5" t="s">
        <v>2413</v>
      </c>
      <c r="P715" s="8">
        <v>233</v>
      </c>
      <c r="Q715" s="5" t="s">
        <v>2662</v>
      </c>
      <c r="R715" s="5" t="s">
        <v>2415</v>
      </c>
      <c r="S715" s="5" t="s">
        <v>2755</v>
      </c>
      <c r="T715" s="5" t="s">
        <v>2756</v>
      </c>
      <c r="U715" s="8">
        <v>2</v>
      </c>
      <c r="V715" s="5" t="s">
        <v>2418</v>
      </c>
      <c r="W715" s="5" t="s">
        <v>2419</v>
      </c>
      <c r="X715" s="5" t="s">
        <v>11321</v>
      </c>
      <c r="Y715" s="5" t="s">
        <v>11322</v>
      </c>
      <c r="Z715" s="5" t="s">
        <v>11323</v>
      </c>
      <c r="AA715" s="5" t="s">
        <v>2423</v>
      </c>
      <c r="AB715" s="5" t="s">
        <v>2449</v>
      </c>
      <c r="AC715" s="5" t="s">
        <v>2425</v>
      </c>
      <c r="AD715" s="5" t="s">
        <v>2475</v>
      </c>
      <c r="AE715" s="5" t="s">
        <v>11324</v>
      </c>
      <c r="AF715" s="5" t="s">
        <v>11096</v>
      </c>
      <c r="AG715" s="9"/>
      <c r="AH715" s="5" t="s">
        <v>11325</v>
      </c>
      <c r="AI715" s="5" t="s">
        <v>6919</v>
      </c>
      <c r="AJ715" s="5" t="s">
        <v>2431</v>
      </c>
      <c r="AK715" s="5" t="s">
        <v>2431</v>
      </c>
      <c r="AL715" s="9"/>
      <c r="AM715" s="9"/>
      <c r="AN715" s="9"/>
      <c r="AO715" s="9"/>
      <c r="AP715" s="9"/>
      <c r="AQ715" s="8">
        <v>5917</v>
      </c>
      <c r="AR715" s="5" t="s">
        <v>11326</v>
      </c>
      <c r="AS715" s="5" t="s">
        <v>2433</v>
      </c>
      <c r="AT715" s="5" t="s">
        <v>11327</v>
      </c>
      <c r="AU715" s="5" t="s">
        <v>11328</v>
      </c>
      <c r="AV715" s="5" t="s">
        <v>4750</v>
      </c>
      <c r="AW715" s="5" t="s">
        <v>2637</v>
      </c>
      <c r="AX715" s="5" t="s">
        <v>11329</v>
      </c>
      <c r="AY715" s="5" t="s">
        <v>7459</v>
      </c>
      <c r="AZ715" s="8">
        <v>4</v>
      </c>
      <c r="BA715" s="8">
        <v>3</v>
      </c>
      <c r="BB715" s="8">
        <v>0</v>
      </c>
      <c r="BC715" s="9"/>
      <c r="BD715" s="9"/>
      <c r="BE715" s="9"/>
      <c r="BF715" s="9"/>
      <c r="BG715" s="9"/>
      <c r="BH715" s="10"/>
    </row>
    <row r="716" spans="1:60" x14ac:dyDescent="0.2">
      <c r="A716" s="5" t="s">
        <v>960</v>
      </c>
      <c r="B716" s="4">
        <v>112341</v>
      </c>
      <c r="C716" s="5" t="s">
        <v>959</v>
      </c>
      <c r="D716" s="5" t="s">
        <v>2041</v>
      </c>
      <c r="E716" s="5" t="s">
        <v>2489</v>
      </c>
      <c r="F716" s="6">
        <v>43617</v>
      </c>
      <c r="G716" s="7">
        <v>1603.99</v>
      </c>
      <c r="H716" s="5" t="s">
        <v>2741</v>
      </c>
      <c r="I716" s="6">
        <v>45180</v>
      </c>
      <c r="J716" s="6">
        <v>21270</v>
      </c>
      <c r="K716" s="5" t="s">
        <v>960</v>
      </c>
      <c r="L716" s="5" t="s">
        <v>11330</v>
      </c>
      <c r="M716" s="5" t="s">
        <v>2411</v>
      </c>
      <c r="N716" s="5" t="s">
        <v>2412</v>
      </c>
      <c r="O716" s="5" t="s">
        <v>2467</v>
      </c>
      <c r="P716" s="8">
        <v>66</v>
      </c>
      <c r="Q716" s="5" t="s">
        <v>2414</v>
      </c>
      <c r="R716" s="5" t="s">
        <v>2415</v>
      </c>
      <c r="S716" s="5" t="s">
        <v>2566</v>
      </c>
      <c r="T716" s="5" t="s">
        <v>2567</v>
      </c>
      <c r="U716" s="8">
        <v>2</v>
      </c>
      <c r="V716" s="5" t="s">
        <v>2418</v>
      </c>
      <c r="W716" s="5" t="s">
        <v>2419</v>
      </c>
      <c r="X716" s="5" t="s">
        <v>11331</v>
      </c>
      <c r="Y716" s="5" t="s">
        <v>11332</v>
      </c>
      <c r="Z716" s="5" t="s">
        <v>4999</v>
      </c>
      <c r="AA716" s="5" t="s">
        <v>2423</v>
      </c>
      <c r="AB716" s="5" t="s">
        <v>2449</v>
      </c>
      <c r="AC716" s="5" t="s">
        <v>2425</v>
      </c>
      <c r="AD716" s="5" t="s">
        <v>2475</v>
      </c>
      <c r="AE716" s="5" t="s">
        <v>11333</v>
      </c>
      <c r="AF716" s="5" t="s">
        <v>10403</v>
      </c>
      <c r="AG716" s="9"/>
      <c r="AH716" s="5" t="s">
        <v>6463</v>
      </c>
      <c r="AI716" s="5" t="s">
        <v>3732</v>
      </c>
      <c r="AJ716" s="5" t="s">
        <v>2431</v>
      </c>
      <c r="AK716" s="5" t="s">
        <v>2431</v>
      </c>
      <c r="AL716" s="9"/>
      <c r="AM716" s="9"/>
      <c r="AN716" s="9"/>
      <c r="AO716" s="9"/>
      <c r="AP716" s="9"/>
      <c r="AQ716" s="8">
        <v>390</v>
      </c>
      <c r="AR716" s="5" t="s">
        <v>11334</v>
      </c>
      <c r="AS716" s="5" t="s">
        <v>2597</v>
      </c>
      <c r="AT716" s="5" t="s">
        <v>11335</v>
      </c>
      <c r="AU716" s="5" t="s">
        <v>11336</v>
      </c>
      <c r="AV716" s="5" t="s">
        <v>11337</v>
      </c>
      <c r="AW716" s="5" t="s">
        <v>2500</v>
      </c>
      <c r="AX716" s="5" t="s">
        <v>11338</v>
      </c>
      <c r="AY716" s="5" t="s">
        <v>3169</v>
      </c>
      <c r="AZ716" s="8">
        <v>4</v>
      </c>
      <c r="BA716" s="8">
        <v>3</v>
      </c>
      <c r="BB716" s="8">
        <v>0</v>
      </c>
      <c r="BC716" s="9"/>
      <c r="BD716" s="9"/>
      <c r="BE716" s="9"/>
      <c r="BF716" s="9"/>
      <c r="BG716" s="9"/>
      <c r="BH716" s="10"/>
    </row>
    <row r="717" spans="1:60" x14ac:dyDescent="0.2">
      <c r="A717" s="5" t="s">
        <v>962</v>
      </c>
      <c r="B717" s="4">
        <v>112236</v>
      </c>
      <c r="C717" s="5" t="s">
        <v>961</v>
      </c>
      <c r="D717" s="5" t="s">
        <v>2040</v>
      </c>
      <c r="E717" s="5" t="s">
        <v>2408</v>
      </c>
      <c r="F717" s="6">
        <v>43617</v>
      </c>
      <c r="G717" s="7">
        <v>1603.99</v>
      </c>
      <c r="H717" s="5" t="s">
        <v>2409</v>
      </c>
      <c r="I717" s="6">
        <v>44806</v>
      </c>
      <c r="J717" s="6">
        <v>30781</v>
      </c>
      <c r="K717" s="5" t="s">
        <v>962</v>
      </c>
      <c r="L717" s="5" t="s">
        <v>11341</v>
      </c>
      <c r="M717" s="5" t="s">
        <v>2411</v>
      </c>
      <c r="N717" s="5" t="s">
        <v>2412</v>
      </c>
      <c r="O717" s="5" t="s">
        <v>2413</v>
      </c>
      <c r="P717" s="8">
        <v>71</v>
      </c>
      <c r="Q717" s="5" t="s">
        <v>2904</v>
      </c>
      <c r="R717" s="5" t="s">
        <v>2415</v>
      </c>
      <c r="S717" s="5" t="s">
        <v>2559</v>
      </c>
      <c r="T717" s="5" t="s">
        <v>2560</v>
      </c>
      <c r="U717" s="8">
        <v>2</v>
      </c>
      <c r="V717" s="5" t="s">
        <v>2418</v>
      </c>
      <c r="W717" s="5" t="s">
        <v>2419</v>
      </c>
      <c r="X717" s="5" t="s">
        <v>5811</v>
      </c>
      <c r="Y717" s="5" t="s">
        <v>11342</v>
      </c>
      <c r="Z717" s="5" t="s">
        <v>11343</v>
      </c>
      <c r="AA717" s="5" t="s">
        <v>2474</v>
      </c>
      <c r="AB717" s="5" t="s">
        <v>2449</v>
      </c>
      <c r="AC717" s="5" t="s">
        <v>2425</v>
      </c>
      <c r="AD717" s="5" t="s">
        <v>2475</v>
      </c>
      <c r="AE717" s="5" t="s">
        <v>11344</v>
      </c>
      <c r="AF717" s="5" t="s">
        <v>2570</v>
      </c>
      <c r="AG717" s="9"/>
      <c r="AH717" s="5" t="s">
        <v>11345</v>
      </c>
      <c r="AI717" s="5" t="s">
        <v>3694</v>
      </c>
      <c r="AJ717" s="5" t="s">
        <v>2431</v>
      </c>
      <c r="AK717" s="5" t="s">
        <v>2431</v>
      </c>
      <c r="AL717" s="5" t="s">
        <v>2455</v>
      </c>
      <c r="AM717" s="5" t="s">
        <v>11346</v>
      </c>
      <c r="AN717" s="5" t="s">
        <v>2455</v>
      </c>
      <c r="AO717" s="5" t="s">
        <v>11347</v>
      </c>
      <c r="AP717" s="9"/>
      <c r="AQ717" s="8">
        <v>7283</v>
      </c>
      <c r="AR717" s="5" t="s">
        <v>11348</v>
      </c>
      <c r="AS717" s="5" t="s">
        <v>2597</v>
      </c>
      <c r="AT717" s="5" t="s">
        <v>11349</v>
      </c>
      <c r="AU717" s="5" t="s">
        <v>11350</v>
      </c>
      <c r="AV717" s="5" t="s">
        <v>4248</v>
      </c>
      <c r="AW717" s="5" t="s">
        <v>2437</v>
      </c>
      <c r="AX717" s="5" t="s">
        <v>11351</v>
      </c>
      <c r="AY717" s="5" t="s">
        <v>3729</v>
      </c>
      <c r="AZ717" s="8">
        <v>4</v>
      </c>
      <c r="BA717" s="8">
        <v>3</v>
      </c>
      <c r="BB717" s="8">
        <v>0</v>
      </c>
      <c r="BC717" s="9"/>
      <c r="BD717" s="9"/>
      <c r="BE717" s="9"/>
      <c r="BF717" s="9"/>
      <c r="BG717" s="9"/>
      <c r="BH717" s="10"/>
    </row>
    <row r="718" spans="1:60" x14ac:dyDescent="0.2">
      <c r="A718" s="5" t="s">
        <v>964</v>
      </c>
      <c r="B718" s="4">
        <v>112991</v>
      </c>
      <c r="C718" s="5" t="s">
        <v>963</v>
      </c>
      <c r="D718" s="5" t="s">
        <v>2050</v>
      </c>
      <c r="E718" s="5" t="s">
        <v>2408</v>
      </c>
      <c r="F718" s="6">
        <v>43617</v>
      </c>
      <c r="G718" s="7">
        <v>3222.08</v>
      </c>
      <c r="H718" s="5" t="s">
        <v>2409</v>
      </c>
      <c r="I718" s="6">
        <v>45023</v>
      </c>
      <c r="J718" s="6">
        <v>28942</v>
      </c>
      <c r="K718" s="5" t="s">
        <v>964</v>
      </c>
      <c r="L718" s="5" t="s">
        <v>11352</v>
      </c>
      <c r="M718" s="5" t="s">
        <v>2411</v>
      </c>
      <c r="N718" s="5" t="s">
        <v>2412</v>
      </c>
      <c r="O718" s="5" t="s">
        <v>2920</v>
      </c>
      <c r="P718" s="8">
        <v>66</v>
      </c>
      <c r="Q718" s="5" t="s">
        <v>2414</v>
      </c>
      <c r="R718" s="5" t="s">
        <v>2415</v>
      </c>
      <c r="S718" s="5" t="s">
        <v>2921</v>
      </c>
      <c r="T718" s="5" t="s">
        <v>2922</v>
      </c>
      <c r="U718" s="8">
        <v>2</v>
      </c>
      <c r="V718" s="5" t="s">
        <v>2418</v>
      </c>
      <c r="W718" s="5" t="s">
        <v>2419</v>
      </c>
      <c r="X718" s="5" t="s">
        <v>2431</v>
      </c>
      <c r="Y718" s="5" t="s">
        <v>11353</v>
      </c>
      <c r="Z718" s="5" t="s">
        <v>11354</v>
      </c>
      <c r="AA718" s="5" t="s">
        <v>2474</v>
      </c>
      <c r="AB718" s="5" t="s">
        <v>2639</v>
      </c>
      <c r="AC718" s="5" t="s">
        <v>2425</v>
      </c>
      <c r="AD718" s="5" t="s">
        <v>2475</v>
      </c>
      <c r="AE718" s="5" t="s">
        <v>5151</v>
      </c>
      <c r="AF718" s="5" t="s">
        <v>5201</v>
      </c>
      <c r="AG718" s="9"/>
      <c r="AH718" s="5" t="s">
        <v>5152</v>
      </c>
      <c r="AI718" s="5" t="s">
        <v>3694</v>
      </c>
      <c r="AJ718" s="5" t="s">
        <v>2431</v>
      </c>
      <c r="AK718" s="5" t="s">
        <v>2431</v>
      </c>
      <c r="AL718" s="9"/>
      <c r="AM718" s="9"/>
      <c r="AN718" s="9"/>
      <c r="AO718" s="9"/>
      <c r="AP718" s="9"/>
      <c r="AQ718" s="8">
        <v>390</v>
      </c>
      <c r="AR718" s="5" t="s">
        <v>11355</v>
      </c>
      <c r="AS718" s="5" t="s">
        <v>2512</v>
      </c>
      <c r="AT718" s="5" t="s">
        <v>11356</v>
      </c>
      <c r="AU718" s="5" t="s">
        <v>11357</v>
      </c>
      <c r="AV718" s="5" t="s">
        <v>7392</v>
      </c>
      <c r="AW718" s="5" t="s">
        <v>2555</v>
      </c>
      <c r="AX718" s="5" t="s">
        <v>11358</v>
      </c>
      <c r="AY718" s="5" t="s">
        <v>3073</v>
      </c>
      <c r="AZ718" s="8">
        <v>4</v>
      </c>
      <c r="BA718" s="8">
        <v>3</v>
      </c>
      <c r="BB718" s="8">
        <v>0</v>
      </c>
      <c r="BC718" s="5" t="s">
        <v>11359</v>
      </c>
      <c r="BD718" s="6">
        <v>45040</v>
      </c>
      <c r="BE718" s="9"/>
      <c r="BF718" s="5" t="s">
        <v>2544</v>
      </c>
      <c r="BG718" s="5" t="s">
        <v>3541</v>
      </c>
      <c r="BH718" s="10"/>
    </row>
    <row r="719" spans="1:60" x14ac:dyDescent="0.2">
      <c r="A719" s="5" t="s">
        <v>967</v>
      </c>
      <c r="B719" s="4">
        <v>113422</v>
      </c>
      <c r="C719" s="5" t="s">
        <v>965</v>
      </c>
      <c r="D719" s="5" t="s">
        <v>2040</v>
      </c>
      <c r="E719" s="5" t="s">
        <v>2441</v>
      </c>
      <c r="F719" s="6">
        <v>43617</v>
      </c>
      <c r="G719" s="7">
        <v>1603.99</v>
      </c>
      <c r="H719" s="5" t="s">
        <v>2409</v>
      </c>
      <c r="I719" s="6">
        <v>44960</v>
      </c>
      <c r="J719" s="6">
        <v>26459</v>
      </c>
      <c r="K719" s="5" t="s">
        <v>967</v>
      </c>
      <c r="L719" s="5" t="s">
        <v>11360</v>
      </c>
      <c r="M719" s="5" t="s">
        <v>2411</v>
      </c>
      <c r="N719" s="5" t="s">
        <v>2412</v>
      </c>
      <c r="O719" s="5" t="s">
        <v>2413</v>
      </c>
      <c r="P719" s="8">
        <v>216</v>
      </c>
      <c r="Q719" s="5" t="s">
        <v>5007</v>
      </c>
      <c r="R719" s="5" t="s">
        <v>2415</v>
      </c>
      <c r="S719" s="5" t="s">
        <v>2559</v>
      </c>
      <c r="T719" s="5" t="s">
        <v>2560</v>
      </c>
      <c r="U719" s="8">
        <v>2</v>
      </c>
      <c r="V719" s="5" t="s">
        <v>2418</v>
      </c>
      <c r="W719" s="5" t="s">
        <v>2419</v>
      </c>
      <c r="X719" s="5" t="s">
        <v>11361</v>
      </c>
      <c r="Y719" s="5" t="s">
        <v>11362</v>
      </c>
      <c r="Z719" s="5" t="s">
        <v>10819</v>
      </c>
      <c r="AA719" s="5" t="s">
        <v>2561</v>
      </c>
      <c r="AB719" s="5" t="s">
        <v>2449</v>
      </c>
      <c r="AC719" s="5" t="s">
        <v>2425</v>
      </c>
      <c r="AD719" s="5" t="s">
        <v>2475</v>
      </c>
      <c r="AE719" s="5" t="s">
        <v>11363</v>
      </c>
      <c r="AF719" s="5" t="s">
        <v>3763</v>
      </c>
      <c r="AG719" s="9"/>
      <c r="AH719" s="5" t="s">
        <v>11364</v>
      </c>
      <c r="AI719" s="5" t="s">
        <v>3488</v>
      </c>
      <c r="AJ719" s="5" t="s">
        <v>2431</v>
      </c>
      <c r="AK719" s="5" t="s">
        <v>2431</v>
      </c>
      <c r="AL719" s="9"/>
      <c r="AM719" s="9"/>
      <c r="AN719" s="9"/>
      <c r="AO719" s="9"/>
      <c r="AP719" s="9"/>
      <c r="AQ719" s="8">
        <v>736</v>
      </c>
      <c r="AR719" s="5" t="s">
        <v>11365</v>
      </c>
      <c r="AS719" s="5" t="s">
        <v>2433</v>
      </c>
      <c r="AT719" s="5" t="s">
        <v>11366</v>
      </c>
      <c r="AU719" s="5" t="s">
        <v>11367</v>
      </c>
      <c r="AV719" s="5" t="s">
        <v>3830</v>
      </c>
      <c r="AW719" s="5" t="s">
        <v>2500</v>
      </c>
      <c r="AX719" s="5" t="s">
        <v>11368</v>
      </c>
      <c r="AY719" s="5" t="s">
        <v>2902</v>
      </c>
      <c r="AZ719" s="8">
        <v>4</v>
      </c>
      <c r="BA719" s="8">
        <v>3</v>
      </c>
      <c r="BB719" s="8">
        <v>0</v>
      </c>
      <c r="BC719" s="9"/>
      <c r="BD719" s="9"/>
      <c r="BE719" s="9"/>
      <c r="BF719" s="9"/>
      <c r="BG719" s="9"/>
      <c r="BH719" s="10"/>
    </row>
    <row r="720" spans="1:60" x14ac:dyDescent="0.2">
      <c r="A720" s="5" t="s">
        <v>969</v>
      </c>
      <c r="B720" s="4">
        <v>113375</v>
      </c>
      <c r="C720" s="5" t="s">
        <v>968</v>
      </c>
      <c r="D720" s="5" t="s">
        <v>2040</v>
      </c>
      <c r="E720" s="5" t="s">
        <v>2441</v>
      </c>
      <c r="F720" s="6">
        <v>43617</v>
      </c>
      <c r="G720" s="7">
        <v>1603.99</v>
      </c>
      <c r="H720" s="5" t="s">
        <v>2409</v>
      </c>
      <c r="I720" s="6">
        <v>44776</v>
      </c>
      <c r="J720" s="6">
        <v>24203</v>
      </c>
      <c r="K720" s="5" t="s">
        <v>969</v>
      </c>
      <c r="L720" s="5" t="s">
        <v>11369</v>
      </c>
      <c r="M720" s="5" t="s">
        <v>2411</v>
      </c>
      <c r="N720" s="5" t="s">
        <v>2412</v>
      </c>
      <c r="O720" s="5" t="s">
        <v>2413</v>
      </c>
      <c r="P720" s="8">
        <v>299</v>
      </c>
      <c r="Q720" s="5" t="s">
        <v>2743</v>
      </c>
      <c r="R720" s="5" t="s">
        <v>2415</v>
      </c>
      <c r="S720" s="5" t="s">
        <v>2559</v>
      </c>
      <c r="T720" s="5" t="s">
        <v>2560</v>
      </c>
      <c r="U720" s="8">
        <v>2</v>
      </c>
      <c r="V720" s="5" t="s">
        <v>2418</v>
      </c>
      <c r="W720" s="5" t="s">
        <v>2419</v>
      </c>
      <c r="X720" s="5" t="s">
        <v>2431</v>
      </c>
      <c r="Y720" s="5" t="s">
        <v>11370</v>
      </c>
      <c r="Z720" s="5" t="s">
        <v>11371</v>
      </c>
      <c r="AA720" s="5" t="s">
        <v>2474</v>
      </c>
      <c r="AB720" s="5" t="s">
        <v>2449</v>
      </c>
      <c r="AC720" s="5" t="s">
        <v>2425</v>
      </c>
      <c r="AD720" s="5" t="s">
        <v>2578</v>
      </c>
      <c r="AE720" s="5" t="s">
        <v>7061</v>
      </c>
      <c r="AF720" s="5" t="s">
        <v>11372</v>
      </c>
      <c r="AG720" s="9"/>
      <c r="AH720" s="5" t="s">
        <v>7062</v>
      </c>
      <c r="AI720" s="5" t="s">
        <v>3216</v>
      </c>
      <c r="AJ720" s="5" t="s">
        <v>2431</v>
      </c>
      <c r="AK720" s="5" t="s">
        <v>2431</v>
      </c>
      <c r="AL720" s="9"/>
      <c r="AM720" s="9"/>
      <c r="AN720" s="9"/>
      <c r="AO720" s="9"/>
      <c r="AP720" s="9"/>
      <c r="AQ720" s="8">
        <v>9104</v>
      </c>
      <c r="AR720" s="5" t="s">
        <v>11373</v>
      </c>
      <c r="AS720" s="5" t="s">
        <v>2458</v>
      </c>
      <c r="AT720" s="5" t="s">
        <v>11374</v>
      </c>
      <c r="AU720" s="5" t="s">
        <v>11375</v>
      </c>
      <c r="AV720" s="5" t="s">
        <v>8034</v>
      </c>
      <c r="AW720" s="5" t="s">
        <v>10434</v>
      </c>
      <c r="AX720" s="5" t="s">
        <v>11376</v>
      </c>
      <c r="AY720" s="5" t="s">
        <v>3522</v>
      </c>
      <c r="AZ720" s="8">
        <v>4</v>
      </c>
      <c r="BA720" s="8">
        <v>3</v>
      </c>
      <c r="BB720" s="8">
        <v>0</v>
      </c>
      <c r="BC720" s="9"/>
      <c r="BD720" s="9"/>
      <c r="BE720" s="9"/>
      <c r="BF720" s="9"/>
      <c r="BG720" s="9"/>
      <c r="BH720" s="10"/>
    </row>
    <row r="721" spans="1:60" x14ac:dyDescent="0.2">
      <c r="A721" s="5" t="s">
        <v>971</v>
      </c>
      <c r="B721" s="4">
        <v>112346</v>
      </c>
      <c r="C721" s="5" t="s">
        <v>970</v>
      </c>
      <c r="D721" s="5" t="s">
        <v>2041</v>
      </c>
      <c r="E721" s="5" t="s">
        <v>2489</v>
      </c>
      <c r="F721" s="6">
        <v>43617</v>
      </c>
      <c r="G721" s="7">
        <v>1603.99</v>
      </c>
      <c r="H721" s="5" t="s">
        <v>2409</v>
      </c>
      <c r="I721" s="6">
        <v>44835</v>
      </c>
      <c r="J721" s="6">
        <v>25857</v>
      </c>
      <c r="K721" s="5" t="s">
        <v>971</v>
      </c>
      <c r="L721" s="5" t="s">
        <v>11378</v>
      </c>
      <c r="M721" s="5" t="s">
        <v>2411</v>
      </c>
      <c r="N721" s="5" t="s">
        <v>2412</v>
      </c>
      <c r="O721" s="5" t="s">
        <v>2467</v>
      </c>
      <c r="P721" s="8">
        <v>66</v>
      </c>
      <c r="Q721" s="5" t="s">
        <v>2414</v>
      </c>
      <c r="R721" s="5" t="s">
        <v>2415</v>
      </c>
      <c r="S721" s="5" t="s">
        <v>2566</v>
      </c>
      <c r="T721" s="5" t="s">
        <v>2567</v>
      </c>
      <c r="U721" s="8">
        <v>2</v>
      </c>
      <c r="V721" s="5" t="s">
        <v>2418</v>
      </c>
      <c r="W721" s="5" t="s">
        <v>2419</v>
      </c>
      <c r="X721" s="5" t="s">
        <v>5796</v>
      </c>
      <c r="Y721" s="5" t="s">
        <v>11379</v>
      </c>
      <c r="Z721" s="5" t="s">
        <v>11380</v>
      </c>
      <c r="AA721" s="5" t="s">
        <v>2423</v>
      </c>
      <c r="AB721" s="5" t="s">
        <v>2449</v>
      </c>
      <c r="AC721" s="5" t="s">
        <v>2425</v>
      </c>
      <c r="AD721" s="5" t="s">
        <v>2578</v>
      </c>
      <c r="AE721" s="5" t="s">
        <v>7061</v>
      </c>
      <c r="AF721" s="5" t="s">
        <v>11381</v>
      </c>
      <c r="AG721" s="9"/>
      <c r="AH721" s="5" t="s">
        <v>7062</v>
      </c>
      <c r="AI721" s="5" t="s">
        <v>3216</v>
      </c>
      <c r="AJ721" s="5" t="s">
        <v>2431</v>
      </c>
      <c r="AK721" s="5" t="s">
        <v>2431</v>
      </c>
      <c r="AL721" s="9"/>
      <c r="AM721" s="9"/>
      <c r="AN721" s="9"/>
      <c r="AO721" s="9"/>
      <c r="AP721" s="9"/>
      <c r="AQ721" s="8">
        <v>9340</v>
      </c>
      <c r="AR721" s="5" t="s">
        <v>11382</v>
      </c>
      <c r="AS721" s="5" t="s">
        <v>966</v>
      </c>
      <c r="AT721" s="5" t="s">
        <v>11383</v>
      </c>
      <c r="AU721" s="5" t="s">
        <v>11384</v>
      </c>
      <c r="AV721" s="5" t="s">
        <v>11385</v>
      </c>
      <c r="AW721" s="5" t="s">
        <v>2500</v>
      </c>
      <c r="AX721" s="5" t="s">
        <v>11386</v>
      </c>
      <c r="AY721" s="5" t="s">
        <v>2515</v>
      </c>
      <c r="AZ721" s="8">
        <v>4</v>
      </c>
      <c r="BA721" s="8">
        <v>3</v>
      </c>
      <c r="BB721" s="8">
        <v>0</v>
      </c>
      <c r="BC721" s="9"/>
      <c r="BD721" s="9"/>
      <c r="BE721" s="9"/>
      <c r="BF721" s="9"/>
      <c r="BG721" s="9"/>
      <c r="BH721" s="10"/>
    </row>
    <row r="722" spans="1:60" x14ac:dyDescent="0.2">
      <c r="A722" s="5" t="s">
        <v>973</v>
      </c>
      <c r="B722" s="4">
        <v>112208</v>
      </c>
      <c r="C722" s="5" t="s">
        <v>11387</v>
      </c>
      <c r="D722" s="5" t="s">
        <v>2041</v>
      </c>
      <c r="E722" s="5" t="s">
        <v>2557</v>
      </c>
      <c r="F722" s="6">
        <v>43617</v>
      </c>
      <c r="G722" s="7">
        <v>1603.99</v>
      </c>
      <c r="H722" s="5" t="s">
        <v>2741</v>
      </c>
      <c r="I722" s="6">
        <v>45180</v>
      </c>
      <c r="J722" s="6">
        <v>23355</v>
      </c>
      <c r="K722" s="5" t="s">
        <v>973</v>
      </c>
      <c r="L722" s="5" t="s">
        <v>11388</v>
      </c>
      <c r="M722" s="5" t="s">
        <v>2411</v>
      </c>
      <c r="N722" s="5" t="s">
        <v>2412</v>
      </c>
      <c r="O722" s="5" t="s">
        <v>2467</v>
      </c>
      <c r="P722" s="8">
        <v>66</v>
      </c>
      <c r="Q722" s="5" t="s">
        <v>2414</v>
      </c>
      <c r="R722" s="5" t="s">
        <v>2415</v>
      </c>
      <c r="S722" s="5" t="s">
        <v>2576</v>
      </c>
      <c r="T722" s="5" t="s">
        <v>2577</v>
      </c>
      <c r="U722" s="8">
        <v>2</v>
      </c>
      <c r="V722" s="5" t="s">
        <v>2418</v>
      </c>
      <c r="W722" s="5" t="s">
        <v>2419</v>
      </c>
      <c r="X722" s="5" t="s">
        <v>2431</v>
      </c>
      <c r="Y722" s="5" t="s">
        <v>11389</v>
      </c>
      <c r="Z722" s="9"/>
      <c r="AA722" s="5" t="s">
        <v>2423</v>
      </c>
      <c r="AB722" s="5" t="s">
        <v>2449</v>
      </c>
      <c r="AC722" s="5" t="s">
        <v>2425</v>
      </c>
      <c r="AD722" s="5" t="s">
        <v>2475</v>
      </c>
      <c r="AE722" s="5" t="s">
        <v>11390</v>
      </c>
      <c r="AF722" s="5" t="s">
        <v>4113</v>
      </c>
      <c r="AG722" s="9"/>
      <c r="AH722" s="5" t="s">
        <v>11391</v>
      </c>
      <c r="AI722" s="5" t="s">
        <v>11392</v>
      </c>
      <c r="AJ722" s="5" t="s">
        <v>2431</v>
      </c>
      <c r="AK722" s="5" t="s">
        <v>2431</v>
      </c>
      <c r="AL722" s="5" t="s">
        <v>2455</v>
      </c>
      <c r="AM722" s="5" t="s">
        <v>11393</v>
      </c>
      <c r="AN722" s="9"/>
      <c r="AO722" s="9"/>
      <c r="AP722" s="9"/>
      <c r="AQ722" s="8">
        <v>390</v>
      </c>
      <c r="AR722" s="5" t="s">
        <v>11394</v>
      </c>
      <c r="AS722" s="5" t="s">
        <v>2433</v>
      </c>
      <c r="AT722" s="5" t="s">
        <v>11395</v>
      </c>
      <c r="AU722" s="5" t="s">
        <v>11396</v>
      </c>
      <c r="AV722" s="5" t="s">
        <v>8314</v>
      </c>
      <c r="AW722" s="5" t="s">
        <v>2737</v>
      </c>
      <c r="AX722" s="5" t="s">
        <v>11397</v>
      </c>
      <c r="AY722" s="5" t="s">
        <v>6972</v>
      </c>
      <c r="AZ722" s="8">
        <v>4</v>
      </c>
      <c r="BA722" s="8">
        <v>3</v>
      </c>
      <c r="BB722" s="8">
        <v>0</v>
      </c>
      <c r="BC722" s="9"/>
      <c r="BD722" s="9"/>
      <c r="BE722" s="9"/>
      <c r="BF722" s="9"/>
      <c r="BG722" s="9"/>
      <c r="BH722" s="10"/>
    </row>
    <row r="723" spans="1:60" x14ac:dyDescent="0.2">
      <c r="A723" s="5" t="s">
        <v>975</v>
      </c>
      <c r="B723" s="4">
        <v>114541</v>
      </c>
      <c r="C723" s="5" t="s">
        <v>974</v>
      </c>
      <c r="D723" s="5" t="s">
        <v>2041</v>
      </c>
      <c r="E723" s="5" t="s">
        <v>2557</v>
      </c>
      <c r="F723" s="6">
        <v>43817</v>
      </c>
      <c r="G723" s="7">
        <v>1603.99</v>
      </c>
      <c r="H723" s="5" t="s">
        <v>2409</v>
      </c>
      <c r="I723" s="6">
        <v>45086</v>
      </c>
      <c r="J723" s="6">
        <v>31116</v>
      </c>
      <c r="K723" s="5" t="s">
        <v>975</v>
      </c>
      <c r="L723" s="5" t="s">
        <v>11400</v>
      </c>
      <c r="M723" s="5" t="s">
        <v>2411</v>
      </c>
      <c r="N723" s="5" t="s">
        <v>2412</v>
      </c>
      <c r="O723" s="5" t="s">
        <v>2467</v>
      </c>
      <c r="P723" s="8">
        <v>66</v>
      </c>
      <c r="Q723" s="5" t="s">
        <v>2414</v>
      </c>
      <c r="R723" s="5" t="s">
        <v>2415</v>
      </c>
      <c r="S723" s="5" t="s">
        <v>2566</v>
      </c>
      <c r="T723" s="5" t="s">
        <v>2567</v>
      </c>
      <c r="U723" s="8">
        <v>2</v>
      </c>
      <c r="V723" s="5" t="s">
        <v>2418</v>
      </c>
      <c r="W723" s="5" t="s">
        <v>2419</v>
      </c>
      <c r="X723" s="5" t="s">
        <v>11401</v>
      </c>
      <c r="Y723" s="5" t="s">
        <v>11402</v>
      </c>
      <c r="Z723" s="5" t="s">
        <v>11403</v>
      </c>
      <c r="AA723" s="5" t="s">
        <v>2528</v>
      </c>
      <c r="AB723" s="5" t="s">
        <v>2449</v>
      </c>
      <c r="AC723" s="5" t="s">
        <v>2425</v>
      </c>
      <c r="AD723" s="5" t="s">
        <v>2475</v>
      </c>
      <c r="AE723" s="5" t="s">
        <v>6408</v>
      </c>
      <c r="AF723" s="5" t="s">
        <v>3763</v>
      </c>
      <c r="AG723" s="5" t="s">
        <v>3106</v>
      </c>
      <c r="AH723" s="5" t="s">
        <v>2804</v>
      </c>
      <c r="AI723" s="5" t="s">
        <v>2730</v>
      </c>
      <c r="AJ723" s="5" t="s">
        <v>2431</v>
      </c>
      <c r="AK723" s="5" t="s">
        <v>2431</v>
      </c>
      <c r="AL723" s="5" t="s">
        <v>2455</v>
      </c>
      <c r="AM723" s="5" t="s">
        <v>11404</v>
      </c>
      <c r="AN723" s="5" t="s">
        <v>2455</v>
      </c>
      <c r="AO723" s="5" t="s">
        <v>11405</v>
      </c>
      <c r="AP723" s="9"/>
      <c r="AQ723" s="8">
        <v>8846</v>
      </c>
      <c r="AR723" s="5" t="s">
        <v>6311</v>
      </c>
      <c r="AS723" s="5" t="s">
        <v>2498</v>
      </c>
      <c r="AT723" s="5" t="s">
        <v>11406</v>
      </c>
      <c r="AU723" s="5" t="s">
        <v>11407</v>
      </c>
      <c r="AV723" s="5" t="s">
        <v>7452</v>
      </c>
      <c r="AW723" s="5" t="s">
        <v>2806</v>
      </c>
      <c r="AX723" s="5" t="s">
        <v>11408</v>
      </c>
      <c r="AY723" s="5" t="s">
        <v>2638</v>
      </c>
      <c r="AZ723" s="8">
        <v>3</v>
      </c>
      <c r="BA723" s="8">
        <v>8</v>
      </c>
      <c r="BB723" s="8">
        <v>13</v>
      </c>
      <c r="BC723" s="9"/>
      <c r="BD723" s="9"/>
      <c r="BE723" s="9"/>
      <c r="BF723" s="9"/>
      <c r="BG723" s="9"/>
      <c r="BH723" s="10"/>
    </row>
    <row r="724" spans="1:60" x14ac:dyDescent="0.2">
      <c r="A724" s="5" t="s">
        <v>977</v>
      </c>
      <c r="B724" s="4">
        <v>112238</v>
      </c>
      <c r="C724" s="5" t="s">
        <v>976</v>
      </c>
      <c r="D724" s="5" t="s">
        <v>2040</v>
      </c>
      <c r="E724" s="5" t="s">
        <v>2557</v>
      </c>
      <c r="F724" s="6">
        <v>43617</v>
      </c>
      <c r="G724" s="7">
        <v>1603.99</v>
      </c>
      <c r="H724" s="5" t="s">
        <v>2409</v>
      </c>
      <c r="I724" s="6">
        <v>44993</v>
      </c>
      <c r="J724" s="6">
        <v>22197</v>
      </c>
      <c r="K724" s="5" t="s">
        <v>977</v>
      </c>
      <c r="L724" s="5" t="s">
        <v>11409</v>
      </c>
      <c r="M724" s="5" t="s">
        <v>2411</v>
      </c>
      <c r="N724" s="5" t="s">
        <v>2412</v>
      </c>
      <c r="O724" s="5" t="s">
        <v>2413</v>
      </c>
      <c r="P724" s="8">
        <v>71</v>
      </c>
      <c r="Q724" s="5" t="s">
        <v>2904</v>
      </c>
      <c r="R724" s="5" t="s">
        <v>2415</v>
      </c>
      <c r="S724" s="5" t="s">
        <v>2755</v>
      </c>
      <c r="T724" s="5" t="s">
        <v>2756</v>
      </c>
      <c r="U724" s="8">
        <v>2</v>
      </c>
      <c r="V724" s="5" t="s">
        <v>2418</v>
      </c>
      <c r="W724" s="5" t="s">
        <v>2419</v>
      </c>
      <c r="X724" s="5" t="s">
        <v>7782</v>
      </c>
      <c r="Y724" s="5" t="s">
        <v>11410</v>
      </c>
      <c r="Z724" s="5" t="s">
        <v>11411</v>
      </c>
      <c r="AA724" s="5" t="s">
        <v>2423</v>
      </c>
      <c r="AB724" s="5" t="s">
        <v>2449</v>
      </c>
      <c r="AC724" s="5" t="s">
        <v>2425</v>
      </c>
      <c r="AD724" s="5" t="s">
        <v>2475</v>
      </c>
      <c r="AE724" s="5" t="s">
        <v>4494</v>
      </c>
      <c r="AF724" s="5" t="s">
        <v>3274</v>
      </c>
      <c r="AG724" s="9"/>
      <c r="AH724" s="5" t="s">
        <v>4495</v>
      </c>
      <c r="AI724" s="5" t="s">
        <v>11412</v>
      </c>
      <c r="AJ724" s="5" t="s">
        <v>2431</v>
      </c>
      <c r="AK724" s="5" t="s">
        <v>2431</v>
      </c>
      <c r="AL724" s="5" t="s">
        <v>2455</v>
      </c>
      <c r="AM724" s="5" t="s">
        <v>11413</v>
      </c>
      <c r="AN724" s="9"/>
      <c r="AO724" s="9"/>
      <c r="AP724" s="9"/>
      <c r="AQ724" s="8">
        <v>390</v>
      </c>
      <c r="AR724" s="5" t="s">
        <v>11414</v>
      </c>
      <c r="AS724" s="5" t="s">
        <v>2482</v>
      </c>
      <c r="AT724" s="5" t="s">
        <v>11415</v>
      </c>
      <c r="AU724" s="5" t="s">
        <v>11416</v>
      </c>
      <c r="AV724" s="5" t="s">
        <v>2774</v>
      </c>
      <c r="AW724" s="5" t="s">
        <v>4699</v>
      </c>
      <c r="AX724" s="5" t="s">
        <v>11417</v>
      </c>
      <c r="AY724" s="5" t="s">
        <v>2767</v>
      </c>
      <c r="AZ724" s="8">
        <v>4</v>
      </c>
      <c r="BA724" s="8">
        <v>3</v>
      </c>
      <c r="BB724" s="8">
        <v>0</v>
      </c>
      <c r="BC724" s="9"/>
      <c r="BD724" s="9"/>
      <c r="BE724" s="9"/>
      <c r="BF724" s="9"/>
      <c r="BG724" s="9"/>
      <c r="BH724" s="10"/>
    </row>
    <row r="725" spans="1:60" x14ac:dyDescent="0.2">
      <c r="A725" s="5" t="s">
        <v>979</v>
      </c>
      <c r="B725" s="4">
        <v>112924</v>
      </c>
      <c r="C725" s="5" t="s">
        <v>978</v>
      </c>
      <c r="D725" s="5" t="s">
        <v>2040</v>
      </c>
      <c r="E725" s="5" t="s">
        <v>2489</v>
      </c>
      <c r="F725" s="6">
        <v>43617</v>
      </c>
      <c r="G725" s="7">
        <v>1603.99</v>
      </c>
      <c r="H725" s="5" t="s">
        <v>2409</v>
      </c>
      <c r="I725" s="6">
        <v>44898</v>
      </c>
      <c r="J725" s="6">
        <v>26836</v>
      </c>
      <c r="K725" s="5" t="s">
        <v>979</v>
      </c>
      <c r="L725" s="5" t="s">
        <v>11418</v>
      </c>
      <c r="M725" s="5" t="s">
        <v>2411</v>
      </c>
      <c r="N725" s="5" t="s">
        <v>2412</v>
      </c>
      <c r="O725" s="5" t="s">
        <v>2413</v>
      </c>
      <c r="P725" s="8">
        <v>233</v>
      </c>
      <c r="Q725" s="5" t="s">
        <v>2662</v>
      </c>
      <c r="R725" s="5" t="s">
        <v>2415</v>
      </c>
      <c r="S725" s="5" t="s">
        <v>2559</v>
      </c>
      <c r="T725" s="5" t="s">
        <v>2560</v>
      </c>
      <c r="U725" s="8">
        <v>2</v>
      </c>
      <c r="V725" s="5" t="s">
        <v>2418</v>
      </c>
      <c r="W725" s="5" t="s">
        <v>2419</v>
      </c>
      <c r="X725" s="5" t="s">
        <v>11419</v>
      </c>
      <c r="Y725" s="5" t="s">
        <v>11420</v>
      </c>
      <c r="Z725" s="5" t="s">
        <v>11421</v>
      </c>
      <c r="AA725" s="5" t="s">
        <v>2423</v>
      </c>
      <c r="AB725" s="5" t="s">
        <v>2449</v>
      </c>
      <c r="AC725" s="5" t="s">
        <v>2425</v>
      </c>
      <c r="AD725" s="5" t="s">
        <v>2475</v>
      </c>
      <c r="AE725" s="5" t="s">
        <v>11422</v>
      </c>
      <c r="AF725" s="5" t="s">
        <v>11423</v>
      </c>
      <c r="AG725" s="9"/>
      <c r="AH725" s="5" t="s">
        <v>11424</v>
      </c>
      <c r="AI725" s="5" t="s">
        <v>11425</v>
      </c>
      <c r="AJ725" s="5" t="s">
        <v>2431</v>
      </c>
      <c r="AK725" s="5" t="s">
        <v>2431</v>
      </c>
      <c r="AL725" s="9"/>
      <c r="AM725" s="9"/>
      <c r="AN725" s="9"/>
      <c r="AO725" s="9"/>
      <c r="AP725" s="9"/>
      <c r="AQ725" s="8">
        <v>5917</v>
      </c>
      <c r="AR725" s="5" t="s">
        <v>11426</v>
      </c>
      <c r="AS725" s="5" t="s">
        <v>2433</v>
      </c>
      <c r="AT725" s="5" t="s">
        <v>11427</v>
      </c>
      <c r="AU725" s="5" t="s">
        <v>11428</v>
      </c>
      <c r="AV725" s="5" t="s">
        <v>3629</v>
      </c>
      <c r="AW725" s="5" t="s">
        <v>2564</v>
      </c>
      <c r="AX725" s="5" t="s">
        <v>11429</v>
      </c>
      <c r="AY725" s="5" t="s">
        <v>3606</v>
      </c>
      <c r="AZ725" s="8">
        <v>4</v>
      </c>
      <c r="BA725" s="8">
        <v>3</v>
      </c>
      <c r="BB725" s="8">
        <v>0</v>
      </c>
      <c r="BC725" s="9"/>
      <c r="BD725" s="9"/>
      <c r="BE725" s="9"/>
      <c r="BF725" s="9"/>
      <c r="BG725" s="9"/>
      <c r="BH725" s="10"/>
    </row>
    <row r="726" spans="1:60" x14ac:dyDescent="0.2">
      <c r="A726" s="5" t="s">
        <v>11432</v>
      </c>
      <c r="B726" s="4">
        <v>122251</v>
      </c>
      <c r="C726" s="5" t="s">
        <v>11431</v>
      </c>
      <c r="D726" s="5" t="s">
        <v>2041</v>
      </c>
      <c r="E726" s="5" t="s">
        <v>2489</v>
      </c>
      <c r="F726" s="6">
        <v>45089</v>
      </c>
      <c r="G726" s="7">
        <v>1603.99</v>
      </c>
      <c r="H726" s="5" t="s">
        <v>2409</v>
      </c>
      <c r="I726" s="6">
        <v>45089</v>
      </c>
      <c r="J726" s="6">
        <v>30129</v>
      </c>
      <c r="K726" s="5" t="s">
        <v>11432</v>
      </c>
      <c r="L726" s="5" t="s">
        <v>11433</v>
      </c>
      <c r="M726" s="5" t="s">
        <v>2411</v>
      </c>
      <c r="N726" s="5" t="s">
        <v>2412</v>
      </c>
      <c r="O726" s="5" t="s">
        <v>2467</v>
      </c>
      <c r="P726" s="8">
        <v>66</v>
      </c>
      <c r="Q726" s="5" t="s">
        <v>2414</v>
      </c>
      <c r="R726" s="5" t="s">
        <v>2415</v>
      </c>
      <c r="S726" s="5" t="s">
        <v>2586</v>
      </c>
      <c r="T726" s="5" t="s">
        <v>2587</v>
      </c>
      <c r="U726" s="8">
        <v>2</v>
      </c>
      <c r="V726" s="5" t="s">
        <v>2418</v>
      </c>
      <c r="W726" s="5" t="s">
        <v>2419</v>
      </c>
      <c r="X726" s="5" t="s">
        <v>2431</v>
      </c>
      <c r="Y726" s="5" t="s">
        <v>11434</v>
      </c>
      <c r="Z726" s="5" t="s">
        <v>11435</v>
      </c>
      <c r="AA726" s="5" t="s">
        <v>2474</v>
      </c>
      <c r="AB726" s="5" t="s">
        <v>2789</v>
      </c>
      <c r="AC726" s="5" t="s">
        <v>2425</v>
      </c>
      <c r="AD726" s="5" t="s">
        <v>2475</v>
      </c>
      <c r="AE726" s="5" t="s">
        <v>11436</v>
      </c>
      <c r="AF726" s="5" t="s">
        <v>11437</v>
      </c>
      <c r="AG726" s="5" t="s">
        <v>2709</v>
      </c>
      <c r="AH726" s="5" t="s">
        <v>11438</v>
      </c>
      <c r="AI726" s="5" t="s">
        <v>11439</v>
      </c>
      <c r="AJ726" s="5" t="s">
        <v>2431</v>
      </c>
      <c r="AK726" s="5" t="s">
        <v>2431</v>
      </c>
      <c r="AL726" s="9"/>
      <c r="AM726" s="9"/>
      <c r="AN726" s="5" t="s">
        <v>2455</v>
      </c>
      <c r="AO726" s="5" t="s">
        <v>11440</v>
      </c>
      <c r="AP726" s="9"/>
      <c r="AQ726" s="8">
        <v>8580</v>
      </c>
      <c r="AR726" s="5" t="s">
        <v>11441</v>
      </c>
      <c r="AS726" s="5" t="s">
        <v>966</v>
      </c>
      <c r="AT726" s="5" t="s">
        <v>11442</v>
      </c>
      <c r="AU726" s="5" t="s">
        <v>11443</v>
      </c>
      <c r="AV726" s="5" t="s">
        <v>5933</v>
      </c>
      <c r="AW726" s="5" t="s">
        <v>2564</v>
      </c>
      <c r="AX726" s="5" t="s">
        <v>11444</v>
      </c>
      <c r="AY726" s="5" t="s">
        <v>2853</v>
      </c>
      <c r="AZ726" s="8">
        <v>0</v>
      </c>
      <c r="BA726" s="8">
        <v>2</v>
      </c>
      <c r="BB726" s="8">
        <v>19</v>
      </c>
      <c r="BC726" s="9"/>
      <c r="BD726" s="9"/>
      <c r="BE726" s="9"/>
      <c r="BF726" s="9"/>
      <c r="BG726" s="9"/>
      <c r="BH726" s="10"/>
    </row>
    <row r="727" spans="1:60" x14ac:dyDescent="0.2">
      <c r="A727" s="5" t="s">
        <v>981</v>
      </c>
      <c r="B727" s="4">
        <v>113363</v>
      </c>
      <c r="C727" s="5" t="s">
        <v>980</v>
      </c>
      <c r="D727" s="5" t="s">
        <v>2040</v>
      </c>
      <c r="E727" s="5" t="s">
        <v>2441</v>
      </c>
      <c r="F727" s="6">
        <v>43617</v>
      </c>
      <c r="G727" s="7">
        <v>1603.99</v>
      </c>
      <c r="H727" s="5" t="s">
        <v>2409</v>
      </c>
      <c r="I727" s="6">
        <v>44806</v>
      </c>
      <c r="J727" s="6">
        <v>24647</v>
      </c>
      <c r="K727" s="5" t="s">
        <v>981</v>
      </c>
      <c r="L727" s="5" t="s">
        <v>11445</v>
      </c>
      <c r="M727" s="5" t="s">
        <v>2411</v>
      </c>
      <c r="N727" s="5" t="s">
        <v>2412</v>
      </c>
      <c r="O727" s="5" t="s">
        <v>2413</v>
      </c>
      <c r="P727" s="8">
        <v>66</v>
      </c>
      <c r="Q727" s="5" t="s">
        <v>2414</v>
      </c>
      <c r="R727" s="5" t="s">
        <v>2415</v>
      </c>
      <c r="S727" s="5" t="s">
        <v>2559</v>
      </c>
      <c r="T727" s="5" t="s">
        <v>2560</v>
      </c>
      <c r="U727" s="8">
        <v>2</v>
      </c>
      <c r="V727" s="5" t="s">
        <v>2418</v>
      </c>
      <c r="W727" s="5" t="s">
        <v>2419</v>
      </c>
      <c r="X727" s="5" t="s">
        <v>11446</v>
      </c>
      <c r="Y727" s="5" t="s">
        <v>11447</v>
      </c>
      <c r="Z727" s="5" t="s">
        <v>11448</v>
      </c>
      <c r="AA727" s="5" t="s">
        <v>2474</v>
      </c>
      <c r="AB727" s="5" t="s">
        <v>2449</v>
      </c>
      <c r="AC727" s="5" t="s">
        <v>2425</v>
      </c>
      <c r="AD727" s="5" t="s">
        <v>2475</v>
      </c>
      <c r="AE727" s="5" t="s">
        <v>11449</v>
      </c>
      <c r="AF727" s="5" t="s">
        <v>7832</v>
      </c>
      <c r="AG727" s="9"/>
      <c r="AH727" s="5" t="s">
        <v>11450</v>
      </c>
      <c r="AI727" s="5" t="s">
        <v>7542</v>
      </c>
      <c r="AJ727" s="5" t="s">
        <v>2431</v>
      </c>
      <c r="AK727" s="5" t="s">
        <v>2431</v>
      </c>
      <c r="AL727" s="9"/>
      <c r="AM727" s="9"/>
      <c r="AN727" s="9"/>
      <c r="AO727" s="9"/>
      <c r="AP727" s="9"/>
      <c r="AQ727" s="8">
        <v>9104</v>
      </c>
      <c r="AR727" s="5" t="s">
        <v>11451</v>
      </c>
      <c r="AS727" s="5" t="s">
        <v>2597</v>
      </c>
      <c r="AT727" s="5" t="s">
        <v>11452</v>
      </c>
      <c r="AU727" s="5" t="s">
        <v>11453</v>
      </c>
      <c r="AV727" s="5" t="s">
        <v>2458</v>
      </c>
      <c r="AW727" s="5" t="s">
        <v>2685</v>
      </c>
      <c r="AX727" s="5" t="s">
        <v>11454</v>
      </c>
      <c r="AY727" s="5" t="s">
        <v>4951</v>
      </c>
      <c r="AZ727" s="8">
        <v>4</v>
      </c>
      <c r="BA727" s="8">
        <v>3</v>
      </c>
      <c r="BB727" s="8">
        <v>0</v>
      </c>
      <c r="BC727" s="9"/>
      <c r="BD727" s="9"/>
      <c r="BE727" s="9"/>
      <c r="BF727" s="9"/>
      <c r="BG727" s="9"/>
      <c r="BH727" s="10"/>
    </row>
    <row r="728" spans="1:60" x14ac:dyDescent="0.2">
      <c r="A728" s="5" t="s">
        <v>983</v>
      </c>
      <c r="B728" s="4">
        <v>112245</v>
      </c>
      <c r="C728" s="5" t="s">
        <v>982</v>
      </c>
      <c r="D728" s="5" t="s">
        <v>2040</v>
      </c>
      <c r="E728" s="5" t="s">
        <v>2557</v>
      </c>
      <c r="F728" s="6">
        <v>43617</v>
      </c>
      <c r="G728" s="7">
        <v>1603.99</v>
      </c>
      <c r="H728" s="5" t="s">
        <v>2409</v>
      </c>
      <c r="I728" s="6">
        <v>44776</v>
      </c>
      <c r="J728" s="6">
        <v>22065</v>
      </c>
      <c r="K728" s="5" t="s">
        <v>983</v>
      </c>
      <c r="L728" s="5" t="s">
        <v>11455</v>
      </c>
      <c r="M728" s="5" t="s">
        <v>2411</v>
      </c>
      <c r="N728" s="5" t="s">
        <v>2412</v>
      </c>
      <c r="O728" s="5" t="s">
        <v>2413</v>
      </c>
      <c r="P728" s="8">
        <v>71</v>
      </c>
      <c r="Q728" s="5" t="s">
        <v>2904</v>
      </c>
      <c r="R728" s="5" t="s">
        <v>2415</v>
      </c>
      <c r="S728" s="5" t="s">
        <v>2559</v>
      </c>
      <c r="T728" s="5" t="s">
        <v>2560</v>
      </c>
      <c r="U728" s="8">
        <v>2</v>
      </c>
      <c r="V728" s="5" t="s">
        <v>2418</v>
      </c>
      <c r="W728" s="5" t="s">
        <v>2419</v>
      </c>
      <c r="X728" s="5" t="s">
        <v>2431</v>
      </c>
      <c r="Y728" s="5" t="s">
        <v>11456</v>
      </c>
      <c r="Z728" s="5" t="s">
        <v>11457</v>
      </c>
      <c r="AA728" s="5" t="s">
        <v>2423</v>
      </c>
      <c r="AB728" s="5" t="s">
        <v>2449</v>
      </c>
      <c r="AC728" s="5" t="s">
        <v>2425</v>
      </c>
      <c r="AD728" s="5" t="s">
        <v>2475</v>
      </c>
      <c r="AE728" s="5" t="s">
        <v>4172</v>
      </c>
      <c r="AF728" s="5" t="s">
        <v>5708</v>
      </c>
      <c r="AG728" s="9"/>
      <c r="AH728" s="5" t="s">
        <v>2478</v>
      </c>
      <c r="AI728" s="5" t="s">
        <v>2816</v>
      </c>
      <c r="AJ728" s="5" t="s">
        <v>2431</v>
      </c>
      <c r="AK728" s="5" t="s">
        <v>2431</v>
      </c>
      <c r="AL728" s="9"/>
      <c r="AM728" s="9"/>
      <c r="AN728" s="9"/>
      <c r="AO728" s="9"/>
      <c r="AP728" s="9"/>
      <c r="AQ728" s="8">
        <v>6429</v>
      </c>
      <c r="AR728" s="5" t="s">
        <v>11458</v>
      </c>
      <c r="AS728" s="5" t="s">
        <v>2654</v>
      </c>
      <c r="AT728" s="5" t="s">
        <v>11459</v>
      </c>
      <c r="AU728" s="5" t="s">
        <v>11460</v>
      </c>
      <c r="AV728" s="5" t="s">
        <v>3705</v>
      </c>
      <c r="AW728" s="5" t="s">
        <v>2437</v>
      </c>
      <c r="AX728" s="5" t="s">
        <v>11461</v>
      </c>
      <c r="AY728" s="5" t="s">
        <v>2555</v>
      </c>
      <c r="AZ728" s="8">
        <v>4</v>
      </c>
      <c r="BA728" s="8">
        <v>3</v>
      </c>
      <c r="BB728" s="8">
        <v>0</v>
      </c>
      <c r="BC728" s="9"/>
      <c r="BD728" s="9"/>
      <c r="BE728" s="9"/>
      <c r="BF728" s="9"/>
      <c r="BG728" s="9"/>
      <c r="BH728" s="10"/>
    </row>
    <row r="729" spans="1:60" x14ac:dyDescent="0.2">
      <c r="A729" s="5" t="s">
        <v>11464</v>
      </c>
      <c r="B729" s="4">
        <v>116654</v>
      </c>
      <c r="C729" s="5" t="s">
        <v>11462</v>
      </c>
      <c r="D729" s="5" t="s">
        <v>11463</v>
      </c>
      <c r="E729" s="5" t="s">
        <v>10316</v>
      </c>
      <c r="F729" s="6">
        <v>44370</v>
      </c>
      <c r="G729" s="7">
        <v>0.01</v>
      </c>
      <c r="H729" s="5" t="s">
        <v>2409</v>
      </c>
      <c r="I729" s="6">
        <v>44370</v>
      </c>
      <c r="J729" s="6">
        <v>32032</v>
      </c>
      <c r="K729" s="5" t="s">
        <v>11464</v>
      </c>
      <c r="L729" s="5" t="s">
        <v>11465</v>
      </c>
      <c r="M729" s="5" t="s">
        <v>2411</v>
      </c>
      <c r="N729" s="5" t="s">
        <v>10317</v>
      </c>
      <c r="O729" s="5" t="s">
        <v>11466</v>
      </c>
      <c r="P729" s="8">
        <v>10</v>
      </c>
      <c r="Q729" s="5" t="s">
        <v>5691</v>
      </c>
      <c r="R729" s="5" t="s">
        <v>2415</v>
      </c>
      <c r="S729" s="5" t="s">
        <v>5414</v>
      </c>
      <c r="T729" s="5" t="s">
        <v>5415</v>
      </c>
      <c r="U729" s="8">
        <v>1</v>
      </c>
      <c r="V729" s="5" t="s">
        <v>2418</v>
      </c>
      <c r="W729" s="5" t="s">
        <v>2419</v>
      </c>
      <c r="X729" s="5" t="s">
        <v>2431</v>
      </c>
      <c r="Y729" s="5" t="s">
        <v>11467</v>
      </c>
      <c r="Z729" s="5" t="s">
        <v>11468</v>
      </c>
      <c r="AA729" s="5" t="s">
        <v>2474</v>
      </c>
      <c r="AB729" s="5" t="s">
        <v>2529</v>
      </c>
      <c r="AC729" s="5" t="s">
        <v>2425</v>
      </c>
      <c r="AD729" s="5" t="s">
        <v>2475</v>
      </c>
      <c r="AE729" s="5" t="s">
        <v>11469</v>
      </c>
      <c r="AF729" s="5" t="s">
        <v>3771</v>
      </c>
      <c r="AG729" s="5" t="s">
        <v>11470</v>
      </c>
      <c r="AH729" s="5" t="s">
        <v>11471</v>
      </c>
      <c r="AI729" s="5" t="s">
        <v>11472</v>
      </c>
      <c r="AJ729" s="5" t="s">
        <v>2431</v>
      </c>
      <c r="AK729" s="5" t="s">
        <v>2431</v>
      </c>
      <c r="AL729" s="9"/>
      <c r="AM729" s="9"/>
      <c r="AN729" s="9"/>
      <c r="AO729" s="9"/>
      <c r="AP729" s="9"/>
      <c r="AQ729" s="8">
        <v>0</v>
      </c>
      <c r="AR729" s="9"/>
      <c r="AS729" s="9"/>
      <c r="AT729" s="5" t="s">
        <v>11473</v>
      </c>
      <c r="AU729" s="5" t="s">
        <v>11474</v>
      </c>
      <c r="AV729" s="5" t="s">
        <v>11475</v>
      </c>
      <c r="AW729" s="5" t="s">
        <v>2737</v>
      </c>
      <c r="AX729" s="5" t="s">
        <v>11476</v>
      </c>
      <c r="AY729" s="5" t="s">
        <v>5375</v>
      </c>
      <c r="AZ729" s="8">
        <v>2</v>
      </c>
      <c r="BA729" s="8">
        <v>2</v>
      </c>
      <c r="BB729" s="8">
        <v>8</v>
      </c>
      <c r="BC729" s="9"/>
      <c r="BD729" s="9"/>
      <c r="BE729" s="9"/>
      <c r="BF729" s="9"/>
      <c r="BG729" s="9"/>
      <c r="BH729" s="10"/>
    </row>
    <row r="730" spans="1:60" x14ac:dyDescent="0.2">
      <c r="A730" s="5" t="s">
        <v>11478</v>
      </c>
      <c r="B730" s="4">
        <v>112349</v>
      </c>
      <c r="C730" s="5" t="s">
        <v>11477</v>
      </c>
      <c r="D730" s="5" t="s">
        <v>2041</v>
      </c>
      <c r="E730" s="5" t="s">
        <v>2489</v>
      </c>
      <c r="F730" s="6">
        <v>43617</v>
      </c>
      <c r="G730" s="7">
        <v>1603.99</v>
      </c>
      <c r="H730" s="5" t="s">
        <v>2409</v>
      </c>
      <c r="I730" s="6">
        <v>44835</v>
      </c>
      <c r="J730" s="6">
        <v>31394</v>
      </c>
      <c r="K730" s="5" t="s">
        <v>11478</v>
      </c>
      <c r="L730" s="5" t="s">
        <v>11479</v>
      </c>
      <c r="M730" s="5" t="s">
        <v>2411</v>
      </c>
      <c r="N730" s="5" t="s">
        <v>2412</v>
      </c>
      <c r="O730" s="5" t="s">
        <v>2467</v>
      </c>
      <c r="P730" s="8">
        <v>66</v>
      </c>
      <c r="Q730" s="5" t="s">
        <v>2414</v>
      </c>
      <c r="R730" s="5" t="s">
        <v>2415</v>
      </c>
      <c r="S730" s="5" t="s">
        <v>2566</v>
      </c>
      <c r="T730" s="5" t="s">
        <v>2567</v>
      </c>
      <c r="U730" s="8">
        <v>2</v>
      </c>
      <c r="V730" s="5" t="s">
        <v>2418</v>
      </c>
      <c r="W730" s="5" t="s">
        <v>2419</v>
      </c>
      <c r="X730" s="5" t="s">
        <v>2431</v>
      </c>
      <c r="Y730" s="5" t="s">
        <v>11480</v>
      </c>
      <c r="Z730" s="5" t="s">
        <v>11481</v>
      </c>
      <c r="AA730" s="5" t="s">
        <v>2474</v>
      </c>
      <c r="AB730" s="5" t="s">
        <v>2449</v>
      </c>
      <c r="AC730" s="5" t="s">
        <v>2425</v>
      </c>
      <c r="AD730" s="5" t="s">
        <v>2475</v>
      </c>
      <c r="AE730" s="5" t="s">
        <v>10941</v>
      </c>
      <c r="AF730" s="5" t="s">
        <v>2901</v>
      </c>
      <c r="AG730" s="9"/>
      <c r="AH730" s="5" t="s">
        <v>10942</v>
      </c>
      <c r="AI730" s="5" t="s">
        <v>2668</v>
      </c>
      <c r="AJ730" s="5" t="s">
        <v>2431</v>
      </c>
      <c r="AK730" s="5" t="s">
        <v>2431</v>
      </c>
      <c r="AL730" s="9"/>
      <c r="AM730" s="9"/>
      <c r="AN730" s="9"/>
      <c r="AO730" s="9"/>
      <c r="AP730" s="9"/>
      <c r="AQ730" s="8">
        <v>6677</v>
      </c>
      <c r="AR730" s="5" t="s">
        <v>11482</v>
      </c>
      <c r="AS730" s="5" t="s">
        <v>2573</v>
      </c>
      <c r="AT730" s="5" t="s">
        <v>11483</v>
      </c>
      <c r="AU730" s="5" t="s">
        <v>11484</v>
      </c>
      <c r="AV730" s="5" t="s">
        <v>4367</v>
      </c>
      <c r="AW730" s="5" t="s">
        <v>2500</v>
      </c>
      <c r="AX730" s="5" t="s">
        <v>11485</v>
      </c>
      <c r="AY730" s="5" t="s">
        <v>3559</v>
      </c>
      <c r="AZ730" s="8">
        <v>4</v>
      </c>
      <c r="BA730" s="8">
        <v>3</v>
      </c>
      <c r="BB730" s="8">
        <v>0</v>
      </c>
      <c r="BC730" s="9"/>
      <c r="BD730" s="9"/>
      <c r="BE730" s="9"/>
      <c r="BF730" s="9"/>
      <c r="BG730" s="9"/>
      <c r="BH730" s="10"/>
    </row>
    <row r="731" spans="1:60" x14ac:dyDescent="0.2">
      <c r="A731" s="5" t="s">
        <v>985</v>
      </c>
      <c r="B731" s="4">
        <v>112926</v>
      </c>
      <c r="C731" s="5" t="s">
        <v>984</v>
      </c>
      <c r="D731" s="5" t="s">
        <v>2040</v>
      </c>
      <c r="E731" s="5" t="s">
        <v>2489</v>
      </c>
      <c r="F731" s="6">
        <v>43617</v>
      </c>
      <c r="G731" s="7">
        <v>1603.99</v>
      </c>
      <c r="H731" s="5" t="s">
        <v>2409</v>
      </c>
      <c r="I731" s="6">
        <v>45056</v>
      </c>
      <c r="J731" s="6">
        <v>23070</v>
      </c>
      <c r="K731" s="5" t="s">
        <v>985</v>
      </c>
      <c r="L731" s="5" t="s">
        <v>11488</v>
      </c>
      <c r="M731" s="5" t="s">
        <v>2411</v>
      </c>
      <c r="N731" s="5" t="s">
        <v>2412</v>
      </c>
      <c r="O731" s="5" t="s">
        <v>2413</v>
      </c>
      <c r="P731" s="8">
        <v>233</v>
      </c>
      <c r="Q731" s="5" t="s">
        <v>2662</v>
      </c>
      <c r="R731" s="5" t="s">
        <v>2415</v>
      </c>
      <c r="S731" s="5" t="s">
        <v>2416</v>
      </c>
      <c r="T731" s="5" t="s">
        <v>2417</v>
      </c>
      <c r="U731" s="8">
        <v>2</v>
      </c>
      <c r="V731" s="5" t="s">
        <v>2418</v>
      </c>
      <c r="W731" s="5" t="s">
        <v>2419</v>
      </c>
      <c r="X731" s="5" t="s">
        <v>8714</v>
      </c>
      <c r="Y731" s="5" t="s">
        <v>11489</v>
      </c>
      <c r="Z731" s="5" t="s">
        <v>11490</v>
      </c>
      <c r="AA731" s="5" t="s">
        <v>2474</v>
      </c>
      <c r="AB731" s="5" t="s">
        <v>2449</v>
      </c>
      <c r="AC731" s="5" t="s">
        <v>2425</v>
      </c>
      <c r="AD731" s="5" t="s">
        <v>2475</v>
      </c>
      <c r="AE731" s="5" t="s">
        <v>11491</v>
      </c>
      <c r="AF731" s="5" t="s">
        <v>3165</v>
      </c>
      <c r="AG731" s="9"/>
      <c r="AH731" s="5" t="s">
        <v>9607</v>
      </c>
      <c r="AI731" s="5" t="s">
        <v>2871</v>
      </c>
      <c r="AJ731" s="5" t="s">
        <v>2431</v>
      </c>
      <c r="AK731" s="5" t="s">
        <v>2431</v>
      </c>
      <c r="AL731" s="9"/>
      <c r="AM731" s="9"/>
      <c r="AN731" s="9"/>
      <c r="AO731" s="9"/>
      <c r="AP731" s="9"/>
      <c r="AQ731" s="8">
        <v>5917</v>
      </c>
      <c r="AR731" s="5" t="s">
        <v>11492</v>
      </c>
      <c r="AS731" s="5" t="s">
        <v>2482</v>
      </c>
      <c r="AT731" s="5" t="s">
        <v>11493</v>
      </c>
      <c r="AU731" s="5" t="s">
        <v>11494</v>
      </c>
      <c r="AV731" s="5" t="s">
        <v>3625</v>
      </c>
      <c r="AW731" s="5" t="s">
        <v>2774</v>
      </c>
      <c r="AX731" s="5" t="s">
        <v>11495</v>
      </c>
      <c r="AY731" s="5" t="s">
        <v>3167</v>
      </c>
      <c r="AZ731" s="8">
        <v>4</v>
      </c>
      <c r="BA731" s="8">
        <v>3</v>
      </c>
      <c r="BB731" s="8">
        <v>0</v>
      </c>
      <c r="BC731" s="9"/>
      <c r="BD731" s="9"/>
      <c r="BE731" s="9"/>
      <c r="BF731" s="9"/>
      <c r="BG731" s="9"/>
      <c r="BH731" s="10"/>
    </row>
    <row r="732" spans="1:60" x14ac:dyDescent="0.2">
      <c r="A732" s="5" t="s">
        <v>987</v>
      </c>
      <c r="B732" s="4">
        <v>122252</v>
      </c>
      <c r="C732" s="5" t="s">
        <v>986</v>
      </c>
      <c r="D732" s="5" t="s">
        <v>2041</v>
      </c>
      <c r="E732" s="5" t="s">
        <v>2465</v>
      </c>
      <c r="F732" s="6">
        <v>45089</v>
      </c>
      <c r="G732" s="7">
        <v>1603.99</v>
      </c>
      <c r="H732" s="5" t="s">
        <v>2409</v>
      </c>
      <c r="I732" s="6">
        <v>45089</v>
      </c>
      <c r="J732" s="6">
        <v>29294</v>
      </c>
      <c r="K732" s="5" t="s">
        <v>987</v>
      </c>
      <c r="L732" s="5" t="s">
        <v>11496</v>
      </c>
      <c r="M732" s="5" t="s">
        <v>2411</v>
      </c>
      <c r="N732" s="5" t="s">
        <v>2412</v>
      </c>
      <c r="O732" s="5" t="s">
        <v>2467</v>
      </c>
      <c r="P732" s="8">
        <v>339</v>
      </c>
      <c r="Q732" s="5" t="s">
        <v>2504</v>
      </c>
      <c r="R732" s="5" t="s">
        <v>2415</v>
      </c>
      <c r="S732" s="5" t="s">
        <v>2566</v>
      </c>
      <c r="T732" s="5" t="s">
        <v>2567</v>
      </c>
      <c r="U732" s="8">
        <v>2</v>
      </c>
      <c r="V732" s="5" t="s">
        <v>2418</v>
      </c>
      <c r="W732" s="5" t="s">
        <v>2419</v>
      </c>
      <c r="X732" s="5" t="s">
        <v>10063</v>
      </c>
      <c r="Y732" s="5" t="s">
        <v>11497</v>
      </c>
      <c r="Z732" s="5" t="s">
        <v>10977</v>
      </c>
      <c r="AA732" s="5" t="s">
        <v>2423</v>
      </c>
      <c r="AB732" s="5" t="s">
        <v>2449</v>
      </c>
      <c r="AC732" s="5" t="s">
        <v>2425</v>
      </c>
      <c r="AD732" s="5" t="s">
        <v>2475</v>
      </c>
      <c r="AE732" s="5" t="s">
        <v>11498</v>
      </c>
      <c r="AF732" s="5" t="s">
        <v>2573</v>
      </c>
      <c r="AG732" s="5" t="s">
        <v>2544</v>
      </c>
      <c r="AH732" s="5" t="s">
        <v>11499</v>
      </c>
      <c r="AI732" s="5" t="s">
        <v>2993</v>
      </c>
      <c r="AJ732" s="5" t="s">
        <v>2431</v>
      </c>
      <c r="AK732" s="5" t="s">
        <v>2431</v>
      </c>
      <c r="AL732" s="9"/>
      <c r="AM732" s="9"/>
      <c r="AN732" s="5" t="s">
        <v>2455</v>
      </c>
      <c r="AO732" s="5" t="s">
        <v>11500</v>
      </c>
      <c r="AP732" s="9"/>
      <c r="AQ732" s="8">
        <v>7283</v>
      </c>
      <c r="AR732" s="5" t="s">
        <v>11501</v>
      </c>
      <c r="AS732" s="5" t="s">
        <v>966</v>
      </c>
      <c r="AT732" s="5" t="s">
        <v>11502</v>
      </c>
      <c r="AU732" s="5" t="s">
        <v>11503</v>
      </c>
      <c r="AV732" s="5" t="s">
        <v>11504</v>
      </c>
      <c r="AW732" s="5" t="s">
        <v>2500</v>
      </c>
      <c r="AX732" s="5" t="s">
        <v>11505</v>
      </c>
      <c r="AY732" s="5" t="s">
        <v>8938</v>
      </c>
      <c r="AZ732" s="8">
        <v>0</v>
      </c>
      <c r="BA732" s="8">
        <v>2</v>
      </c>
      <c r="BB732" s="8">
        <v>19</v>
      </c>
      <c r="BC732" s="9"/>
      <c r="BD732" s="9"/>
      <c r="BE732" s="9"/>
      <c r="BF732" s="9"/>
      <c r="BG732" s="9"/>
      <c r="BH732" s="10"/>
    </row>
    <row r="733" spans="1:60" x14ac:dyDescent="0.2">
      <c r="A733" s="5" t="s">
        <v>989</v>
      </c>
      <c r="B733" s="4">
        <v>112248</v>
      </c>
      <c r="C733" s="5" t="s">
        <v>988</v>
      </c>
      <c r="D733" s="5" t="s">
        <v>2040</v>
      </c>
      <c r="E733" s="5" t="s">
        <v>2557</v>
      </c>
      <c r="F733" s="6">
        <v>43617</v>
      </c>
      <c r="G733" s="7">
        <v>1603.99</v>
      </c>
      <c r="H733" s="5" t="s">
        <v>2409</v>
      </c>
      <c r="I733" s="6">
        <v>45119</v>
      </c>
      <c r="J733" s="6">
        <v>18490</v>
      </c>
      <c r="K733" s="5" t="s">
        <v>989</v>
      </c>
      <c r="L733" s="5" t="s">
        <v>11506</v>
      </c>
      <c r="M733" s="5" t="s">
        <v>2411</v>
      </c>
      <c r="N733" s="5" t="s">
        <v>2412</v>
      </c>
      <c r="O733" s="5" t="s">
        <v>2413</v>
      </c>
      <c r="P733" s="8">
        <v>71</v>
      </c>
      <c r="Q733" s="5" t="s">
        <v>2904</v>
      </c>
      <c r="R733" s="5" t="s">
        <v>2415</v>
      </c>
      <c r="S733" s="5" t="s">
        <v>2559</v>
      </c>
      <c r="T733" s="5" t="s">
        <v>2560</v>
      </c>
      <c r="U733" s="8">
        <v>2</v>
      </c>
      <c r="V733" s="5" t="s">
        <v>2418</v>
      </c>
      <c r="W733" s="5" t="s">
        <v>2419</v>
      </c>
      <c r="X733" s="5" t="s">
        <v>11507</v>
      </c>
      <c r="Y733" s="5" t="s">
        <v>11508</v>
      </c>
      <c r="Z733" s="5" t="s">
        <v>11509</v>
      </c>
      <c r="AA733" s="5" t="s">
        <v>2474</v>
      </c>
      <c r="AB733" s="5" t="s">
        <v>2424</v>
      </c>
      <c r="AC733" s="5" t="s">
        <v>2425</v>
      </c>
      <c r="AD733" s="5" t="s">
        <v>2475</v>
      </c>
      <c r="AE733" s="5" t="s">
        <v>11510</v>
      </c>
      <c r="AF733" s="5" t="s">
        <v>3509</v>
      </c>
      <c r="AG733" s="9"/>
      <c r="AH733" s="5" t="s">
        <v>11511</v>
      </c>
      <c r="AI733" s="5" t="s">
        <v>11512</v>
      </c>
      <c r="AJ733" s="5" t="s">
        <v>2431</v>
      </c>
      <c r="AK733" s="5" t="s">
        <v>2431</v>
      </c>
      <c r="AL733" s="9"/>
      <c r="AM733" s="9"/>
      <c r="AN733" s="9"/>
      <c r="AO733" s="9"/>
      <c r="AP733" s="9"/>
      <c r="AQ733" s="8">
        <v>390</v>
      </c>
      <c r="AR733" s="5" t="s">
        <v>11513</v>
      </c>
      <c r="AS733" s="5" t="s">
        <v>2498</v>
      </c>
      <c r="AT733" s="5" t="s">
        <v>11514</v>
      </c>
      <c r="AU733" s="5" t="s">
        <v>11515</v>
      </c>
      <c r="AV733" s="5" t="s">
        <v>4343</v>
      </c>
      <c r="AW733" s="5" t="s">
        <v>2437</v>
      </c>
      <c r="AX733" s="5" t="s">
        <v>11516</v>
      </c>
      <c r="AY733" s="5" t="s">
        <v>4712</v>
      </c>
      <c r="AZ733" s="8">
        <v>4</v>
      </c>
      <c r="BA733" s="8">
        <v>3</v>
      </c>
      <c r="BB733" s="8">
        <v>0</v>
      </c>
      <c r="BC733" s="9"/>
      <c r="BD733" s="9"/>
      <c r="BE733" s="9"/>
      <c r="BF733" s="9"/>
      <c r="BG733" s="9"/>
      <c r="BH733" s="10"/>
    </row>
    <row r="734" spans="1:60" x14ac:dyDescent="0.2">
      <c r="A734" s="5" t="s">
        <v>991</v>
      </c>
      <c r="B734" s="4">
        <v>113056</v>
      </c>
      <c r="C734" s="5" t="s">
        <v>990</v>
      </c>
      <c r="D734" s="5" t="s">
        <v>2040</v>
      </c>
      <c r="E734" s="5" t="s">
        <v>2408</v>
      </c>
      <c r="F734" s="6">
        <v>43617</v>
      </c>
      <c r="G734" s="7">
        <v>1603.99</v>
      </c>
      <c r="H734" s="5" t="s">
        <v>2409</v>
      </c>
      <c r="I734" s="6">
        <v>45119</v>
      </c>
      <c r="J734" s="6">
        <v>19984</v>
      </c>
      <c r="K734" s="5" t="s">
        <v>991</v>
      </c>
      <c r="L734" s="5" t="s">
        <v>11517</v>
      </c>
      <c r="M734" s="5" t="s">
        <v>2411</v>
      </c>
      <c r="N734" s="5" t="s">
        <v>2412</v>
      </c>
      <c r="O734" s="5" t="s">
        <v>2413</v>
      </c>
      <c r="P734" s="8">
        <v>242</v>
      </c>
      <c r="Q734" s="5" t="s">
        <v>4467</v>
      </c>
      <c r="R734" s="5" t="s">
        <v>2415</v>
      </c>
      <c r="S734" s="5" t="s">
        <v>2755</v>
      </c>
      <c r="T734" s="5" t="s">
        <v>2756</v>
      </c>
      <c r="U734" s="8">
        <v>2</v>
      </c>
      <c r="V734" s="5" t="s">
        <v>2418</v>
      </c>
      <c r="W734" s="5" t="s">
        <v>2419</v>
      </c>
      <c r="X734" s="5" t="s">
        <v>11518</v>
      </c>
      <c r="Y734" s="5" t="s">
        <v>11519</v>
      </c>
      <c r="Z734" s="9"/>
      <c r="AA734" s="5" t="s">
        <v>2423</v>
      </c>
      <c r="AB734" s="5" t="s">
        <v>2424</v>
      </c>
      <c r="AC734" s="5" t="s">
        <v>2425</v>
      </c>
      <c r="AD734" s="5" t="s">
        <v>2578</v>
      </c>
      <c r="AE734" s="5" t="s">
        <v>11520</v>
      </c>
      <c r="AF734" s="5" t="s">
        <v>2767</v>
      </c>
      <c r="AG734" s="9"/>
      <c r="AH734" s="5" t="s">
        <v>11521</v>
      </c>
      <c r="AI734" s="5" t="s">
        <v>7433</v>
      </c>
      <c r="AJ734" s="5" t="s">
        <v>2454</v>
      </c>
      <c r="AK734" s="5" t="s">
        <v>2431</v>
      </c>
      <c r="AL734" s="9"/>
      <c r="AM734" s="9"/>
      <c r="AN734" s="9"/>
      <c r="AO734" s="9"/>
      <c r="AP734" s="9"/>
      <c r="AQ734" s="8">
        <v>390</v>
      </c>
      <c r="AR734" s="5" t="s">
        <v>11522</v>
      </c>
      <c r="AS734" s="5" t="s">
        <v>966</v>
      </c>
      <c r="AT734" s="5" t="s">
        <v>11523</v>
      </c>
      <c r="AU734" s="5" t="s">
        <v>11524</v>
      </c>
      <c r="AV734" s="5" t="s">
        <v>2515</v>
      </c>
      <c r="AW734" s="5" t="s">
        <v>2564</v>
      </c>
      <c r="AX734" s="5" t="s">
        <v>11525</v>
      </c>
      <c r="AY734" s="5" t="s">
        <v>10397</v>
      </c>
      <c r="AZ734" s="8">
        <v>4</v>
      </c>
      <c r="BA734" s="8">
        <v>3</v>
      </c>
      <c r="BB734" s="8">
        <v>0</v>
      </c>
      <c r="BC734" s="9"/>
      <c r="BD734" s="9"/>
      <c r="BE734" s="9"/>
      <c r="BF734" s="9"/>
      <c r="BG734" s="9"/>
      <c r="BH734" s="10"/>
    </row>
    <row r="735" spans="1:60" x14ac:dyDescent="0.2">
      <c r="A735" s="5" t="s">
        <v>993</v>
      </c>
      <c r="B735" s="4">
        <v>112973</v>
      </c>
      <c r="C735" s="5" t="s">
        <v>992</v>
      </c>
      <c r="D735" s="5" t="s">
        <v>2041</v>
      </c>
      <c r="E735" s="5" t="s">
        <v>2408</v>
      </c>
      <c r="F735" s="6">
        <v>43617</v>
      </c>
      <c r="G735" s="7">
        <v>1603.99</v>
      </c>
      <c r="H735" s="5" t="s">
        <v>2409</v>
      </c>
      <c r="I735" s="6">
        <v>44993</v>
      </c>
      <c r="J735" s="6">
        <v>36504</v>
      </c>
      <c r="K735" s="5" t="s">
        <v>993</v>
      </c>
      <c r="L735" s="5" t="s">
        <v>11526</v>
      </c>
      <c r="M735" s="5" t="s">
        <v>2411</v>
      </c>
      <c r="N735" s="5" t="s">
        <v>2412</v>
      </c>
      <c r="O735" s="5" t="s">
        <v>2467</v>
      </c>
      <c r="P735" s="8">
        <v>167</v>
      </c>
      <c r="Q735" s="5" t="s">
        <v>2444</v>
      </c>
      <c r="R735" s="5" t="s">
        <v>2415</v>
      </c>
      <c r="S735" s="5" t="s">
        <v>2576</v>
      </c>
      <c r="T735" s="5" t="s">
        <v>2577</v>
      </c>
      <c r="U735" s="8">
        <v>2</v>
      </c>
      <c r="V735" s="5" t="s">
        <v>2418</v>
      </c>
      <c r="W735" s="5" t="s">
        <v>2419</v>
      </c>
      <c r="X735" s="5" t="s">
        <v>2431</v>
      </c>
      <c r="Y735" s="5" t="s">
        <v>11527</v>
      </c>
      <c r="Z735" s="5" t="s">
        <v>2896</v>
      </c>
      <c r="AA735" s="5" t="s">
        <v>2474</v>
      </c>
      <c r="AB735" s="5" t="s">
        <v>2449</v>
      </c>
      <c r="AC735" s="5" t="s">
        <v>2425</v>
      </c>
      <c r="AD735" s="5" t="s">
        <v>2475</v>
      </c>
      <c r="AE735" s="5" t="s">
        <v>5824</v>
      </c>
      <c r="AF735" s="5" t="s">
        <v>3705</v>
      </c>
      <c r="AG735" s="9"/>
      <c r="AH735" s="5" t="s">
        <v>11528</v>
      </c>
      <c r="AI735" s="5" t="s">
        <v>5329</v>
      </c>
      <c r="AJ735" s="5" t="s">
        <v>2431</v>
      </c>
      <c r="AK735" s="5" t="s">
        <v>2431</v>
      </c>
      <c r="AL735" s="9"/>
      <c r="AM735" s="9"/>
      <c r="AN735" s="9"/>
      <c r="AO735" s="9"/>
      <c r="AP735" s="9"/>
      <c r="AQ735" s="8">
        <v>390</v>
      </c>
      <c r="AR735" s="5" t="s">
        <v>11529</v>
      </c>
      <c r="AS735" s="5" t="s">
        <v>2482</v>
      </c>
      <c r="AT735" s="5" t="s">
        <v>11530</v>
      </c>
      <c r="AU735" s="5" t="s">
        <v>11531</v>
      </c>
      <c r="AV735" s="5" t="s">
        <v>3466</v>
      </c>
      <c r="AW735" s="5" t="s">
        <v>2516</v>
      </c>
      <c r="AX735" s="5" t="s">
        <v>11532</v>
      </c>
      <c r="AY735" s="5" t="s">
        <v>5700</v>
      </c>
      <c r="AZ735" s="8">
        <v>4</v>
      </c>
      <c r="BA735" s="8">
        <v>3</v>
      </c>
      <c r="BB735" s="8">
        <v>0</v>
      </c>
      <c r="BC735" s="9"/>
      <c r="BD735" s="9"/>
      <c r="BE735" s="9"/>
      <c r="BF735" s="9"/>
      <c r="BG735" s="9"/>
      <c r="BH735" s="10"/>
    </row>
    <row r="736" spans="1:60" x14ac:dyDescent="0.2">
      <c r="A736" s="5" t="s">
        <v>995</v>
      </c>
      <c r="B736" s="4">
        <v>117239</v>
      </c>
      <c r="C736" s="5" t="s">
        <v>994</v>
      </c>
      <c r="D736" s="5" t="s">
        <v>2041</v>
      </c>
      <c r="E736" s="5" t="s">
        <v>2489</v>
      </c>
      <c r="F736" s="6">
        <v>44487</v>
      </c>
      <c r="G736" s="7">
        <v>1603.99</v>
      </c>
      <c r="H736" s="5" t="s">
        <v>2409</v>
      </c>
      <c r="I736" s="6">
        <v>45149</v>
      </c>
      <c r="J736" s="6">
        <v>31989</v>
      </c>
      <c r="K736" s="5" t="s">
        <v>995</v>
      </c>
      <c r="L736" s="5" t="s">
        <v>11534</v>
      </c>
      <c r="M736" s="5" t="s">
        <v>2411</v>
      </c>
      <c r="N736" s="5" t="s">
        <v>2412</v>
      </c>
      <c r="O736" s="5" t="s">
        <v>2467</v>
      </c>
      <c r="P736" s="8">
        <v>66</v>
      </c>
      <c r="Q736" s="5" t="s">
        <v>2414</v>
      </c>
      <c r="R736" s="5" t="s">
        <v>2415</v>
      </c>
      <c r="S736" s="5" t="s">
        <v>2469</v>
      </c>
      <c r="T736" s="5" t="s">
        <v>2470</v>
      </c>
      <c r="U736" s="8">
        <v>2</v>
      </c>
      <c r="V736" s="5" t="s">
        <v>2418</v>
      </c>
      <c r="W736" s="5" t="s">
        <v>2419</v>
      </c>
      <c r="X736" s="5" t="s">
        <v>2431</v>
      </c>
      <c r="Y736" s="5" t="s">
        <v>11535</v>
      </c>
      <c r="Z736" s="5" t="s">
        <v>11536</v>
      </c>
      <c r="AA736" s="5" t="s">
        <v>2423</v>
      </c>
      <c r="AB736" s="5" t="s">
        <v>2449</v>
      </c>
      <c r="AC736" s="5" t="s">
        <v>2425</v>
      </c>
      <c r="AD736" s="5" t="s">
        <v>2475</v>
      </c>
      <c r="AE736" s="5" t="s">
        <v>11537</v>
      </c>
      <c r="AF736" s="5" t="s">
        <v>5988</v>
      </c>
      <c r="AG736" s="9"/>
      <c r="AH736" s="5" t="s">
        <v>11280</v>
      </c>
      <c r="AI736" s="5" t="s">
        <v>7717</v>
      </c>
      <c r="AJ736" s="5" t="s">
        <v>2431</v>
      </c>
      <c r="AK736" s="5" t="s">
        <v>2431</v>
      </c>
      <c r="AL736" s="5" t="s">
        <v>2455</v>
      </c>
      <c r="AM736" s="5" t="s">
        <v>11538</v>
      </c>
      <c r="AN736" s="9"/>
      <c r="AO736" s="9"/>
      <c r="AP736" s="9"/>
      <c r="AQ736" s="8">
        <v>253</v>
      </c>
      <c r="AR736" s="5" t="s">
        <v>11539</v>
      </c>
      <c r="AS736" s="5" t="s">
        <v>2819</v>
      </c>
      <c r="AT736" s="5" t="s">
        <v>11540</v>
      </c>
      <c r="AU736" s="5" t="s">
        <v>11541</v>
      </c>
      <c r="AV736" s="5" t="s">
        <v>11542</v>
      </c>
      <c r="AW736" s="5" t="s">
        <v>2637</v>
      </c>
      <c r="AX736" s="5" t="s">
        <v>11543</v>
      </c>
      <c r="AY736" s="5" t="s">
        <v>4479</v>
      </c>
      <c r="AZ736" s="8">
        <v>1</v>
      </c>
      <c r="BA736" s="8">
        <v>10</v>
      </c>
      <c r="BB736" s="8">
        <v>13</v>
      </c>
      <c r="BC736" s="9"/>
      <c r="BD736" s="9"/>
      <c r="BE736" s="9"/>
      <c r="BF736" s="9"/>
      <c r="BG736" s="9"/>
      <c r="BH736" s="10"/>
    </row>
    <row r="737" spans="1:60" x14ac:dyDescent="0.2">
      <c r="A737" s="5" t="s">
        <v>997</v>
      </c>
      <c r="B737" s="4">
        <v>112459</v>
      </c>
      <c r="C737" s="5" t="s">
        <v>996</v>
      </c>
      <c r="D737" s="5" t="s">
        <v>2074</v>
      </c>
      <c r="E737" s="5" t="s">
        <v>2465</v>
      </c>
      <c r="F737" s="6">
        <v>43617</v>
      </c>
      <c r="G737" s="7">
        <v>2610.2399999999998</v>
      </c>
      <c r="H737" s="5" t="s">
        <v>2409</v>
      </c>
      <c r="I737" s="6">
        <v>44960</v>
      </c>
      <c r="J737" s="6">
        <v>29339</v>
      </c>
      <c r="K737" s="5" t="s">
        <v>997</v>
      </c>
      <c r="L737" s="5" t="s">
        <v>11549</v>
      </c>
      <c r="M737" s="5" t="s">
        <v>2411</v>
      </c>
      <c r="N737" s="5" t="s">
        <v>2412</v>
      </c>
      <c r="O737" s="5" t="s">
        <v>3342</v>
      </c>
      <c r="P737" s="8">
        <v>66</v>
      </c>
      <c r="Q737" s="5" t="s">
        <v>2414</v>
      </c>
      <c r="R737" s="5" t="s">
        <v>2415</v>
      </c>
      <c r="S737" s="5" t="s">
        <v>3343</v>
      </c>
      <c r="T737" s="5" t="s">
        <v>3344</v>
      </c>
      <c r="U737" s="8">
        <v>3</v>
      </c>
      <c r="V737" s="5" t="s">
        <v>2418</v>
      </c>
      <c r="W737" s="5" t="s">
        <v>2419</v>
      </c>
      <c r="X737" s="5" t="s">
        <v>2431</v>
      </c>
      <c r="Y737" s="5" t="s">
        <v>11550</v>
      </c>
      <c r="Z737" s="5" t="s">
        <v>11551</v>
      </c>
      <c r="AA737" s="5" t="s">
        <v>2423</v>
      </c>
      <c r="AB737" s="5" t="s">
        <v>2529</v>
      </c>
      <c r="AC737" s="5" t="s">
        <v>2425</v>
      </c>
      <c r="AD737" s="5" t="s">
        <v>2475</v>
      </c>
      <c r="AE737" s="5" t="s">
        <v>11552</v>
      </c>
      <c r="AF737" s="5" t="s">
        <v>9966</v>
      </c>
      <c r="AG737" s="9"/>
      <c r="AH737" s="5" t="s">
        <v>11553</v>
      </c>
      <c r="AI737" s="5" t="s">
        <v>3318</v>
      </c>
      <c r="AJ737" s="5" t="s">
        <v>2431</v>
      </c>
      <c r="AK737" s="5" t="s">
        <v>2431</v>
      </c>
      <c r="AL737" s="9"/>
      <c r="AM737" s="9"/>
      <c r="AN737" s="9"/>
      <c r="AO737" s="9"/>
      <c r="AP737" s="9"/>
      <c r="AQ737" s="8">
        <v>6429</v>
      </c>
      <c r="AR737" s="5" t="s">
        <v>11554</v>
      </c>
      <c r="AS737" s="5" t="s">
        <v>2597</v>
      </c>
      <c r="AT737" s="5" t="s">
        <v>11555</v>
      </c>
      <c r="AU737" s="5" t="s">
        <v>11556</v>
      </c>
      <c r="AV737" s="5" t="s">
        <v>4054</v>
      </c>
      <c r="AW737" s="5" t="s">
        <v>2516</v>
      </c>
      <c r="AX737" s="5" t="s">
        <v>11557</v>
      </c>
      <c r="AY737" s="5" t="s">
        <v>3148</v>
      </c>
      <c r="AZ737" s="8">
        <v>4</v>
      </c>
      <c r="BA737" s="8">
        <v>3</v>
      </c>
      <c r="BB737" s="8">
        <v>0</v>
      </c>
      <c r="BC737" s="9"/>
      <c r="BD737" s="9"/>
      <c r="BE737" s="9"/>
      <c r="BF737" s="9"/>
      <c r="BG737" s="9"/>
      <c r="BH737" s="10"/>
    </row>
    <row r="738" spans="1:60" x14ac:dyDescent="0.2">
      <c r="A738" s="5" t="s">
        <v>999</v>
      </c>
      <c r="B738" s="4">
        <v>113377</v>
      </c>
      <c r="C738" s="5" t="s">
        <v>998</v>
      </c>
      <c r="D738" s="5" t="s">
        <v>2040</v>
      </c>
      <c r="E738" s="5" t="s">
        <v>2441</v>
      </c>
      <c r="F738" s="6">
        <v>43617</v>
      </c>
      <c r="G738" s="7">
        <v>1603.99</v>
      </c>
      <c r="H738" s="5" t="s">
        <v>2409</v>
      </c>
      <c r="I738" s="6">
        <v>45177</v>
      </c>
      <c r="J738" s="6">
        <v>19935</v>
      </c>
      <c r="K738" s="5" t="s">
        <v>999</v>
      </c>
      <c r="L738" s="5" t="s">
        <v>11558</v>
      </c>
      <c r="M738" s="5" t="s">
        <v>2411</v>
      </c>
      <c r="N738" s="5" t="s">
        <v>2412</v>
      </c>
      <c r="O738" s="5" t="s">
        <v>2413</v>
      </c>
      <c r="P738" s="8">
        <v>299</v>
      </c>
      <c r="Q738" s="5" t="s">
        <v>2743</v>
      </c>
      <c r="R738" s="5" t="s">
        <v>2415</v>
      </c>
      <c r="S738" s="5" t="s">
        <v>2416</v>
      </c>
      <c r="T738" s="5" t="s">
        <v>2417</v>
      </c>
      <c r="U738" s="8">
        <v>2</v>
      </c>
      <c r="V738" s="5" t="s">
        <v>2418</v>
      </c>
      <c r="W738" s="5" t="s">
        <v>2419</v>
      </c>
      <c r="X738" s="5" t="s">
        <v>11559</v>
      </c>
      <c r="Y738" s="5" t="s">
        <v>11560</v>
      </c>
      <c r="Z738" s="9"/>
      <c r="AA738" s="5" t="s">
        <v>2423</v>
      </c>
      <c r="AB738" s="5" t="s">
        <v>2424</v>
      </c>
      <c r="AC738" s="5" t="s">
        <v>2425</v>
      </c>
      <c r="AD738" s="5" t="s">
        <v>2475</v>
      </c>
      <c r="AE738" s="5" t="s">
        <v>11561</v>
      </c>
      <c r="AF738" s="5" t="s">
        <v>3934</v>
      </c>
      <c r="AG738" s="9"/>
      <c r="AH738" s="5" t="s">
        <v>11562</v>
      </c>
      <c r="AI738" s="5" t="s">
        <v>5953</v>
      </c>
      <c r="AJ738" s="5" t="s">
        <v>2548</v>
      </c>
      <c r="AK738" s="5" t="s">
        <v>2431</v>
      </c>
      <c r="AL738" s="9"/>
      <c r="AM738" s="9"/>
      <c r="AN738" s="9"/>
      <c r="AO738" s="9"/>
      <c r="AP738" s="9"/>
      <c r="AQ738" s="8">
        <v>9104</v>
      </c>
      <c r="AR738" s="5" t="s">
        <v>11563</v>
      </c>
      <c r="AS738" s="5" t="s">
        <v>2512</v>
      </c>
      <c r="AT738" s="5" t="s">
        <v>11564</v>
      </c>
      <c r="AU738" s="5" t="s">
        <v>11565</v>
      </c>
      <c r="AV738" s="5" t="s">
        <v>5907</v>
      </c>
      <c r="AW738" s="5" t="s">
        <v>2877</v>
      </c>
      <c r="AX738" s="5" t="s">
        <v>11566</v>
      </c>
      <c r="AY738" s="5" t="s">
        <v>3128</v>
      </c>
      <c r="AZ738" s="8">
        <v>4</v>
      </c>
      <c r="BA738" s="8">
        <v>3</v>
      </c>
      <c r="BB738" s="8">
        <v>0</v>
      </c>
      <c r="BC738" s="9"/>
      <c r="BD738" s="9"/>
      <c r="BE738" s="9"/>
      <c r="BF738" s="9"/>
      <c r="BG738" s="9"/>
      <c r="BH738" s="10"/>
    </row>
    <row r="739" spans="1:60" x14ac:dyDescent="0.2">
      <c r="A739" s="5" t="s">
        <v>1001</v>
      </c>
      <c r="B739" s="4">
        <v>112307</v>
      </c>
      <c r="C739" s="5" t="s">
        <v>1000</v>
      </c>
      <c r="D739" s="5" t="s">
        <v>2040</v>
      </c>
      <c r="E739" s="5" t="s">
        <v>2408</v>
      </c>
      <c r="F739" s="6">
        <v>43617</v>
      </c>
      <c r="G739" s="7">
        <v>1603.99</v>
      </c>
      <c r="H739" s="5" t="s">
        <v>2409</v>
      </c>
      <c r="I739" s="6">
        <v>45149</v>
      </c>
      <c r="J739" s="6">
        <v>20665</v>
      </c>
      <c r="K739" s="5" t="s">
        <v>1001</v>
      </c>
      <c r="L739" s="5" t="s">
        <v>11567</v>
      </c>
      <c r="M739" s="5" t="s">
        <v>2411</v>
      </c>
      <c r="N739" s="5" t="s">
        <v>2412</v>
      </c>
      <c r="O739" s="5" t="s">
        <v>2413</v>
      </c>
      <c r="P739" s="8">
        <v>66</v>
      </c>
      <c r="Q739" s="5" t="s">
        <v>2414</v>
      </c>
      <c r="R739" s="5" t="s">
        <v>2415</v>
      </c>
      <c r="S739" s="5" t="s">
        <v>2559</v>
      </c>
      <c r="T739" s="5" t="s">
        <v>2560</v>
      </c>
      <c r="U739" s="8">
        <v>2</v>
      </c>
      <c r="V739" s="5" t="s">
        <v>2418</v>
      </c>
      <c r="W739" s="5" t="s">
        <v>2419</v>
      </c>
      <c r="X739" s="5" t="s">
        <v>2431</v>
      </c>
      <c r="Y739" s="5" t="s">
        <v>11568</v>
      </c>
      <c r="Z739" s="9"/>
      <c r="AA739" s="5" t="s">
        <v>2423</v>
      </c>
      <c r="AB739" s="5" t="s">
        <v>2449</v>
      </c>
      <c r="AC739" s="5" t="s">
        <v>2425</v>
      </c>
      <c r="AD739" s="5" t="s">
        <v>2475</v>
      </c>
      <c r="AE739" s="5" t="s">
        <v>7453</v>
      </c>
      <c r="AF739" s="5" t="s">
        <v>4153</v>
      </c>
      <c r="AG739" s="9"/>
      <c r="AH739" s="5" t="s">
        <v>7454</v>
      </c>
      <c r="AI739" s="5" t="s">
        <v>5892</v>
      </c>
      <c r="AJ739" s="5" t="s">
        <v>2431</v>
      </c>
      <c r="AK739" s="5" t="s">
        <v>2431</v>
      </c>
      <c r="AL739" s="5" t="s">
        <v>2455</v>
      </c>
      <c r="AM739" s="5" t="s">
        <v>11569</v>
      </c>
      <c r="AN739" s="9"/>
      <c r="AO739" s="9"/>
      <c r="AP739" s="9"/>
      <c r="AQ739" s="8">
        <v>9106</v>
      </c>
      <c r="AR739" s="5" t="s">
        <v>11570</v>
      </c>
      <c r="AS739" s="5" t="s">
        <v>2512</v>
      </c>
      <c r="AT739" s="5" t="s">
        <v>11571</v>
      </c>
      <c r="AU739" s="5" t="s">
        <v>11572</v>
      </c>
      <c r="AV739" s="5" t="s">
        <v>8314</v>
      </c>
      <c r="AW739" s="5" t="s">
        <v>2564</v>
      </c>
      <c r="AX739" s="5" t="s">
        <v>11573</v>
      </c>
      <c r="AY739" s="5" t="s">
        <v>3027</v>
      </c>
      <c r="AZ739" s="8">
        <v>4</v>
      </c>
      <c r="BA739" s="8">
        <v>3</v>
      </c>
      <c r="BB739" s="8">
        <v>0</v>
      </c>
      <c r="BC739" s="9"/>
      <c r="BD739" s="9"/>
      <c r="BE739" s="9"/>
      <c r="BF739" s="9"/>
      <c r="BG739" s="9"/>
      <c r="BH739" s="10"/>
    </row>
    <row r="740" spans="1:60" x14ac:dyDescent="0.2">
      <c r="A740" s="5" t="s">
        <v>1003</v>
      </c>
      <c r="B740" s="4">
        <v>112927</v>
      </c>
      <c r="C740" s="5" t="s">
        <v>1002</v>
      </c>
      <c r="D740" s="5" t="s">
        <v>2040</v>
      </c>
      <c r="E740" s="5" t="s">
        <v>2489</v>
      </c>
      <c r="F740" s="6">
        <v>43617</v>
      </c>
      <c r="G740" s="7">
        <v>1603.99</v>
      </c>
      <c r="H740" s="5" t="s">
        <v>2409</v>
      </c>
      <c r="I740" s="6">
        <v>44898</v>
      </c>
      <c r="J740" s="6">
        <v>24987</v>
      </c>
      <c r="K740" s="5" t="s">
        <v>1003</v>
      </c>
      <c r="L740" s="5" t="s">
        <v>11574</v>
      </c>
      <c r="M740" s="5" t="s">
        <v>2411</v>
      </c>
      <c r="N740" s="5" t="s">
        <v>2412</v>
      </c>
      <c r="O740" s="5" t="s">
        <v>2413</v>
      </c>
      <c r="P740" s="8">
        <v>233</v>
      </c>
      <c r="Q740" s="5" t="s">
        <v>2662</v>
      </c>
      <c r="R740" s="5" t="s">
        <v>2415</v>
      </c>
      <c r="S740" s="5" t="s">
        <v>2559</v>
      </c>
      <c r="T740" s="5" t="s">
        <v>2560</v>
      </c>
      <c r="U740" s="8">
        <v>2</v>
      </c>
      <c r="V740" s="5" t="s">
        <v>2418</v>
      </c>
      <c r="W740" s="5" t="s">
        <v>2419</v>
      </c>
      <c r="X740" s="5" t="s">
        <v>6315</v>
      </c>
      <c r="Y740" s="5" t="s">
        <v>11575</v>
      </c>
      <c r="Z740" s="5" t="s">
        <v>11576</v>
      </c>
      <c r="AA740" s="5" t="s">
        <v>2474</v>
      </c>
      <c r="AB740" s="5" t="s">
        <v>2449</v>
      </c>
      <c r="AC740" s="5" t="s">
        <v>2425</v>
      </c>
      <c r="AD740" s="5" t="s">
        <v>2475</v>
      </c>
      <c r="AE740" s="5" t="s">
        <v>11577</v>
      </c>
      <c r="AF740" s="5" t="s">
        <v>3867</v>
      </c>
      <c r="AG740" s="9"/>
      <c r="AH740" s="5" t="s">
        <v>11578</v>
      </c>
      <c r="AI740" s="5" t="s">
        <v>11579</v>
      </c>
      <c r="AJ740" s="5" t="s">
        <v>2431</v>
      </c>
      <c r="AK740" s="5" t="s">
        <v>2431</v>
      </c>
      <c r="AL740" s="9"/>
      <c r="AM740" s="9"/>
      <c r="AN740" s="9"/>
      <c r="AO740" s="9"/>
      <c r="AP740" s="9"/>
      <c r="AQ740" s="8">
        <v>5917</v>
      </c>
      <c r="AR740" s="5" t="s">
        <v>11580</v>
      </c>
      <c r="AS740" s="5" t="s">
        <v>2512</v>
      </c>
      <c r="AT740" s="5" t="s">
        <v>11581</v>
      </c>
      <c r="AU740" s="5" t="s">
        <v>11582</v>
      </c>
      <c r="AV740" s="5" t="s">
        <v>4321</v>
      </c>
      <c r="AW740" s="5" t="s">
        <v>2500</v>
      </c>
      <c r="AX740" s="5" t="s">
        <v>11583</v>
      </c>
      <c r="AY740" s="5" t="s">
        <v>4870</v>
      </c>
      <c r="AZ740" s="8">
        <v>4</v>
      </c>
      <c r="BA740" s="8">
        <v>3</v>
      </c>
      <c r="BB740" s="8">
        <v>0</v>
      </c>
      <c r="BC740" s="9"/>
      <c r="BD740" s="9"/>
      <c r="BE740" s="9"/>
      <c r="BF740" s="9"/>
      <c r="BG740" s="9"/>
      <c r="BH740" s="10"/>
    </row>
    <row r="741" spans="1:60" x14ac:dyDescent="0.2">
      <c r="A741" s="5" t="s">
        <v>11585</v>
      </c>
      <c r="B741" s="4">
        <v>115015</v>
      </c>
      <c r="C741" s="5" t="s">
        <v>11584</v>
      </c>
      <c r="D741" s="5" t="s">
        <v>3918</v>
      </c>
      <c r="E741" s="5" t="s">
        <v>3919</v>
      </c>
      <c r="F741" s="6">
        <v>43924</v>
      </c>
      <c r="G741" s="7">
        <v>0.01</v>
      </c>
      <c r="H741" s="5" t="s">
        <v>2409</v>
      </c>
      <c r="I741" s="6">
        <v>43924</v>
      </c>
      <c r="J741" s="9"/>
      <c r="K741" s="5" t="s">
        <v>11585</v>
      </c>
      <c r="L741" s="9"/>
      <c r="M741" s="5" t="s">
        <v>3921</v>
      </c>
      <c r="N741" s="5" t="s">
        <v>3922</v>
      </c>
      <c r="O741" s="5" t="s">
        <v>3923</v>
      </c>
      <c r="P741" s="8">
        <v>0</v>
      </c>
      <c r="Q741" s="5" t="s">
        <v>3924</v>
      </c>
      <c r="R741" s="5" t="s">
        <v>3921</v>
      </c>
      <c r="S741" s="5" t="s">
        <v>3925</v>
      </c>
      <c r="T741" s="5" t="s">
        <v>3926</v>
      </c>
      <c r="U741" s="8">
        <v>0</v>
      </c>
      <c r="V741" s="5" t="s">
        <v>3924</v>
      </c>
      <c r="W741" s="5" t="s">
        <v>2419</v>
      </c>
      <c r="X741" s="5" t="s">
        <v>3924</v>
      </c>
      <c r="Y741" s="9"/>
      <c r="Z741" s="9"/>
      <c r="AA741" s="5" t="s">
        <v>2561</v>
      </c>
      <c r="AB741" s="5" t="s">
        <v>2449</v>
      </c>
      <c r="AC741" s="5" t="s">
        <v>2961</v>
      </c>
      <c r="AD741" s="5" t="s">
        <v>3924</v>
      </c>
      <c r="AE741" s="9"/>
      <c r="AF741" s="9"/>
      <c r="AG741" s="9"/>
      <c r="AH741" s="9"/>
      <c r="AI741" s="9"/>
      <c r="AJ741" s="5" t="s">
        <v>3924</v>
      </c>
      <c r="AK741" s="5" t="s">
        <v>3924</v>
      </c>
      <c r="AL741" s="9"/>
      <c r="AM741" s="9"/>
      <c r="AN741" s="9"/>
      <c r="AO741" s="9"/>
      <c r="AP741" s="9"/>
      <c r="AQ741" s="8">
        <v>779</v>
      </c>
      <c r="AR741" s="5" t="s">
        <v>11586</v>
      </c>
      <c r="AS741" s="5" t="s">
        <v>2482</v>
      </c>
      <c r="AT741" s="5" t="s">
        <v>11587</v>
      </c>
      <c r="AU741" s="9"/>
      <c r="AV741" s="9"/>
      <c r="AW741" s="9"/>
      <c r="AX741" s="9"/>
      <c r="AY741" s="9"/>
      <c r="AZ741" s="8">
        <v>3</v>
      </c>
      <c r="BA741" s="8">
        <v>4</v>
      </c>
      <c r="BB741" s="8">
        <v>28</v>
      </c>
      <c r="BC741" s="9"/>
      <c r="BD741" s="9"/>
      <c r="BE741" s="9"/>
      <c r="BF741" s="9"/>
      <c r="BG741" s="9"/>
      <c r="BH741" s="10"/>
    </row>
    <row r="742" spans="1:60" x14ac:dyDescent="0.2">
      <c r="A742" s="5" t="s">
        <v>1005</v>
      </c>
      <c r="B742" s="4">
        <v>112959</v>
      </c>
      <c r="C742" s="5" t="s">
        <v>1004</v>
      </c>
      <c r="D742" s="5" t="s">
        <v>2041</v>
      </c>
      <c r="E742" s="5" t="s">
        <v>2408</v>
      </c>
      <c r="F742" s="6">
        <v>43617</v>
      </c>
      <c r="G742" s="7">
        <v>1603.99</v>
      </c>
      <c r="H742" s="5" t="s">
        <v>2409</v>
      </c>
      <c r="I742" s="6">
        <v>44989</v>
      </c>
      <c r="J742" s="6">
        <v>24544</v>
      </c>
      <c r="K742" s="5" t="s">
        <v>1005</v>
      </c>
      <c r="L742" s="5" t="s">
        <v>11589</v>
      </c>
      <c r="M742" s="5" t="s">
        <v>2411</v>
      </c>
      <c r="N742" s="5" t="s">
        <v>2412</v>
      </c>
      <c r="O742" s="5" t="s">
        <v>2467</v>
      </c>
      <c r="P742" s="8">
        <v>66</v>
      </c>
      <c r="Q742" s="5" t="s">
        <v>2414</v>
      </c>
      <c r="R742" s="5" t="s">
        <v>2415</v>
      </c>
      <c r="S742" s="5" t="s">
        <v>2576</v>
      </c>
      <c r="T742" s="5" t="s">
        <v>2577</v>
      </c>
      <c r="U742" s="8">
        <v>2</v>
      </c>
      <c r="V742" s="5" t="s">
        <v>2418</v>
      </c>
      <c r="W742" s="5" t="s">
        <v>2419</v>
      </c>
      <c r="X742" s="5" t="s">
        <v>11590</v>
      </c>
      <c r="Y742" s="5" t="s">
        <v>11591</v>
      </c>
      <c r="Z742" s="5" t="s">
        <v>11592</v>
      </c>
      <c r="AA742" s="5" t="s">
        <v>2561</v>
      </c>
      <c r="AB742" s="5" t="s">
        <v>2449</v>
      </c>
      <c r="AC742" s="5" t="s">
        <v>2425</v>
      </c>
      <c r="AD742" s="5" t="s">
        <v>2475</v>
      </c>
      <c r="AE742" s="5" t="s">
        <v>11593</v>
      </c>
      <c r="AF742" s="5" t="s">
        <v>7832</v>
      </c>
      <c r="AG742" s="9"/>
      <c r="AH742" s="5" t="s">
        <v>11594</v>
      </c>
      <c r="AI742" s="5" t="s">
        <v>3327</v>
      </c>
      <c r="AJ742" s="5" t="s">
        <v>2431</v>
      </c>
      <c r="AK742" s="5" t="s">
        <v>2431</v>
      </c>
      <c r="AL742" s="9"/>
      <c r="AM742" s="9"/>
      <c r="AN742" s="9"/>
      <c r="AO742" s="9"/>
      <c r="AP742" s="9"/>
      <c r="AQ742" s="8">
        <v>9106</v>
      </c>
      <c r="AR742" s="5" t="s">
        <v>11595</v>
      </c>
      <c r="AS742" s="5" t="s">
        <v>2433</v>
      </c>
      <c r="AT742" s="5" t="s">
        <v>11596</v>
      </c>
      <c r="AU742" s="5" t="s">
        <v>11597</v>
      </c>
      <c r="AV742" s="5" t="s">
        <v>11598</v>
      </c>
      <c r="AW742" s="5" t="s">
        <v>2555</v>
      </c>
      <c r="AX742" s="5" t="s">
        <v>11599</v>
      </c>
      <c r="AY742" s="5" t="s">
        <v>11600</v>
      </c>
      <c r="AZ742" s="8">
        <v>4</v>
      </c>
      <c r="BA742" s="8">
        <v>3</v>
      </c>
      <c r="BB742" s="8">
        <v>0</v>
      </c>
      <c r="BC742" s="9"/>
      <c r="BD742" s="9"/>
      <c r="BE742" s="9"/>
      <c r="BF742" s="9"/>
      <c r="BG742" s="9"/>
      <c r="BH742" s="10"/>
    </row>
    <row r="743" spans="1:60" x14ac:dyDescent="0.2">
      <c r="A743" s="5" t="s">
        <v>1007</v>
      </c>
      <c r="B743" s="4">
        <v>112928</v>
      </c>
      <c r="C743" s="5" t="s">
        <v>1006</v>
      </c>
      <c r="D743" s="5" t="s">
        <v>2040</v>
      </c>
      <c r="E743" s="5" t="s">
        <v>2489</v>
      </c>
      <c r="F743" s="6">
        <v>43617</v>
      </c>
      <c r="G743" s="7">
        <v>1603.99</v>
      </c>
      <c r="H743" s="5" t="s">
        <v>2409</v>
      </c>
      <c r="I743" s="6">
        <v>44898</v>
      </c>
      <c r="J743" s="6">
        <v>23541</v>
      </c>
      <c r="K743" s="5" t="s">
        <v>1007</v>
      </c>
      <c r="L743" s="5" t="s">
        <v>11601</v>
      </c>
      <c r="M743" s="5" t="s">
        <v>2411</v>
      </c>
      <c r="N743" s="5" t="s">
        <v>2412</v>
      </c>
      <c r="O743" s="5" t="s">
        <v>2413</v>
      </c>
      <c r="P743" s="8">
        <v>233</v>
      </c>
      <c r="Q743" s="5" t="s">
        <v>2662</v>
      </c>
      <c r="R743" s="5" t="s">
        <v>2415</v>
      </c>
      <c r="S743" s="5" t="s">
        <v>2559</v>
      </c>
      <c r="T743" s="5" t="s">
        <v>2560</v>
      </c>
      <c r="U743" s="8">
        <v>2</v>
      </c>
      <c r="V743" s="5" t="s">
        <v>2418</v>
      </c>
      <c r="W743" s="5" t="s">
        <v>2419</v>
      </c>
      <c r="X743" s="5" t="s">
        <v>11602</v>
      </c>
      <c r="Y743" s="5" t="s">
        <v>11603</v>
      </c>
      <c r="Z743" s="5" t="s">
        <v>11604</v>
      </c>
      <c r="AA743" s="5" t="s">
        <v>2423</v>
      </c>
      <c r="AB743" s="5" t="s">
        <v>2449</v>
      </c>
      <c r="AC743" s="5" t="s">
        <v>2425</v>
      </c>
      <c r="AD743" s="5" t="s">
        <v>2475</v>
      </c>
      <c r="AE743" s="5" t="s">
        <v>11491</v>
      </c>
      <c r="AF743" s="5" t="s">
        <v>5086</v>
      </c>
      <c r="AG743" s="9"/>
      <c r="AH743" s="5" t="s">
        <v>9607</v>
      </c>
      <c r="AI743" s="5" t="s">
        <v>2871</v>
      </c>
      <c r="AJ743" s="5" t="s">
        <v>2431</v>
      </c>
      <c r="AK743" s="5" t="s">
        <v>2431</v>
      </c>
      <c r="AL743" s="9"/>
      <c r="AM743" s="9"/>
      <c r="AN743" s="9"/>
      <c r="AO743" s="9"/>
      <c r="AP743" s="9"/>
      <c r="AQ743" s="8">
        <v>5917</v>
      </c>
      <c r="AR743" s="5" t="s">
        <v>11605</v>
      </c>
      <c r="AS743" s="5" t="s">
        <v>966</v>
      </c>
      <c r="AT743" s="5" t="s">
        <v>11606</v>
      </c>
      <c r="AU743" s="5" t="s">
        <v>11607</v>
      </c>
      <c r="AV743" s="5" t="s">
        <v>8101</v>
      </c>
      <c r="AW743" s="5" t="s">
        <v>2774</v>
      </c>
      <c r="AX743" s="5" t="s">
        <v>11608</v>
      </c>
      <c r="AY743" s="5" t="s">
        <v>7779</v>
      </c>
      <c r="AZ743" s="8">
        <v>4</v>
      </c>
      <c r="BA743" s="8">
        <v>3</v>
      </c>
      <c r="BB743" s="8">
        <v>0</v>
      </c>
      <c r="BC743" s="9"/>
      <c r="BD743" s="9"/>
      <c r="BE743" s="9"/>
      <c r="BF743" s="9"/>
      <c r="BG743" s="9"/>
      <c r="BH743" s="10"/>
    </row>
    <row r="744" spans="1:60" x14ac:dyDescent="0.2">
      <c r="A744" s="5" t="s">
        <v>1009</v>
      </c>
      <c r="B744" s="4">
        <v>114922</v>
      </c>
      <c r="C744" s="5" t="s">
        <v>1008</v>
      </c>
      <c r="D744" s="5" t="s">
        <v>2045</v>
      </c>
      <c r="E744" s="5" t="s">
        <v>2465</v>
      </c>
      <c r="F744" s="6">
        <v>43916</v>
      </c>
      <c r="G744" s="7">
        <v>1907.79</v>
      </c>
      <c r="H744" s="5" t="s">
        <v>2409</v>
      </c>
      <c r="I744" s="6">
        <v>45119</v>
      </c>
      <c r="J744" s="6">
        <v>30965</v>
      </c>
      <c r="K744" s="5" t="s">
        <v>1009</v>
      </c>
      <c r="L744" s="5" t="s">
        <v>11609</v>
      </c>
      <c r="M744" s="5" t="s">
        <v>2411</v>
      </c>
      <c r="N744" s="5" t="s">
        <v>2412</v>
      </c>
      <c r="O744" s="5" t="s">
        <v>2645</v>
      </c>
      <c r="P744" s="8">
        <v>297</v>
      </c>
      <c r="Q744" s="5" t="s">
        <v>2606</v>
      </c>
      <c r="R744" s="5" t="s">
        <v>2415</v>
      </c>
      <c r="S744" s="5" t="s">
        <v>2722</v>
      </c>
      <c r="T744" s="5" t="s">
        <v>2723</v>
      </c>
      <c r="U744" s="8">
        <v>2</v>
      </c>
      <c r="V744" s="5" t="s">
        <v>2418</v>
      </c>
      <c r="W744" s="5" t="s">
        <v>2419</v>
      </c>
      <c r="X744" s="5" t="s">
        <v>6002</v>
      </c>
      <c r="Y744" s="5" t="s">
        <v>11610</v>
      </c>
      <c r="Z744" s="5" t="s">
        <v>11611</v>
      </c>
      <c r="AA744" s="5" t="s">
        <v>2474</v>
      </c>
      <c r="AB744" s="5" t="s">
        <v>2639</v>
      </c>
      <c r="AC744" s="5" t="s">
        <v>2425</v>
      </c>
      <c r="AD744" s="5" t="s">
        <v>2578</v>
      </c>
      <c r="AE744" s="5" t="s">
        <v>11612</v>
      </c>
      <c r="AF744" s="5" t="s">
        <v>2902</v>
      </c>
      <c r="AG744" s="9"/>
      <c r="AH744" s="5" t="s">
        <v>11613</v>
      </c>
      <c r="AI744" s="5" t="s">
        <v>11614</v>
      </c>
      <c r="AJ744" s="5" t="s">
        <v>2431</v>
      </c>
      <c r="AK744" s="5" t="s">
        <v>2431</v>
      </c>
      <c r="AL744" s="5" t="s">
        <v>2455</v>
      </c>
      <c r="AM744" s="5" t="s">
        <v>11615</v>
      </c>
      <c r="AN744" s="5" t="s">
        <v>2455</v>
      </c>
      <c r="AO744" s="5" t="s">
        <v>11616</v>
      </c>
      <c r="AP744" s="9"/>
      <c r="AQ744" s="8">
        <v>1571</v>
      </c>
      <c r="AR744" s="5" t="s">
        <v>11617</v>
      </c>
      <c r="AS744" s="5" t="s">
        <v>2819</v>
      </c>
      <c r="AT744" s="5" t="s">
        <v>11618</v>
      </c>
      <c r="AU744" s="5" t="s">
        <v>11619</v>
      </c>
      <c r="AV744" s="5" t="s">
        <v>11620</v>
      </c>
      <c r="AW744" s="5" t="s">
        <v>2637</v>
      </c>
      <c r="AX744" s="5" t="s">
        <v>11621</v>
      </c>
      <c r="AY744" s="5" t="s">
        <v>4098</v>
      </c>
      <c r="AZ744" s="8">
        <v>3</v>
      </c>
      <c r="BA744" s="8">
        <v>5</v>
      </c>
      <c r="BB744" s="8">
        <v>5</v>
      </c>
      <c r="BC744" s="9"/>
      <c r="BD744" s="9"/>
      <c r="BE744" s="9"/>
      <c r="BF744" s="9"/>
      <c r="BG744" s="9"/>
      <c r="BH744" s="10"/>
    </row>
    <row r="745" spans="1:60" x14ac:dyDescent="0.2">
      <c r="A745" s="5" t="s">
        <v>1011</v>
      </c>
      <c r="B745" s="4">
        <v>112212</v>
      </c>
      <c r="C745" s="5" t="s">
        <v>1010</v>
      </c>
      <c r="D745" s="5" t="s">
        <v>2041</v>
      </c>
      <c r="E745" s="5" t="s">
        <v>2557</v>
      </c>
      <c r="F745" s="6">
        <v>43617</v>
      </c>
      <c r="G745" s="7">
        <v>1603.99</v>
      </c>
      <c r="H745" s="5" t="s">
        <v>2409</v>
      </c>
      <c r="I745" s="6">
        <v>44776</v>
      </c>
      <c r="J745" s="6">
        <v>32835</v>
      </c>
      <c r="K745" s="5" t="s">
        <v>1011</v>
      </c>
      <c r="L745" s="5" t="s">
        <v>11622</v>
      </c>
      <c r="M745" s="5" t="s">
        <v>2411</v>
      </c>
      <c r="N745" s="5" t="s">
        <v>2412</v>
      </c>
      <c r="O745" s="5" t="s">
        <v>2467</v>
      </c>
      <c r="P745" s="8">
        <v>66</v>
      </c>
      <c r="Q745" s="5" t="s">
        <v>2414</v>
      </c>
      <c r="R745" s="5" t="s">
        <v>2415</v>
      </c>
      <c r="S745" s="5" t="s">
        <v>2586</v>
      </c>
      <c r="T745" s="5" t="s">
        <v>2587</v>
      </c>
      <c r="U745" s="8">
        <v>2</v>
      </c>
      <c r="V745" s="5" t="s">
        <v>2418</v>
      </c>
      <c r="W745" s="5" t="s">
        <v>2419</v>
      </c>
      <c r="X745" s="5" t="s">
        <v>11623</v>
      </c>
      <c r="Y745" s="5" t="s">
        <v>11624</v>
      </c>
      <c r="Z745" s="5" t="s">
        <v>11625</v>
      </c>
      <c r="AA745" s="5" t="s">
        <v>2474</v>
      </c>
      <c r="AB745" s="5" t="s">
        <v>2529</v>
      </c>
      <c r="AC745" s="5" t="s">
        <v>2961</v>
      </c>
      <c r="AD745" s="5" t="s">
        <v>2475</v>
      </c>
      <c r="AE745" s="5" t="s">
        <v>11626</v>
      </c>
      <c r="AF745" s="5" t="s">
        <v>4038</v>
      </c>
      <c r="AG745" s="9"/>
      <c r="AH745" s="5" t="s">
        <v>11627</v>
      </c>
      <c r="AI745" s="5" t="s">
        <v>11628</v>
      </c>
      <c r="AJ745" s="5" t="s">
        <v>2431</v>
      </c>
      <c r="AK745" s="5" t="s">
        <v>2431</v>
      </c>
      <c r="AL745" s="9"/>
      <c r="AM745" s="9"/>
      <c r="AN745" s="9"/>
      <c r="AO745" s="9"/>
      <c r="AP745" s="9"/>
      <c r="AQ745" s="8">
        <v>2978</v>
      </c>
      <c r="AR745" s="5" t="s">
        <v>11629</v>
      </c>
      <c r="AS745" s="5" t="s">
        <v>2433</v>
      </c>
      <c r="AT745" s="5" t="s">
        <v>11630</v>
      </c>
      <c r="AU745" s="5" t="s">
        <v>11631</v>
      </c>
      <c r="AV745" s="5" t="s">
        <v>3303</v>
      </c>
      <c r="AW745" s="5" t="s">
        <v>3705</v>
      </c>
      <c r="AX745" s="5" t="s">
        <v>11632</v>
      </c>
      <c r="AY745" s="5" t="s">
        <v>3763</v>
      </c>
      <c r="AZ745" s="8">
        <v>4</v>
      </c>
      <c r="BA745" s="8">
        <v>3</v>
      </c>
      <c r="BB745" s="8">
        <v>0</v>
      </c>
      <c r="BC745" s="9"/>
      <c r="BD745" s="9"/>
      <c r="BE745" s="9"/>
      <c r="BF745" s="9"/>
      <c r="BG745" s="9"/>
      <c r="BH745" s="10"/>
    </row>
    <row r="746" spans="1:60" x14ac:dyDescent="0.2">
      <c r="A746" s="5" t="s">
        <v>1013</v>
      </c>
      <c r="B746" s="4">
        <v>118058</v>
      </c>
      <c r="C746" s="5" t="s">
        <v>1012</v>
      </c>
      <c r="D746" s="5" t="s">
        <v>2041</v>
      </c>
      <c r="E746" s="5" t="s">
        <v>2441</v>
      </c>
      <c r="F746" s="6">
        <v>44567</v>
      </c>
      <c r="G746" s="7">
        <v>1603.99</v>
      </c>
      <c r="H746" s="5" t="s">
        <v>2741</v>
      </c>
      <c r="I746" s="6">
        <v>45180</v>
      </c>
      <c r="J746" s="6">
        <v>30512</v>
      </c>
      <c r="K746" s="5" t="s">
        <v>1013</v>
      </c>
      <c r="L746" s="5" t="s">
        <v>11633</v>
      </c>
      <c r="M746" s="5" t="s">
        <v>2411</v>
      </c>
      <c r="N746" s="5" t="s">
        <v>2412</v>
      </c>
      <c r="O746" s="5" t="s">
        <v>2467</v>
      </c>
      <c r="P746" s="8">
        <v>300</v>
      </c>
      <c r="Q746" s="5" t="s">
        <v>2801</v>
      </c>
      <c r="R746" s="5" t="s">
        <v>2415</v>
      </c>
      <c r="S746" s="5" t="s">
        <v>2586</v>
      </c>
      <c r="T746" s="5" t="s">
        <v>2587</v>
      </c>
      <c r="U746" s="8">
        <v>2</v>
      </c>
      <c r="V746" s="5" t="s">
        <v>2418</v>
      </c>
      <c r="W746" s="5" t="s">
        <v>2419</v>
      </c>
      <c r="X746" s="5" t="s">
        <v>6519</v>
      </c>
      <c r="Y746" s="5" t="s">
        <v>11634</v>
      </c>
      <c r="Z746" s="5" t="s">
        <v>11635</v>
      </c>
      <c r="AA746" s="5" t="s">
        <v>2474</v>
      </c>
      <c r="AB746" s="5" t="s">
        <v>2424</v>
      </c>
      <c r="AC746" s="5" t="s">
        <v>2425</v>
      </c>
      <c r="AD746" s="5" t="s">
        <v>2475</v>
      </c>
      <c r="AE746" s="5" t="s">
        <v>11636</v>
      </c>
      <c r="AF746" s="5" t="s">
        <v>2597</v>
      </c>
      <c r="AG746" s="5" t="s">
        <v>11637</v>
      </c>
      <c r="AH746" s="5" t="s">
        <v>10601</v>
      </c>
      <c r="AI746" s="5" t="s">
        <v>3144</v>
      </c>
      <c r="AJ746" s="5" t="s">
        <v>2431</v>
      </c>
      <c r="AK746" s="5" t="s">
        <v>2431</v>
      </c>
      <c r="AL746" s="5" t="s">
        <v>2455</v>
      </c>
      <c r="AM746" s="5" t="s">
        <v>11638</v>
      </c>
      <c r="AN746" s="9"/>
      <c r="AO746" s="9"/>
      <c r="AP746" s="9"/>
      <c r="AQ746" s="8">
        <v>1667</v>
      </c>
      <c r="AR746" s="5" t="s">
        <v>11639</v>
      </c>
      <c r="AS746" s="5" t="s">
        <v>966</v>
      </c>
      <c r="AT746" s="5" t="s">
        <v>11640</v>
      </c>
      <c r="AU746" s="5" t="s">
        <v>11641</v>
      </c>
      <c r="AV746" s="5" t="s">
        <v>3625</v>
      </c>
      <c r="AW746" s="5" t="s">
        <v>2564</v>
      </c>
      <c r="AX746" s="5" t="s">
        <v>11642</v>
      </c>
      <c r="AY746" s="5" t="s">
        <v>5700</v>
      </c>
      <c r="AZ746" s="8">
        <v>1</v>
      </c>
      <c r="BA746" s="8">
        <v>7</v>
      </c>
      <c r="BB746" s="8">
        <v>25</v>
      </c>
      <c r="BC746" s="9"/>
      <c r="BD746" s="9"/>
      <c r="BE746" s="9"/>
      <c r="BF746" s="9"/>
      <c r="BG746" s="9"/>
      <c r="BH746" s="10"/>
    </row>
    <row r="747" spans="1:60" x14ac:dyDescent="0.2">
      <c r="A747" s="5" t="s">
        <v>1015</v>
      </c>
      <c r="B747" s="4">
        <v>113082</v>
      </c>
      <c r="C747" s="5" t="s">
        <v>1014</v>
      </c>
      <c r="D747" s="5" t="s">
        <v>2040</v>
      </c>
      <c r="E747" s="5" t="s">
        <v>2441</v>
      </c>
      <c r="F747" s="6">
        <v>43617</v>
      </c>
      <c r="G747" s="7">
        <v>1603.99</v>
      </c>
      <c r="H747" s="5" t="s">
        <v>2502</v>
      </c>
      <c r="I747" s="6">
        <v>45128</v>
      </c>
      <c r="J747" s="6">
        <v>32788</v>
      </c>
      <c r="K747" s="5" t="s">
        <v>1015</v>
      </c>
      <c r="L747" s="5" t="s">
        <v>11643</v>
      </c>
      <c r="M747" s="5" t="s">
        <v>2411</v>
      </c>
      <c r="N747" s="5" t="s">
        <v>2412</v>
      </c>
      <c r="O747" s="5" t="s">
        <v>2413</v>
      </c>
      <c r="P747" s="8">
        <v>66</v>
      </c>
      <c r="Q747" s="5" t="s">
        <v>2414</v>
      </c>
      <c r="R747" s="5" t="s">
        <v>2415</v>
      </c>
      <c r="S747" s="5" t="s">
        <v>2559</v>
      </c>
      <c r="T747" s="5" t="s">
        <v>2560</v>
      </c>
      <c r="U747" s="8">
        <v>2</v>
      </c>
      <c r="V747" s="5" t="s">
        <v>2418</v>
      </c>
      <c r="W747" s="5" t="s">
        <v>2419</v>
      </c>
      <c r="X747" s="5" t="s">
        <v>3400</v>
      </c>
      <c r="Y747" s="5" t="s">
        <v>11644</v>
      </c>
      <c r="Z747" s="5" t="s">
        <v>11645</v>
      </c>
      <c r="AA747" s="5" t="s">
        <v>2474</v>
      </c>
      <c r="AB747" s="5" t="s">
        <v>2449</v>
      </c>
      <c r="AC747" s="5" t="s">
        <v>2425</v>
      </c>
      <c r="AD747" s="5" t="s">
        <v>2475</v>
      </c>
      <c r="AE747" s="5" t="s">
        <v>11646</v>
      </c>
      <c r="AF747" s="5" t="s">
        <v>4428</v>
      </c>
      <c r="AG747" s="5" t="s">
        <v>11647</v>
      </c>
      <c r="AH747" s="5" t="s">
        <v>11648</v>
      </c>
      <c r="AI747" s="5" t="s">
        <v>3430</v>
      </c>
      <c r="AJ747" s="5" t="s">
        <v>2431</v>
      </c>
      <c r="AK747" s="5" t="s">
        <v>2431</v>
      </c>
      <c r="AL747" s="9"/>
      <c r="AM747" s="9"/>
      <c r="AN747" s="9"/>
      <c r="AO747" s="9"/>
      <c r="AP747" s="9"/>
      <c r="AQ747" s="8">
        <v>9104</v>
      </c>
      <c r="AR747" s="5" t="s">
        <v>11649</v>
      </c>
      <c r="AS747" s="5" t="s">
        <v>2482</v>
      </c>
      <c r="AT747" s="5" t="s">
        <v>11650</v>
      </c>
      <c r="AU747" s="5" t="s">
        <v>11651</v>
      </c>
      <c r="AV747" s="5" t="s">
        <v>3219</v>
      </c>
      <c r="AW747" s="5" t="s">
        <v>3564</v>
      </c>
      <c r="AX747" s="5" t="s">
        <v>11652</v>
      </c>
      <c r="AY747" s="5" t="s">
        <v>3564</v>
      </c>
      <c r="AZ747" s="8">
        <v>4</v>
      </c>
      <c r="BA747" s="8">
        <v>3</v>
      </c>
      <c r="BB747" s="8">
        <v>0</v>
      </c>
      <c r="BC747" s="9"/>
      <c r="BD747" s="9"/>
      <c r="BE747" s="9"/>
      <c r="BF747" s="9"/>
      <c r="BG747" s="9"/>
      <c r="BH747" s="10"/>
    </row>
    <row r="748" spans="1:60" x14ac:dyDescent="0.2">
      <c r="A748" s="5" t="s">
        <v>1017</v>
      </c>
      <c r="B748" s="4">
        <v>112465</v>
      </c>
      <c r="C748" s="5" t="s">
        <v>1016</v>
      </c>
      <c r="D748" s="5" t="s">
        <v>2040</v>
      </c>
      <c r="E748" s="5" t="s">
        <v>2489</v>
      </c>
      <c r="F748" s="6">
        <v>43617</v>
      </c>
      <c r="G748" s="7">
        <v>1603.99</v>
      </c>
      <c r="H748" s="5" t="s">
        <v>2409</v>
      </c>
      <c r="I748" s="6">
        <v>45056</v>
      </c>
      <c r="J748" s="6">
        <v>34051</v>
      </c>
      <c r="K748" s="5" t="s">
        <v>1017</v>
      </c>
      <c r="L748" s="5" t="s">
        <v>11653</v>
      </c>
      <c r="M748" s="5" t="s">
        <v>2411</v>
      </c>
      <c r="N748" s="5" t="s">
        <v>2412</v>
      </c>
      <c r="O748" s="5" t="s">
        <v>2413</v>
      </c>
      <c r="P748" s="8">
        <v>233</v>
      </c>
      <c r="Q748" s="5" t="s">
        <v>2662</v>
      </c>
      <c r="R748" s="5" t="s">
        <v>2415</v>
      </c>
      <c r="S748" s="5" t="s">
        <v>2559</v>
      </c>
      <c r="T748" s="5" t="s">
        <v>2560</v>
      </c>
      <c r="U748" s="8">
        <v>2</v>
      </c>
      <c r="V748" s="5" t="s">
        <v>2418</v>
      </c>
      <c r="W748" s="5" t="s">
        <v>2419</v>
      </c>
      <c r="X748" s="5" t="s">
        <v>2431</v>
      </c>
      <c r="Y748" s="5" t="s">
        <v>11654</v>
      </c>
      <c r="Z748" s="5" t="s">
        <v>11655</v>
      </c>
      <c r="AA748" s="5" t="s">
        <v>2423</v>
      </c>
      <c r="AB748" s="5" t="s">
        <v>2639</v>
      </c>
      <c r="AC748" s="5" t="s">
        <v>2425</v>
      </c>
      <c r="AD748" s="5" t="s">
        <v>2578</v>
      </c>
      <c r="AE748" s="5" t="s">
        <v>7061</v>
      </c>
      <c r="AF748" s="5" t="s">
        <v>3604</v>
      </c>
      <c r="AG748" s="9"/>
      <c r="AH748" s="5" t="s">
        <v>7062</v>
      </c>
      <c r="AI748" s="5" t="s">
        <v>3216</v>
      </c>
      <c r="AJ748" s="5" t="s">
        <v>2431</v>
      </c>
      <c r="AK748" s="5" t="s">
        <v>2431</v>
      </c>
      <c r="AL748" s="9"/>
      <c r="AM748" s="9"/>
      <c r="AN748" s="9"/>
      <c r="AO748" s="9"/>
      <c r="AP748" s="9"/>
      <c r="AQ748" s="8">
        <v>9340</v>
      </c>
      <c r="AR748" s="5" t="s">
        <v>11656</v>
      </c>
      <c r="AS748" s="5" t="s">
        <v>2512</v>
      </c>
      <c r="AT748" s="5" t="s">
        <v>11657</v>
      </c>
      <c r="AU748" s="5" t="s">
        <v>11658</v>
      </c>
      <c r="AV748" s="5" t="s">
        <v>9403</v>
      </c>
      <c r="AW748" s="5" t="s">
        <v>2500</v>
      </c>
      <c r="AX748" s="5" t="s">
        <v>11659</v>
      </c>
      <c r="AY748" s="5" t="s">
        <v>4787</v>
      </c>
      <c r="AZ748" s="8">
        <v>4</v>
      </c>
      <c r="BA748" s="8">
        <v>3</v>
      </c>
      <c r="BB748" s="8">
        <v>0</v>
      </c>
      <c r="BC748" s="9"/>
      <c r="BD748" s="9"/>
      <c r="BE748" s="9"/>
      <c r="BF748" s="9"/>
      <c r="BG748" s="9"/>
      <c r="BH748" s="10"/>
    </row>
    <row r="749" spans="1:60" x14ac:dyDescent="0.2">
      <c r="A749" s="5" t="s">
        <v>11661</v>
      </c>
      <c r="B749" s="4">
        <v>117291</v>
      </c>
      <c r="C749" s="5" t="s">
        <v>11660</v>
      </c>
      <c r="D749" s="5" t="s">
        <v>3918</v>
      </c>
      <c r="E749" s="5" t="s">
        <v>3919</v>
      </c>
      <c r="F749" s="6">
        <v>44491</v>
      </c>
      <c r="G749" s="7">
        <v>0.01</v>
      </c>
      <c r="H749" s="5" t="s">
        <v>2409</v>
      </c>
      <c r="I749" s="6">
        <v>44491</v>
      </c>
      <c r="J749" s="9"/>
      <c r="K749" s="5" t="s">
        <v>11661</v>
      </c>
      <c r="L749" s="9"/>
      <c r="M749" s="5" t="s">
        <v>3921</v>
      </c>
      <c r="N749" s="5" t="s">
        <v>3922</v>
      </c>
      <c r="O749" s="5" t="s">
        <v>3923</v>
      </c>
      <c r="P749" s="8">
        <v>0</v>
      </c>
      <c r="Q749" s="5" t="s">
        <v>3924</v>
      </c>
      <c r="R749" s="5" t="s">
        <v>3921</v>
      </c>
      <c r="S749" s="5" t="s">
        <v>3925</v>
      </c>
      <c r="T749" s="5" t="s">
        <v>3926</v>
      </c>
      <c r="U749" s="8">
        <v>0</v>
      </c>
      <c r="V749" s="5" t="s">
        <v>3924</v>
      </c>
      <c r="W749" s="5" t="s">
        <v>3921</v>
      </c>
      <c r="X749" s="5" t="s">
        <v>3924</v>
      </c>
      <c r="Y749" s="9"/>
      <c r="Z749" s="9"/>
      <c r="AA749" s="5" t="s">
        <v>3924</v>
      </c>
      <c r="AB749" s="5" t="s">
        <v>3924</v>
      </c>
      <c r="AC749" s="5" t="s">
        <v>2961</v>
      </c>
      <c r="AD749" s="5" t="s">
        <v>3924</v>
      </c>
      <c r="AE749" s="9"/>
      <c r="AF749" s="9"/>
      <c r="AG749" s="9"/>
      <c r="AH749" s="9"/>
      <c r="AI749" s="9"/>
      <c r="AJ749" s="5" t="s">
        <v>3924</v>
      </c>
      <c r="AK749" s="5" t="s">
        <v>3924</v>
      </c>
      <c r="AL749" s="9"/>
      <c r="AM749" s="9"/>
      <c r="AN749" s="9"/>
      <c r="AO749" s="9"/>
      <c r="AP749" s="9"/>
      <c r="AQ749" s="8">
        <v>352</v>
      </c>
      <c r="AR749" s="5" t="s">
        <v>11662</v>
      </c>
      <c r="AS749" s="5" t="s">
        <v>2433</v>
      </c>
      <c r="AT749" s="9"/>
      <c r="AU749" s="9"/>
      <c r="AV749" s="9"/>
      <c r="AW749" s="9"/>
      <c r="AX749" s="9"/>
      <c r="AY749" s="9"/>
      <c r="AZ749" s="8">
        <v>1</v>
      </c>
      <c r="BA749" s="8">
        <v>10</v>
      </c>
      <c r="BB749" s="8">
        <v>9</v>
      </c>
      <c r="BC749" s="9"/>
      <c r="BD749" s="9"/>
      <c r="BE749" s="9"/>
      <c r="BF749" s="9"/>
      <c r="BG749" s="9"/>
      <c r="BH749" s="10"/>
    </row>
    <row r="750" spans="1:60" x14ac:dyDescent="0.2">
      <c r="A750" s="5" t="s">
        <v>1019</v>
      </c>
      <c r="B750" s="4">
        <v>113729</v>
      </c>
      <c r="C750" s="5" t="s">
        <v>1018</v>
      </c>
      <c r="D750" s="5" t="s">
        <v>2188</v>
      </c>
      <c r="E750" s="5" t="s">
        <v>2465</v>
      </c>
      <c r="F750" s="6">
        <v>43619</v>
      </c>
      <c r="G750" s="7">
        <v>1603.99</v>
      </c>
      <c r="H750" s="5" t="s">
        <v>2409</v>
      </c>
      <c r="I750" s="6">
        <v>44898</v>
      </c>
      <c r="J750" s="6">
        <v>30809</v>
      </c>
      <c r="K750" s="5" t="s">
        <v>1019</v>
      </c>
      <c r="L750" s="5" t="s">
        <v>11663</v>
      </c>
      <c r="M750" s="5" t="s">
        <v>2411</v>
      </c>
      <c r="N750" s="5" t="s">
        <v>2412</v>
      </c>
      <c r="O750" s="5" t="s">
        <v>10105</v>
      </c>
      <c r="P750" s="8">
        <v>10</v>
      </c>
      <c r="Q750" s="5" t="s">
        <v>5691</v>
      </c>
      <c r="R750" s="5" t="s">
        <v>2415</v>
      </c>
      <c r="S750" s="5" t="s">
        <v>3343</v>
      </c>
      <c r="T750" s="5" t="s">
        <v>3344</v>
      </c>
      <c r="U750" s="8">
        <v>3</v>
      </c>
      <c r="V750" s="5" t="s">
        <v>2418</v>
      </c>
      <c r="W750" s="5" t="s">
        <v>2419</v>
      </c>
      <c r="X750" s="5" t="s">
        <v>2431</v>
      </c>
      <c r="Y750" s="5" t="s">
        <v>11664</v>
      </c>
      <c r="Z750" s="9"/>
      <c r="AA750" s="5" t="s">
        <v>2474</v>
      </c>
      <c r="AB750" s="5" t="s">
        <v>4066</v>
      </c>
      <c r="AC750" s="5" t="s">
        <v>2961</v>
      </c>
      <c r="AD750" s="5" t="s">
        <v>2475</v>
      </c>
      <c r="AE750" s="5" t="s">
        <v>11665</v>
      </c>
      <c r="AF750" s="5" t="s">
        <v>3398</v>
      </c>
      <c r="AG750" s="9"/>
      <c r="AH750" s="5" t="s">
        <v>11666</v>
      </c>
      <c r="AI750" s="5" t="s">
        <v>11667</v>
      </c>
      <c r="AJ750" s="5" t="s">
        <v>2431</v>
      </c>
      <c r="AK750" s="5" t="s">
        <v>2431</v>
      </c>
      <c r="AL750" s="9"/>
      <c r="AM750" s="9"/>
      <c r="AN750" s="9"/>
      <c r="AO750" s="9"/>
      <c r="AP750" s="9"/>
      <c r="AQ750" s="8">
        <v>2921</v>
      </c>
      <c r="AR750" s="5" t="s">
        <v>11668</v>
      </c>
      <c r="AS750" s="5" t="s">
        <v>2819</v>
      </c>
      <c r="AT750" s="5" t="s">
        <v>11669</v>
      </c>
      <c r="AU750" s="5" t="s">
        <v>11670</v>
      </c>
      <c r="AV750" s="5" t="s">
        <v>3838</v>
      </c>
      <c r="AW750" s="5" t="s">
        <v>2806</v>
      </c>
      <c r="AX750" s="5" t="s">
        <v>11671</v>
      </c>
      <c r="AY750" s="5" t="s">
        <v>3855</v>
      </c>
      <c r="AZ750" s="8">
        <v>4</v>
      </c>
      <c r="BA750" s="8">
        <v>2</v>
      </c>
      <c r="BB750" s="8">
        <v>28</v>
      </c>
      <c r="BC750" s="9"/>
      <c r="BD750" s="9"/>
      <c r="BE750" s="9"/>
      <c r="BF750" s="9"/>
      <c r="BG750" s="9"/>
      <c r="BH750" s="10"/>
    </row>
    <row r="751" spans="1:60" x14ac:dyDescent="0.2">
      <c r="A751" s="5" t="s">
        <v>11672</v>
      </c>
      <c r="B751" s="4">
        <v>113645</v>
      </c>
      <c r="C751" s="5" t="s">
        <v>2204</v>
      </c>
      <c r="D751" s="5" t="s">
        <v>2043</v>
      </c>
      <c r="E751" s="5" t="s">
        <v>2465</v>
      </c>
      <c r="F751" s="6">
        <v>43617</v>
      </c>
      <c r="G751" s="7">
        <v>3050.22</v>
      </c>
      <c r="H751" s="5" t="s">
        <v>2409</v>
      </c>
      <c r="I751" s="6">
        <v>45177</v>
      </c>
      <c r="J751" s="6">
        <v>23355</v>
      </c>
      <c r="K751" s="5" t="s">
        <v>11672</v>
      </c>
      <c r="L751" s="5" t="s">
        <v>11673</v>
      </c>
      <c r="M751" s="5" t="s">
        <v>2411</v>
      </c>
      <c r="N751" s="5" t="s">
        <v>2412</v>
      </c>
      <c r="O751" s="5" t="s">
        <v>2521</v>
      </c>
      <c r="P751" s="8">
        <v>301</v>
      </c>
      <c r="Q751" s="5" t="s">
        <v>2468</v>
      </c>
      <c r="R751" s="5" t="s">
        <v>2415</v>
      </c>
      <c r="S751" s="5" t="s">
        <v>2566</v>
      </c>
      <c r="T751" s="5" t="s">
        <v>2567</v>
      </c>
      <c r="U751" s="8">
        <v>2</v>
      </c>
      <c r="V751" s="5" t="s">
        <v>2524</v>
      </c>
      <c r="W751" s="5" t="s">
        <v>2419</v>
      </c>
      <c r="X751" s="5" t="s">
        <v>11674</v>
      </c>
      <c r="Y751" s="5" t="s">
        <v>11675</v>
      </c>
      <c r="Z751" s="5" t="s">
        <v>11676</v>
      </c>
      <c r="AA751" s="5" t="s">
        <v>2423</v>
      </c>
      <c r="AB751" s="5" t="s">
        <v>2449</v>
      </c>
      <c r="AC751" s="5" t="s">
        <v>2425</v>
      </c>
      <c r="AD751" s="5" t="s">
        <v>2475</v>
      </c>
      <c r="AE751" s="5" t="s">
        <v>11677</v>
      </c>
      <c r="AF751" s="5" t="s">
        <v>4735</v>
      </c>
      <c r="AG751" s="9"/>
      <c r="AH751" s="5" t="s">
        <v>11678</v>
      </c>
      <c r="AI751" s="5" t="s">
        <v>6516</v>
      </c>
      <c r="AJ751" s="5" t="s">
        <v>2431</v>
      </c>
      <c r="AK751" s="5" t="s">
        <v>2431</v>
      </c>
      <c r="AL751" s="9"/>
      <c r="AM751" s="9"/>
      <c r="AN751" s="9"/>
      <c r="AO751" s="9"/>
      <c r="AP751" s="9"/>
      <c r="AQ751" s="8">
        <v>1667</v>
      </c>
      <c r="AR751" s="5" t="s">
        <v>11679</v>
      </c>
      <c r="AS751" s="5" t="s">
        <v>2573</v>
      </c>
      <c r="AT751" s="5" t="s">
        <v>11680</v>
      </c>
      <c r="AU751" s="5" t="s">
        <v>11681</v>
      </c>
      <c r="AV751" s="5" t="s">
        <v>3763</v>
      </c>
      <c r="AW751" s="5" t="s">
        <v>2564</v>
      </c>
      <c r="AX751" s="5" t="s">
        <v>11682</v>
      </c>
      <c r="AY751" s="5" t="s">
        <v>4648</v>
      </c>
      <c r="AZ751" s="8">
        <v>4</v>
      </c>
      <c r="BA751" s="8">
        <v>3</v>
      </c>
      <c r="BB751" s="8">
        <v>0</v>
      </c>
      <c r="BC751" s="5" t="s">
        <v>11683</v>
      </c>
      <c r="BD751" s="6">
        <v>45674</v>
      </c>
      <c r="BE751" s="9"/>
      <c r="BF751" s="5" t="s">
        <v>2545</v>
      </c>
      <c r="BG751" s="9"/>
      <c r="BH751" s="11">
        <v>43608</v>
      </c>
    </row>
    <row r="752" spans="1:60" x14ac:dyDescent="0.2">
      <c r="A752" s="5" t="s">
        <v>11685</v>
      </c>
      <c r="B752" s="4">
        <v>122826</v>
      </c>
      <c r="C752" s="5" t="s">
        <v>11684</v>
      </c>
      <c r="D752" s="5" t="s">
        <v>2041</v>
      </c>
      <c r="E752" s="5" t="s">
        <v>2688</v>
      </c>
      <c r="F752" s="6">
        <v>45180</v>
      </c>
      <c r="G752" s="7">
        <v>1603.99</v>
      </c>
      <c r="H752" s="5" t="s">
        <v>2409</v>
      </c>
      <c r="I752" s="6">
        <v>45180</v>
      </c>
      <c r="J752" s="6">
        <v>35257</v>
      </c>
      <c r="K752" s="5" t="s">
        <v>11685</v>
      </c>
      <c r="L752" s="5" t="s">
        <v>11686</v>
      </c>
      <c r="M752" s="5" t="s">
        <v>2411</v>
      </c>
      <c r="N752" s="5" t="s">
        <v>2412</v>
      </c>
      <c r="O752" s="5" t="s">
        <v>2467</v>
      </c>
      <c r="P752" s="8">
        <v>66</v>
      </c>
      <c r="Q752" s="5" t="s">
        <v>2414</v>
      </c>
      <c r="R752" s="5" t="s">
        <v>2415</v>
      </c>
      <c r="S752" s="5" t="s">
        <v>2566</v>
      </c>
      <c r="T752" s="5" t="s">
        <v>2567</v>
      </c>
      <c r="U752" s="8">
        <v>2</v>
      </c>
      <c r="V752" s="5" t="s">
        <v>2418</v>
      </c>
      <c r="W752" s="5" t="s">
        <v>2419</v>
      </c>
      <c r="X752" s="5" t="s">
        <v>6883</v>
      </c>
      <c r="Y752" s="5" t="s">
        <v>11687</v>
      </c>
      <c r="Z752" s="5" t="s">
        <v>11688</v>
      </c>
      <c r="AA752" s="5" t="s">
        <v>2528</v>
      </c>
      <c r="AB752" s="5" t="s">
        <v>2529</v>
      </c>
      <c r="AC752" s="5" t="s">
        <v>2425</v>
      </c>
      <c r="AD752" s="5" t="s">
        <v>2475</v>
      </c>
      <c r="AE752" s="5" t="s">
        <v>11689</v>
      </c>
      <c r="AF752" s="5" t="s">
        <v>2819</v>
      </c>
      <c r="AG752" s="9"/>
      <c r="AH752" s="5" t="s">
        <v>11690</v>
      </c>
      <c r="AI752" s="5" t="s">
        <v>11691</v>
      </c>
      <c r="AJ752" s="5" t="s">
        <v>2431</v>
      </c>
      <c r="AK752" s="5" t="s">
        <v>2431</v>
      </c>
      <c r="AL752" s="9"/>
      <c r="AM752" s="9"/>
      <c r="AN752" s="5" t="s">
        <v>2455</v>
      </c>
      <c r="AO752" s="5" t="s">
        <v>11692</v>
      </c>
      <c r="AP752" s="9"/>
      <c r="AQ752" s="8">
        <v>6677</v>
      </c>
      <c r="AR752" s="5" t="s">
        <v>11693</v>
      </c>
      <c r="AS752" s="5" t="s">
        <v>2654</v>
      </c>
      <c r="AT752" s="5" t="s">
        <v>11694</v>
      </c>
      <c r="AU752" s="5" t="s">
        <v>11695</v>
      </c>
      <c r="AV752" s="5" t="s">
        <v>11696</v>
      </c>
      <c r="AW752" s="5" t="s">
        <v>2500</v>
      </c>
      <c r="AX752" s="5" t="s">
        <v>11697</v>
      </c>
      <c r="AY752" s="5" t="s">
        <v>4576</v>
      </c>
      <c r="AZ752" s="8">
        <v>0</v>
      </c>
      <c r="BA752" s="8">
        <v>0</v>
      </c>
      <c r="BB752" s="8">
        <v>19</v>
      </c>
      <c r="BC752" s="9"/>
      <c r="BD752" s="9"/>
      <c r="BE752" s="9"/>
      <c r="BF752" s="9"/>
      <c r="BG752" s="9"/>
      <c r="BH752" s="10"/>
    </row>
    <row r="753" spans="1:60" x14ac:dyDescent="0.2">
      <c r="A753" s="5" t="s">
        <v>11699</v>
      </c>
      <c r="B753" s="4">
        <v>113649</v>
      </c>
      <c r="C753" s="5" t="s">
        <v>11698</v>
      </c>
      <c r="D753" s="5" t="s">
        <v>2166</v>
      </c>
      <c r="E753" s="5" t="s">
        <v>2465</v>
      </c>
      <c r="F753" s="6">
        <v>43617</v>
      </c>
      <c r="G753" s="7">
        <v>3999.84</v>
      </c>
      <c r="H753" s="5" t="s">
        <v>2741</v>
      </c>
      <c r="I753" s="6">
        <v>45180</v>
      </c>
      <c r="J753" s="6">
        <v>24192</v>
      </c>
      <c r="K753" s="5" t="s">
        <v>11699</v>
      </c>
      <c r="L753" s="5" t="s">
        <v>11700</v>
      </c>
      <c r="M753" s="5" t="s">
        <v>2411</v>
      </c>
      <c r="N753" s="5" t="s">
        <v>2412</v>
      </c>
      <c r="O753" s="5" t="s">
        <v>9095</v>
      </c>
      <c r="P753" s="8">
        <v>301</v>
      </c>
      <c r="Q753" s="5" t="s">
        <v>2468</v>
      </c>
      <c r="R753" s="5" t="s">
        <v>2415</v>
      </c>
      <c r="S753" s="5" t="s">
        <v>2810</v>
      </c>
      <c r="T753" s="5" t="s">
        <v>2811</v>
      </c>
      <c r="U753" s="8">
        <v>2</v>
      </c>
      <c r="V753" s="5" t="s">
        <v>2418</v>
      </c>
      <c r="W753" s="5" t="s">
        <v>2419</v>
      </c>
      <c r="X753" s="5" t="s">
        <v>11701</v>
      </c>
      <c r="Y753" s="5" t="s">
        <v>11702</v>
      </c>
      <c r="Z753" s="5" t="s">
        <v>11703</v>
      </c>
      <c r="AA753" s="5" t="s">
        <v>2474</v>
      </c>
      <c r="AB753" s="5" t="s">
        <v>2529</v>
      </c>
      <c r="AC753" s="5" t="s">
        <v>2425</v>
      </c>
      <c r="AD753" s="5" t="s">
        <v>2475</v>
      </c>
      <c r="AE753" s="5" t="s">
        <v>3596</v>
      </c>
      <c r="AF753" s="5" t="s">
        <v>2437</v>
      </c>
      <c r="AG753" s="5" t="s">
        <v>11704</v>
      </c>
      <c r="AH753" s="5" t="s">
        <v>3598</v>
      </c>
      <c r="AI753" s="5" t="s">
        <v>11705</v>
      </c>
      <c r="AJ753" s="5" t="s">
        <v>2431</v>
      </c>
      <c r="AK753" s="5" t="s">
        <v>2431</v>
      </c>
      <c r="AL753" s="9"/>
      <c r="AM753" s="9"/>
      <c r="AN753" s="9"/>
      <c r="AO753" s="9"/>
      <c r="AP753" s="9"/>
      <c r="AQ753" s="8">
        <v>3186</v>
      </c>
      <c r="AR753" s="5" t="s">
        <v>11706</v>
      </c>
      <c r="AS753" s="5" t="s">
        <v>2512</v>
      </c>
      <c r="AT753" s="5" t="s">
        <v>11707</v>
      </c>
      <c r="AU753" s="5" t="s">
        <v>11708</v>
      </c>
      <c r="AV753" s="5" t="s">
        <v>3554</v>
      </c>
      <c r="AW753" s="5" t="s">
        <v>2555</v>
      </c>
      <c r="AX753" s="5" t="s">
        <v>11709</v>
      </c>
      <c r="AY753" s="5" t="s">
        <v>11710</v>
      </c>
      <c r="AZ753" s="8">
        <v>4</v>
      </c>
      <c r="BA753" s="8">
        <v>3</v>
      </c>
      <c r="BB753" s="8">
        <v>0</v>
      </c>
      <c r="BC753" s="5" t="s">
        <v>11711</v>
      </c>
      <c r="BD753" s="6">
        <v>45893</v>
      </c>
      <c r="BE753" s="9"/>
      <c r="BF753" s="5" t="s">
        <v>2544</v>
      </c>
      <c r="BG753" s="5" t="s">
        <v>2545</v>
      </c>
      <c r="BH753" s="11">
        <v>43608</v>
      </c>
    </row>
    <row r="754" spans="1:60" x14ac:dyDescent="0.2">
      <c r="A754" s="5" t="s">
        <v>11713</v>
      </c>
      <c r="B754" s="4">
        <v>119920</v>
      </c>
      <c r="C754" s="5" t="s">
        <v>11712</v>
      </c>
      <c r="D754" s="5" t="s">
        <v>2043</v>
      </c>
      <c r="E754" s="5" t="s">
        <v>2465</v>
      </c>
      <c r="F754" s="6">
        <v>44760</v>
      </c>
      <c r="G754" s="7">
        <v>3050.22</v>
      </c>
      <c r="H754" s="5" t="s">
        <v>2409</v>
      </c>
      <c r="I754" s="6">
        <v>45177</v>
      </c>
      <c r="J754" s="6">
        <v>30181</v>
      </c>
      <c r="K754" s="5" t="s">
        <v>11713</v>
      </c>
      <c r="L754" s="5" t="s">
        <v>11714</v>
      </c>
      <c r="M754" s="5" t="s">
        <v>2411</v>
      </c>
      <c r="N754" s="5" t="s">
        <v>2412</v>
      </c>
      <c r="O754" s="5" t="s">
        <v>2521</v>
      </c>
      <c r="P754" s="8">
        <v>339</v>
      </c>
      <c r="Q754" s="5" t="s">
        <v>2504</v>
      </c>
      <c r="R754" s="5" t="s">
        <v>2415</v>
      </c>
      <c r="S754" s="5" t="s">
        <v>2722</v>
      </c>
      <c r="T754" s="5" t="s">
        <v>2723</v>
      </c>
      <c r="U754" s="8">
        <v>2</v>
      </c>
      <c r="V754" s="5" t="s">
        <v>2524</v>
      </c>
      <c r="W754" s="5" t="s">
        <v>2419</v>
      </c>
      <c r="X754" s="5" t="s">
        <v>2431</v>
      </c>
      <c r="Y754" s="5" t="s">
        <v>11715</v>
      </c>
      <c r="Z754" s="5" t="s">
        <v>11716</v>
      </c>
      <c r="AA754" s="5" t="s">
        <v>2474</v>
      </c>
      <c r="AB754" s="5" t="s">
        <v>2424</v>
      </c>
      <c r="AC754" s="5" t="s">
        <v>2425</v>
      </c>
      <c r="AD754" s="5" t="s">
        <v>2475</v>
      </c>
      <c r="AE754" s="5" t="s">
        <v>11717</v>
      </c>
      <c r="AF754" s="5" t="s">
        <v>6064</v>
      </c>
      <c r="AG754" s="5" t="s">
        <v>11718</v>
      </c>
      <c r="AH754" s="5" t="s">
        <v>11719</v>
      </c>
      <c r="AI754" s="5" t="s">
        <v>5530</v>
      </c>
      <c r="AJ754" s="5" t="s">
        <v>2431</v>
      </c>
      <c r="AK754" s="5" t="s">
        <v>2431</v>
      </c>
      <c r="AL754" s="9"/>
      <c r="AM754" s="9"/>
      <c r="AN754" s="9"/>
      <c r="AO754" s="9"/>
      <c r="AP754" s="9"/>
      <c r="AQ754" s="8">
        <v>746</v>
      </c>
      <c r="AR754" s="5" t="s">
        <v>11720</v>
      </c>
      <c r="AS754" s="5" t="s">
        <v>2573</v>
      </c>
      <c r="AT754" s="5" t="s">
        <v>11721</v>
      </c>
      <c r="AU754" s="5" t="s">
        <v>11722</v>
      </c>
      <c r="AV754" s="5" t="s">
        <v>7425</v>
      </c>
      <c r="AW754" s="5" t="s">
        <v>5638</v>
      </c>
      <c r="AX754" s="5" t="s">
        <v>11723</v>
      </c>
      <c r="AY754" s="5" t="s">
        <v>4063</v>
      </c>
      <c r="AZ754" s="8">
        <v>1</v>
      </c>
      <c r="BA754" s="8">
        <v>1</v>
      </c>
      <c r="BB754" s="8">
        <v>13</v>
      </c>
      <c r="BC754" s="5" t="s">
        <v>11724</v>
      </c>
      <c r="BD754" s="6">
        <v>45496</v>
      </c>
      <c r="BE754" s="6">
        <v>43923</v>
      </c>
      <c r="BF754" s="5" t="s">
        <v>2544</v>
      </c>
      <c r="BG754" s="5" t="s">
        <v>3031</v>
      </c>
      <c r="BH754" s="11">
        <v>44712</v>
      </c>
    </row>
    <row r="755" spans="1:60" x14ac:dyDescent="0.2">
      <c r="A755" s="5" t="s">
        <v>1021</v>
      </c>
      <c r="B755" s="4">
        <v>113125</v>
      </c>
      <c r="C755" s="5" t="s">
        <v>1020</v>
      </c>
      <c r="D755" s="5" t="s">
        <v>2045</v>
      </c>
      <c r="E755" s="5" t="s">
        <v>2465</v>
      </c>
      <c r="F755" s="6">
        <v>43617</v>
      </c>
      <c r="G755" s="7">
        <v>1907.79</v>
      </c>
      <c r="H755" s="5" t="s">
        <v>2409</v>
      </c>
      <c r="I755" s="6">
        <v>44898</v>
      </c>
      <c r="J755" s="6">
        <v>30986</v>
      </c>
      <c r="K755" s="5" t="s">
        <v>1021</v>
      </c>
      <c r="L755" s="5" t="s">
        <v>11727</v>
      </c>
      <c r="M755" s="5" t="s">
        <v>2411</v>
      </c>
      <c r="N755" s="5" t="s">
        <v>2412</v>
      </c>
      <c r="O755" s="5" t="s">
        <v>2645</v>
      </c>
      <c r="P755" s="8">
        <v>297</v>
      </c>
      <c r="Q755" s="5" t="s">
        <v>2606</v>
      </c>
      <c r="R755" s="5" t="s">
        <v>2415</v>
      </c>
      <c r="S755" s="5" t="s">
        <v>2722</v>
      </c>
      <c r="T755" s="5" t="s">
        <v>2723</v>
      </c>
      <c r="U755" s="8">
        <v>2</v>
      </c>
      <c r="V755" s="5" t="s">
        <v>2418</v>
      </c>
      <c r="W755" s="5" t="s">
        <v>2419</v>
      </c>
      <c r="X755" s="5" t="s">
        <v>11728</v>
      </c>
      <c r="Y755" s="5" t="s">
        <v>11729</v>
      </c>
      <c r="Z755" s="5" t="s">
        <v>11730</v>
      </c>
      <c r="AA755" s="5" t="s">
        <v>2423</v>
      </c>
      <c r="AB755" s="5" t="s">
        <v>2529</v>
      </c>
      <c r="AC755" s="5" t="s">
        <v>2425</v>
      </c>
      <c r="AD755" s="5" t="s">
        <v>2475</v>
      </c>
      <c r="AE755" s="5" t="s">
        <v>6230</v>
      </c>
      <c r="AF755" s="5" t="s">
        <v>3500</v>
      </c>
      <c r="AG755" s="9"/>
      <c r="AH755" s="5" t="s">
        <v>6231</v>
      </c>
      <c r="AI755" s="5" t="s">
        <v>8988</v>
      </c>
      <c r="AJ755" s="5" t="s">
        <v>2431</v>
      </c>
      <c r="AK755" s="5" t="s">
        <v>2431</v>
      </c>
      <c r="AL755" s="9"/>
      <c r="AM755" s="9"/>
      <c r="AN755" s="9"/>
      <c r="AO755" s="9"/>
      <c r="AP755" s="9"/>
      <c r="AQ755" s="8">
        <v>5917</v>
      </c>
      <c r="AR755" s="5" t="s">
        <v>11731</v>
      </c>
      <c r="AS755" s="5" t="s">
        <v>2654</v>
      </c>
      <c r="AT755" s="5" t="s">
        <v>11732</v>
      </c>
      <c r="AU755" s="5" t="s">
        <v>11733</v>
      </c>
      <c r="AV755" s="5" t="s">
        <v>6480</v>
      </c>
      <c r="AW755" s="5" t="s">
        <v>2500</v>
      </c>
      <c r="AX755" s="5" t="s">
        <v>11734</v>
      </c>
      <c r="AY755" s="5" t="s">
        <v>3559</v>
      </c>
      <c r="AZ755" s="8">
        <v>4</v>
      </c>
      <c r="BA755" s="8">
        <v>3</v>
      </c>
      <c r="BB755" s="8">
        <v>0</v>
      </c>
      <c r="BC755" s="9"/>
      <c r="BD755" s="9"/>
      <c r="BE755" s="9"/>
      <c r="BF755" s="9"/>
      <c r="BG755" s="9"/>
      <c r="BH755" s="10"/>
    </row>
    <row r="756" spans="1:60" x14ac:dyDescent="0.2">
      <c r="A756" s="5" t="s">
        <v>11736</v>
      </c>
      <c r="B756" s="4">
        <v>113339</v>
      </c>
      <c r="C756" s="5" t="s">
        <v>11735</v>
      </c>
      <c r="D756" s="5" t="s">
        <v>2066</v>
      </c>
      <c r="E756" s="5" t="s">
        <v>2465</v>
      </c>
      <c r="F756" s="6">
        <v>43617</v>
      </c>
      <c r="G756" s="7">
        <v>4202.05</v>
      </c>
      <c r="H756" s="5" t="s">
        <v>2409</v>
      </c>
      <c r="I756" s="6">
        <v>44806</v>
      </c>
      <c r="J756" s="6">
        <v>24951</v>
      </c>
      <c r="K756" s="5" t="s">
        <v>11736</v>
      </c>
      <c r="L756" s="5" t="s">
        <v>11737</v>
      </c>
      <c r="M756" s="5" t="s">
        <v>2411</v>
      </c>
      <c r="N756" s="5" t="s">
        <v>2412</v>
      </c>
      <c r="O756" s="5" t="s">
        <v>4312</v>
      </c>
      <c r="P756" s="8">
        <v>167</v>
      </c>
      <c r="Q756" s="5" t="s">
        <v>2444</v>
      </c>
      <c r="R756" s="5" t="s">
        <v>2415</v>
      </c>
      <c r="S756" s="5" t="s">
        <v>2921</v>
      </c>
      <c r="T756" s="5" t="s">
        <v>2922</v>
      </c>
      <c r="U756" s="8">
        <v>2</v>
      </c>
      <c r="V756" s="5" t="s">
        <v>2418</v>
      </c>
      <c r="W756" s="5" t="s">
        <v>2419</v>
      </c>
      <c r="X756" s="5" t="s">
        <v>3856</v>
      </c>
      <c r="Y756" s="5" t="s">
        <v>11738</v>
      </c>
      <c r="Z756" s="5" t="s">
        <v>11739</v>
      </c>
      <c r="AA756" s="5" t="s">
        <v>2423</v>
      </c>
      <c r="AB756" s="5" t="s">
        <v>2449</v>
      </c>
      <c r="AC756" s="5" t="s">
        <v>2425</v>
      </c>
      <c r="AD756" s="5" t="s">
        <v>2475</v>
      </c>
      <c r="AE756" s="5" t="s">
        <v>7737</v>
      </c>
      <c r="AF756" s="5" t="s">
        <v>4019</v>
      </c>
      <c r="AG756" s="5" t="s">
        <v>3753</v>
      </c>
      <c r="AH756" s="5" t="s">
        <v>11740</v>
      </c>
      <c r="AI756" s="5" t="s">
        <v>11741</v>
      </c>
      <c r="AJ756" s="5" t="s">
        <v>2431</v>
      </c>
      <c r="AK756" s="5" t="s">
        <v>2431</v>
      </c>
      <c r="AL756" s="9"/>
      <c r="AM756" s="9"/>
      <c r="AN756" s="9"/>
      <c r="AO756" s="9"/>
      <c r="AP756" s="9"/>
      <c r="AQ756" s="8">
        <v>6753</v>
      </c>
      <c r="AR756" s="5" t="s">
        <v>11742</v>
      </c>
      <c r="AS756" s="5" t="s">
        <v>2654</v>
      </c>
      <c r="AT756" s="5" t="s">
        <v>11743</v>
      </c>
      <c r="AU756" s="5" t="s">
        <v>11744</v>
      </c>
      <c r="AV756" s="5" t="s">
        <v>4428</v>
      </c>
      <c r="AW756" s="5" t="s">
        <v>3509</v>
      </c>
      <c r="AX756" s="5" t="s">
        <v>11745</v>
      </c>
      <c r="AY756" s="5" t="s">
        <v>3606</v>
      </c>
      <c r="AZ756" s="8">
        <v>4</v>
      </c>
      <c r="BA756" s="8">
        <v>3</v>
      </c>
      <c r="BB756" s="8">
        <v>0</v>
      </c>
      <c r="BC756" s="9"/>
      <c r="BD756" s="9"/>
      <c r="BE756" s="9"/>
      <c r="BF756" s="9"/>
      <c r="BG756" s="9"/>
      <c r="BH756" s="10"/>
    </row>
    <row r="757" spans="1:60" x14ac:dyDescent="0.2">
      <c r="A757" s="5" t="s">
        <v>1023</v>
      </c>
      <c r="B757" s="4">
        <v>112515</v>
      </c>
      <c r="C757" s="5" t="s">
        <v>1022</v>
      </c>
      <c r="D757" s="5" t="s">
        <v>2050</v>
      </c>
      <c r="E757" s="5" t="s">
        <v>2489</v>
      </c>
      <c r="F757" s="6">
        <v>43617</v>
      </c>
      <c r="G757" s="7">
        <v>3222.08</v>
      </c>
      <c r="H757" s="5" t="s">
        <v>2409</v>
      </c>
      <c r="I757" s="6">
        <v>45149</v>
      </c>
      <c r="J757" s="6">
        <v>30176</v>
      </c>
      <c r="K757" s="5" t="s">
        <v>1023</v>
      </c>
      <c r="L757" s="5" t="s">
        <v>11746</v>
      </c>
      <c r="M757" s="5" t="s">
        <v>2411</v>
      </c>
      <c r="N757" s="5" t="s">
        <v>2412</v>
      </c>
      <c r="O757" s="5" t="s">
        <v>2920</v>
      </c>
      <c r="P757" s="8">
        <v>66</v>
      </c>
      <c r="Q757" s="5" t="s">
        <v>2414</v>
      </c>
      <c r="R757" s="5" t="s">
        <v>2415</v>
      </c>
      <c r="S757" s="5" t="s">
        <v>2921</v>
      </c>
      <c r="T757" s="5" t="s">
        <v>2922</v>
      </c>
      <c r="U757" s="8">
        <v>2</v>
      </c>
      <c r="V757" s="5" t="s">
        <v>2418</v>
      </c>
      <c r="W757" s="5" t="s">
        <v>2419</v>
      </c>
      <c r="X757" s="5" t="s">
        <v>2431</v>
      </c>
      <c r="Y757" s="5" t="s">
        <v>11747</v>
      </c>
      <c r="Z757" s="5" t="s">
        <v>11748</v>
      </c>
      <c r="AA757" s="5" t="s">
        <v>2561</v>
      </c>
      <c r="AB757" s="5" t="s">
        <v>2529</v>
      </c>
      <c r="AC757" s="5" t="s">
        <v>2425</v>
      </c>
      <c r="AD757" s="5" t="s">
        <v>2578</v>
      </c>
      <c r="AE757" s="5" t="s">
        <v>4785</v>
      </c>
      <c r="AF757" s="5" t="s">
        <v>4253</v>
      </c>
      <c r="AG757" s="9"/>
      <c r="AH757" s="5" t="s">
        <v>4786</v>
      </c>
      <c r="AI757" s="5" t="s">
        <v>9541</v>
      </c>
      <c r="AJ757" s="5" t="s">
        <v>2431</v>
      </c>
      <c r="AK757" s="5" t="s">
        <v>2431</v>
      </c>
      <c r="AL757" s="9"/>
      <c r="AM757" s="9"/>
      <c r="AN757" s="9"/>
      <c r="AO757" s="9"/>
      <c r="AP757" s="9"/>
      <c r="AQ757" s="8">
        <v>6676</v>
      </c>
      <c r="AR757" s="5" t="s">
        <v>11749</v>
      </c>
      <c r="AS757" s="5" t="s">
        <v>2573</v>
      </c>
      <c r="AT757" s="5" t="s">
        <v>11750</v>
      </c>
      <c r="AU757" s="5" t="s">
        <v>11751</v>
      </c>
      <c r="AV757" s="5" t="s">
        <v>3219</v>
      </c>
      <c r="AW757" s="5" t="s">
        <v>2500</v>
      </c>
      <c r="AX757" s="5" t="s">
        <v>11752</v>
      </c>
      <c r="AY757" s="5" t="s">
        <v>2971</v>
      </c>
      <c r="AZ757" s="8">
        <v>4</v>
      </c>
      <c r="BA757" s="8">
        <v>3</v>
      </c>
      <c r="BB757" s="8">
        <v>0</v>
      </c>
      <c r="BC757" s="5" t="s">
        <v>11753</v>
      </c>
      <c r="BD757" s="6">
        <v>44367</v>
      </c>
      <c r="BE757" s="9"/>
      <c r="BF757" s="5" t="s">
        <v>2544</v>
      </c>
      <c r="BG757" s="9"/>
      <c r="BH757" s="10"/>
    </row>
    <row r="758" spans="1:60" x14ac:dyDescent="0.2">
      <c r="A758" s="5" t="s">
        <v>11755</v>
      </c>
      <c r="B758" s="4">
        <v>122561</v>
      </c>
      <c r="C758" s="5" t="s">
        <v>11754</v>
      </c>
      <c r="D758" s="5" t="s">
        <v>2041</v>
      </c>
      <c r="E758" s="5" t="s">
        <v>2688</v>
      </c>
      <c r="F758" s="6">
        <v>45131</v>
      </c>
      <c r="G758" s="7">
        <v>1603.99</v>
      </c>
      <c r="H758" s="5" t="s">
        <v>2409</v>
      </c>
      <c r="I758" s="6">
        <v>45131</v>
      </c>
      <c r="J758" s="6">
        <v>29188</v>
      </c>
      <c r="K758" s="5" t="s">
        <v>11755</v>
      </c>
      <c r="L758" s="5" t="s">
        <v>11756</v>
      </c>
      <c r="M758" s="5" t="s">
        <v>2411</v>
      </c>
      <c r="N758" s="5" t="s">
        <v>2412</v>
      </c>
      <c r="O758" s="5" t="s">
        <v>2467</v>
      </c>
      <c r="P758" s="8">
        <v>167</v>
      </c>
      <c r="Q758" s="5" t="s">
        <v>2444</v>
      </c>
      <c r="R758" s="5" t="s">
        <v>2415</v>
      </c>
      <c r="S758" s="5" t="s">
        <v>2566</v>
      </c>
      <c r="T758" s="5" t="s">
        <v>2567</v>
      </c>
      <c r="U758" s="8">
        <v>2</v>
      </c>
      <c r="V758" s="5" t="s">
        <v>2418</v>
      </c>
      <c r="W758" s="5" t="s">
        <v>2419</v>
      </c>
      <c r="X758" s="5" t="s">
        <v>2431</v>
      </c>
      <c r="Y758" s="5" t="s">
        <v>11757</v>
      </c>
      <c r="Z758" s="5" t="s">
        <v>11758</v>
      </c>
      <c r="AA758" s="5" t="s">
        <v>2528</v>
      </c>
      <c r="AB758" s="5" t="s">
        <v>2449</v>
      </c>
      <c r="AC758" s="5" t="s">
        <v>2425</v>
      </c>
      <c r="AD758" s="5" t="s">
        <v>2475</v>
      </c>
      <c r="AE758" s="5" t="s">
        <v>11759</v>
      </c>
      <c r="AF758" s="5" t="s">
        <v>2515</v>
      </c>
      <c r="AG758" s="5" t="s">
        <v>2544</v>
      </c>
      <c r="AH758" s="5" t="s">
        <v>11760</v>
      </c>
      <c r="AI758" s="5" t="s">
        <v>11766</v>
      </c>
      <c r="AJ758" s="5" t="s">
        <v>2431</v>
      </c>
      <c r="AK758" s="5" t="s">
        <v>2431</v>
      </c>
      <c r="AL758" s="9"/>
      <c r="AM758" s="9"/>
      <c r="AN758" s="5" t="s">
        <v>2455</v>
      </c>
      <c r="AO758" s="5" t="s">
        <v>11761</v>
      </c>
      <c r="AP758" s="9"/>
      <c r="AQ758" s="8">
        <v>7472</v>
      </c>
      <c r="AR758" s="5" t="s">
        <v>11762</v>
      </c>
      <c r="AS758" s="5" t="s">
        <v>2482</v>
      </c>
      <c r="AT758" s="5" t="s">
        <v>11763</v>
      </c>
      <c r="AU758" s="5" t="s">
        <v>11764</v>
      </c>
      <c r="AV758" s="5" t="s">
        <v>2879</v>
      </c>
      <c r="AW758" s="5" t="s">
        <v>2486</v>
      </c>
      <c r="AX758" s="5" t="s">
        <v>11765</v>
      </c>
      <c r="AY758" s="5" t="s">
        <v>3707</v>
      </c>
      <c r="AZ758" s="8">
        <v>0</v>
      </c>
      <c r="BA758" s="8">
        <v>1</v>
      </c>
      <c r="BB758" s="8">
        <v>7</v>
      </c>
      <c r="BC758" s="9"/>
      <c r="BD758" s="9"/>
      <c r="BE758" s="9"/>
      <c r="BF758" s="9"/>
      <c r="BG758" s="9"/>
      <c r="BH758" s="10"/>
    </row>
    <row r="759" spans="1:60" x14ac:dyDescent="0.2">
      <c r="A759" s="5" t="s">
        <v>1025</v>
      </c>
      <c r="B759" s="4">
        <v>113435</v>
      </c>
      <c r="C759" s="5" t="s">
        <v>1024</v>
      </c>
      <c r="D759" s="5" t="s">
        <v>2040</v>
      </c>
      <c r="E759" s="5" t="s">
        <v>2441</v>
      </c>
      <c r="F759" s="6">
        <v>43617</v>
      </c>
      <c r="G759" s="7">
        <v>1603.99</v>
      </c>
      <c r="H759" s="5" t="s">
        <v>2409</v>
      </c>
      <c r="I759" s="6">
        <v>44960</v>
      </c>
      <c r="J759" s="6">
        <v>24244</v>
      </c>
      <c r="K759" s="5" t="s">
        <v>1025</v>
      </c>
      <c r="L759" s="5" t="s">
        <v>11769</v>
      </c>
      <c r="M759" s="5" t="s">
        <v>2411</v>
      </c>
      <c r="N759" s="5" t="s">
        <v>2412</v>
      </c>
      <c r="O759" s="5" t="s">
        <v>2413</v>
      </c>
      <c r="P759" s="8">
        <v>299</v>
      </c>
      <c r="Q759" s="5" t="s">
        <v>2743</v>
      </c>
      <c r="R759" s="5" t="s">
        <v>2415</v>
      </c>
      <c r="S759" s="5" t="s">
        <v>2559</v>
      </c>
      <c r="T759" s="5" t="s">
        <v>2560</v>
      </c>
      <c r="U759" s="8">
        <v>2</v>
      </c>
      <c r="V759" s="5" t="s">
        <v>2418</v>
      </c>
      <c r="W759" s="5" t="s">
        <v>2419</v>
      </c>
      <c r="X759" s="5" t="s">
        <v>11770</v>
      </c>
      <c r="Y759" s="5" t="s">
        <v>11771</v>
      </c>
      <c r="Z759" s="5" t="s">
        <v>11772</v>
      </c>
      <c r="AA759" s="5" t="s">
        <v>2474</v>
      </c>
      <c r="AB759" s="5" t="s">
        <v>2449</v>
      </c>
      <c r="AC759" s="5" t="s">
        <v>2425</v>
      </c>
      <c r="AD759" s="5" t="s">
        <v>2475</v>
      </c>
      <c r="AE759" s="5" t="s">
        <v>11773</v>
      </c>
      <c r="AF759" s="5" t="s">
        <v>4640</v>
      </c>
      <c r="AG759" s="9"/>
      <c r="AH759" s="5" t="s">
        <v>11774</v>
      </c>
      <c r="AI759" s="5" t="s">
        <v>11775</v>
      </c>
      <c r="AJ759" s="5" t="s">
        <v>2431</v>
      </c>
      <c r="AK759" s="5" t="s">
        <v>2431</v>
      </c>
      <c r="AL759" s="9"/>
      <c r="AM759" s="9"/>
      <c r="AN759" s="9"/>
      <c r="AO759" s="9"/>
      <c r="AP759" s="9"/>
      <c r="AQ759" s="8">
        <v>1681</v>
      </c>
      <c r="AR759" s="5" t="s">
        <v>11776</v>
      </c>
      <c r="AS759" s="5" t="s">
        <v>2597</v>
      </c>
      <c r="AT759" s="5" t="s">
        <v>11777</v>
      </c>
      <c r="AU759" s="5" t="s">
        <v>11778</v>
      </c>
      <c r="AV759" s="5" t="s">
        <v>4485</v>
      </c>
      <c r="AW759" s="5" t="s">
        <v>2865</v>
      </c>
      <c r="AX759" s="5" t="s">
        <v>11779</v>
      </c>
      <c r="AY759" s="5" t="s">
        <v>7779</v>
      </c>
      <c r="AZ759" s="8">
        <v>4</v>
      </c>
      <c r="BA759" s="8">
        <v>3</v>
      </c>
      <c r="BB759" s="8">
        <v>0</v>
      </c>
      <c r="BC759" s="9"/>
      <c r="BD759" s="9"/>
      <c r="BE759" s="9"/>
      <c r="BF759" s="9"/>
      <c r="BG759" s="9"/>
      <c r="BH759" s="10"/>
    </row>
    <row r="760" spans="1:60" x14ac:dyDescent="0.2">
      <c r="A760" s="5" t="s">
        <v>11782</v>
      </c>
      <c r="B760" s="4">
        <v>115408</v>
      </c>
      <c r="C760" s="5" t="s">
        <v>11781</v>
      </c>
      <c r="D760" s="5" t="s">
        <v>2041</v>
      </c>
      <c r="E760" s="5" t="s">
        <v>2489</v>
      </c>
      <c r="F760" s="6">
        <v>44048</v>
      </c>
      <c r="G760" s="7">
        <v>1603.99</v>
      </c>
      <c r="H760" s="5" t="s">
        <v>2409</v>
      </c>
      <c r="I760" s="6">
        <v>45086</v>
      </c>
      <c r="J760" s="6">
        <v>26808</v>
      </c>
      <c r="K760" s="5" t="s">
        <v>11782</v>
      </c>
      <c r="L760" s="5" t="s">
        <v>11783</v>
      </c>
      <c r="M760" s="5" t="s">
        <v>2411</v>
      </c>
      <c r="N760" s="5" t="s">
        <v>2412</v>
      </c>
      <c r="O760" s="5" t="s">
        <v>2467</v>
      </c>
      <c r="P760" s="8">
        <v>66</v>
      </c>
      <c r="Q760" s="5" t="s">
        <v>2414</v>
      </c>
      <c r="R760" s="5" t="s">
        <v>2415</v>
      </c>
      <c r="S760" s="5" t="s">
        <v>2566</v>
      </c>
      <c r="T760" s="5" t="s">
        <v>2567</v>
      </c>
      <c r="U760" s="8">
        <v>2</v>
      </c>
      <c r="V760" s="5" t="s">
        <v>2418</v>
      </c>
      <c r="W760" s="5" t="s">
        <v>2419</v>
      </c>
      <c r="X760" s="5" t="s">
        <v>11784</v>
      </c>
      <c r="Y760" s="5" t="s">
        <v>11785</v>
      </c>
      <c r="Z760" s="5" t="s">
        <v>11786</v>
      </c>
      <c r="AA760" s="5" t="s">
        <v>2474</v>
      </c>
      <c r="AB760" s="5" t="s">
        <v>2639</v>
      </c>
      <c r="AC760" s="5" t="s">
        <v>2425</v>
      </c>
      <c r="AD760" s="5" t="s">
        <v>2475</v>
      </c>
      <c r="AE760" s="5" t="s">
        <v>11787</v>
      </c>
      <c r="AF760" s="5" t="s">
        <v>4669</v>
      </c>
      <c r="AG760" s="9"/>
      <c r="AH760" s="5" t="s">
        <v>11788</v>
      </c>
      <c r="AI760" s="5" t="s">
        <v>7717</v>
      </c>
      <c r="AJ760" s="5" t="s">
        <v>2431</v>
      </c>
      <c r="AK760" s="5" t="s">
        <v>2431</v>
      </c>
      <c r="AL760" s="5" t="s">
        <v>2455</v>
      </c>
      <c r="AM760" s="5" t="s">
        <v>11789</v>
      </c>
      <c r="AN760" s="5" t="s">
        <v>2455</v>
      </c>
      <c r="AO760" s="5" t="s">
        <v>11790</v>
      </c>
      <c r="AP760" s="9"/>
      <c r="AQ760" s="8">
        <v>7486</v>
      </c>
      <c r="AR760" s="5" t="s">
        <v>11791</v>
      </c>
      <c r="AS760" s="5" t="s">
        <v>2458</v>
      </c>
      <c r="AT760" s="5" t="s">
        <v>11792</v>
      </c>
      <c r="AU760" s="5" t="s">
        <v>11793</v>
      </c>
      <c r="AV760" s="5" t="s">
        <v>6480</v>
      </c>
      <c r="AW760" s="5" t="s">
        <v>2877</v>
      </c>
      <c r="AX760" s="5" t="s">
        <v>11794</v>
      </c>
      <c r="AY760" s="5" t="s">
        <v>3313</v>
      </c>
      <c r="AZ760" s="8">
        <v>3</v>
      </c>
      <c r="BA760" s="8">
        <v>0</v>
      </c>
      <c r="BB760" s="8">
        <v>26</v>
      </c>
      <c r="BC760" s="9"/>
      <c r="BD760" s="9"/>
      <c r="BE760" s="9"/>
      <c r="BF760" s="9"/>
      <c r="BG760" s="9"/>
      <c r="BH760" s="10"/>
    </row>
    <row r="761" spans="1:60" x14ac:dyDescent="0.2">
      <c r="A761" s="5" t="s">
        <v>1027</v>
      </c>
      <c r="B761" s="4">
        <v>114744</v>
      </c>
      <c r="C761" s="5" t="s">
        <v>1026</v>
      </c>
      <c r="D761" s="5" t="s">
        <v>2041</v>
      </c>
      <c r="E761" s="5" t="s">
        <v>2441</v>
      </c>
      <c r="F761" s="6">
        <v>43874</v>
      </c>
      <c r="G761" s="7">
        <v>1603.99</v>
      </c>
      <c r="H761" s="5" t="s">
        <v>2409</v>
      </c>
      <c r="I761" s="6">
        <v>45177</v>
      </c>
      <c r="J761" s="6">
        <v>23333</v>
      </c>
      <c r="K761" s="5" t="s">
        <v>1027</v>
      </c>
      <c r="L761" s="5" t="s">
        <v>11795</v>
      </c>
      <c r="M761" s="5" t="s">
        <v>2411</v>
      </c>
      <c r="N761" s="5" t="s">
        <v>2412</v>
      </c>
      <c r="O761" s="5" t="s">
        <v>2467</v>
      </c>
      <c r="P761" s="8">
        <v>66</v>
      </c>
      <c r="Q761" s="5" t="s">
        <v>2414</v>
      </c>
      <c r="R761" s="5" t="s">
        <v>2415</v>
      </c>
      <c r="S761" s="5" t="s">
        <v>2586</v>
      </c>
      <c r="T761" s="5" t="s">
        <v>2587</v>
      </c>
      <c r="U761" s="8">
        <v>2</v>
      </c>
      <c r="V761" s="5" t="s">
        <v>2418</v>
      </c>
      <c r="W761" s="5" t="s">
        <v>2419</v>
      </c>
      <c r="X761" s="5" t="s">
        <v>11796</v>
      </c>
      <c r="Y761" s="5" t="s">
        <v>11797</v>
      </c>
      <c r="Z761" s="5" t="s">
        <v>11798</v>
      </c>
      <c r="AA761" s="5" t="s">
        <v>2423</v>
      </c>
      <c r="AB761" s="5" t="s">
        <v>4066</v>
      </c>
      <c r="AC761" s="5" t="s">
        <v>2425</v>
      </c>
      <c r="AD761" s="5" t="s">
        <v>2475</v>
      </c>
      <c r="AE761" s="5" t="s">
        <v>11799</v>
      </c>
      <c r="AF761" s="5" t="s">
        <v>11800</v>
      </c>
      <c r="AG761" s="5" t="s">
        <v>11799</v>
      </c>
      <c r="AH761" s="5" t="s">
        <v>11801</v>
      </c>
      <c r="AI761" s="5" t="s">
        <v>3022</v>
      </c>
      <c r="AJ761" s="5" t="s">
        <v>2431</v>
      </c>
      <c r="AK761" s="5" t="s">
        <v>2431</v>
      </c>
      <c r="AL761" s="5" t="s">
        <v>2455</v>
      </c>
      <c r="AM761" s="5" t="s">
        <v>11802</v>
      </c>
      <c r="AN761" s="5" t="s">
        <v>2455</v>
      </c>
      <c r="AO761" s="5" t="s">
        <v>11803</v>
      </c>
      <c r="AP761" s="9"/>
      <c r="AQ761" s="8">
        <v>7245</v>
      </c>
      <c r="AR761" s="5" t="s">
        <v>11804</v>
      </c>
      <c r="AS761" s="5" t="s">
        <v>2573</v>
      </c>
      <c r="AT761" s="5" t="s">
        <v>11805</v>
      </c>
      <c r="AU761" s="5" t="s">
        <v>11806</v>
      </c>
      <c r="AV761" s="5" t="s">
        <v>11807</v>
      </c>
      <c r="AW761" s="5" t="s">
        <v>2500</v>
      </c>
      <c r="AX761" s="5" t="s">
        <v>11808</v>
      </c>
      <c r="AY761" s="5" t="s">
        <v>3487</v>
      </c>
      <c r="AZ761" s="8">
        <v>3</v>
      </c>
      <c r="BA761" s="8">
        <v>6</v>
      </c>
      <c r="BB761" s="8">
        <v>18</v>
      </c>
      <c r="BC761" s="9"/>
      <c r="BD761" s="9"/>
      <c r="BE761" s="9"/>
      <c r="BF761" s="9"/>
      <c r="BG761" s="9"/>
      <c r="BH761" s="10"/>
    </row>
    <row r="762" spans="1:60" x14ac:dyDescent="0.2">
      <c r="A762" s="5" t="s">
        <v>1029</v>
      </c>
      <c r="B762" s="4">
        <v>112315</v>
      </c>
      <c r="C762" s="5" t="s">
        <v>1028</v>
      </c>
      <c r="D762" s="5" t="s">
        <v>2040</v>
      </c>
      <c r="E762" s="5" t="s">
        <v>2408</v>
      </c>
      <c r="F762" s="6">
        <v>43617</v>
      </c>
      <c r="G762" s="7">
        <v>1603.99</v>
      </c>
      <c r="H762" s="5" t="s">
        <v>2409</v>
      </c>
      <c r="I762" s="6">
        <v>45149</v>
      </c>
      <c r="J762" s="6">
        <v>21080</v>
      </c>
      <c r="K762" s="5" t="s">
        <v>1029</v>
      </c>
      <c r="L762" s="5" t="s">
        <v>11809</v>
      </c>
      <c r="M762" s="5" t="s">
        <v>2411</v>
      </c>
      <c r="N762" s="5" t="s">
        <v>2412</v>
      </c>
      <c r="O762" s="5" t="s">
        <v>2413</v>
      </c>
      <c r="P762" s="8">
        <v>71</v>
      </c>
      <c r="Q762" s="5" t="s">
        <v>2904</v>
      </c>
      <c r="R762" s="5" t="s">
        <v>2415</v>
      </c>
      <c r="S762" s="5" t="s">
        <v>2559</v>
      </c>
      <c r="T762" s="5" t="s">
        <v>2560</v>
      </c>
      <c r="U762" s="8">
        <v>2</v>
      </c>
      <c r="V762" s="5" t="s">
        <v>2418</v>
      </c>
      <c r="W762" s="5" t="s">
        <v>2419</v>
      </c>
      <c r="X762" s="5" t="s">
        <v>11810</v>
      </c>
      <c r="Y762" s="5" t="s">
        <v>6422</v>
      </c>
      <c r="Z762" s="5" t="s">
        <v>6423</v>
      </c>
      <c r="AA762" s="5" t="s">
        <v>2474</v>
      </c>
      <c r="AB762" s="5" t="s">
        <v>2449</v>
      </c>
      <c r="AC762" s="5" t="s">
        <v>2425</v>
      </c>
      <c r="AD762" s="5" t="s">
        <v>2475</v>
      </c>
      <c r="AE762" s="5" t="s">
        <v>11127</v>
      </c>
      <c r="AF762" s="5" t="s">
        <v>4440</v>
      </c>
      <c r="AG762" s="9"/>
      <c r="AH762" s="5" t="s">
        <v>11128</v>
      </c>
      <c r="AI762" s="5" t="s">
        <v>11129</v>
      </c>
      <c r="AJ762" s="5" t="s">
        <v>2431</v>
      </c>
      <c r="AK762" s="5" t="s">
        <v>2431</v>
      </c>
      <c r="AL762" s="5" t="s">
        <v>2455</v>
      </c>
      <c r="AM762" s="5" t="s">
        <v>11811</v>
      </c>
      <c r="AN762" s="5" t="s">
        <v>2455</v>
      </c>
      <c r="AO762" s="5" t="s">
        <v>11812</v>
      </c>
      <c r="AP762" s="9"/>
      <c r="AQ762" s="8">
        <v>9106</v>
      </c>
      <c r="AR762" s="5" t="s">
        <v>11813</v>
      </c>
      <c r="AS762" s="5" t="s">
        <v>2597</v>
      </c>
      <c r="AT762" s="5" t="s">
        <v>11814</v>
      </c>
      <c r="AU762" s="5" t="s">
        <v>11815</v>
      </c>
      <c r="AV762" s="5" t="s">
        <v>2515</v>
      </c>
      <c r="AW762" s="5" t="s">
        <v>2564</v>
      </c>
      <c r="AX762" s="5" t="s">
        <v>11816</v>
      </c>
      <c r="AY762" s="5" t="s">
        <v>2760</v>
      </c>
      <c r="AZ762" s="8">
        <v>4</v>
      </c>
      <c r="BA762" s="8">
        <v>3</v>
      </c>
      <c r="BB762" s="8">
        <v>0</v>
      </c>
      <c r="BC762" s="9"/>
      <c r="BD762" s="9"/>
      <c r="BE762" s="9"/>
      <c r="BF762" s="9"/>
      <c r="BG762" s="9"/>
      <c r="BH762" s="10"/>
    </row>
    <row r="763" spans="1:60" x14ac:dyDescent="0.2">
      <c r="A763" s="5" t="s">
        <v>1031</v>
      </c>
      <c r="B763" s="4">
        <v>114493</v>
      </c>
      <c r="C763" s="5" t="s">
        <v>1030</v>
      </c>
      <c r="D763" s="5" t="s">
        <v>2040</v>
      </c>
      <c r="E763" s="5" t="s">
        <v>2441</v>
      </c>
      <c r="F763" s="6">
        <v>43811</v>
      </c>
      <c r="G763" s="7">
        <v>1603.99</v>
      </c>
      <c r="H763" s="5" t="s">
        <v>2409</v>
      </c>
      <c r="I763" s="6">
        <v>45119</v>
      </c>
      <c r="J763" s="6">
        <v>30065</v>
      </c>
      <c r="K763" s="5" t="s">
        <v>1031</v>
      </c>
      <c r="L763" s="5" t="s">
        <v>11819</v>
      </c>
      <c r="M763" s="5" t="s">
        <v>2411</v>
      </c>
      <c r="N763" s="5" t="s">
        <v>2412</v>
      </c>
      <c r="O763" s="5" t="s">
        <v>2413</v>
      </c>
      <c r="P763" s="8">
        <v>299</v>
      </c>
      <c r="Q763" s="5" t="s">
        <v>2743</v>
      </c>
      <c r="R763" s="5" t="s">
        <v>2415</v>
      </c>
      <c r="S763" s="5" t="s">
        <v>2559</v>
      </c>
      <c r="T763" s="5" t="s">
        <v>2560</v>
      </c>
      <c r="U763" s="8">
        <v>2</v>
      </c>
      <c r="V763" s="5" t="s">
        <v>2418</v>
      </c>
      <c r="W763" s="5" t="s">
        <v>2419</v>
      </c>
      <c r="X763" s="5" t="s">
        <v>2431</v>
      </c>
      <c r="Y763" s="5" t="s">
        <v>11820</v>
      </c>
      <c r="Z763" s="5" t="s">
        <v>11821</v>
      </c>
      <c r="AA763" s="5" t="s">
        <v>2528</v>
      </c>
      <c r="AB763" s="5" t="s">
        <v>2529</v>
      </c>
      <c r="AC763" s="5" t="s">
        <v>2425</v>
      </c>
      <c r="AD763" s="5" t="s">
        <v>2475</v>
      </c>
      <c r="AE763" s="5" t="s">
        <v>11822</v>
      </c>
      <c r="AF763" s="5" t="s">
        <v>9279</v>
      </c>
      <c r="AG763" s="9"/>
      <c r="AH763" s="5" t="s">
        <v>8907</v>
      </c>
      <c r="AI763" s="5" t="s">
        <v>11823</v>
      </c>
      <c r="AJ763" s="5" t="s">
        <v>2431</v>
      </c>
      <c r="AK763" s="5" t="s">
        <v>2431</v>
      </c>
      <c r="AL763" s="5" t="s">
        <v>2455</v>
      </c>
      <c r="AM763" s="5" t="s">
        <v>11824</v>
      </c>
      <c r="AN763" s="9"/>
      <c r="AO763" s="9"/>
      <c r="AP763" s="9"/>
      <c r="AQ763" s="8">
        <v>2921</v>
      </c>
      <c r="AR763" s="5" t="s">
        <v>11825</v>
      </c>
      <c r="AS763" s="5" t="s">
        <v>2498</v>
      </c>
      <c r="AT763" s="5" t="s">
        <v>11826</v>
      </c>
      <c r="AU763" s="5" t="s">
        <v>11827</v>
      </c>
      <c r="AV763" s="5" t="s">
        <v>11828</v>
      </c>
      <c r="AW763" s="5" t="s">
        <v>2637</v>
      </c>
      <c r="AX763" s="5" t="s">
        <v>11829</v>
      </c>
      <c r="AY763" s="5" t="s">
        <v>10299</v>
      </c>
      <c r="AZ763" s="8">
        <v>3</v>
      </c>
      <c r="BA763" s="8">
        <v>8</v>
      </c>
      <c r="BB763" s="8">
        <v>19</v>
      </c>
      <c r="BC763" s="9"/>
      <c r="BD763" s="9"/>
      <c r="BE763" s="9"/>
      <c r="BF763" s="9"/>
      <c r="BG763" s="9"/>
      <c r="BH763" s="10"/>
    </row>
    <row r="764" spans="1:60" x14ac:dyDescent="0.2">
      <c r="A764" s="5" t="s">
        <v>11831</v>
      </c>
      <c r="B764" s="4">
        <v>122080</v>
      </c>
      <c r="C764" s="5" t="s">
        <v>11830</v>
      </c>
      <c r="D764" s="5" t="s">
        <v>2041</v>
      </c>
      <c r="E764" s="5" t="s">
        <v>2489</v>
      </c>
      <c r="F764" s="6">
        <v>45061</v>
      </c>
      <c r="G764" s="7">
        <v>1603.99</v>
      </c>
      <c r="H764" s="5" t="s">
        <v>2409</v>
      </c>
      <c r="I764" s="6">
        <v>45061</v>
      </c>
      <c r="J764" s="6">
        <v>24582</v>
      </c>
      <c r="K764" s="5" t="s">
        <v>11831</v>
      </c>
      <c r="L764" s="5" t="s">
        <v>11832</v>
      </c>
      <c r="M764" s="5" t="s">
        <v>2411</v>
      </c>
      <c r="N764" s="5" t="s">
        <v>2412</v>
      </c>
      <c r="O764" s="5" t="s">
        <v>2467</v>
      </c>
      <c r="P764" s="8">
        <v>66</v>
      </c>
      <c r="Q764" s="5" t="s">
        <v>2414</v>
      </c>
      <c r="R764" s="5" t="s">
        <v>2415</v>
      </c>
      <c r="S764" s="5" t="s">
        <v>2566</v>
      </c>
      <c r="T764" s="5" t="s">
        <v>2567</v>
      </c>
      <c r="U764" s="8">
        <v>2</v>
      </c>
      <c r="V764" s="5" t="s">
        <v>2418</v>
      </c>
      <c r="W764" s="5" t="s">
        <v>2419</v>
      </c>
      <c r="X764" s="5" t="s">
        <v>11833</v>
      </c>
      <c r="Y764" s="5" t="s">
        <v>11834</v>
      </c>
      <c r="Z764" s="9"/>
      <c r="AA764" s="5" t="s">
        <v>2423</v>
      </c>
      <c r="AB764" s="5" t="s">
        <v>2449</v>
      </c>
      <c r="AC764" s="5" t="s">
        <v>2425</v>
      </c>
      <c r="AD764" s="5" t="s">
        <v>2475</v>
      </c>
      <c r="AE764" s="5" t="s">
        <v>11835</v>
      </c>
      <c r="AF764" s="5" t="s">
        <v>4005</v>
      </c>
      <c r="AG764" s="5" t="s">
        <v>11836</v>
      </c>
      <c r="AH764" s="5" t="s">
        <v>11837</v>
      </c>
      <c r="AI764" s="5" t="s">
        <v>11838</v>
      </c>
      <c r="AJ764" s="5" t="s">
        <v>2431</v>
      </c>
      <c r="AK764" s="5" t="s">
        <v>2431</v>
      </c>
      <c r="AL764" s="9"/>
      <c r="AM764" s="9"/>
      <c r="AN764" s="5" t="s">
        <v>2455</v>
      </c>
      <c r="AO764" s="5" t="s">
        <v>11839</v>
      </c>
      <c r="AP764" s="9"/>
      <c r="AQ764" s="8">
        <v>7237</v>
      </c>
      <c r="AR764" s="5" t="s">
        <v>11840</v>
      </c>
      <c r="AS764" s="5" t="s">
        <v>2512</v>
      </c>
      <c r="AT764" s="5" t="s">
        <v>11841</v>
      </c>
      <c r="AU764" s="5" t="s">
        <v>11842</v>
      </c>
      <c r="AV764" s="5" t="s">
        <v>2486</v>
      </c>
      <c r="AW764" s="5" t="s">
        <v>4447</v>
      </c>
      <c r="AX764" s="5" t="s">
        <v>11843</v>
      </c>
      <c r="AY764" s="5" t="s">
        <v>5590</v>
      </c>
      <c r="AZ764" s="8">
        <v>0</v>
      </c>
      <c r="BA764" s="8">
        <v>3</v>
      </c>
      <c r="BB764" s="8">
        <v>16</v>
      </c>
      <c r="BC764" s="9"/>
      <c r="BD764" s="9"/>
      <c r="BE764" s="9"/>
      <c r="BF764" s="9"/>
      <c r="BG764" s="9"/>
      <c r="BH764" s="10"/>
    </row>
    <row r="765" spans="1:60" x14ac:dyDescent="0.2">
      <c r="A765" s="5" t="s">
        <v>1033</v>
      </c>
      <c r="B765" s="4">
        <v>113381</v>
      </c>
      <c r="C765" s="5" t="s">
        <v>1032</v>
      </c>
      <c r="D765" s="5" t="s">
        <v>2040</v>
      </c>
      <c r="E765" s="5" t="s">
        <v>2441</v>
      </c>
      <c r="F765" s="6">
        <v>43617</v>
      </c>
      <c r="G765" s="7">
        <v>1603.99</v>
      </c>
      <c r="H765" s="5" t="s">
        <v>2409</v>
      </c>
      <c r="I765" s="6">
        <v>44898</v>
      </c>
      <c r="J765" s="6">
        <v>23628</v>
      </c>
      <c r="K765" s="5" t="s">
        <v>1033</v>
      </c>
      <c r="L765" s="5" t="s">
        <v>11844</v>
      </c>
      <c r="M765" s="5" t="s">
        <v>2411</v>
      </c>
      <c r="N765" s="5" t="s">
        <v>2412</v>
      </c>
      <c r="O765" s="5" t="s">
        <v>2413</v>
      </c>
      <c r="P765" s="8">
        <v>299</v>
      </c>
      <c r="Q765" s="5" t="s">
        <v>2743</v>
      </c>
      <c r="R765" s="5" t="s">
        <v>2415</v>
      </c>
      <c r="S765" s="5" t="s">
        <v>2559</v>
      </c>
      <c r="T765" s="5" t="s">
        <v>2560</v>
      </c>
      <c r="U765" s="8">
        <v>2</v>
      </c>
      <c r="V765" s="5" t="s">
        <v>2418</v>
      </c>
      <c r="W765" s="5" t="s">
        <v>2419</v>
      </c>
      <c r="X765" s="5" t="s">
        <v>6908</v>
      </c>
      <c r="Y765" s="5" t="s">
        <v>11845</v>
      </c>
      <c r="Z765" s="5" t="s">
        <v>11846</v>
      </c>
      <c r="AA765" s="5" t="s">
        <v>2423</v>
      </c>
      <c r="AB765" s="5" t="s">
        <v>2449</v>
      </c>
      <c r="AC765" s="5" t="s">
        <v>2425</v>
      </c>
      <c r="AD765" s="5" t="s">
        <v>2475</v>
      </c>
      <c r="AE765" s="5" t="s">
        <v>11847</v>
      </c>
      <c r="AF765" s="5" t="s">
        <v>4348</v>
      </c>
      <c r="AG765" s="9"/>
      <c r="AH765" s="5" t="s">
        <v>11848</v>
      </c>
      <c r="AI765" s="5" t="s">
        <v>2453</v>
      </c>
      <c r="AJ765" s="5" t="s">
        <v>2454</v>
      </c>
      <c r="AK765" s="5" t="s">
        <v>2431</v>
      </c>
      <c r="AL765" s="9"/>
      <c r="AM765" s="9"/>
      <c r="AN765" s="9"/>
      <c r="AO765" s="9"/>
      <c r="AP765" s="9"/>
      <c r="AQ765" s="8">
        <v>3052</v>
      </c>
      <c r="AR765" s="5" t="s">
        <v>11849</v>
      </c>
      <c r="AS765" s="5" t="s">
        <v>2433</v>
      </c>
      <c r="AT765" s="5" t="s">
        <v>11850</v>
      </c>
      <c r="AU765" s="5" t="s">
        <v>11851</v>
      </c>
      <c r="AV765" s="5" t="s">
        <v>7459</v>
      </c>
      <c r="AW765" s="5" t="s">
        <v>2461</v>
      </c>
      <c r="AX765" s="5" t="s">
        <v>11852</v>
      </c>
      <c r="AY765" s="5" t="s">
        <v>11853</v>
      </c>
      <c r="AZ765" s="8">
        <v>4</v>
      </c>
      <c r="BA765" s="8">
        <v>3</v>
      </c>
      <c r="BB765" s="8">
        <v>0</v>
      </c>
      <c r="BC765" s="9"/>
      <c r="BD765" s="9"/>
      <c r="BE765" s="9"/>
      <c r="BF765" s="9"/>
      <c r="BG765" s="9"/>
      <c r="BH765" s="10"/>
    </row>
    <row r="766" spans="1:60" x14ac:dyDescent="0.2">
      <c r="A766" s="5" t="s">
        <v>1035</v>
      </c>
      <c r="B766" s="4">
        <v>112252</v>
      </c>
      <c r="C766" s="5" t="s">
        <v>1034</v>
      </c>
      <c r="D766" s="5" t="s">
        <v>2040</v>
      </c>
      <c r="E766" s="5" t="s">
        <v>2557</v>
      </c>
      <c r="F766" s="6">
        <v>43617</v>
      </c>
      <c r="G766" s="7">
        <v>1603.99</v>
      </c>
      <c r="H766" s="5" t="s">
        <v>2409</v>
      </c>
      <c r="I766" s="6">
        <v>44776</v>
      </c>
      <c r="J766" s="6">
        <v>23097</v>
      </c>
      <c r="K766" s="5" t="s">
        <v>1035</v>
      </c>
      <c r="L766" s="5" t="s">
        <v>11854</v>
      </c>
      <c r="M766" s="5" t="s">
        <v>2411</v>
      </c>
      <c r="N766" s="5" t="s">
        <v>2412</v>
      </c>
      <c r="O766" s="5" t="s">
        <v>2413</v>
      </c>
      <c r="P766" s="8">
        <v>71</v>
      </c>
      <c r="Q766" s="5" t="s">
        <v>2904</v>
      </c>
      <c r="R766" s="5" t="s">
        <v>2415</v>
      </c>
      <c r="S766" s="5" t="s">
        <v>2559</v>
      </c>
      <c r="T766" s="5" t="s">
        <v>2560</v>
      </c>
      <c r="U766" s="8">
        <v>2</v>
      </c>
      <c r="V766" s="5" t="s">
        <v>2418</v>
      </c>
      <c r="W766" s="5" t="s">
        <v>2419</v>
      </c>
      <c r="X766" s="5" t="s">
        <v>2431</v>
      </c>
      <c r="Y766" s="5" t="s">
        <v>11855</v>
      </c>
      <c r="Z766" s="5" t="s">
        <v>11856</v>
      </c>
      <c r="AA766" s="5" t="s">
        <v>2474</v>
      </c>
      <c r="AB766" s="5" t="s">
        <v>2424</v>
      </c>
      <c r="AC766" s="5" t="s">
        <v>2425</v>
      </c>
      <c r="AD766" s="5" t="s">
        <v>2475</v>
      </c>
      <c r="AE766" s="5" t="s">
        <v>11857</v>
      </c>
      <c r="AF766" s="5" t="s">
        <v>7665</v>
      </c>
      <c r="AG766" s="9"/>
      <c r="AH766" s="5" t="s">
        <v>11858</v>
      </c>
      <c r="AI766" s="5" t="s">
        <v>4254</v>
      </c>
      <c r="AJ766" s="5" t="s">
        <v>11859</v>
      </c>
      <c r="AK766" s="5" t="s">
        <v>2431</v>
      </c>
      <c r="AL766" s="9"/>
      <c r="AM766" s="9"/>
      <c r="AN766" s="9"/>
      <c r="AO766" s="9"/>
      <c r="AP766" s="9"/>
      <c r="AQ766" s="8">
        <v>390</v>
      </c>
      <c r="AR766" s="5" t="s">
        <v>11860</v>
      </c>
      <c r="AS766" s="5" t="s">
        <v>2597</v>
      </c>
      <c r="AT766" s="5" t="s">
        <v>11861</v>
      </c>
      <c r="AU766" s="5" t="s">
        <v>11862</v>
      </c>
      <c r="AV766" s="5" t="s">
        <v>9279</v>
      </c>
      <c r="AW766" s="5" t="s">
        <v>6246</v>
      </c>
      <c r="AX766" s="5" t="s">
        <v>11863</v>
      </c>
      <c r="AY766" s="5" t="s">
        <v>2805</v>
      </c>
      <c r="AZ766" s="8">
        <v>4</v>
      </c>
      <c r="BA766" s="8">
        <v>3</v>
      </c>
      <c r="BB766" s="8">
        <v>0</v>
      </c>
      <c r="BC766" s="9"/>
      <c r="BD766" s="9"/>
      <c r="BE766" s="9"/>
      <c r="BF766" s="9"/>
      <c r="BG766" s="9"/>
      <c r="BH766" s="10"/>
    </row>
    <row r="767" spans="1:60" x14ac:dyDescent="0.2">
      <c r="A767" s="5" t="s">
        <v>1037</v>
      </c>
      <c r="B767" s="4">
        <v>113036</v>
      </c>
      <c r="C767" s="5" t="s">
        <v>1036</v>
      </c>
      <c r="D767" s="5" t="s">
        <v>2040</v>
      </c>
      <c r="E767" s="5" t="s">
        <v>2408</v>
      </c>
      <c r="F767" s="6">
        <v>43617</v>
      </c>
      <c r="G767" s="7">
        <v>1603.99</v>
      </c>
      <c r="H767" s="5" t="s">
        <v>2409</v>
      </c>
      <c r="I767" s="6">
        <v>44930</v>
      </c>
      <c r="J767" s="6">
        <v>23059</v>
      </c>
      <c r="K767" s="5" t="s">
        <v>1037</v>
      </c>
      <c r="L767" s="5" t="s">
        <v>11864</v>
      </c>
      <c r="M767" s="5" t="s">
        <v>2411</v>
      </c>
      <c r="N767" s="5" t="s">
        <v>2412</v>
      </c>
      <c r="O767" s="5" t="s">
        <v>2413</v>
      </c>
      <c r="P767" s="8">
        <v>71</v>
      </c>
      <c r="Q767" s="5" t="s">
        <v>2904</v>
      </c>
      <c r="R767" s="5" t="s">
        <v>2415</v>
      </c>
      <c r="S767" s="5" t="s">
        <v>2755</v>
      </c>
      <c r="T767" s="5" t="s">
        <v>2756</v>
      </c>
      <c r="U767" s="8">
        <v>2</v>
      </c>
      <c r="V767" s="5" t="s">
        <v>2418</v>
      </c>
      <c r="W767" s="5" t="s">
        <v>2419</v>
      </c>
      <c r="X767" s="5" t="s">
        <v>2431</v>
      </c>
      <c r="Y767" s="5" t="s">
        <v>11865</v>
      </c>
      <c r="Z767" s="5" t="s">
        <v>11866</v>
      </c>
      <c r="AA767" s="5" t="s">
        <v>2423</v>
      </c>
      <c r="AB767" s="5" t="s">
        <v>2639</v>
      </c>
      <c r="AC767" s="5" t="s">
        <v>2425</v>
      </c>
      <c r="AD767" s="5" t="s">
        <v>2475</v>
      </c>
      <c r="AE767" s="5" t="s">
        <v>11867</v>
      </c>
      <c r="AF767" s="5" t="s">
        <v>3575</v>
      </c>
      <c r="AG767" s="9"/>
      <c r="AH767" s="5" t="s">
        <v>11868</v>
      </c>
      <c r="AI767" s="5" t="s">
        <v>11869</v>
      </c>
      <c r="AJ767" s="5" t="s">
        <v>2431</v>
      </c>
      <c r="AK767" s="5" t="s">
        <v>2431</v>
      </c>
      <c r="AL767" s="9"/>
      <c r="AM767" s="9"/>
      <c r="AN767" s="9"/>
      <c r="AO767" s="9"/>
      <c r="AP767" s="9"/>
      <c r="AQ767" s="8">
        <v>9106</v>
      </c>
      <c r="AR767" s="5" t="s">
        <v>11870</v>
      </c>
      <c r="AS767" s="5" t="s">
        <v>2819</v>
      </c>
      <c r="AT767" s="5" t="s">
        <v>11871</v>
      </c>
      <c r="AU767" s="5" t="s">
        <v>11872</v>
      </c>
      <c r="AV767" s="5" t="s">
        <v>2437</v>
      </c>
      <c r="AW767" s="5" t="s">
        <v>10397</v>
      </c>
      <c r="AX767" s="5" t="s">
        <v>11873</v>
      </c>
      <c r="AY767" s="5" t="s">
        <v>3604</v>
      </c>
      <c r="AZ767" s="8">
        <v>4</v>
      </c>
      <c r="BA767" s="8">
        <v>3</v>
      </c>
      <c r="BB767" s="8">
        <v>0</v>
      </c>
      <c r="BC767" s="9"/>
      <c r="BD767" s="9"/>
      <c r="BE767" s="9"/>
      <c r="BF767" s="9"/>
      <c r="BG767" s="9"/>
      <c r="BH767" s="10"/>
    </row>
    <row r="768" spans="1:60" x14ac:dyDescent="0.2">
      <c r="A768" s="5" t="s">
        <v>1039</v>
      </c>
      <c r="B768" s="4">
        <v>113358</v>
      </c>
      <c r="C768" s="5" t="s">
        <v>1038</v>
      </c>
      <c r="D768" s="5" t="s">
        <v>2040</v>
      </c>
      <c r="E768" s="5" t="s">
        <v>2441</v>
      </c>
      <c r="F768" s="6">
        <v>43617</v>
      </c>
      <c r="G768" s="7">
        <v>1603.99</v>
      </c>
      <c r="H768" s="5" t="s">
        <v>2409</v>
      </c>
      <c r="I768" s="6">
        <v>45119</v>
      </c>
      <c r="J768" s="6">
        <v>21693</v>
      </c>
      <c r="K768" s="5" t="s">
        <v>1039</v>
      </c>
      <c r="L768" s="5" t="s">
        <v>11874</v>
      </c>
      <c r="M768" s="5" t="s">
        <v>2411</v>
      </c>
      <c r="N768" s="5" t="s">
        <v>2412</v>
      </c>
      <c r="O768" s="5" t="s">
        <v>2413</v>
      </c>
      <c r="P768" s="8">
        <v>66</v>
      </c>
      <c r="Q768" s="5" t="s">
        <v>2414</v>
      </c>
      <c r="R768" s="5" t="s">
        <v>2415</v>
      </c>
      <c r="S768" s="5" t="s">
        <v>2559</v>
      </c>
      <c r="T768" s="5" t="s">
        <v>2560</v>
      </c>
      <c r="U768" s="8">
        <v>2</v>
      </c>
      <c r="V768" s="5" t="s">
        <v>2418</v>
      </c>
      <c r="W768" s="5" t="s">
        <v>2419</v>
      </c>
      <c r="X768" s="5" t="s">
        <v>11875</v>
      </c>
      <c r="Y768" s="5" t="s">
        <v>11876</v>
      </c>
      <c r="Z768" s="5" t="s">
        <v>11877</v>
      </c>
      <c r="AA768" s="5" t="s">
        <v>2423</v>
      </c>
      <c r="AB768" s="5" t="s">
        <v>2449</v>
      </c>
      <c r="AC768" s="5" t="s">
        <v>2425</v>
      </c>
      <c r="AD768" s="5" t="s">
        <v>2475</v>
      </c>
      <c r="AE768" s="5" t="s">
        <v>10152</v>
      </c>
      <c r="AF768" s="5" t="s">
        <v>4601</v>
      </c>
      <c r="AG768" s="9"/>
      <c r="AH768" s="5" t="s">
        <v>10154</v>
      </c>
      <c r="AI768" s="5" t="s">
        <v>10155</v>
      </c>
      <c r="AJ768" s="5" t="s">
        <v>3171</v>
      </c>
      <c r="AK768" s="5" t="s">
        <v>2431</v>
      </c>
      <c r="AL768" s="9"/>
      <c r="AM768" s="9"/>
      <c r="AN768" s="9"/>
      <c r="AO768" s="9"/>
      <c r="AP768" s="9"/>
      <c r="AQ768" s="8">
        <v>9104</v>
      </c>
      <c r="AR768" s="5" t="s">
        <v>11878</v>
      </c>
      <c r="AS768" s="5" t="s">
        <v>2654</v>
      </c>
      <c r="AT768" s="5" t="s">
        <v>11879</v>
      </c>
      <c r="AU768" s="5" t="s">
        <v>11880</v>
      </c>
      <c r="AV768" s="5" t="s">
        <v>4699</v>
      </c>
      <c r="AW768" s="5" t="s">
        <v>3182</v>
      </c>
      <c r="AX768" s="5" t="s">
        <v>11881</v>
      </c>
      <c r="AY768" s="5" t="s">
        <v>3853</v>
      </c>
      <c r="AZ768" s="8">
        <v>4</v>
      </c>
      <c r="BA768" s="8">
        <v>3</v>
      </c>
      <c r="BB768" s="8">
        <v>0</v>
      </c>
      <c r="BC768" s="9"/>
      <c r="BD768" s="9"/>
      <c r="BE768" s="9"/>
      <c r="BF768" s="9"/>
      <c r="BG768" s="9"/>
      <c r="BH768" s="10"/>
    </row>
    <row r="769" spans="1:60" x14ac:dyDescent="0.2">
      <c r="A769" s="5" t="s">
        <v>1041</v>
      </c>
      <c r="B769" s="4">
        <v>113437</v>
      </c>
      <c r="C769" s="5" t="s">
        <v>1040</v>
      </c>
      <c r="D769" s="5" t="s">
        <v>2040</v>
      </c>
      <c r="E769" s="5" t="s">
        <v>2441</v>
      </c>
      <c r="F769" s="6">
        <v>43617</v>
      </c>
      <c r="G769" s="7">
        <v>1603.99</v>
      </c>
      <c r="H769" s="5" t="s">
        <v>2409</v>
      </c>
      <c r="I769" s="6">
        <v>45056</v>
      </c>
      <c r="J769" s="6">
        <v>27183</v>
      </c>
      <c r="K769" s="5" t="s">
        <v>1041</v>
      </c>
      <c r="L769" s="5" t="s">
        <v>11882</v>
      </c>
      <c r="M769" s="5" t="s">
        <v>2411</v>
      </c>
      <c r="N769" s="5" t="s">
        <v>2412</v>
      </c>
      <c r="O769" s="5" t="s">
        <v>2413</v>
      </c>
      <c r="P769" s="8">
        <v>299</v>
      </c>
      <c r="Q769" s="5" t="s">
        <v>2743</v>
      </c>
      <c r="R769" s="5" t="s">
        <v>2415</v>
      </c>
      <c r="S769" s="5" t="s">
        <v>2416</v>
      </c>
      <c r="T769" s="5" t="s">
        <v>2417</v>
      </c>
      <c r="U769" s="8">
        <v>2</v>
      </c>
      <c r="V769" s="5" t="s">
        <v>2418</v>
      </c>
      <c r="W769" s="5" t="s">
        <v>2419</v>
      </c>
      <c r="X769" s="5" t="s">
        <v>2923</v>
      </c>
      <c r="Y769" s="5" t="s">
        <v>11883</v>
      </c>
      <c r="Z769" s="5" t="s">
        <v>11884</v>
      </c>
      <c r="AA769" s="5" t="s">
        <v>2474</v>
      </c>
      <c r="AB769" s="5" t="s">
        <v>2424</v>
      </c>
      <c r="AC769" s="5" t="s">
        <v>2425</v>
      </c>
      <c r="AD769" s="5" t="s">
        <v>2475</v>
      </c>
      <c r="AE769" s="5" t="s">
        <v>11885</v>
      </c>
      <c r="AF769" s="5" t="s">
        <v>3733</v>
      </c>
      <c r="AG769" s="9"/>
      <c r="AH769" s="5" t="s">
        <v>11886</v>
      </c>
      <c r="AI769" s="5" t="s">
        <v>8394</v>
      </c>
      <c r="AJ769" s="5" t="s">
        <v>2431</v>
      </c>
      <c r="AK769" s="5" t="s">
        <v>2431</v>
      </c>
      <c r="AL769" s="9"/>
      <c r="AM769" s="9"/>
      <c r="AN769" s="9"/>
      <c r="AO769" s="9"/>
      <c r="AP769" s="9"/>
      <c r="AQ769" s="8">
        <v>9106</v>
      </c>
      <c r="AR769" s="5" t="s">
        <v>11887</v>
      </c>
      <c r="AS769" s="5" t="s">
        <v>2458</v>
      </c>
      <c r="AT769" s="5" t="s">
        <v>11888</v>
      </c>
      <c r="AU769" s="5" t="s">
        <v>11889</v>
      </c>
      <c r="AV769" s="5" t="s">
        <v>2901</v>
      </c>
      <c r="AW769" s="5" t="s">
        <v>3546</v>
      </c>
      <c r="AX769" s="5" t="s">
        <v>11890</v>
      </c>
      <c r="AY769" s="5" t="s">
        <v>11891</v>
      </c>
      <c r="AZ769" s="8">
        <v>4</v>
      </c>
      <c r="BA769" s="8">
        <v>3</v>
      </c>
      <c r="BB769" s="8">
        <v>0</v>
      </c>
      <c r="BC769" s="9"/>
      <c r="BD769" s="9"/>
      <c r="BE769" s="9"/>
      <c r="BF769" s="9"/>
      <c r="BG769" s="9"/>
      <c r="BH769" s="10"/>
    </row>
    <row r="770" spans="1:60" x14ac:dyDescent="0.2">
      <c r="A770" s="5" t="s">
        <v>11892</v>
      </c>
      <c r="B770" s="4">
        <v>113614</v>
      </c>
      <c r="C770" s="5" t="s">
        <v>1040</v>
      </c>
      <c r="D770" s="5" t="s">
        <v>2043</v>
      </c>
      <c r="E770" s="5" t="s">
        <v>2465</v>
      </c>
      <c r="F770" s="6">
        <v>43617</v>
      </c>
      <c r="G770" s="7">
        <v>3050.22</v>
      </c>
      <c r="H770" s="5" t="s">
        <v>2409</v>
      </c>
      <c r="I770" s="6">
        <v>44898</v>
      </c>
      <c r="J770" s="6">
        <v>27838</v>
      </c>
      <c r="K770" s="5" t="s">
        <v>11892</v>
      </c>
      <c r="L770" s="5" t="s">
        <v>11893</v>
      </c>
      <c r="M770" s="5" t="s">
        <v>2411</v>
      </c>
      <c r="N770" s="5" t="s">
        <v>2412</v>
      </c>
      <c r="O770" s="5" t="s">
        <v>2521</v>
      </c>
      <c r="P770" s="8">
        <v>339</v>
      </c>
      <c r="Q770" s="5" t="s">
        <v>2504</v>
      </c>
      <c r="R770" s="5" t="s">
        <v>2415</v>
      </c>
      <c r="S770" s="5" t="s">
        <v>4341</v>
      </c>
      <c r="T770" s="5" t="s">
        <v>4342</v>
      </c>
      <c r="U770" s="8">
        <v>2</v>
      </c>
      <c r="V770" s="5" t="s">
        <v>2524</v>
      </c>
      <c r="W770" s="5" t="s">
        <v>2419</v>
      </c>
      <c r="X770" s="5" t="s">
        <v>11894</v>
      </c>
      <c r="Y770" s="5" t="s">
        <v>11895</v>
      </c>
      <c r="Z770" s="9"/>
      <c r="AA770" s="5" t="s">
        <v>2423</v>
      </c>
      <c r="AB770" s="5" t="s">
        <v>2449</v>
      </c>
      <c r="AC770" s="5" t="s">
        <v>2425</v>
      </c>
      <c r="AD770" s="5" t="s">
        <v>2475</v>
      </c>
      <c r="AE770" s="5" t="s">
        <v>11896</v>
      </c>
      <c r="AF770" s="5" t="s">
        <v>3401</v>
      </c>
      <c r="AG770" s="9"/>
      <c r="AH770" s="5" t="s">
        <v>11897</v>
      </c>
      <c r="AI770" s="5" t="s">
        <v>3877</v>
      </c>
      <c r="AJ770" s="5" t="s">
        <v>2431</v>
      </c>
      <c r="AK770" s="5" t="s">
        <v>2431</v>
      </c>
      <c r="AL770" s="9"/>
      <c r="AM770" s="9"/>
      <c r="AN770" s="9"/>
      <c r="AO770" s="9"/>
      <c r="AP770" s="9"/>
      <c r="AQ770" s="8">
        <v>390</v>
      </c>
      <c r="AR770" s="5" t="s">
        <v>11898</v>
      </c>
      <c r="AS770" s="5" t="s">
        <v>2573</v>
      </c>
      <c r="AT770" s="5" t="s">
        <v>11899</v>
      </c>
      <c r="AU770" s="5" t="s">
        <v>11900</v>
      </c>
      <c r="AV770" s="5" t="s">
        <v>5219</v>
      </c>
      <c r="AW770" s="5" t="s">
        <v>6144</v>
      </c>
      <c r="AX770" s="5" t="s">
        <v>11901</v>
      </c>
      <c r="AY770" s="5" t="s">
        <v>5183</v>
      </c>
      <c r="AZ770" s="8">
        <v>4</v>
      </c>
      <c r="BA770" s="8">
        <v>3</v>
      </c>
      <c r="BB770" s="8">
        <v>0</v>
      </c>
      <c r="BC770" s="5" t="s">
        <v>11902</v>
      </c>
      <c r="BD770" s="6">
        <v>44808</v>
      </c>
      <c r="BE770" s="9"/>
      <c r="BF770" s="5" t="s">
        <v>2545</v>
      </c>
      <c r="BG770" s="9"/>
      <c r="BH770" s="11">
        <v>43609</v>
      </c>
    </row>
    <row r="771" spans="1:60" x14ac:dyDescent="0.2">
      <c r="A771" s="5" t="s">
        <v>11903</v>
      </c>
      <c r="B771" s="4">
        <v>113651</v>
      </c>
      <c r="C771" s="5" t="s">
        <v>1040</v>
      </c>
      <c r="D771" s="5" t="s">
        <v>2043</v>
      </c>
      <c r="E771" s="5" t="s">
        <v>2465</v>
      </c>
      <c r="F771" s="6">
        <v>43617</v>
      </c>
      <c r="G771" s="7">
        <v>3050.22</v>
      </c>
      <c r="H771" s="5" t="s">
        <v>2409</v>
      </c>
      <c r="I771" s="6">
        <v>45177</v>
      </c>
      <c r="J771" s="6">
        <v>24093</v>
      </c>
      <c r="K771" s="5" t="s">
        <v>11903</v>
      </c>
      <c r="L771" s="5" t="s">
        <v>11904</v>
      </c>
      <c r="M771" s="5" t="s">
        <v>2411</v>
      </c>
      <c r="N771" s="5" t="s">
        <v>2412</v>
      </c>
      <c r="O771" s="5" t="s">
        <v>2521</v>
      </c>
      <c r="P771" s="8">
        <v>301</v>
      </c>
      <c r="Q771" s="5" t="s">
        <v>2468</v>
      </c>
      <c r="R771" s="5" t="s">
        <v>2415</v>
      </c>
      <c r="S771" s="5" t="s">
        <v>2810</v>
      </c>
      <c r="T771" s="5" t="s">
        <v>2811</v>
      </c>
      <c r="U771" s="8">
        <v>2</v>
      </c>
      <c r="V771" s="5" t="s">
        <v>2524</v>
      </c>
      <c r="W771" s="5" t="s">
        <v>2419</v>
      </c>
      <c r="X771" s="5" t="s">
        <v>11905</v>
      </c>
      <c r="Y771" s="5" t="s">
        <v>11906</v>
      </c>
      <c r="Z771" s="5" t="s">
        <v>11907</v>
      </c>
      <c r="AA771" s="5" t="s">
        <v>2474</v>
      </c>
      <c r="AB771" s="5" t="s">
        <v>2449</v>
      </c>
      <c r="AC771" s="5" t="s">
        <v>2425</v>
      </c>
      <c r="AD771" s="5" t="s">
        <v>2475</v>
      </c>
      <c r="AE771" s="5" t="s">
        <v>11908</v>
      </c>
      <c r="AF771" s="5" t="s">
        <v>3933</v>
      </c>
      <c r="AG771" s="9"/>
      <c r="AH771" s="5" t="s">
        <v>11909</v>
      </c>
      <c r="AI771" s="5" t="s">
        <v>6034</v>
      </c>
      <c r="AJ771" s="5" t="s">
        <v>2431</v>
      </c>
      <c r="AK771" s="5" t="s">
        <v>2431</v>
      </c>
      <c r="AL771" s="9"/>
      <c r="AM771" s="9"/>
      <c r="AN771" s="9"/>
      <c r="AO771" s="9"/>
      <c r="AP771" s="9"/>
      <c r="AQ771" s="8">
        <v>3100</v>
      </c>
      <c r="AR771" s="5" t="s">
        <v>11910</v>
      </c>
      <c r="AS771" s="5" t="s">
        <v>2498</v>
      </c>
      <c r="AT771" s="5" t="s">
        <v>11911</v>
      </c>
      <c r="AU771" s="5" t="s">
        <v>11912</v>
      </c>
      <c r="AV771" s="5" t="s">
        <v>7711</v>
      </c>
      <c r="AW771" s="5" t="s">
        <v>2516</v>
      </c>
      <c r="AX771" s="5" t="s">
        <v>11913</v>
      </c>
      <c r="AY771" s="5" t="s">
        <v>2591</v>
      </c>
      <c r="AZ771" s="8">
        <v>4</v>
      </c>
      <c r="BA771" s="8">
        <v>3</v>
      </c>
      <c r="BB771" s="8">
        <v>0</v>
      </c>
      <c r="BC771" s="5" t="s">
        <v>11914</v>
      </c>
      <c r="BD771" s="6">
        <v>44878</v>
      </c>
      <c r="BE771" s="9"/>
      <c r="BF771" s="5" t="s">
        <v>2545</v>
      </c>
      <c r="BG771" s="9"/>
      <c r="BH771" s="11">
        <v>43608</v>
      </c>
    </row>
    <row r="772" spans="1:60" x14ac:dyDescent="0.2">
      <c r="A772" s="5" t="s">
        <v>11915</v>
      </c>
      <c r="B772" s="4">
        <v>113617</v>
      </c>
      <c r="C772" s="5" t="s">
        <v>2206</v>
      </c>
      <c r="D772" s="5" t="s">
        <v>2043</v>
      </c>
      <c r="E772" s="5" t="s">
        <v>2465</v>
      </c>
      <c r="F772" s="6">
        <v>43617</v>
      </c>
      <c r="G772" s="7">
        <v>3050.22</v>
      </c>
      <c r="H772" s="5" t="s">
        <v>2409</v>
      </c>
      <c r="I772" s="6">
        <v>45023</v>
      </c>
      <c r="J772" s="6">
        <v>26285</v>
      </c>
      <c r="K772" s="5" t="s">
        <v>11915</v>
      </c>
      <c r="L772" s="5" t="s">
        <v>11916</v>
      </c>
      <c r="M772" s="5" t="s">
        <v>2411</v>
      </c>
      <c r="N772" s="5" t="s">
        <v>2412</v>
      </c>
      <c r="O772" s="5" t="s">
        <v>2521</v>
      </c>
      <c r="P772" s="8">
        <v>339</v>
      </c>
      <c r="Q772" s="5" t="s">
        <v>2504</v>
      </c>
      <c r="R772" s="5" t="s">
        <v>2415</v>
      </c>
      <c r="S772" s="5" t="s">
        <v>2722</v>
      </c>
      <c r="T772" s="5" t="s">
        <v>2723</v>
      </c>
      <c r="U772" s="8">
        <v>2</v>
      </c>
      <c r="V772" s="5" t="s">
        <v>2524</v>
      </c>
      <c r="W772" s="5" t="s">
        <v>2419</v>
      </c>
      <c r="X772" s="5" t="s">
        <v>5399</v>
      </c>
      <c r="Y772" s="5" t="s">
        <v>5251</v>
      </c>
      <c r="Z772" s="5" t="s">
        <v>1040</v>
      </c>
      <c r="AA772" s="5" t="s">
        <v>2423</v>
      </c>
      <c r="AB772" s="5" t="s">
        <v>2424</v>
      </c>
      <c r="AC772" s="5" t="s">
        <v>2425</v>
      </c>
      <c r="AD772" s="5" t="s">
        <v>2426</v>
      </c>
      <c r="AE772" s="5" t="s">
        <v>3121</v>
      </c>
      <c r="AF772" s="5" t="s">
        <v>3122</v>
      </c>
      <c r="AG772" s="9"/>
      <c r="AH772" s="5" t="s">
        <v>3123</v>
      </c>
      <c r="AI772" s="5" t="s">
        <v>3124</v>
      </c>
      <c r="AJ772" s="5" t="s">
        <v>2431</v>
      </c>
      <c r="AK772" s="5" t="s">
        <v>2431</v>
      </c>
      <c r="AL772" s="9"/>
      <c r="AM772" s="9"/>
      <c r="AN772" s="9"/>
      <c r="AO772" s="9"/>
      <c r="AP772" s="9"/>
      <c r="AQ772" s="8">
        <v>390</v>
      </c>
      <c r="AR772" s="5" t="s">
        <v>11917</v>
      </c>
      <c r="AS772" s="5" t="s">
        <v>2458</v>
      </c>
      <c r="AT772" s="5" t="s">
        <v>11918</v>
      </c>
      <c r="AU772" s="5" t="s">
        <v>11919</v>
      </c>
      <c r="AV772" s="5" t="s">
        <v>3763</v>
      </c>
      <c r="AW772" s="5" t="s">
        <v>3509</v>
      </c>
      <c r="AX772" s="5" t="s">
        <v>11920</v>
      </c>
      <c r="AY772" s="5" t="s">
        <v>4381</v>
      </c>
      <c r="AZ772" s="8">
        <v>4</v>
      </c>
      <c r="BA772" s="8">
        <v>3</v>
      </c>
      <c r="BB772" s="8">
        <v>0</v>
      </c>
      <c r="BC772" s="5" t="s">
        <v>11921</v>
      </c>
      <c r="BD772" s="6">
        <v>45911</v>
      </c>
      <c r="BE772" s="9"/>
      <c r="BF772" s="5" t="s">
        <v>2544</v>
      </c>
      <c r="BG772" s="5" t="s">
        <v>3031</v>
      </c>
      <c r="BH772" s="11">
        <v>43608</v>
      </c>
    </row>
    <row r="773" spans="1:60" x14ac:dyDescent="0.2">
      <c r="A773" s="5" t="s">
        <v>1043</v>
      </c>
      <c r="B773" s="4">
        <v>113134</v>
      </c>
      <c r="C773" s="5" t="s">
        <v>1042</v>
      </c>
      <c r="D773" s="5" t="s">
        <v>2045</v>
      </c>
      <c r="E773" s="5" t="s">
        <v>2465</v>
      </c>
      <c r="F773" s="6">
        <v>43617</v>
      </c>
      <c r="G773" s="7">
        <v>1907.79</v>
      </c>
      <c r="H773" s="5" t="s">
        <v>2409</v>
      </c>
      <c r="I773" s="6">
        <v>45149</v>
      </c>
      <c r="J773" s="6">
        <v>25632</v>
      </c>
      <c r="K773" s="5" t="s">
        <v>1043</v>
      </c>
      <c r="L773" s="5" t="s">
        <v>11922</v>
      </c>
      <c r="M773" s="5" t="s">
        <v>2411</v>
      </c>
      <c r="N773" s="5" t="s">
        <v>2412</v>
      </c>
      <c r="O773" s="5" t="s">
        <v>2645</v>
      </c>
      <c r="P773" s="8">
        <v>339</v>
      </c>
      <c r="Q773" s="5" t="s">
        <v>2504</v>
      </c>
      <c r="R773" s="5" t="s">
        <v>2415</v>
      </c>
      <c r="S773" s="5" t="s">
        <v>2607</v>
      </c>
      <c r="T773" s="5" t="s">
        <v>2608</v>
      </c>
      <c r="U773" s="8">
        <v>2</v>
      </c>
      <c r="V773" s="5" t="s">
        <v>2418</v>
      </c>
      <c r="W773" s="5" t="s">
        <v>2419</v>
      </c>
      <c r="X773" s="5" t="s">
        <v>11923</v>
      </c>
      <c r="Y773" s="5" t="s">
        <v>11924</v>
      </c>
      <c r="Z773" s="5" t="s">
        <v>11925</v>
      </c>
      <c r="AA773" s="5" t="s">
        <v>2474</v>
      </c>
      <c r="AB773" s="5" t="s">
        <v>2449</v>
      </c>
      <c r="AC773" s="5" t="s">
        <v>2425</v>
      </c>
      <c r="AD773" s="5" t="s">
        <v>2475</v>
      </c>
      <c r="AE773" s="5" t="s">
        <v>11926</v>
      </c>
      <c r="AF773" s="5" t="s">
        <v>2798</v>
      </c>
      <c r="AG773" s="9"/>
      <c r="AH773" s="5" t="s">
        <v>11927</v>
      </c>
      <c r="AI773" s="5" t="s">
        <v>8889</v>
      </c>
      <c r="AJ773" s="5" t="s">
        <v>2431</v>
      </c>
      <c r="AK773" s="5" t="s">
        <v>2431</v>
      </c>
      <c r="AL773" s="9"/>
      <c r="AM773" s="9"/>
      <c r="AN773" s="9"/>
      <c r="AO773" s="9"/>
      <c r="AP773" s="9"/>
      <c r="AQ773" s="8">
        <v>390</v>
      </c>
      <c r="AR773" s="5" t="s">
        <v>11928</v>
      </c>
      <c r="AS773" s="5" t="s">
        <v>2482</v>
      </c>
      <c r="AT773" s="5" t="s">
        <v>11929</v>
      </c>
      <c r="AU773" s="5" t="s">
        <v>11930</v>
      </c>
      <c r="AV773" s="5" t="s">
        <v>2890</v>
      </c>
      <c r="AW773" s="5" t="s">
        <v>2516</v>
      </c>
      <c r="AX773" s="5" t="s">
        <v>11931</v>
      </c>
      <c r="AY773" s="5" t="s">
        <v>3437</v>
      </c>
      <c r="AZ773" s="8">
        <v>4</v>
      </c>
      <c r="BA773" s="8">
        <v>3</v>
      </c>
      <c r="BB773" s="8">
        <v>0</v>
      </c>
      <c r="BC773" s="9"/>
      <c r="BD773" s="9"/>
      <c r="BE773" s="9"/>
      <c r="BF773" s="9"/>
      <c r="BG773" s="9"/>
      <c r="BH773" s="10"/>
    </row>
    <row r="774" spans="1:60" x14ac:dyDescent="0.2">
      <c r="A774" s="5" t="s">
        <v>1045</v>
      </c>
      <c r="B774" s="4">
        <v>112508</v>
      </c>
      <c r="C774" s="5" t="s">
        <v>1044</v>
      </c>
      <c r="D774" s="5" t="s">
        <v>2051</v>
      </c>
      <c r="E774" s="5" t="s">
        <v>2489</v>
      </c>
      <c r="F774" s="6">
        <v>43617</v>
      </c>
      <c r="G774" s="7">
        <v>1907.79</v>
      </c>
      <c r="H774" s="5" t="s">
        <v>2741</v>
      </c>
      <c r="I774" s="6">
        <v>45180</v>
      </c>
      <c r="J774" s="6">
        <v>23264</v>
      </c>
      <c r="K774" s="5" t="s">
        <v>1045</v>
      </c>
      <c r="L774" s="5" t="s">
        <v>11932</v>
      </c>
      <c r="M774" s="5" t="s">
        <v>2411</v>
      </c>
      <c r="N774" s="5" t="s">
        <v>2412</v>
      </c>
      <c r="O774" s="5" t="s">
        <v>2491</v>
      </c>
      <c r="P774" s="8">
        <v>167</v>
      </c>
      <c r="Q774" s="5" t="s">
        <v>2444</v>
      </c>
      <c r="R774" s="5" t="s">
        <v>2415</v>
      </c>
      <c r="S774" s="5" t="s">
        <v>2492</v>
      </c>
      <c r="T774" s="5" t="s">
        <v>2493</v>
      </c>
      <c r="U774" s="8">
        <v>2</v>
      </c>
      <c r="V774" s="5" t="s">
        <v>2418</v>
      </c>
      <c r="W774" s="5" t="s">
        <v>2419</v>
      </c>
      <c r="X774" s="5" t="s">
        <v>2431</v>
      </c>
      <c r="Y774" s="5" t="s">
        <v>11933</v>
      </c>
      <c r="Z774" s="9"/>
      <c r="AA774" s="5" t="s">
        <v>2474</v>
      </c>
      <c r="AB774" s="5" t="s">
        <v>2424</v>
      </c>
      <c r="AC774" s="5" t="s">
        <v>2425</v>
      </c>
      <c r="AD774" s="5" t="s">
        <v>2475</v>
      </c>
      <c r="AE774" s="5" t="s">
        <v>11934</v>
      </c>
      <c r="AF774" s="5" t="s">
        <v>3705</v>
      </c>
      <c r="AG774" s="9"/>
      <c r="AH774" s="5" t="s">
        <v>11935</v>
      </c>
      <c r="AI774" s="5" t="s">
        <v>4317</v>
      </c>
      <c r="AJ774" s="5" t="s">
        <v>2431</v>
      </c>
      <c r="AK774" s="5" t="s">
        <v>2431</v>
      </c>
      <c r="AL774" s="9"/>
      <c r="AM774" s="9"/>
      <c r="AN774" s="9"/>
      <c r="AO774" s="9"/>
      <c r="AP774" s="9"/>
      <c r="AQ774" s="8">
        <v>9340</v>
      </c>
      <c r="AR774" s="5" t="s">
        <v>11936</v>
      </c>
      <c r="AS774" s="5" t="s">
        <v>2597</v>
      </c>
      <c r="AT774" s="5" t="s">
        <v>11937</v>
      </c>
      <c r="AU774" s="5" t="s">
        <v>11938</v>
      </c>
      <c r="AV774" s="5" t="s">
        <v>4209</v>
      </c>
      <c r="AW774" s="5" t="s">
        <v>2500</v>
      </c>
      <c r="AX774" s="5" t="s">
        <v>11939</v>
      </c>
      <c r="AY774" s="5" t="s">
        <v>4771</v>
      </c>
      <c r="AZ774" s="8">
        <v>4</v>
      </c>
      <c r="BA774" s="8">
        <v>3</v>
      </c>
      <c r="BB774" s="8">
        <v>0</v>
      </c>
      <c r="BC774" s="9"/>
      <c r="BD774" s="9"/>
      <c r="BE774" s="9"/>
      <c r="BF774" s="9"/>
      <c r="BG774" s="9"/>
      <c r="BH774" s="10"/>
    </row>
    <row r="775" spans="1:60" x14ac:dyDescent="0.2">
      <c r="A775" s="5" t="s">
        <v>1047</v>
      </c>
      <c r="B775" s="4">
        <v>113335</v>
      </c>
      <c r="C775" s="5" t="s">
        <v>1046</v>
      </c>
      <c r="D775" s="5" t="s">
        <v>2050</v>
      </c>
      <c r="E775" s="5" t="s">
        <v>2465</v>
      </c>
      <c r="F775" s="6">
        <v>43617</v>
      </c>
      <c r="G775" s="7">
        <v>3222.08</v>
      </c>
      <c r="H775" s="5" t="s">
        <v>2409</v>
      </c>
      <c r="I775" s="6">
        <v>44835</v>
      </c>
      <c r="J775" s="6">
        <v>27677</v>
      </c>
      <c r="K775" s="5" t="s">
        <v>1047</v>
      </c>
      <c r="L775" s="5" t="s">
        <v>11940</v>
      </c>
      <c r="M775" s="5" t="s">
        <v>2411</v>
      </c>
      <c r="N775" s="5" t="s">
        <v>2412</v>
      </c>
      <c r="O775" s="5" t="s">
        <v>2920</v>
      </c>
      <c r="P775" s="8">
        <v>301</v>
      </c>
      <c r="Q775" s="5" t="s">
        <v>2468</v>
      </c>
      <c r="R775" s="5" t="s">
        <v>2415</v>
      </c>
      <c r="S775" s="5" t="s">
        <v>2921</v>
      </c>
      <c r="T775" s="5" t="s">
        <v>2922</v>
      </c>
      <c r="U775" s="8">
        <v>2</v>
      </c>
      <c r="V775" s="5" t="s">
        <v>2418</v>
      </c>
      <c r="W775" s="5" t="s">
        <v>2419</v>
      </c>
      <c r="X775" s="5" t="s">
        <v>2431</v>
      </c>
      <c r="Y775" s="5" t="s">
        <v>11941</v>
      </c>
      <c r="Z775" s="5" t="s">
        <v>1034</v>
      </c>
      <c r="AA775" s="5" t="s">
        <v>2423</v>
      </c>
      <c r="AB775" s="5" t="s">
        <v>2529</v>
      </c>
      <c r="AC775" s="5" t="s">
        <v>2425</v>
      </c>
      <c r="AD775" s="5" t="s">
        <v>2426</v>
      </c>
      <c r="AE775" s="5" t="s">
        <v>3121</v>
      </c>
      <c r="AF775" s="5" t="s">
        <v>5340</v>
      </c>
      <c r="AG775" s="9"/>
      <c r="AH775" s="5" t="s">
        <v>3123</v>
      </c>
      <c r="AI775" s="5" t="s">
        <v>3124</v>
      </c>
      <c r="AJ775" s="5" t="s">
        <v>2431</v>
      </c>
      <c r="AK775" s="5" t="s">
        <v>2431</v>
      </c>
      <c r="AL775" s="9"/>
      <c r="AM775" s="9"/>
      <c r="AN775" s="9"/>
      <c r="AO775" s="9"/>
      <c r="AP775" s="9"/>
      <c r="AQ775" s="8">
        <v>7992</v>
      </c>
      <c r="AR775" s="5" t="s">
        <v>11942</v>
      </c>
      <c r="AS775" s="5" t="s">
        <v>2458</v>
      </c>
      <c r="AT775" s="5" t="s">
        <v>11943</v>
      </c>
      <c r="AU775" s="5" t="s">
        <v>11944</v>
      </c>
      <c r="AV775" s="5" t="s">
        <v>11945</v>
      </c>
      <c r="AW775" s="5" t="s">
        <v>2564</v>
      </c>
      <c r="AX775" s="5" t="s">
        <v>11946</v>
      </c>
      <c r="AY775" s="5" t="s">
        <v>4108</v>
      </c>
      <c r="AZ775" s="8">
        <v>4</v>
      </c>
      <c r="BA775" s="8">
        <v>3</v>
      </c>
      <c r="BB775" s="8">
        <v>0</v>
      </c>
      <c r="BC775" s="9"/>
      <c r="BD775" s="9"/>
      <c r="BE775" s="9"/>
      <c r="BF775" s="9"/>
      <c r="BG775" s="9"/>
      <c r="BH775" s="10"/>
    </row>
    <row r="776" spans="1:60" x14ac:dyDescent="0.2">
      <c r="A776" s="5" t="s">
        <v>11948</v>
      </c>
      <c r="B776" s="4">
        <v>113618</v>
      </c>
      <c r="C776" s="5" t="s">
        <v>11947</v>
      </c>
      <c r="D776" s="5" t="s">
        <v>2194</v>
      </c>
      <c r="E776" s="5" t="s">
        <v>2465</v>
      </c>
      <c r="F776" s="6">
        <v>43617</v>
      </c>
      <c r="G776" s="7">
        <v>3999.84</v>
      </c>
      <c r="H776" s="5" t="s">
        <v>2409</v>
      </c>
      <c r="I776" s="6">
        <v>44835</v>
      </c>
      <c r="J776" s="6">
        <v>28867</v>
      </c>
      <c r="K776" s="5" t="s">
        <v>11948</v>
      </c>
      <c r="L776" s="5" t="s">
        <v>11949</v>
      </c>
      <c r="M776" s="5" t="s">
        <v>2411</v>
      </c>
      <c r="N776" s="5" t="s">
        <v>2412</v>
      </c>
      <c r="O776" s="5" t="s">
        <v>10543</v>
      </c>
      <c r="P776" s="8">
        <v>339</v>
      </c>
      <c r="Q776" s="5" t="s">
        <v>2504</v>
      </c>
      <c r="R776" s="5" t="s">
        <v>2415</v>
      </c>
      <c r="S776" s="5" t="s">
        <v>2810</v>
      </c>
      <c r="T776" s="5" t="s">
        <v>2811</v>
      </c>
      <c r="U776" s="8">
        <v>2</v>
      </c>
      <c r="V776" s="5" t="s">
        <v>2524</v>
      </c>
      <c r="W776" s="5" t="s">
        <v>2419</v>
      </c>
      <c r="X776" s="5" t="s">
        <v>2431</v>
      </c>
      <c r="Y776" s="5" t="s">
        <v>11950</v>
      </c>
      <c r="Z776" s="5" t="s">
        <v>11951</v>
      </c>
      <c r="AA776" s="5" t="s">
        <v>2474</v>
      </c>
      <c r="AB776" s="5" t="s">
        <v>2529</v>
      </c>
      <c r="AC776" s="5" t="s">
        <v>2425</v>
      </c>
      <c r="AD776" s="5" t="s">
        <v>2475</v>
      </c>
      <c r="AE776" s="5" t="s">
        <v>11952</v>
      </c>
      <c r="AF776" s="5" t="s">
        <v>3731</v>
      </c>
      <c r="AG776" s="9"/>
      <c r="AH776" s="5" t="s">
        <v>11953</v>
      </c>
      <c r="AI776" s="5" t="s">
        <v>2668</v>
      </c>
      <c r="AJ776" s="5" t="s">
        <v>2431</v>
      </c>
      <c r="AK776" s="5" t="s">
        <v>2431</v>
      </c>
      <c r="AL776" s="9"/>
      <c r="AM776" s="9"/>
      <c r="AN776" s="9"/>
      <c r="AO776" s="9"/>
      <c r="AP776" s="9"/>
      <c r="AQ776" s="8">
        <v>390</v>
      </c>
      <c r="AR776" s="5" t="s">
        <v>11954</v>
      </c>
      <c r="AS776" s="5" t="s">
        <v>2482</v>
      </c>
      <c r="AT776" s="5" t="s">
        <v>11955</v>
      </c>
      <c r="AU776" s="5" t="s">
        <v>11956</v>
      </c>
      <c r="AV776" s="5" t="s">
        <v>8174</v>
      </c>
      <c r="AW776" s="5" t="s">
        <v>2500</v>
      </c>
      <c r="AX776" s="5" t="s">
        <v>11957</v>
      </c>
      <c r="AY776" s="5" t="s">
        <v>4982</v>
      </c>
      <c r="AZ776" s="8">
        <v>4</v>
      </c>
      <c r="BA776" s="8">
        <v>3</v>
      </c>
      <c r="BB776" s="8">
        <v>0</v>
      </c>
      <c r="BC776" s="5" t="s">
        <v>11958</v>
      </c>
      <c r="BD776" s="6">
        <v>45484</v>
      </c>
      <c r="BE776" s="9"/>
      <c r="BF776" s="5" t="s">
        <v>3031</v>
      </c>
      <c r="BG776" s="9"/>
      <c r="BH776" s="11">
        <v>43609</v>
      </c>
    </row>
    <row r="777" spans="1:60" x14ac:dyDescent="0.2">
      <c r="A777" s="5" t="s">
        <v>1049</v>
      </c>
      <c r="B777" s="4">
        <v>112935</v>
      </c>
      <c r="C777" s="5" t="s">
        <v>1048</v>
      </c>
      <c r="D777" s="5" t="s">
        <v>2040</v>
      </c>
      <c r="E777" s="5" t="s">
        <v>2489</v>
      </c>
      <c r="F777" s="6">
        <v>43617</v>
      </c>
      <c r="G777" s="7">
        <v>1603.99</v>
      </c>
      <c r="H777" s="5" t="s">
        <v>2409</v>
      </c>
      <c r="I777" s="6">
        <v>44867</v>
      </c>
      <c r="J777" s="6">
        <v>22937</v>
      </c>
      <c r="K777" s="5" t="s">
        <v>1049</v>
      </c>
      <c r="L777" s="5" t="s">
        <v>11959</v>
      </c>
      <c r="M777" s="5" t="s">
        <v>2411</v>
      </c>
      <c r="N777" s="5" t="s">
        <v>2412</v>
      </c>
      <c r="O777" s="5" t="s">
        <v>2413</v>
      </c>
      <c r="P777" s="8">
        <v>233</v>
      </c>
      <c r="Q777" s="5" t="s">
        <v>2662</v>
      </c>
      <c r="R777" s="5" t="s">
        <v>2415</v>
      </c>
      <c r="S777" s="5" t="s">
        <v>2755</v>
      </c>
      <c r="T777" s="5" t="s">
        <v>2756</v>
      </c>
      <c r="U777" s="8">
        <v>2</v>
      </c>
      <c r="V777" s="5" t="s">
        <v>2418</v>
      </c>
      <c r="W777" s="5" t="s">
        <v>2419</v>
      </c>
      <c r="X777" s="5" t="s">
        <v>2431</v>
      </c>
      <c r="Y777" s="5" t="s">
        <v>11960</v>
      </c>
      <c r="Z777" s="5" t="s">
        <v>11961</v>
      </c>
      <c r="AA777" s="5" t="s">
        <v>2423</v>
      </c>
      <c r="AB777" s="5" t="s">
        <v>2529</v>
      </c>
      <c r="AC777" s="5" t="s">
        <v>2425</v>
      </c>
      <c r="AD777" s="5" t="s">
        <v>2475</v>
      </c>
      <c r="AE777" s="5" t="s">
        <v>11962</v>
      </c>
      <c r="AF777" s="5" t="s">
        <v>3003</v>
      </c>
      <c r="AG777" s="9"/>
      <c r="AH777" s="5" t="s">
        <v>11963</v>
      </c>
      <c r="AI777" s="5" t="s">
        <v>8929</v>
      </c>
      <c r="AJ777" s="5" t="s">
        <v>2431</v>
      </c>
      <c r="AK777" s="5" t="s">
        <v>2431</v>
      </c>
      <c r="AL777" s="9"/>
      <c r="AM777" s="9"/>
      <c r="AN777" s="9"/>
      <c r="AO777" s="9"/>
      <c r="AP777" s="9"/>
      <c r="AQ777" s="8">
        <v>7486</v>
      </c>
      <c r="AR777" s="5" t="s">
        <v>11964</v>
      </c>
      <c r="AS777" s="5" t="s">
        <v>2433</v>
      </c>
      <c r="AT777" s="5" t="s">
        <v>11965</v>
      </c>
      <c r="AU777" s="5" t="s">
        <v>11966</v>
      </c>
      <c r="AV777" s="5" t="s">
        <v>11967</v>
      </c>
      <c r="AW777" s="5" t="s">
        <v>2637</v>
      </c>
      <c r="AX777" s="5" t="s">
        <v>11968</v>
      </c>
      <c r="AY777" s="5" t="s">
        <v>3830</v>
      </c>
      <c r="AZ777" s="8">
        <v>4</v>
      </c>
      <c r="BA777" s="8">
        <v>3</v>
      </c>
      <c r="BB777" s="8">
        <v>0</v>
      </c>
      <c r="BC777" s="9"/>
      <c r="BD777" s="9"/>
      <c r="BE777" s="9"/>
      <c r="BF777" s="9"/>
      <c r="BG777" s="9"/>
      <c r="BH777" s="10"/>
    </row>
    <row r="778" spans="1:60" x14ac:dyDescent="0.2">
      <c r="A778" s="5" t="s">
        <v>1051</v>
      </c>
      <c r="B778" s="4">
        <v>112979</v>
      </c>
      <c r="C778" s="5" t="s">
        <v>1050</v>
      </c>
      <c r="D778" s="5" t="s">
        <v>2041</v>
      </c>
      <c r="E778" s="5" t="s">
        <v>2408</v>
      </c>
      <c r="F778" s="6">
        <v>43617</v>
      </c>
      <c r="G778" s="7">
        <v>1603.99</v>
      </c>
      <c r="H778" s="5" t="s">
        <v>2409</v>
      </c>
      <c r="I778" s="6">
        <v>44744</v>
      </c>
      <c r="J778" s="6">
        <v>29797</v>
      </c>
      <c r="K778" s="5" t="s">
        <v>1051</v>
      </c>
      <c r="L778" s="5" t="s">
        <v>11969</v>
      </c>
      <c r="M778" s="5" t="s">
        <v>2411</v>
      </c>
      <c r="N778" s="5" t="s">
        <v>2412</v>
      </c>
      <c r="O778" s="5" t="s">
        <v>2467</v>
      </c>
      <c r="P778" s="8">
        <v>167</v>
      </c>
      <c r="Q778" s="5" t="s">
        <v>2444</v>
      </c>
      <c r="R778" s="5" t="s">
        <v>2415</v>
      </c>
      <c r="S778" s="5" t="s">
        <v>2469</v>
      </c>
      <c r="T778" s="5" t="s">
        <v>2470</v>
      </c>
      <c r="U778" s="8">
        <v>2</v>
      </c>
      <c r="V778" s="5" t="s">
        <v>2418</v>
      </c>
      <c r="W778" s="5" t="s">
        <v>2419</v>
      </c>
      <c r="X778" s="5" t="s">
        <v>2431</v>
      </c>
      <c r="Y778" s="5" t="s">
        <v>11970</v>
      </c>
      <c r="Z778" s="5" t="s">
        <v>10091</v>
      </c>
      <c r="AA778" s="5" t="s">
        <v>2474</v>
      </c>
      <c r="AB778" s="5" t="s">
        <v>2424</v>
      </c>
      <c r="AC778" s="5" t="s">
        <v>2425</v>
      </c>
      <c r="AD778" s="5" t="s">
        <v>2475</v>
      </c>
      <c r="AE778" s="5" t="s">
        <v>2893</v>
      </c>
      <c r="AF778" s="5" t="s">
        <v>2927</v>
      </c>
      <c r="AG778" s="9"/>
      <c r="AH778" s="5" t="s">
        <v>2680</v>
      </c>
      <c r="AI778" s="5" t="s">
        <v>2730</v>
      </c>
      <c r="AJ778" s="5" t="s">
        <v>2431</v>
      </c>
      <c r="AK778" s="5" t="s">
        <v>2431</v>
      </c>
      <c r="AL778" s="9"/>
      <c r="AM778" s="9"/>
      <c r="AN778" s="9"/>
      <c r="AO778" s="9"/>
      <c r="AP778" s="9"/>
      <c r="AQ778" s="8">
        <v>8846</v>
      </c>
      <c r="AR778" s="5" t="s">
        <v>11971</v>
      </c>
      <c r="AS778" s="5" t="s">
        <v>2498</v>
      </c>
      <c r="AT778" s="5" t="s">
        <v>11972</v>
      </c>
      <c r="AU778" s="5" t="s">
        <v>11973</v>
      </c>
      <c r="AV778" s="5" t="s">
        <v>6425</v>
      </c>
      <c r="AW778" s="5" t="s">
        <v>2806</v>
      </c>
      <c r="AX778" s="5" t="s">
        <v>11974</v>
      </c>
      <c r="AY778" s="5" t="s">
        <v>3391</v>
      </c>
      <c r="AZ778" s="8">
        <v>4</v>
      </c>
      <c r="BA778" s="8">
        <v>3</v>
      </c>
      <c r="BB778" s="8">
        <v>0</v>
      </c>
      <c r="BC778" s="9"/>
      <c r="BD778" s="9"/>
      <c r="BE778" s="9"/>
      <c r="BF778" s="9"/>
      <c r="BG778" s="9"/>
      <c r="BH778" s="10"/>
    </row>
    <row r="779" spans="1:60" x14ac:dyDescent="0.2">
      <c r="A779" s="5" t="s">
        <v>1053</v>
      </c>
      <c r="B779" s="4">
        <v>112255</v>
      </c>
      <c r="C779" s="5" t="s">
        <v>1052</v>
      </c>
      <c r="D779" s="5" t="s">
        <v>2040</v>
      </c>
      <c r="E779" s="5" t="s">
        <v>2557</v>
      </c>
      <c r="F779" s="6">
        <v>43617</v>
      </c>
      <c r="G779" s="7">
        <v>1603.99</v>
      </c>
      <c r="H779" s="5" t="s">
        <v>2409</v>
      </c>
      <c r="I779" s="6">
        <v>44776</v>
      </c>
      <c r="J779" s="6">
        <v>24191</v>
      </c>
      <c r="K779" s="5" t="s">
        <v>1053</v>
      </c>
      <c r="L779" s="5" t="s">
        <v>11975</v>
      </c>
      <c r="M779" s="5" t="s">
        <v>2411</v>
      </c>
      <c r="N779" s="5" t="s">
        <v>2412</v>
      </c>
      <c r="O779" s="5" t="s">
        <v>2413</v>
      </c>
      <c r="P779" s="8">
        <v>71</v>
      </c>
      <c r="Q779" s="5" t="s">
        <v>2904</v>
      </c>
      <c r="R779" s="5" t="s">
        <v>2415</v>
      </c>
      <c r="S779" s="5" t="s">
        <v>2559</v>
      </c>
      <c r="T779" s="5" t="s">
        <v>2560</v>
      </c>
      <c r="U779" s="8">
        <v>2</v>
      </c>
      <c r="V779" s="5" t="s">
        <v>2418</v>
      </c>
      <c r="W779" s="5" t="s">
        <v>2419</v>
      </c>
      <c r="X779" s="5" t="s">
        <v>3780</v>
      </c>
      <c r="Y779" s="5" t="s">
        <v>11924</v>
      </c>
      <c r="Z779" s="5" t="s">
        <v>11976</v>
      </c>
      <c r="AA779" s="5" t="s">
        <v>2423</v>
      </c>
      <c r="AB779" s="5" t="s">
        <v>2424</v>
      </c>
      <c r="AC779" s="5" t="s">
        <v>2425</v>
      </c>
      <c r="AD779" s="5" t="s">
        <v>2475</v>
      </c>
      <c r="AE779" s="5" t="s">
        <v>9930</v>
      </c>
      <c r="AF779" s="5" t="s">
        <v>2685</v>
      </c>
      <c r="AG779" s="9"/>
      <c r="AH779" s="5" t="s">
        <v>9931</v>
      </c>
      <c r="AI779" s="5" t="s">
        <v>5038</v>
      </c>
      <c r="AJ779" s="5" t="s">
        <v>2431</v>
      </c>
      <c r="AK779" s="5" t="s">
        <v>2431</v>
      </c>
      <c r="AL779" s="9"/>
      <c r="AM779" s="9"/>
      <c r="AN779" s="9"/>
      <c r="AO779" s="9"/>
      <c r="AP779" s="9"/>
      <c r="AQ779" s="8">
        <v>390</v>
      </c>
      <c r="AR779" s="5" t="s">
        <v>11977</v>
      </c>
      <c r="AS779" s="5" t="s">
        <v>2597</v>
      </c>
      <c r="AT779" s="5" t="s">
        <v>11978</v>
      </c>
      <c r="AU779" s="5" t="s">
        <v>11979</v>
      </c>
      <c r="AV779" s="5" t="s">
        <v>4112</v>
      </c>
      <c r="AW779" s="5" t="s">
        <v>9035</v>
      </c>
      <c r="AX779" s="5" t="s">
        <v>11980</v>
      </c>
      <c r="AY779" s="5" t="s">
        <v>3361</v>
      </c>
      <c r="AZ779" s="8">
        <v>4</v>
      </c>
      <c r="BA779" s="8">
        <v>3</v>
      </c>
      <c r="BB779" s="8">
        <v>0</v>
      </c>
      <c r="BC779" s="9"/>
      <c r="BD779" s="9"/>
      <c r="BE779" s="9"/>
      <c r="BF779" s="9"/>
      <c r="BG779" s="9"/>
      <c r="BH779" s="10"/>
    </row>
    <row r="780" spans="1:60" x14ac:dyDescent="0.2">
      <c r="A780" s="5" t="s">
        <v>1055</v>
      </c>
      <c r="B780" s="4">
        <v>119111</v>
      </c>
      <c r="C780" s="5" t="s">
        <v>1054</v>
      </c>
      <c r="D780" s="5" t="s">
        <v>2050</v>
      </c>
      <c r="E780" s="5" t="s">
        <v>2465</v>
      </c>
      <c r="F780" s="6">
        <v>44630</v>
      </c>
      <c r="G780" s="7">
        <v>3222.08</v>
      </c>
      <c r="H780" s="5" t="s">
        <v>2409</v>
      </c>
      <c r="I780" s="6">
        <v>44630</v>
      </c>
      <c r="J780" s="6">
        <v>23979</v>
      </c>
      <c r="K780" s="5" t="s">
        <v>1055</v>
      </c>
      <c r="L780" s="5" t="s">
        <v>11981</v>
      </c>
      <c r="M780" s="5" t="s">
        <v>2411</v>
      </c>
      <c r="N780" s="5" t="s">
        <v>2412</v>
      </c>
      <c r="O780" s="5" t="s">
        <v>2920</v>
      </c>
      <c r="P780" s="8">
        <v>306</v>
      </c>
      <c r="Q780" s="5" t="s">
        <v>5310</v>
      </c>
      <c r="R780" s="5" t="s">
        <v>2415</v>
      </c>
      <c r="S780" s="5" t="s">
        <v>2921</v>
      </c>
      <c r="T780" s="5" t="s">
        <v>2922</v>
      </c>
      <c r="U780" s="8">
        <v>2</v>
      </c>
      <c r="V780" s="5" t="s">
        <v>2418</v>
      </c>
      <c r="W780" s="5" t="s">
        <v>2419</v>
      </c>
      <c r="X780" s="5" t="s">
        <v>11982</v>
      </c>
      <c r="Y780" s="5" t="s">
        <v>11983</v>
      </c>
      <c r="Z780" s="5" t="s">
        <v>11984</v>
      </c>
      <c r="AA780" s="5" t="s">
        <v>2474</v>
      </c>
      <c r="AB780" s="5" t="s">
        <v>2529</v>
      </c>
      <c r="AC780" s="5" t="s">
        <v>2425</v>
      </c>
      <c r="AD780" s="5" t="s">
        <v>2475</v>
      </c>
      <c r="AE780" s="5" t="s">
        <v>11985</v>
      </c>
      <c r="AF780" s="5" t="s">
        <v>5829</v>
      </c>
      <c r="AG780" s="9"/>
      <c r="AH780" s="5" t="s">
        <v>11986</v>
      </c>
      <c r="AI780" s="5" t="s">
        <v>5552</v>
      </c>
      <c r="AJ780" s="5" t="s">
        <v>2431</v>
      </c>
      <c r="AK780" s="5" t="s">
        <v>2431</v>
      </c>
      <c r="AL780" s="5" t="s">
        <v>2455</v>
      </c>
      <c r="AM780" s="5" t="s">
        <v>11987</v>
      </c>
      <c r="AN780" s="9"/>
      <c r="AO780" s="9"/>
      <c r="AP780" s="9"/>
      <c r="AQ780" s="8">
        <v>759</v>
      </c>
      <c r="AR780" s="5" t="s">
        <v>11988</v>
      </c>
      <c r="AS780" s="5" t="s">
        <v>2819</v>
      </c>
      <c r="AT780" s="5" t="s">
        <v>11989</v>
      </c>
      <c r="AU780" s="5" t="s">
        <v>11990</v>
      </c>
      <c r="AV780" s="5" t="s">
        <v>11991</v>
      </c>
      <c r="AW780" s="5" t="s">
        <v>2620</v>
      </c>
      <c r="AX780" s="5" t="s">
        <v>11992</v>
      </c>
      <c r="AY780" s="5" t="s">
        <v>2603</v>
      </c>
      <c r="AZ780" s="8">
        <v>1</v>
      </c>
      <c r="BA780" s="8">
        <v>5</v>
      </c>
      <c r="BB780" s="8">
        <v>21</v>
      </c>
      <c r="BC780" s="5" t="s">
        <v>11993</v>
      </c>
      <c r="BD780" s="6">
        <v>45470</v>
      </c>
      <c r="BE780" s="6">
        <v>43644</v>
      </c>
      <c r="BF780" s="5" t="s">
        <v>2544</v>
      </c>
      <c r="BG780" s="5" t="s">
        <v>2545</v>
      </c>
      <c r="BH780" s="10"/>
    </row>
    <row r="781" spans="1:60" x14ac:dyDescent="0.2">
      <c r="A781" s="5" t="s">
        <v>11995</v>
      </c>
      <c r="B781" s="4">
        <v>112259</v>
      </c>
      <c r="C781" s="5" t="s">
        <v>11994</v>
      </c>
      <c r="D781" s="5" t="s">
        <v>2040</v>
      </c>
      <c r="E781" s="5" t="s">
        <v>2489</v>
      </c>
      <c r="F781" s="6">
        <v>43617</v>
      </c>
      <c r="G781" s="7">
        <v>1603.99</v>
      </c>
      <c r="H781" s="5" t="s">
        <v>2409</v>
      </c>
      <c r="I781" s="6">
        <v>44776</v>
      </c>
      <c r="J781" s="6">
        <v>24324</v>
      </c>
      <c r="K781" s="5" t="s">
        <v>11995</v>
      </c>
      <c r="L781" s="5" t="s">
        <v>11996</v>
      </c>
      <c r="M781" s="5" t="s">
        <v>2411</v>
      </c>
      <c r="N781" s="5" t="s">
        <v>2412</v>
      </c>
      <c r="O781" s="5" t="s">
        <v>2413</v>
      </c>
      <c r="P781" s="8">
        <v>233</v>
      </c>
      <c r="Q781" s="5" t="s">
        <v>2662</v>
      </c>
      <c r="R781" s="5" t="s">
        <v>2415</v>
      </c>
      <c r="S781" s="5" t="s">
        <v>2559</v>
      </c>
      <c r="T781" s="5" t="s">
        <v>2560</v>
      </c>
      <c r="U781" s="8">
        <v>2</v>
      </c>
      <c r="V781" s="5" t="s">
        <v>2418</v>
      </c>
      <c r="W781" s="5" t="s">
        <v>2419</v>
      </c>
      <c r="X781" s="5" t="s">
        <v>11997</v>
      </c>
      <c r="Y781" s="5" t="s">
        <v>11998</v>
      </c>
      <c r="Z781" s="5" t="s">
        <v>11999</v>
      </c>
      <c r="AA781" s="5" t="s">
        <v>2423</v>
      </c>
      <c r="AB781" s="5" t="s">
        <v>2449</v>
      </c>
      <c r="AC781" s="5" t="s">
        <v>2425</v>
      </c>
      <c r="AD781" s="5" t="s">
        <v>2475</v>
      </c>
      <c r="AE781" s="5" t="s">
        <v>12000</v>
      </c>
      <c r="AF781" s="5" t="s">
        <v>3709</v>
      </c>
      <c r="AG781" s="9"/>
      <c r="AH781" s="5" t="s">
        <v>12001</v>
      </c>
      <c r="AI781" s="5" t="s">
        <v>5892</v>
      </c>
      <c r="AJ781" s="5" t="s">
        <v>2431</v>
      </c>
      <c r="AK781" s="5" t="s">
        <v>2431</v>
      </c>
      <c r="AL781" s="9"/>
      <c r="AM781" s="9"/>
      <c r="AN781" s="9"/>
      <c r="AO781" s="9"/>
      <c r="AP781" s="9"/>
      <c r="AQ781" s="8">
        <v>390</v>
      </c>
      <c r="AR781" s="5" t="s">
        <v>12002</v>
      </c>
      <c r="AS781" s="5" t="s">
        <v>2597</v>
      </c>
      <c r="AT781" s="5" t="s">
        <v>12003</v>
      </c>
      <c r="AU781" s="5" t="s">
        <v>12004</v>
      </c>
      <c r="AV781" s="5" t="s">
        <v>8314</v>
      </c>
      <c r="AW781" s="5" t="s">
        <v>2564</v>
      </c>
      <c r="AX781" s="5" t="s">
        <v>12005</v>
      </c>
      <c r="AY781" s="5" t="s">
        <v>4202</v>
      </c>
      <c r="AZ781" s="8">
        <v>4</v>
      </c>
      <c r="BA781" s="8">
        <v>3</v>
      </c>
      <c r="BB781" s="8">
        <v>0</v>
      </c>
      <c r="BC781" s="9"/>
      <c r="BD781" s="9"/>
      <c r="BE781" s="9"/>
      <c r="BF781" s="9"/>
      <c r="BG781" s="9"/>
      <c r="BH781" s="10"/>
    </row>
    <row r="782" spans="1:60" x14ac:dyDescent="0.2">
      <c r="A782" s="5" t="s">
        <v>1057</v>
      </c>
      <c r="B782" s="4">
        <v>112989</v>
      </c>
      <c r="C782" s="5" t="s">
        <v>1056</v>
      </c>
      <c r="D782" s="5" t="s">
        <v>2051</v>
      </c>
      <c r="E782" s="5" t="s">
        <v>2408</v>
      </c>
      <c r="F782" s="6">
        <v>43617</v>
      </c>
      <c r="G782" s="7">
        <v>1907.79</v>
      </c>
      <c r="H782" s="5" t="s">
        <v>2409</v>
      </c>
      <c r="I782" s="6">
        <v>44960</v>
      </c>
      <c r="J782" s="6">
        <v>23490</v>
      </c>
      <c r="K782" s="5" t="s">
        <v>1057</v>
      </c>
      <c r="L782" s="5" t="s">
        <v>12006</v>
      </c>
      <c r="M782" s="5" t="s">
        <v>2411</v>
      </c>
      <c r="N782" s="5" t="s">
        <v>2412</v>
      </c>
      <c r="O782" s="5" t="s">
        <v>2491</v>
      </c>
      <c r="P782" s="8">
        <v>66</v>
      </c>
      <c r="Q782" s="5" t="s">
        <v>2414</v>
      </c>
      <c r="R782" s="5" t="s">
        <v>2415</v>
      </c>
      <c r="S782" s="5" t="s">
        <v>2492</v>
      </c>
      <c r="T782" s="5" t="s">
        <v>2493</v>
      </c>
      <c r="U782" s="8">
        <v>2</v>
      </c>
      <c r="V782" s="5" t="s">
        <v>2418</v>
      </c>
      <c r="W782" s="5" t="s">
        <v>2419</v>
      </c>
      <c r="X782" s="5" t="s">
        <v>2431</v>
      </c>
      <c r="Y782" s="5" t="s">
        <v>12007</v>
      </c>
      <c r="Z782" s="5" t="s">
        <v>12008</v>
      </c>
      <c r="AA782" s="5" t="s">
        <v>2561</v>
      </c>
      <c r="AB782" s="5" t="s">
        <v>2449</v>
      </c>
      <c r="AC782" s="5" t="s">
        <v>2425</v>
      </c>
      <c r="AD782" s="5" t="s">
        <v>2475</v>
      </c>
      <c r="AE782" s="5" t="s">
        <v>12009</v>
      </c>
      <c r="AF782" s="5" t="s">
        <v>3158</v>
      </c>
      <c r="AG782" s="9"/>
      <c r="AH782" s="5" t="s">
        <v>12010</v>
      </c>
      <c r="AI782" s="5" t="s">
        <v>3394</v>
      </c>
      <c r="AJ782" s="5" t="s">
        <v>2431</v>
      </c>
      <c r="AK782" s="5" t="s">
        <v>2431</v>
      </c>
      <c r="AL782" s="9"/>
      <c r="AM782" s="9"/>
      <c r="AN782" s="9"/>
      <c r="AO782" s="9"/>
      <c r="AP782" s="9"/>
      <c r="AQ782" s="8">
        <v>9106</v>
      </c>
      <c r="AR782" s="5" t="s">
        <v>12011</v>
      </c>
      <c r="AS782" s="5" t="s">
        <v>2433</v>
      </c>
      <c r="AT782" s="5" t="s">
        <v>12012</v>
      </c>
      <c r="AU782" s="5" t="s">
        <v>12013</v>
      </c>
      <c r="AV782" s="5" t="s">
        <v>3420</v>
      </c>
      <c r="AW782" s="5" t="s">
        <v>2516</v>
      </c>
      <c r="AX782" s="5" t="s">
        <v>12014</v>
      </c>
      <c r="AY782" s="5" t="s">
        <v>12015</v>
      </c>
      <c r="AZ782" s="8">
        <v>4</v>
      </c>
      <c r="BA782" s="8">
        <v>3</v>
      </c>
      <c r="BB782" s="8">
        <v>0</v>
      </c>
      <c r="BC782" s="9"/>
      <c r="BD782" s="9"/>
      <c r="BE782" s="9"/>
      <c r="BF782" s="9"/>
      <c r="BG782" s="9"/>
      <c r="BH782" s="10"/>
    </row>
    <row r="783" spans="1:60" x14ac:dyDescent="0.2">
      <c r="A783" s="5" t="s">
        <v>1059</v>
      </c>
      <c r="B783" s="4">
        <v>112937</v>
      </c>
      <c r="C783" s="5" t="s">
        <v>1058</v>
      </c>
      <c r="D783" s="5" t="s">
        <v>2040</v>
      </c>
      <c r="E783" s="5" t="s">
        <v>2489</v>
      </c>
      <c r="F783" s="6">
        <v>43617</v>
      </c>
      <c r="G783" s="7">
        <v>1603.99</v>
      </c>
      <c r="H783" s="5" t="s">
        <v>2409</v>
      </c>
      <c r="I783" s="6">
        <v>45119</v>
      </c>
      <c r="J783" s="6">
        <v>19757</v>
      </c>
      <c r="K783" s="5" t="s">
        <v>1059</v>
      </c>
      <c r="L783" s="5" t="s">
        <v>12016</v>
      </c>
      <c r="M783" s="5" t="s">
        <v>2411</v>
      </c>
      <c r="N783" s="5" t="s">
        <v>2412</v>
      </c>
      <c r="O783" s="5" t="s">
        <v>2413</v>
      </c>
      <c r="P783" s="8">
        <v>233</v>
      </c>
      <c r="Q783" s="5" t="s">
        <v>2662</v>
      </c>
      <c r="R783" s="5" t="s">
        <v>2415</v>
      </c>
      <c r="S783" s="5" t="s">
        <v>2416</v>
      </c>
      <c r="T783" s="5" t="s">
        <v>2417</v>
      </c>
      <c r="U783" s="8">
        <v>2</v>
      </c>
      <c r="V783" s="5" t="s">
        <v>2418</v>
      </c>
      <c r="W783" s="5" t="s">
        <v>2419</v>
      </c>
      <c r="X783" s="5" t="s">
        <v>12017</v>
      </c>
      <c r="Y783" s="5" t="s">
        <v>12018</v>
      </c>
      <c r="Z783" s="5" t="s">
        <v>12019</v>
      </c>
      <c r="AA783" s="5" t="s">
        <v>2423</v>
      </c>
      <c r="AB783" s="5" t="s">
        <v>2449</v>
      </c>
      <c r="AC783" s="5" t="s">
        <v>2425</v>
      </c>
      <c r="AD783" s="5" t="s">
        <v>2475</v>
      </c>
      <c r="AE783" s="5" t="s">
        <v>12020</v>
      </c>
      <c r="AF783" s="5" t="s">
        <v>3705</v>
      </c>
      <c r="AG783" s="9"/>
      <c r="AH783" s="5" t="s">
        <v>12021</v>
      </c>
      <c r="AI783" s="5" t="s">
        <v>10663</v>
      </c>
      <c r="AJ783" s="5" t="s">
        <v>2431</v>
      </c>
      <c r="AK783" s="5" t="s">
        <v>2431</v>
      </c>
      <c r="AL783" s="9"/>
      <c r="AM783" s="9"/>
      <c r="AN783" s="9"/>
      <c r="AO783" s="9"/>
      <c r="AP783" s="9"/>
      <c r="AQ783" s="8">
        <v>5917</v>
      </c>
      <c r="AR783" s="5" t="s">
        <v>12022</v>
      </c>
      <c r="AS783" s="5" t="s">
        <v>2512</v>
      </c>
      <c r="AT783" s="5" t="s">
        <v>12023</v>
      </c>
      <c r="AU783" s="5" t="s">
        <v>12024</v>
      </c>
      <c r="AV783" s="5" t="s">
        <v>12025</v>
      </c>
      <c r="AW783" s="5" t="s">
        <v>2500</v>
      </c>
      <c r="AX783" s="5" t="s">
        <v>12026</v>
      </c>
      <c r="AY783" s="5" t="s">
        <v>8736</v>
      </c>
      <c r="AZ783" s="8">
        <v>4</v>
      </c>
      <c r="BA783" s="8">
        <v>3</v>
      </c>
      <c r="BB783" s="8">
        <v>0</v>
      </c>
      <c r="BC783" s="9"/>
      <c r="BD783" s="9"/>
      <c r="BE783" s="9"/>
      <c r="BF783" s="9"/>
      <c r="BG783" s="9"/>
      <c r="BH783" s="10"/>
    </row>
    <row r="784" spans="1:60" x14ac:dyDescent="0.2">
      <c r="A784" s="5" t="s">
        <v>1061</v>
      </c>
      <c r="B784" s="4">
        <v>119112</v>
      </c>
      <c r="C784" s="5" t="s">
        <v>1060</v>
      </c>
      <c r="D784" s="5" t="s">
        <v>2041</v>
      </c>
      <c r="E784" s="5" t="s">
        <v>2489</v>
      </c>
      <c r="F784" s="6">
        <v>44630</v>
      </c>
      <c r="G784" s="7">
        <v>1603.99</v>
      </c>
      <c r="H784" s="5" t="s">
        <v>2409</v>
      </c>
      <c r="I784" s="6">
        <v>45086</v>
      </c>
      <c r="J784" s="6">
        <v>28021</v>
      </c>
      <c r="K784" s="5" t="s">
        <v>1061</v>
      </c>
      <c r="L784" s="5" t="s">
        <v>12027</v>
      </c>
      <c r="M784" s="5" t="s">
        <v>2411</v>
      </c>
      <c r="N784" s="5" t="s">
        <v>2412</v>
      </c>
      <c r="O784" s="5" t="s">
        <v>2467</v>
      </c>
      <c r="P784" s="8">
        <v>66</v>
      </c>
      <c r="Q784" s="5" t="s">
        <v>2414</v>
      </c>
      <c r="R784" s="5" t="s">
        <v>2415</v>
      </c>
      <c r="S784" s="5" t="s">
        <v>2586</v>
      </c>
      <c r="T784" s="5" t="s">
        <v>2587</v>
      </c>
      <c r="U784" s="8">
        <v>2</v>
      </c>
      <c r="V784" s="5" t="s">
        <v>2418</v>
      </c>
      <c r="W784" s="5" t="s">
        <v>2419</v>
      </c>
      <c r="X784" s="5" t="s">
        <v>8313</v>
      </c>
      <c r="Y784" s="5" t="s">
        <v>10102</v>
      </c>
      <c r="Z784" s="5" t="s">
        <v>6514</v>
      </c>
      <c r="AA784" s="5" t="s">
        <v>8311</v>
      </c>
      <c r="AB784" s="5" t="s">
        <v>2529</v>
      </c>
      <c r="AC784" s="5" t="s">
        <v>2425</v>
      </c>
      <c r="AD784" s="5" t="s">
        <v>2475</v>
      </c>
      <c r="AE784" s="5" t="s">
        <v>12028</v>
      </c>
      <c r="AF784" s="5" t="s">
        <v>6542</v>
      </c>
      <c r="AG784" s="5" t="s">
        <v>12029</v>
      </c>
      <c r="AH784" s="5" t="s">
        <v>12030</v>
      </c>
      <c r="AI784" s="5" t="s">
        <v>12031</v>
      </c>
      <c r="AJ784" s="5" t="s">
        <v>2431</v>
      </c>
      <c r="AK784" s="5" t="s">
        <v>2431</v>
      </c>
      <c r="AL784" s="5" t="s">
        <v>2455</v>
      </c>
      <c r="AM784" s="5" t="s">
        <v>12032</v>
      </c>
      <c r="AN784" s="5" t="s">
        <v>2455</v>
      </c>
      <c r="AO784" s="5" t="s">
        <v>12033</v>
      </c>
      <c r="AP784" s="9"/>
      <c r="AQ784" s="8">
        <v>7660</v>
      </c>
      <c r="AR784" s="5" t="s">
        <v>12034</v>
      </c>
      <c r="AS784" s="5" t="s">
        <v>2433</v>
      </c>
      <c r="AT784" s="5" t="s">
        <v>12035</v>
      </c>
      <c r="AU784" s="5" t="s">
        <v>12036</v>
      </c>
      <c r="AV784" s="5" t="s">
        <v>12037</v>
      </c>
      <c r="AW784" s="5" t="s">
        <v>2637</v>
      </c>
      <c r="AX784" s="5" t="s">
        <v>12038</v>
      </c>
      <c r="AY784" s="5" t="s">
        <v>7624</v>
      </c>
      <c r="AZ784" s="8">
        <v>1</v>
      </c>
      <c r="BA784" s="8">
        <v>5</v>
      </c>
      <c r="BB784" s="8">
        <v>21</v>
      </c>
      <c r="BC784" s="9"/>
      <c r="BD784" s="9"/>
      <c r="BE784" s="9"/>
      <c r="BF784" s="9"/>
      <c r="BG784" s="9"/>
      <c r="BH784" s="10"/>
    </row>
    <row r="785" spans="1:60" x14ac:dyDescent="0.2">
      <c r="A785" s="5" t="s">
        <v>1063</v>
      </c>
      <c r="B785" s="4">
        <v>113384</v>
      </c>
      <c r="C785" s="5" t="s">
        <v>1062</v>
      </c>
      <c r="D785" s="5" t="s">
        <v>2040</v>
      </c>
      <c r="E785" s="5" t="s">
        <v>2441</v>
      </c>
      <c r="F785" s="6">
        <v>43620</v>
      </c>
      <c r="G785" s="7">
        <v>1603.99</v>
      </c>
      <c r="H785" s="5" t="s">
        <v>2409</v>
      </c>
      <c r="I785" s="6">
        <v>44930</v>
      </c>
      <c r="J785" s="6">
        <v>31713</v>
      </c>
      <c r="K785" s="5" t="s">
        <v>1063</v>
      </c>
      <c r="L785" s="5" t="s">
        <v>12039</v>
      </c>
      <c r="M785" s="5" t="s">
        <v>2411</v>
      </c>
      <c r="N785" s="5" t="s">
        <v>2412</v>
      </c>
      <c r="O785" s="5" t="s">
        <v>2413</v>
      </c>
      <c r="P785" s="8">
        <v>66</v>
      </c>
      <c r="Q785" s="5" t="s">
        <v>2414</v>
      </c>
      <c r="R785" s="5" t="s">
        <v>2415</v>
      </c>
      <c r="S785" s="5" t="s">
        <v>2416</v>
      </c>
      <c r="T785" s="5" t="s">
        <v>2417</v>
      </c>
      <c r="U785" s="8">
        <v>2</v>
      </c>
      <c r="V785" s="5" t="s">
        <v>2418</v>
      </c>
      <c r="W785" s="5" t="s">
        <v>2419</v>
      </c>
      <c r="X785" s="5" t="s">
        <v>2431</v>
      </c>
      <c r="Y785" s="5" t="s">
        <v>12040</v>
      </c>
      <c r="Z785" s="5" t="s">
        <v>12041</v>
      </c>
      <c r="AA785" s="5" t="s">
        <v>2561</v>
      </c>
      <c r="AB785" s="5" t="s">
        <v>2529</v>
      </c>
      <c r="AC785" s="5" t="s">
        <v>2425</v>
      </c>
      <c r="AD785" s="5" t="s">
        <v>2475</v>
      </c>
      <c r="AE785" s="5" t="s">
        <v>12042</v>
      </c>
      <c r="AF785" s="5" t="s">
        <v>3212</v>
      </c>
      <c r="AG785" s="9"/>
      <c r="AH785" s="5" t="s">
        <v>12043</v>
      </c>
      <c r="AI785" s="5" t="s">
        <v>4590</v>
      </c>
      <c r="AJ785" s="5" t="s">
        <v>2431</v>
      </c>
      <c r="AK785" s="5" t="s">
        <v>2431</v>
      </c>
      <c r="AL785" s="9"/>
      <c r="AM785" s="9"/>
      <c r="AN785" s="9"/>
      <c r="AO785" s="9"/>
      <c r="AP785" s="9"/>
      <c r="AQ785" s="8">
        <v>1681</v>
      </c>
      <c r="AR785" s="5" t="s">
        <v>12044</v>
      </c>
      <c r="AS785" s="5" t="s">
        <v>2597</v>
      </c>
      <c r="AT785" s="5" t="s">
        <v>12045</v>
      </c>
      <c r="AU785" s="5" t="s">
        <v>12046</v>
      </c>
      <c r="AV785" s="5" t="s">
        <v>5095</v>
      </c>
      <c r="AW785" s="5" t="s">
        <v>2500</v>
      </c>
      <c r="AX785" s="5" t="s">
        <v>12047</v>
      </c>
      <c r="AY785" s="5" t="s">
        <v>3734</v>
      </c>
      <c r="AZ785" s="8">
        <v>4</v>
      </c>
      <c r="BA785" s="8">
        <v>2</v>
      </c>
      <c r="BB785" s="8">
        <v>27</v>
      </c>
      <c r="BC785" s="9"/>
      <c r="BD785" s="9"/>
      <c r="BE785" s="9"/>
      <c r="BF785" s="9"/>
      <c r="BG785" s="9"/>
      <c r="BH785" s="10"/>
    </row>
    <row r="786" spans="1:60" x14ac:dyDescent="0.2">
      <c r="A786" s="5" t="s">
        <v>1065</v>
      </c>
      <c r="B786" s="4">
        <v>112983</v>
      </c>
      <c r="C786" s="5" t="s">
        <v>1064</v>
      </c>
      <c r="D786" s="5" t="s">
        <v>2041</v>
      </c>
      <c r="E786" s="5" t="s">
        <v>2408</v>
      </c>
      <c r="F786" s="6">
        <v>43617</v>
      </c>
      <c r="G786" s="7">
        <v>1603.99</v>
      </c>
      <c r="H786" s="5" t="s">
        <v>2409</v>
      </c>
      <c r="I786" s="6">
        <v>45149</v>
      </c>
      <c r="J786" s="6">
        <v>21994</v>
      </c>
      <c r="K786" s="5" t="s">
        <v>1065</v>
      </c>
      <c r="L786" s="5" t="s">
        <v>12049</v>
      </c>
      <c r="M786" s="5" t="s">
        <v>2411</v>
      </c>
      <c r="N786" s="5" t="s">
        <v>2412</v>
      </c>
      <c r="O786" s="5" t="s">
        <v>2467</v>
      </c>
      <c r="P786" s="8">
        <v>167</v>
      </c>
      <c r="Q786" s="5" t="s">
        <v>2444</v>
      </c>
      <c r="R786" s="5" t="s">
        <v>2415</v>
      </c>
      <c r="S786" s="5" t="s">
        <v>2586</v>
      </c>
      <c r="T786" s="5" t="s">
        <v>2587</v>
      </c>
      <c r="U786" s="8">
        <v>2</v>
      </c>
      <c r="V786" s="5" t="s">
        <v>2418</v>
      </c>
      <c r="W786" s="5" t="s">
        <v>2419</v>
      </c>
      <c r="X786" s="5" t="s">
        <v>2923</v>
      </c>
      <c r="Y786" s="5" t="s">
        <v>12050</v>
      </c>
      <c r="Z786" s="5" t="s">
        <v>12051</v>
      </c>
      <c r="AA786" s="5" t="s">
        <v>2423</v>
      </c>
      <c r="AB786" s="5" t="s">
        <v>2449</v>
      </c>
      <c r="AC786" s="5" t="s">
        <v>2425</v>
      </c>
      <c r="AD786" s="5" t="s">
        <v>6407</v>
      </c>
      <c r="AE786" s="5" t="s">
        <v>9579</v>
      </c>
      <c r="AF786" s="5" t="s">
        <v>11423</v>
      </c>
      <c r="AG786" s="9"/>
      <c r="AH786" s="5" t="s">
        <v>9357</v>
      </c>
      <c r="AI786" s="5" t="s">
        <v>9358</v>
      </c>
      <c r="AJ786" s="5" t="s">
        <v>2431</v>
      </c>
      <c r="AK786" s="5" t="s">
        <v>2431</v>
      </c>
      <c r="AL786" s="9"/>
      <c r="AM786" s="9"/>
      <c r="AN786" s="9"/>
      <c r="AO786" s="9"/>
      <c r="AP786" s="9"/>
      <c r="AQ786" s="8">
        <v>390</v>
      </c>
      <c r="AR786" s="5" t="s">
        <v>12052</v>
      </c>
      <c r="AS786" s="5" t="s">
        <v>2458</v>
      </c>
      <c r="AT786" s="5" t="s">
        <v>12053</v>
      </c>
      <c r="AU786" s="5" t="s">
        <v>12054</v>
      </c>
      <c r="AV786" s="5" t="s">
        <v>6781</v>
      </c>
      <c r="AW786" s="5" t="s">
        <v>2437</v>
      </c>
      <c r="AX786" s="5" t="s">
        <v>12055</v>
      </c>
      <c r="AY786" s="5" t="s">
        <v>4461</v>
      </c>
      <c r="AZ786" s="8">
        <v>4</v>
      </c>
      <c r="BA786" s="8">
        <v>3</v>
      </c>
      <c r="BB786" s="8">
        <v>0</v>
      </c>
      <c r="BC786" s="9"/>
      <c r="BD786" s="9"/>
      <c r="BE786" s="9"/>
      <c r="BF786" s="9"/>
      <c r="BG786" s="9"/>
      <c r="BH786" s="10"/>
    </row>
    <row r="787" spans="1:60" x14ac:dyDescent="0.2">
      <c r="A787" s="5" t="s">
        <v>1067</v>
      </c>
      <c r="B787" s="4">
        <v>112320</v>
      </c>
      <c r="C787" s="5" t="s">
        <v>1066</v>
      </c>
      <c r="D787" s="5" t="s">
        <v>2040</v>
      </c>
      <c r="E787" s="5" t="s">
        <v>2557</v>
      </c>
      <c r="F787" s="6">
        <v>43617</v>
      </c>
      <c r="G787" s="7">
        <v>1603.99</v>
      </c>
      <c r="H787" s="5" t="s">
        <v>2409</v>
      </c>
      <c r="I787" s="6">
        <v>44806</v>
      </c>
      <c r="J787" s="6">
        <v>25875</v>
      </c>
      <c r="K787" s="5" t="s">
        <v>1067</v>
      </c>
      <c r="L787" s="5" t="s">
        <v>12056</v>
      </c>
      <c r="M787" s="5" t="s">
        <v>2411</v>
      </c>
      <c r="N787" s="5" t="s">
        <v>2412</v>
      </c>
      <c r="O787" s="5" t="s">
        <v>2413</v>
      </c>
      <c r="P787" s="8">
        <v>223</v>
      </c>
      <c r="Q787" s="5" t="s">
        <v>2558</v>
      </c>
      <c r="R787" s="5" t="s">
        <v>2415</v>
      </c>
      <c r="S787" s="5" t="s">
        <v>2559</v>
      </c>
      <c r="T787" s="5" t="s">
        <v>2560</v>
      </c>
      <c r="U787" s="8">
        <v>2</v>
      </c>
      <c r="V787" s="5" t="s">
        <v>2418</v>
      </c>
      <c r="W787" s="5" t="s">
        <v>2419</v>
      </c>
      <c r="X787" s="5" t="s">
        <v>2431</v>
      </c>
      <c r="Y787" s="5" t="s">
        <v>12057</v>
      </c>
      <c r="Z787" s="5" t="s">
        <v>12058</v>
      </c>
      <c r="AA787" s="5" t="s">
        <v>2474</v>
      </c>
      <c r="AB787" s="5" t="s">
        <v>2449</v>
      </c>
      <c r="AC787" s="5" t="s">
        <v>2425</v>
      </c>
      <c r="AD787" s="5" t="s">
        <v>2475</v>
      </c>
      <c r="AE787" s="5" t="s">
        <v>12059</v>
      </c>
      <c r="AF787" s="5" t="s">
        <v>2597</v>
      </c>
      <c r="AG787" s="9"/>
      <c r="AH787" s="5" t="s">
        <v>12060</v>
      </c>
      <c r="AI787" s="5" t="s">
        <v>9434</v>
      </c>
      <c r="AJ787" s="5" t="s">
        <v>2431</v>
      </c>
      <c r="AK787" s="5" t="s">
        <v>2431</v>
      </c>
      <c r="AL787" s="9"/>
      <c r="AM787" s="9"/>
      <c r="AN787" s="9"/>
      <c r="AO787" s="9"/>
      <c r="AP787" s="9"/>
      <c r="AQ787" s="8">
        <v>6429</v>
      </c>
      <c r="AR787" s="5" t="s">
        <v>12061</v>
      </c>
      <c r="AS787" s="5" t="s">
        <v>2482</v>
      </c>
      <c r="AT787" s="5" t="s">
        <v>12062</v>
      </c>
      <c r="AU787" s="5" t="s">
        <v>12063</v>
      </c>
      <c r="AV787" s="5" t="s">
        <v>8614</v>
      </c>
      <c r="AW787" s="5" t="s">
        <v>2437</v>
      </c>
      <c r="AX787" s="5" t="s">
        <v>12064</v>
      </c>
      <c r="AY787" s="5" t="s">
        <v>4699</v>
      </c>
      <c r="AZ787" s="8">
        <v>4</v>
      </c>
      <c r="BA787" s="8">
        <v>3</v>
      </c>
      <c r="BB787" s="8">
        <v>0</v>
      </c>
      <c r="BC787" s="9"/>
      <c r="BD787" s="9"/>
      <c r="BE787" s="9"/>
      <c r="BF787" s="9"/>
      <c r="BG787" s="9"/>
      <c r="BH787" s="10"/>
    </row>
    <row r="788" spans="1:60" x14ac:dyDescent="0.2">
      <c r="A788" s="5" t="s">
        <v>1069</v>
      </c>
      <c r="B788" s="4">
        <v>112499</v>
      </c>
      <c r="C788" s="5" t="s">
        <v>1068</v>
      </c>
      <c r="D788" s="5" t="s">
        <v>2051</v>
      </c>
      <c r="E788" s="5" t="s">
        <v>2688</v>
      </c>
      <c r="F788" s="6">
        <v>43617</v>
      </c>
      <c r="G788" s="7">
        <v>1907.79</v>
      </c>
      <c r="H788" s="5" t="s">
        <v>2409</v>
      </c>
      <c r="I788" s="6">
        <v>45069</v>
      </c>
      <c r="J788" s="6">
        <v>22713</v>
      </c>
      <c r="K788" s="5" t="s">
        <v>1069</v>
      </c>
      <c r="L788" s="5" t="s">
        <v>12065</v>
      </c>
      <c r="M788" s="5" t="s">
        <v>2411</v>
      </c>
      <c r="N788" s="5" t="s">
        <v>2412</v>
      </c>
      <c r="O788" s="5" t="s">
        <v>2491</v>
      </c>
      <c r="P788" s="8">
        <v>66</v>
      </c>
      <c r="Q788" s="5" t="s">
        <v>2414</v>
      </c>
      <c r="R788" s="5" t="s">
        <v>2415</v>
      </c>
      <c r="S788" s="5" t="s">
        <v>2492</v>
      </c>
      <c r="T788" s="5" t="s">
        <v>2493</v>
      </c>
      <c r="U788" s="8">
        <v>2</v>
      </c>
      <c r="V788" s="5" t="s">
        <v>2418</v>
      </c>
      <c r="W788" s="5" t="s">
        <v>2419</v>
      </c>
      <c r="X788" s="5" t="s">
        <v>12066</v>
      </c>
      <c r="Y788" s="5" t="s">
        <v>12067</v>
      </c>
      <c r="Z788" s="5" t="s">
        <v>12068</v>
      </c>
      <c r="AA788" s="5" t="s">
        <v>2423</v>
      </c>
      <c r="AB788" s="5" t="s">
        <v>2424</v>
      </c>
      <c r="AC788" s="5" t="s">
        <v>2425</v>
      </c>
      <c r="AD788" s="5" t="s">
        <v>2475</v>
      </c>
      <c r="AE788" s="5" t="s">
        <v>8097</v>
      </c>
      <c r="AF788" s="5" t="s">
        <v>2666</v>
      </c>
      <c r="AG788" s="9"/>
      <c r="AH788" s="5" t="s">
        <v>10846</v>
      </c>
      <c r="AI788" s="5" t="s">
        <v>10847</v>
      </c>
      <c r="AJ788" s="5" t="s">
        <v>2431</v>
      </c>
      <c r="AK788" s="5" t="s">
        <v>2431</v>
      </c>
      <c r="AL788" s="9"/>
      <c r="AM788" s="9"/>
      <c r="AN788" s="9"/>
      <c r="AO788" s="9"/>
      <c r="AP788" s="9"/>
      <c r="AQ788" s="8">
        <v>5917</v>
      </c>
      <c r="AR788" s="5" t="s">
        <v>12069</v>
      </c>
      <c r="AS788" s="5" t="s">
        <v>2458</v>
      </c>
      <c r="AT788" s="5" t="s">
        <v>12070</v>
      </c>
      <c r="AU788" s="5" t="s">
        <v>12071</v>
      </c>
      <c r="AV788" s="5" t="s">
        <v>3729</v>
      </c>
      <c r="AW788" s="5" t="s">
        <v>2500</v>
      </c>
      <c r="AX788" s="5" t="s">
        <v>12072</v>
      </c>
      <c r="AY788" s="5" t="s">
        <v>4011</v>
      </c>
      <c r="AZ788" s="8">
        <v>4</v>
      </c>
      <c r="BA788" s="8">
        <v>3</v>
      </c>
      <c r="BB788" s="8">
        <v>0</v>
      </c>
      <c r="BC788" s="9"/>
      <c r="BD788" s="9"/>
      <c r="BE788" s="9"/>
      <c r="BF788" s="9"/>
      <c r="BG788" s="9"/>
      <c r="BH788" s="10"/>
    </row>
    <row r="789" spans="1:60" x14ac:dyDescent="0.2">
      <c r="A789" s="5" t="s">
        <v>12075</v>
      </c>
      <c r="B789" s="4">
        <v>122834</v>
      </c>
      <c r="C789" s="5" t="s">
        <v>12074</v>
      </c>
      <c r="D789" s="5" t="s">
        <v>2041</v>
      </c>
      <c r="E789" s="5" t="s">
        <v>2441</v>
      </c>
      <c r="F789" s="6">
        <v>45180</v>
      </c>
      <c r="G789" s="7">
        <v>1603.99</v>
      </c>
      <c r="H789" s="5" t="s">
        <v>2409</v>
      </c>
      <c r="I789" s="6">
        <v>45180</v>
      </c>
      <c r="J789" s="6">
        <v>33135</v>
      </c>
      <c r="K789" s="5" t="s">
        <v>12075</v>
      </c>
      <c r="L789" s="5" t="s">
        <v>12076</v>
      </c>
      <c r="M789" s="5" t="s">
        <v>2411</v>
      </c>
      <c r="N789" s="5" t="s">
        <v>2412</v>
      </c>
      <c r="O789" s="5" t="s">
        <v>2467</v>
      </c>
      <c r="P789" s="8">
        <v>167</v>
      </c>
      <c r="Q789" s="5" t="s">
        <v>2444</v>
      </c>
      <c r="R789" s="5" t="s">
        <v>2415</v>
      </c>
      <c r="S789" s="5" t="s">
        <v>2586</v>
      </c>
      <c r="T789" s="5" t="s">
        <v>2587</v>
      </c>
      <c r="U789" s="8">
        <v>2</v>
      </c>
      <c r="V789" s="5" t="s">
        <v>2418</v>
      </c>
      <c r="W789" s="5" t="s">
        <v>2419</v>
      </c>
      <c r="X789" s="5" t="s">
        <v>12077</v>
      </c>
      <c r="Y789" s="5" t="s">
        <v>12078</v>
      </c>
      <c r="Z789" s="5" t="s">
        <v>12079</v>
      </c>
      <c r="AA789" s="5" t="s">
        <v>2474</v>
      </c>
      <c r="AB789" s="5" t="s">
        <v>2424</v>
      </c>
      <c r="AC789" s="5" t="s">
        <v>2425</v>
      </c>
      <c r="AD789" s="5" t="s">
        <v>2475</v>
      </c>
      <c r="AE789" s="5" t="s">
        <v>12080</v>
      </c>
      <c r="AF789" s="5" t="s">
        <v>3486</v>
      </c>
      <c r="AG789" s="9"/>
      <c r="AH789" s="5" t="s">
        <v>5529</v>
      </c>
      <c r="AI789" s="5" t="s">
        <v>12081</v>
      </c>
      <c r="AJ789" s="5" t="s">
        <v>2431</v>
      </c>
      <c r="AK789" s="5" t="s">
        <v>2431</v>
      </c>
      <c r="AL789" s="9"/>
      <c r="AM789" s="9"/>
      <c r="AN789" s="5" t="s">
        <v>2455</v>
      </c>
      <c r="AO789" s="5" t="s">
        <v>12082</v>
      </c>
      <c r="AP789" s="9"/>
      <c r="AQ789" s="8">
        <v>7245</v>
      </c>
      <c r="AR789" s="5" t="s">
        <v>12083</v>
      </c>
      <c r="AS789" s="5" t="s">
        <v>2654</v>
      </c>
      <c r="AT789" s="5" t="s">
        <v>12084</v>
      </c>
      <c r="AU789" s="5" t="s">
        <v>12085</v>
      </c>
      <c r="AV789" s="5" t="s">
        <v>12086</v>
      </c>
      <c r="AW789" s="5" t="s">
        <v>2620</v>
      </c>
      <c r="AX789" s="5" t="s">
        <v>12087</v>
      </c>
      <c r="AY789" s="5" t="s">
        <v>4343</v>
      </c>
      <c r="AZ789" s="8">
        <v>0</v>
      </c>
      <c r="BA789" s="8">
        <v>0</v>
      </c>
      <c r="BB789" s="8">
        <v>0</v>
      </c>
      <c r="BC789" s="9"/>
      <c r="BD789" s="9"/>
      <c r="BE789" s="9"/>
      <c r="BF789" s="9"/>
      <c r="BG789" s="9"/>
      <c r="BH789" s="10"/>
    </row>
    <row r="790" spans="1:60" x14ac:dyDescent="0.2">
      <c r="A790" s="5" t="s">
        <v>1071</v>
      </c>
      <c r="B790" s="4">
        <v>113039</v>
      </c>
      <c r="C790" s="5" t="s">
        <v>1070</v>
      </c>
      <c r="D790" s="5" t="s">
        <v>2040</v>
      </c>
      <c r="E790" s="5" t="s">
        <v>2408</v>
      </c>
      <c r="F790" s="6">
        <v>43620</v>
      </c>
      <c r="G790" s="7">
        <v>1603.99</v>
      </c>
      <c r="H790" s="5" t="s">
        <v>2409</v>
      </c>
      <c r="I790" s="6">
        <v>45056</v>
      </c>
      <c r="J790" s="6">
        <v>23535</v>
      </c>
      <c r="K790" s="5" t="s">
        <v>1071</v>
      </c>
      <c r="L790" s="5" t="s">
        <v>12089</v>
      </c>
      <c r="M790" s="5" t="s">
        <v>2411</v>
      </c>
      <c r="N790" s="5" t="s">
        <v>2412</v>
      </c>
      <c r="O790" s="5" t="s">
        <v>2413</v>
      </c>
      <c r="P790" s="8">
        <v>71</v>
      </c>
      <c r="Q790" s="5" t="s">
        <v>2904</v>
      </c>
      <c r="R790" s="5" t="s">
        <v>2415</v>
      </c>
      <c r="S790" s="5" t="s">
        <v>2755</v>
      </c>
      <c r="T790" s="5" t="s">
        <v>2756</v>
      </c>
      <c r="U790" s="8">
        <v>2</v>
      </c>
      <c r="V790" s="5" t="s">
        <v>2418</v>
      </c>
      <c r="W790" s="5" t="s">
        <v>2419</v>
      </c>
      <c r="X790" s="5" t="s">
        <v>3843</v>
      </c>
      <c r="Y790" s="5" t="s">
        <v>12090</v>
      </c>
      <c r="Z790" s="5" t="s">
        <v>1034</v>
      </c>
      <c r="AA790" s="5" t="s">
        <v>2423</v>
      </c>
      <c r="AB790" s="5" t="s">
        <v>2424</v>
      </c>
      <c r="AC790" s="5" t="s">
        <v>2425</v>
      </c>
      <c r="AD790" s="5" t="s">
        <v>2692</v>
      </c>
      <c r="AE790" s="5" t="s">
        <v>12091</v>
      </c>
      <c r="AF790" s="5" t="s">
        <v>5907</v>
      </c>
      <c r="AG790" s="9"/>
      <c r="AH790" s="5" t="s">
        <v>12092</v>
      </c>
      <c r="AI790" s="5" t="s">
        <v>11130</v>
      </c>
      <c r="AJ790" s="5" t="s">
        <v>2431</v>
      </c>
      <c r="AK790" s="5" t="s">
        <v>2431</v>
      </c>
      <c r="AL790" s="9"/>
      <c r="AM790" s="9"/>
      <c r="AN790" s="9"/>
      <c r="AO790" s="9"/>
      <c r="AP790" s="9"/>
      <c r="AQ790" s="8">
        <v>9106</v>
      </c>
      <c r="AR790" s="5" t="s">
        <v>12093</v>
      </c>
      <c r="AS790" s="5" t="s">
        <v>2512</v>
      </c>
      <c r="AT790" s="5" t="s">
        <v>12094</v>
      </c>
      <c r="AU790" s="5" t="s">
        <v>12095</v>
      </c>
      <c r="AV790" s="5" t="s">
        <v>12096</v>
      </c>
      <c r="AW790" s="5" t="s">
        <v>2564</v>
      </c>
      <c r="AX790" s="5" t="s">
        <v>12097</v>
      </c>
      <c r="AY790" s="5" t="s">
        <v>4935</v>
      </c>
      <c r="AZ790" s="8">
        <v>4</v>
      </c>
      <c r="BA790" s="8">
        <v>2</v>
      </c>
      <c r="BB790" s="8">
        <v>27</v>
      </c>
      <c r="BC790" s="9"/>
      <c r="BD790" s="9"/>
      <c r="BE790" s="9"/>
      <c r="BF790" s="9"/>
      <c r="BG790" s="9"/>
      <c r="BH790" s="10"/>
    </row>
    <row r="791" spans="1:60" x14ac:dyDescent="0.2">
      <c r="A791" s="5" t="s">
        <v>12098</v>
      </c>
      <c r="B791" s="4">
        <v>113628</v>
      </c>
      <c r="C791" s="5" t="s">
        <v>2208</v>
      </c>
      <c r="D791" s="5" t="s">
        <v>2043</v>
      </c>
      <c r="E791" s="5" t="s">
        <v>2465</v>
      </c>
      <c r="F791" s="6">
        <v>43620</v>
      </c>
      <c r="G791" s="7">
        <v>3050.22</v>
      </c>
      <c r="H791" s="5" t="s">
        <v>2409</v>
      </c>
      <c r="I791" s="6">
        <v>44898</v>
      </c>
      <c r="J791" s="6">
        <v>32222</v>
      </c>
      <c r="K791" s="5" t="s">
        <v>12098</v>
      </c>
      <c r="L791" s="5" t="s">
        <v>12099</v>
      </c>
      <c r="M791" s="5" t="s">
        <v>2411</v>
      </c>
      <c r="N791" s="5" t="s">
        <v>2412</v>
      </c>
      <c r="O791" s="5" t="s">
        <v>2521</v>
      </c>
      <c r="P791" s="8">
        <v>297</v>
      </c>
      <c r="Q791" s="5" t="s">
        <v>2606</v>
      </c>
      <c r="R791" s="5" t="s">
        <v>2415</v>
      </c>
      <c r="S791" s="5" t="s">
        <v>2492</v>
      </c>
      <c r="T791" s="5" t="s">
        <v>2493</v>
      </c>
      <c r="U791" s="8">
        <v>2</v>
      </c>
      <c r="V791" s="5" t="s">
        <v>2524</v>
      </c>
      <c r="W791" s="5" t="s">
        <v>2419</v>
      </c>
      <c r="X791" s="5" t="s">
        <v>2431</v>
      </c>
      <c r="Y791" s="5" t="s">
        <v>12100</v>
      </c>
      <c r="Z791" s="5" t="s">
        <v>9577</v>
      </c>
      <c r="AA791" s="5" t="s">
        <v>2474</v>
      </c>
      <c r="AB791" s="5" t="s">
        <v>2424</v>
      </c>
      <c r="AC791" s="5" t="s">
        <v>2425</v>
      </c>
      <c r="AD791" s="5" t="s">
        <v>2475</v>
      </c>
      <c r="AE791" s="5" t="s">
        <v>12101</v>
      </c>
      <c r="AF791" s="5" t="s">
        <v>12102</v>
      </c>
      <c r="AG791" s="9"/>
      <c r="AH791" s="5" t="s">
        <v>6499</v>
      </c>
      <c r="AI791" s="5" t="s">
        <v>3081</v>
      </c>
      <c r="AJ791" s="5" t="s">
        <v>2431</v>
      </c>
      <c r="AK791" s="5" t="s">
        <v>2431</v>
      </c>
      <c r="AL791" s="9"/>
      <c r="AM791" s="9"/>
      <c r="AN791" s="9"/>
      <c r="AO791" s="9"/>
      <c r="AP791" s="9"/>
      <c r="AQ791" s="8">
        <v>6429</v>
      </c>
      <c r="AR791" s="5" t="s">
        <v>12103</v>
      </c>
      <c r="AS791" s="5" t="s">
        <v>2573</v>
      </c>
      <c r="AT791" s="5" t="s">
        <v>12104</v>
      </c>
      <c r="AU791" s="5" t="s">
        <v>12105</v>
      </c>
      <c r="AV791" s="5" t="s">
        <v>10948</v>
      </c>
      <c r="AW791" s="5" t="s">
        <v>2701</v>
      </c>
      <c r="AX791" s="5" t="s">
        <v>12106</v>
      </c>
      <c r="AY791" s="5" t="s">
        <v>4244</v>
      </c>
      <c r="AZ791" s="8">
        <v>4</v>
      </c>
      <c r="BA791" s="8">
        <v>2</v>
      </c>
      <c r="BB791" s="8">
        <v>27</v>
      </c>
      <c r="BC791" s="5" t="s">
        <v>12107</v>
      </c>
      <c r="BD791" s="6">
        <v>45110</v>
      </c>
      <c r="BE791" s="9"/>
      <c r="BF791" s="5" t="s">
        <v>2544</v>
      </c>
      <c r="BG791" s="5" t="s">
        <v>2545</v>
      </c>
      <c r="BH791" s="11">
        <v>43608</v>
      </c>
    </row>
    <row r="792" spans="1:60" x14ac:dyDescent="0.2">
      <c r="A792" s="5" t="s">
        <v>1073</v>
      </c>
      <c r="B792" s="4">
        <v>114923</v>
      </c>
      <c r="C792" s="5" t="s">
        <v>1072</v>
      </c>
      <c r="D792" s="5" t="s">
        <v>2041</v>
      </c>
      <c r="E792" s="5" t="s">
        <v>2465</v>
      </c>
      <c r="F792" s="6">
        <v>43916</v>
      </c>
      <c r="G792" s="7">
        <v>1603.99</v>
      </c>
      <c r="H792" s="5" t="s">
        <v>2409</v>
      </c>
      <c r="I792" s="6">
        <v>45056</v>
      </c>
      <c r="J792" s="6">
        <v>27353</v>
      </c>
      <c r="K792" s="5" t="s">
        <v>1073</v>
      </c>
      <c r="L792" s="5" t="s">
        <v>12108</v>
      </c>
      <c r="M792" s="5" t="s">
        <v>2411</v>
      </c>
      <c r="N792" s="5" t="s">
        <v>2412</v>
      </c>
      <c r="O792" s="5" t="s">
        <v>2467</v>
      </c>
      <c r="P792" s="8">
        <v>339</v>
      </c>
      <c r="Q792" s="5" t="s">
        <v>2504</v>
      </c>
      <c r="R792" s="5" t="s">
        <v>2415</v>
      </c>
      <c r="S792" s="5" t="s">
        <v>2566</v>
      </c>
      <c r="T792" s="5" t="s">
        <v>2567</v>
      </c>
      <c r="U792" s="8">
        <v>2</v>
      </c>
      <c r="V792" s="5" t="s">
        <v>2418</v>
      </c>
      <c r="W792" s="5" t="s">
        <v>2419</v>
      </c>
      <c r="X792" s="5" t="s">
        <v>12109</v>
      </c>
      <c r="Y792" s="5" t="s">
        <v>12110</v>
      </c>
      <c r="Z792" s="5" t="s">
        <v>2628</v>
      </c>
      <c r="AA792" s="5" t="s">
        <v>2423</v>
      </c>
      <c r="AB792" s="5" t="s">
        <v>2639</v>
      </c>
      <c r="AC792" s="5" t="s">
        <v>2425</v>
      </c>
      <c r="AD792" s="5" t="s">
        <v>2475</v>
      </c>
      <c r="AE792" s="5" t="s">
        <v>12111</v>
      </c>
      <c r="AF792" s="5" t="s">
        <v>2573</v>
      </c>
      <c r="AG792" s="5" t="s">
        <v>2544</v>
      </c>
      <c r="AH792" s="5" t="s">
        <v>12112</v>
      </c>
      <c r="AI792" s="5" t="s">
        <v>3318</v>
      </c>
      <c r="AJ792" s="5" t="s">
        <v>2431</v>
      </c>
      <c r="AK792" s="5" t="s">
        <v>2431</v>
      </c>
      <c r="AL792" s="5" t="s">
        <v>2455</v>
      </c>
      <c r="AM792" s="5" t="s">
        <v>12113</v>
      </c>
      <c r="AN792" s="5" t="s">
        <v>2455</v>
      </c>
      <c r="AO792" s="5" t="s">
        <v>12114</v>
      </c>
      <c r="AP792" s="9"/>
      <c r="AQ792" s="8">
        <v>7283</v>
      </c>
      <c r="AR792" s="5" t="s">
        <v>12115</v>
      </c>
      <c r="AS792" s="5" t="s">
        <v>2654</v>
      </c>
      <c r="AT792" s="5" t="s">
        <v>12116</v>
      </c>
      <c r="AU792" s="5" t="s">
        <v>12117</v>
      </c>
      <c r="AV792" s="5" t="s">
        <v>2582</v>
      </c>
      <c r="AW792" s="5" t="s">
        <v>2807</v>
      </c>
      <c r="AX792" s="5" t="s">
        <v>12118</v>
      </c>
      <c r="AY792" s="5" t="s">
        <v>3103</v>
      </c>
      <c r="AZ792" s="8">
        <v>3</v>
      </c>
      <c r="BA792" s="8">
        <v>5</v>
      </c>
      <c r="BB792" s="8">
        <v>5</v>
      </c>
      <c r="BC792" s="9"/>
      <c r="BD792" s="9"/>
      <c r="BE792" s="9"/>
      <c r="BF792" s="9"/>
      <c r="BG792" s="9"/>
      <c r="BH792" s="10"/>
    </row>
    <row r="793" spans="1:60" x14ac:dyDescent="0.2">
      <c r="A793" s="5" t="s">
        <v>1075</v>
      </c>
      <c r="B793" s="4">
        <v>112352</v>
      </c>
      <c r="C793" s="5" t="s">
        <v>1074</v>
      </c>
      <c r="D793" s="5" t="s">
        <v>2041</v>
      </c>
      <c r="E793" s="5" t="s">
        <v>2489</v>
      </c>
      <c r="F793" s="6">
        <v>43617</v>
      </c>
      <c r="G793" s="7">
        <v>1603.99</v>
      </c>
      <c r="H793" s="5" t="s">
        <v>2409</v>
      </c>
      <c r="I793" s="6">
        <v>44806</v>
      </c>
      <c r="J793" s="6">
        <v>26952</v>
      </c>
      <c r="K793" s="5" t="s">
        <v>1075</v>
      </c>
      <c r="L793" s="5" t="s">
        <v>12119</v>
      </c>
      <c r="M793" s="5" t="s">
        <v>2411</v>
      </c>
      <c r="N793" s="5" t="s">
        <v>2412</v>
      </c>
      <c r="O793" s="5" t="s">
        <v>2467</v>
      </c>
      <c r="P793" s="8">
        <v>66</v>
      </c>
      <c r="Q793" s="5" t="s">
        <v>2414</v>
      </c>
      <c r="R793" s="5" t="s">
        <v>2415</v>
      </c>
      <c r="S793" s="5" t="s">
        <v>2469</v>
      </c>
      <c r="T793" s="5" t="s">
        <v>2470</v>
      </c>
      <c r="U793" s="8">
        <v>2</v>
      </c>
      <c r="V793" s="5" t="s">
        <v>2418</v>
      </c>
      <c r="W793" s="5" t="s">
        <v>2419</v>
      </c>
      <c r="X793" s="5" t="s">
        <v>2431</v>
      </c>
      <c r="Y793" s="5" t="s">
        <v>12120</v>
      </c>
      <c r="Z793" s="5" t="s">
        <v>12121</v>
      </c>
      <c r="AA793" s="5" t="s">
        <v>2561</v>
      </c>
      <c r="AB793" s="5" t="s">
        <v>2449</v>
      </c>
      <c r="AC793" s="5" t="s">
        <v>2425</v>
      </c>
      <c r="AD793" s="5" t="s">
        <v>2475</v>
      </c>
      <c r="AE793" s="5" t="s">
        <v>12122</v>
      </c>
      <c r="AF793" s="5" t="s">
        <v>2867</v>
      </c>
      <c r="AG793" s="9"/>
      <c r="AH793" s="5" t="s">
        <v>12123</v>
      </c>
      <c r="AI793" s="5" t="s">
        <v>3081</v>
      </c>
      <c r="AJ793" s="5" t="s">
        <v>2431</v>
      </c>
      <c r="AK793" s="5" t="s">
        <v>2431</v>
      </c>
      <c r="AL793" s="9"/>
      <c r="AM793" s="9"/>
      <c r="AN793" s="9"/>
      <c r="AO793" s="9"/>
      <c r="AP793" s="9"/>
      <c r="AQ793" s="8">
        <v>846</v>
      </c>
      <c r="AR793" s="5" t="s">
        <v>12124</v>
      </c>
      <c r="AS793" s="5" t="s">
        <v>2573</v>
      </c>
      <c r="AT793" s="5" t="s">
        <v>12125</v>
      </c>
      <c r="AU793" s="5" t="s">
        <v>12126</v>
      </c>
      <c r="AV793" s="5" t="s">
        <v>3458</v>
      </c>
      <c r="AW793" s="5" t="s">
        <v>2701</v>
      </c>
      <c r="AX793" s="5" t="s">
        <v>12127</v>
      </c>
      <c r="AY793" s="5" t="s">
        <v>4480</v>
      </c>
      <c r="AZ793" s="8">
        <v>4</v>
      </c>
      <c r="BA793" s="8">
        <v>3</v>
      </c>
      <c r="BB793" s="8">
        <v>0</v>
      </c>
      <c r="BC793" s="9"/>
      <c r="BD793" s="9"/>
      <c r="BE793" s="9"/>
      <c r="BF793" s="9"/>
      <c r="BG793" s="9"/>
      <c r="BH793" s="10"/>
    </row>
    <row r="794" spans="1:60" x14ac:dyDescent="0.2">
      <c r="A794" s="5" t="s">
        <v>12129</v>
      </c>
      <c r="B794" s="4">
        <v>112505</v>
      </c>
      <c r="C794" s="5" t="s">
        <v>12128</v>
      </c>
      <c r="D794" s="5" t="s">
        <v>2051</v>
      </c>
      <c r="E794" s="5" t="s">
        <v>2688</v>
      </c>
      <c r="F794" s="6">
        <v>43621</v>
      </c>
      <c r="G794" s="7">
        <v>1907.79</v>
      </c>
      <c r="H794" s="5" t="s">
        <v>2409</v>
      </c>
      <c r="I794" s="6">
        <v>45056</v>
      </c>
      <c r="J794" s="6">
        <v>27625</v>
      </c>
      <c r="K794" s="5" t="s">
        <v>12129</v>
      </c>
      <c r="L794" s="5" t="s">
        <v>12130</v>
      </c>
      <c r="M794" s="5" t="s">
        <v>2411</v>
      </c>
      <c r="N794" s="5" t="s">
        <v>2412</v>
      </c>
      <c r="O794" s="5" t="s">
        <v>2491</v>
      </c>
      <c r="P794" s="8">
        <v>66</v>
      </c>
      <c r="Q794" s="5" t="s">
        <v>2414</v>
      </c>
      <c r="R794" s="5" t="s">
        <v>2415</v>
      </c>
      <c r="S794" s="5" t="s">
        <v>2492</v>
      </c>
      <c r="T794" s="5" t="s">
        <v>2493</v>
      </c>
      <c r="U794" s="8">
        <v>2</v>
      </c>
      <c r="V794" s="5" t="s">
        <v>2418</v>
      </c>
      <c r="W794" s="5" t="s">
        <v>2419</v>
      </c>
      <c r="X794" s="5" t="s">
        <v>12131</v>
      </c>
      <c r="Y794" s="5" t="s">
        <v>12132</v>
      </c>
      <c r="Z794" s="5" t="s">
        <v>12133</v>
      </c>
      <c r="AA794" s="5" t="s">
        <v>2423</v>
      </c>
      <c r="AB794" s="5" t="s">
        <v>2449</v>
      </c>
      <c r="AC794" s="5" t="s">
        <v>2425</v>
      </c>
      <c r="AD794" s="5" t="s">
        <v>3846</v>
      </c>
      <c r="AE794" s="5" t="s">
        <v>12134</v>
      </c>
      <c r="AF794" s="5" t="s">
        <v>4720</v>
      </c>
      <c r="AG794" s="9"/>
      <c r="AH794" s="5" t="s">
        <v>12135</v>
      </c>
      <c r="AI794" s="5" t="s">
        <v>3022</v>
      </c>
      <c r="AJ794" s="5" t="s">
        <v>2431</v>
      </c>
      <c r="AK794" s="5" t="s">
        <v>2431</v>
      </c>
      <c r="AL794" s="9"/>
      <c r="AM794" s="9"/>
      <c r="AN794" s="9"/>
      <c r="AO794" s="9"/>
      <c r="AP794" s="9"/>
      <c r="AQ794" s="8">
        <v>9340</v>
      </c>
      <c r="AR794" s="5" t="s">
        <v>12136</v>
      </c>
      <c r="AS794" s="5" t="s">
        <v>966</v>
      </c>
      <c r="AT794" s="5" t="s">
        <v>12137</v>
      </c>
      <c r="AU794" s="5" t="s">
        <v>12138</v>
      </c>
      <c r="AV794" s="5" t="s">
        <v>7255</v>
      </c>
      <c r="AW794" s="5" t="s">
        <v>2500</v>
      </c>
      <c r="AX794" s="5" t="s">
        <v>12139</v>
      </c>
      <c r="AY794" s="5" t="s">
        <v>7055</v>
      </c>
      <c r="AZ794" s="8">
        <v>4</v>
      </c>
      <c r="BA794" s="8">
        <v>2</v>
      </c>
      <c r="BB794" s="8">
        <v>26</v>
      </c>
      <c r="BC794" s="9"/>
      <c r="BD794" s="9"/>
      <c r="BE794" s="9"/>
      <c r="BF794" s="9"/>
      <c r="BG794" s="9"/>
      <c r="BH794" s="10"/>
    </row>
    <row r="795" spans="1:60" x14ac:dyDescent="0.2">
      <c r="A795" s="5" t="s">
        <v>1077</v>
      </c>
      <c r="B795" s="4">
        <v>112328</v>
      </c>
      <c r="C795" s="5" t="s">
        <v>1076</v>
      </c>
      <c r="D795" s="5" t="s">
        <v>2040</v>
      </c>
      <c r="E795" s="5" t="s">
        <v>2557</v>
      </c>
      <c r="F795" s="6">
        <v>43617</v>
      </c>
      <c r="G795" s="7">
        <v>1603.99</v>
      </c>
      <c r="H795" s="5" t="s">
        <v>2409</v>
      </c>
      <c r="I795" s="6">
        <v>45023</v>
      </c>
      <c r="J795" s="6">
        <v>25090</v>
      </c>
      <c r="K795" s="5" t="s">
        <v>1077</v>
      </c>
      <c r="L795" s="5" t="s">
        <v>12140</v>
      </c>
      <c r="M795" s="5" t="s">
        <v>2411</v>
      </c>
      <c r="N795" s="5" t="s">
        <v>2412</v>
      </c>
      <c r="O795" s="5" t="s">
        <v>2413</v>
      </c>
      <c r="P795" s="8">
        <v>66</v>
      </c>
      <c r="Q795" s="5" t="s">
        <v>2414</v>
      </c>
      <c r="R795" s="5" t="s">
        <v>2415</v>
      </c>
      <c r="S795" s="5" t="s">
        <v>2559</v>
      </c>
      <c r="T795" s="5" t="s">
        <v>2560</v>
      </c>
      <c r="U795" s="8">
        <v>2</v>
      </c>
      <c r="V795" s="5" t="s">
        <v>2418</v>
      </c>
      <c r="W795" s="5" t="s">
        <v>2419</v>
      </c>
      <c r="X795" s="5" t="s">
        <v>5885</v>
      </c>
      <c r="Y795" s="5" t="s">
        <v>12141</v>
      </c>
      <c r="Z795" s="5" t="s">
        <v>12142</v>
      </c>
      <c r="AA795" s="5" t="s">
        <v>2561</v>
      </c>
      <c r="AB795" s="5" t="s">
        <v>2639</v>
      </c>
      <c r="AC795" s="5" t="s">
        <v>2425</v>
      </c>
      <c r="AD795" s="5" t="s">
        <v>2475</v>
      </c>
      <c r="AE795" s="5" t="s">
        <v>12143</v>
      </c>
      <c r="AF795" s="5" t="s">
        <v>4428</v>
      </c>
      <c r="AG795" s="9"/>
      <c r="AH795" s="5" t="s">
        <v>12144</v>
      </c>
      <c r="AI795" s="5" t="s">
        <v>5329</v>
      </c>
      <c r="AJ795" s="5" t="s">
        <v>2431</v>
      </c>
      <c r="AK795" s="5" t="s">
        <v>2431</v>
      </c>
      <c r="AL795" s="9"/>
      <c r="AM795" s="9"/>
      <c r="AN795" s="9"/>
      <c r="AO795" s="9"/>
      <c r="AP795" s="9"/>
      <c r="AQ795" s="8">
        <v>390</v>
      </c>
      <c r="AR795" s="5" t="s">
        <v>12145</v>
      </c>
      <c r="AS795" s="5" t="s">
        <v>2573</v>
      </c>
      <c r="AT795" s="5" t="s">
        <v>12146</v>
      </c>
      <c r="AU795" s="5" t="s">
        <v>12147</v>
      </c>
      <c r="AV795" s="5" t="s">
        <v>2767</v>
      </c>
      <c r="AW795" s="5" t="s">
        <v>2516</v>
      </c>
      <c r="AX795" s="5" t="s">
        <v>12148</v>
      </c>
      <c r="AY795" s="5" t="s">
        <v>4976</v>
      </c>
      <c r="AZ795" s="8">
        <v>4</v>
      </c>
      <c r="BA795" s="8">
        <v>3</v>
      </c>
      <c r="BB795" s="8">
        <v>0</v>
      </c>
      <c r="BC795" s="9"/>
      <c r="BD795" s="9"/>
      <c r="BE795" s="9"/>
      <c r="BF795" s="9"/>
      <c r="BG795" s="9"/>
      <c r="BH795" s="10"/>
    </row>
    <row r="796" spans="1:60" x14ac:dyDescent="0.2">
      <c r="A796" s="5" t="s">
        <v>1079</v>
      </c>
      <c r="B796" s="4">
        <v>113412</v>
      </c>
      <c r="C796" s="5" t="s">
        <v>1078</v>
      </c>
      <c r="D796" s="5" t="s">
        <v>2040</v>
      </c>
      <c r="E796" s="5" t="s">
        <v>2441</v>
      </c>
      <c r="F796" s="6">
        <v>43617</v>
      </c>
      <c r="G796" s="7">
        <v>1603.99</v>
      </c>
      <c r="H796" s="5" t="s">
        <v>2409</v>
      </c>
      <c r="I796" s="6">
        <v>44930</v>
      </c>
      <c r="J796" s="6">
        <v>29951</v>
      </c>
      <c r="K796" s="5" t="s">
        <v>1079</v>
      </c>
      <c r="L796" s="5" t="s">
        <v>12150</v>
      </c>
      <c r="M796" s="5" t="s">
        <v>2411</v>
      </c>
      <c r="N796" s="5" t="s">
        <v>2412</v>
      </c>
      <c r="O796" s="5" t="s">
        <v>2413</v>
      </c>
      <c r="P796" s="8">
        <v>66</v>
      </c>
      <c r="Q796" s="5" t="s">
        <v>2414</v>
      </c>
      <c r="R796" s="5" t="s">
        <v>2415</v>
      </c>
      <c r="S796" s="5" t="s">
        <v>2559</v>
      </c>
      <c r="T796" s="5" t="s">
        <v>2560</v>
      </c>
      <c r="U796" s="8">
        <v>2</v>
      </c>
      <c r="V796" s="5" t="s">
        <v>2418</v>
      </c>
      <c r="W796" s="5" t="s">
        <v>2419</v>
      </c>
      <c r="X796" s="5" t="s">
        <v>12151</v>
      </c>
      <c r="Y796" s="5" t="s">
        <v>12152</v>
      </c>
      <c r="Z796" s="5" t="s">
        <v>12153</v>
      </c>
      <c r="AA796" s="5" t="s">
        <v>2474</v>
      </c>
      <c r="AB796" s="5" t="s">
        <v>2529</v>
      </c>
      <c r="AC796" s="5" t="s">
        <v>2425</v>
      </c>
      <c r="AD796" s="5" t="s">
        <v>2475</v>
      </c>
      <c r="AE796" s="5" t="s">
        <v>12154</v>
      </c>
      <c r="AF796" s="5" t="s">
        <v>5812</v>
      </c>
      <c r="AG796" s="9"/>
      <c r="AH796" s="5" t="s">
        <v>12155</v>
      </c>
      <c r="AI796" s="5" t="s">
        <v>2861</v>
      </c>
      <c r="AJ796" s="5" t="s">
        <v>2431</v>
      </c>
      <c r="AK796" s="5" t="s">
        <v>2431</v>
      </c>
      <c r="AL796" s="9"/>
      <c r="AM796" s="9"/>
      <c r="AN796" s="9"/>
      <c r="AO796" s="9"/>
      <c r="AP796" s="9"/>
      <c r="AQ796" s="8">
        <v>2921</v>
      </c>
      <c r="AR796" s="5" t="s">
        <v>12156</v>
      </c>
      <c r="AS796" s="5" t="s">
        <v>2573</v>
      </c>
      <c r="AT796" s="5" t="s">
        <v>12157</v>
      </c>
      <c r="AU796" s="5" t="s">
        <v>12158</v>
      </c>
      <c r="AV796" s="5" t="s">
        <v>4918</v>
      </c>
      <c r="AW796" s="5" t="s">
        <v>2516</v>
      </c>
      <c r="AX796" s="5" t="s">
        <v>12159</v>
      </c>
      <c r="AY796" s="5" t="s">
        <v>2660</v>
      </c>
      <c r="AZ796" s="8">
        <v>4</v>
      </c>
      <c r="BA796" s="8">
        <v>3</v>
      </c>
      <c r="BB796" s="8">
        <v>0</v>
      </c>
      <c r="BC796" s="9"/>
      <c r="BD796" s="9"/>
      <c r="BE796" s="9"/>
      <c r="BF796" s="9"/>
      <c r="BG796" s="9"/>
      <c r="BH796" s="10"/>
    </row>
    <row r="797" spans="1:60" x14ac:dyDescent="0.2">
      <c r="A797" s="5" t="s">
        <v>12160</v>
      </c>
      <c r="B797" s="4">
        <v>113161</v>
      </c>
      <c r="C797" s="5" t="s">
        <v>2209</v>
      </c>
      <c r="D797" s="5" t="s">
        <v>2043</v>
      </c>
      <c r="E797" s="5" t="s">
        <v>2465</v>
      </c>
      <c r="F797" s="6">
        <v>43617</v>
      </c>
      <c r="G797" s="7">
        <v>3050.22</v>
      </c>
      <c r="H797" s="5" t="s">
        <v>2741</v>
      </c>
      <c r="I797" s="6">
        <v>45180</v>
      </c>
      <c r="J797" s="6">
        <v>23543</v>
      </c>
      <c r="K797" s="5" t="s">
        <v>12160</v>
      </c>
      <c r="L797" s="5" t="s">
        <v>12161</v>
      </c>
      <c r="M797" s="5" t="s">
        <v>2411</v>
      </c>
      <c r="N797" s="5" t="s">
        <v>2412</v>
      </c>
      <c r="O797" s="5" t="s">
        <v>2521</v>
      </c>
      <c r="P797" s="8">
        <v>66</v>
      </c>
      <c r="Q797" s="5" t="s">
        <v>2414</v>
      </c>
      <c r="R797" s="5" t="s">
        <v>2415</v>
      </c>
      <c r="S797" s="5" t="s">
        <v>4341</v>
      </c>
      <c r="T797" s="5" t="s">
        <v>4342</v>
      </c>
      <c r="U797" s="8">
        <v>2</v>
      </c>
      <c r="V797" s="5" t="s">
        <v>2524</v>
      </c>
      <c r="W797" s="5" t="s">
        <v>2419</v>
      </c>
      <c r="X797" s="5" t="s">
        <v>12162</v>
      </c>
      <c r="Y797" s="5" t="s">
        <v>12163</v>
      </c>
      <c r="Z797" s="5" t="s">
        <v>12164</v>
      </c>
      <c r="AA797" s="5" t="s">
        <v>2423</v>
      </c>
      <c r="AB797" s="5" t="s">
        <v>2449</v>
      </c>
      <c r="AC797" s="5" t="s">
        <v>2425</v>
      </c>
      <c r="AD797" s="5" t="s">
        <v>2578</v>
      </c>
      <c r="AE797" s="5" t="s">
        <v>9578</v>
      </c>
      <c r="AF797" s="5" t="s">
        <v>12165</v>
      </c>
      <c r="AG797" s="9"/>
      <c r="AH797" s="5" t="s">
        <v>7080</v>
      </c>
      <c r="AI797" s="5" t="s">
        <v>7564</v>
      </c>
      <c r="AJ797" s="5" t="s">
        <v>2431</v>
      </c>
      <c r="AK797" s="5" t="s">
        <v>2431</v>
      </c>
      <c r="AL797" s="9"/>
      <c r="AM797" s="9"/>
      <c r="AN797" s="9"/>
      <c r="AO797" s="9"/>
      <c r="AP797" s="9"/>
      <c r="AQ797" s="8">
        <v>390</v>
      </c>
      <c r="AR797" s="5" t="s">
        <v>12166</v>
      </c>
      <c r="AS797" s="5" t="s">
        <v>2458</v>
      </c>
      <c r="AT797" s="5" t="s">
        <v>12167</v>
      </c>
      <c r="AU797" s="5" t="s">
        <v>12168</v>
      </c>
      <c r="AV797" s="5" t="s">
        <v>4323</v>
      </c>
      <c r="AW797" s="5" t="s">
        <v>2500</v>
      </c>
      <c r="AX797" s="5" t="s">
        <v>12169</v>
      </c>
      <c r="AY797" s="5" t="s">
        <v>2767</v>
      </c>
      <c r="AZ797" s="8">
        <v>4</v>
      </c>
      <c r="BA797" s="8">
        <v>3</v>
      </c>
      <c r="BB797" s="8">
        <v>0</v>
      </c>
      <c r="BC797" s="5" t="s">
        <v>12170</v>
      </c>
      <c r="BD797" s="6">
        <v>45988</v>
      </c>
      <c r="BE797" s="6">
        <v>42398</v>
      </c>
      <c r="BF797" s="5" t="s">
        <v>2544</v>
      </c>
      <c r="BG797" s="5" t="s">
        <v>2545</v>
      </c>
      <c r="BH797" s="11">
        <v>44138</v>
      </c>
    </row>
    <row r="798" spans="1:60" x14ac:dyDescent="0.2">
      <c r="A798" s="5" t="s">
        <v>1081</v>
      </c>
      <c r="B798" s="4">
        <v>112940</v>
      </c>
      <c r="C798" s="5" t="s">
        <v>1080</v>
      </c>
      <c r="D798" s="5" t="s">
        <v>2040</v>
      </c>
      <c r="E798" s="5" t="s">
        <v>2489</v>
      </c>
      <c r="F798" s="6">
        <v>43617</v>
      </c>
      <c r="G798" s="7">
        <v>1603.99</v>
      </c>
      <c r="H798" s="5" t="s">
        <v>2409</v>
      </c>
      <c r="I798" s="6">
        <v>45119</v>
      </c>
      <c r="J798" s="6">
        <v>17633</v>
      </c>
      <c r="K798" s="5" t="s">
        <v>1081</v>
      </c>
      <c r="L798" s="5" t="s">
        <v>12171</v>
      </c>
      <c r="M798" s="5" t="s">
        <v>2411</v>
      </c>
      <c r="N798" s="5" t="s">
        <v>2412</v>
      </c>
      <c r="O798" s="5" t="s">
        <v>2413</v>
      </c>
      <c r="P798" s="8">
        <v>233</v>
      </c>
      <c r="Q798" s="5" t="s">
        <v>2662</v>
      </c>
      <c r="R798" s="5" t="s">
        <v>2415</v>
      </c>
      <c r="S798" s="5" t="s">
        <v>2559</v>
      </c>
      <c r="T798" s="5" t="s">
        <v>2560</v>
      </c>
      <c r="U798" s="8">
        <v>2</v>
      </c>
      <c r="V798" s="5" t="s">
        <v>2418</v>
      </c>
      <c r="W798" s="5" t="s">
        <v>2419</v>
      </c>
      <c r="X798" s="5" t="s">
        <v>12172</v>
      </c>
      <c r="Y798" s="5" t="s">
        <v>12173</v>
      </c>
      <c r="Z798" s="5" t="s">
        <v>12174</v>
      </c>
      <c r="AA798" s="5" t="s">
        <v>2423</v>
      </c>
      <c r="AB798" s="5" t="s">
        <v>2449</v>
      </c>
      <c r="AC798" s="5" t="s">
        <v>2425</v>
      </c>
      <c r="AD798" s="5" t="s">
        <v>2475</v>
      </c>
      <c r="AE798" s="5" t="s">
        <v>12175</v>
      </c>
      <c r="AF798" s="5" t="s">
        <v>2679</v>
      </c>
      <c r="AG798" s="9"/>
      <c r="AH798" s="5" t="s">
        <v>12176</v>
      </c>
      <c r="AI798" s="5" t="s">
        <v>12177</v>
      </c>
      <c r="AJ798" s="5" t="s">
        <v>2431</v>
      </c>
      <c r="AK798" s="5" t="s">
        <v>2431</v>
      </c>
      <c r="AL798" s="9"/>
      <c r="AM798" s="9"/>
      <c r="AN798" s="9"/>
      <c r="AO798" s="9"/>
      <c r="AP798" s="9"/>
      <c r="AQ798" s="8">
        <v>8341</v>
      </c>
      <c r="AR798" s="5" t="s">
        <v>12178</v>
      </c>
      <c r="AS798" s="5" t="s">
        <v>966</v>
      </c>
      <c r="AT798" s="5" t="s">
        <v>12179</v>
      </c>
      <c r="AU798" s="5" t="s">
        <v>12180</v>
      </c>
      <c r="AV798" s="5" t="s">
        <v>12181</v>
      </c>
      <c r="AW798" s="5" t="s">
        <v>2500</v>
      </c>
      <c r="AX798" s="5" t="s">
        <v>12182</v>
      </c>
      <c r="AY798" s="5" t="s">
        <v>12183</v>
      </c>
      <c r="AZ798" s="8">
        <v>4</v>
      </c>
      <c r="BA798" s="8">
        <v>3</v>
      </c>
      <c r="BB798" s="8">
        <v>0</v>
      </c>
      <c r="BC798" s="9"/>
      <c r="BD798" s="9"/>
      <c r="BE798" s="9"/>
      <c r="BF798" s="9"/>
      <c r="BG798" s="9"/>
      <c r="BH798" s="10"/>
    </row>
    <row r="799" spans="1:60" x14ac:dyDescent="0.2">
      <c r="A799" s="5" t="s">
        <v>1083</v>
      </c>
      <c r="B799" s="4">
        <v>112221</v>
      </c>
      <c r="C799" s="5" t="s">
        <v>1082</v>
      </c>
      <c r="D799" s="5" t="s">
        <v>2041</v>
      </c>
      <c r="E799" s="5" t="s">
        <v>2441</v>
      </c>
      <c r="F799" s="6">
        <v>43617</v>
      </c>
      <c r="G799" s="7">
        <v>1603.99</v>
      </c>
      <c r="H799" s="5" t="s">
        <v>2409</v>
      </c>
      <c r="I799" s="6">
        <v>44960</v>
      </c>
      <c r="J799" s="6">
        <v>23070</v>
      </c>
      <c r="K799" s="5" t="s">
        <v>1083</v>
      </c>
      <c r="L799" s="5" t="s">
        <v>12184</v>
      </c>
      <c r="M799" s="5" t="s">
        <v>2411</v>
      </c>
      <c r="N799" s="5" t="s">
        <v>2412</v>
      </c>
      <c r="O799" s="5" t="s">
        <v>2467</v>
      </c>
      <c r="P799" s="8">
        <v>233</v>
      </c>
      <c r="Q799" s="5" t="s">
        <v>2662</v>
      </c>
      <c r="R799" s="5" t="s">
        <v>2415</v>
      </c>
      <c r="S799" s="5" t="s">
        <v>2586</v>
      </c>
      <c r="T799" s="5" t="s">
        <v>2587</v>
      </c>
      <c r="U799" s="8">
        <v>2</v>
      </c>
      <c r="V799" s="5" t="s">
        <v>2418</v>
      </c>
      <c r="W799" s="5" t="s">
        <v>2419</v>
      </c>
      <c r="X799" s="5" t="s">
        <v>12185</v>
      </c>
      <c r="Y799" s="5" t="s">
        <v>9015</v>
      </c>
      <c r="Z799" s="5" t="s">
        <v>12186</v>
      </c>
      <c r="AA799" s="5" t="s">
        <v>2423</v>
      </c>
      <c r="AB799" s="5" t="s">
        <v>2449</v>
      </c>
      <c r="AC799" s="5" t="s">
        <v>2425</v>
      </c>
      <c r="AD799" s="5" t="s">
        <v>2475</v>
      </c>
      <c r="AE799" s="5" t="s">
        <v>6753</v>
      </c>
      <c r="AF799" s="5" t="s">
        <v>2512</v>
      </c>
      <c r="AG799" s="9"/>
      <c r="AH799" s="5" t="s">
        <v>6755</v>
      </c>
      <c r="AI799" s="5" t="s">
        <v>3160</v>
      </c>
      <c r="AJ799" s="5" t="s">
        <v>2431</v>
      </c>
      <c r="AK799" s="5" t="s">
        <v>2431</v>
      </c>
      <c r="AL799" s="9"/>
      <c r="AM799" s="9"/>
      <c r="AN799" s="9"/>
      <c r="AO799" s="9"/>
      <c r="AP799" s="9"/>
      <c r="AQ799" s="8">
        <v>3247</v>
      </c>
      <c r="AR799" s="5" t="s">
        <v>12187</v>
      </c>
      <c r="AS799" s="5" t="s">
        <v>2498</v>
      </c>
      <c r="AT799" s="5" t="s">
        <v>12188</v>
      </c>
      <c r="AU799" s="5" t="s">
        <v>12189</v>
      </c>
      <c r="AV799" s="5" t="s">
        <v>3554</v>
      </c>
      <c r="AW799" s="5" t="s">
        <v>2516</v>
      </c>
      <c r="AX799" s="5" t="s">
        <v>12190</v>
      </c>
      <c r="AY799" s="5" t="s">
        <v>12191</v>
      </c>
      <c r="AZ799" s="8">
        <v>4</v>
      </c>
      <c r="BA799" s="8">
        <v>3</v>
      </c>
      <c r="BB799" s="8">
        <v>0</v>
      </c>
      <c r="BC799" s="9"/>
      <c r="BD799" s="9"/>
      <c r="BE799" s="9"/>
      <c r="BF799" s="9"/>
      <c r="BG799" s="9"/>
      <c r="BH799" s="10"/>
    </row>
    <row r="800" spans="1:60" x14ac:dyDescent="0.2">
      <c r="A800" s="5" t="s">
        <v>12193</v>
      </c>
      <c r="B800" s="4">
        <v>117244</v>
      </c>
      <c r="C800" s="5" t="s">
        <v>12192</v>
      </c>
      <c r="D800" s="5" t="s">
        <v>2041</v>
      </c>
      <c r="E800" s="5" t="s">
        <v>2489</v>
      </c>
      <c r="F800" s="6">
        <v>44487</v>
      </c>
      <c r="G800" s="7">
        <v>1603.99</v>
      </c>
      <c r="H800" s="5" t="s">
        <v>2409</v>
      </c>
      <c r="I800" s="6">
        <v>45149</v>
      </c>
      <c r="J800" s="6">
        <v>24930</v>
      </c>
      <c r="K800" s="5" t="s">
        <v>12193</v>
      </c>
      <c r="L800" s="5" t="s">
        <v>12194</v>
      </c>
      <c r="M800" s="5" t="s">
        <v>2411</v>
      </c>
      <c r="N800" s="5" t="s">
        <v>2412</v>
      </c>
      <c r="O800" s="5" t="s">
        <v>2467</v>
      </c>
      <c r="P800" s="8">
        <v>66</v>
      </c>
      <c r="Q800" s="5" t="s">
        <v>2414</v>
      </c>
      <c r="R800" s="5" t="s">
        <v>2415</v>
      </c>
      <c r="S800" s="5" t="s">
        <v>2469</v>
      </c>
      <c r="T800" s="5" t="s">
        <v>2470</v>
      </c>
      <c r="U800" s="8">
        <v>2</v>
      </c>
      <c r="V800" s="5" t="s">
        <v>2418</v>
      </c>
      <c r="W800" s="5" t="s">
        <v>2419</v>
      </c>
      <c r="X800" s="5" t="s">
        <v>12195</v>
      </c>
      <c r="Y800" s="5" t="s">
        <v>12196</v>
      </c>
      <c r="Z800" s="5" t="s">
        <v>12197</v>
      </c>
      <c r="AA800" s="5" t="s">
        <v>2423</v>
      </c>
      <c r="AB800" s="5" t="s">
        <v>2449</v>
      </c>
      <c r="AC800" s="5" t="s">
        <v>2425</v>
      </c>
      <c r="AD800" s="5" t="s">
        <v>2475</v>
      </c>
      <c r="AE800" s="5" t="s">
        <v>12198</v>
      </c>
      <c r="AF800" s="5" t="s">
        <v>4004</v>
      </c>
      <c r="AG800" s="9"/>
      <c r="AH800" s="5" t="s">
        <v>10755</v>
      </c>
      <c r="AI800" s="5" t="s">
        <v>10756</v>
      </c>
      <c r="AJ800" s="5" t="s">
        <v>2431</v>
      </c>
      <c r="AK800" s="5" t="s">
        <v>2431</v>
      </c>
      <c r="AL800" s="5" t="s">
        <v>2455</v>
      </c>
      <c r="AM800" s="5" t="s">
        <v>12199</v>
      </c>
      <c r="AN800" s="5" t="s">
        <v>2455</v>
      </c>
      <c r="AO800" s="5" t="s">
        <v>12200</v>
      </c>
      <c r="AP800" s="9"/>
      <c r="AQ800" s="8">
        <v>7867</v>
      </c>
      <c r="AR800" s="5" t="s">
        <v>12201</v>
      </c>
      <c r="AS800" s="5" t="s">
        <v>2654</v>
      </c>
      <c r="AT800" s="5" t="s">
        <v>12202</v>
      </c>
      <c r="AU800" s="5" t="s">
        <v>12203</v>
      </c>
      <c r="AV800" s="5" t="s">
        <v>3484</v>
      </c>
      <c r="AW800" s="5" t="s">
        <v>2555</v>
      </c>
      <c r="AX800" s="5" t="s">
        <v>12204</v>
      </c>
      <c r="AY800" s="5" t="s">
        <v>10299</v>
      </c>
      <c r="AZ800" s="8">
        <v>1</v>
      </c>
      <c r="BA800" s="8">
        <v>10</v>
      </c>
      <c r="BB800" s="8">
        <v>13</v>
      </c>
      <c r="BC800" s="9"/>
      <c r="BD800" s="9"/>
      <c r="BE800" s="9"/>
      <c r="BF800" s="9"/>
      <c r="BG800" s="9"/>
      <c r="BH800" s="10"/>
    </row>
    <row r="801" spans="1:60" x14ac:dyDescent="0.2">
      <c r="A801" s="5" t="s">
        <v>1085</v>
      </c>
      <c r="B801" s="4">
        <v>112517</v>
      </c>
      <c r="C801" s="5" t="s">
        <v>1084</v>
      </c>
      <c r="D801" s="5" t="s">
        <v>2040</v>
      </c>
      <c r="E801" s="5" t="s">
        <v>2489</v>
      </c>
      <c r="F801" s="6">
        <v>43617</v>
      </c>
      <c r="G801" s="7">
        <v>1603.99</v>
      </c>
      <c r="H801" s="5" t="s">
        <v>2409</v>
      </c>
      <c r="I801" s="6">
        <v>44960</v>
      </c>
      <c r="J801" s="6">
        <v>23587</v>
      </c>
      <c r="K801" s="5" t="s">
        <v>1085</v>
      </c>
      <c r="L801" s="5" t="s">
        <v>12205</v>
      </c>
      <c r="M801" s="5" t="s">
        <v>2411</v>
      </c>
      <c r="N801" s="5" t="s">
        <v>2412</v>
      </c>
      <c r="O801" s="5" t="s">
        <v>2413</v>
      </c>
      <c r="P801" s="8">
        <v>233</v>
      </c>
      <c r="Q801" s="5" t="s">
        <v>2662</v>
      </c>
      <c r="R801" s="5" t="s">
        <v>2415</v>
      </c>
      <c r="S801" s="5" t="s">
        <v>2755</v>
      </c>
      <c r="T801" s="5" t="s">
        <v>2756</v>
      </c>
      <c r="U801" s="8">
        <v>2</v>
      </c>
      <c r="V801" s="5" t="s">
        <v>2418</v>
      </c>
      <c r="W801" s="5" t="s">
        <v>2419</v>
      </c>
      <c r="X801" s="5" t="s">
        <v>12206</v>
      </c>
      <c r="Y801" s="5" t="s">
        <v>12207</v>
      </c>
      <c r="Z801" s="5" t="s">
        <v>12208</v>
      </c>
      <c r="AA801" s="5" t="s">
        <v>2423</v>
      </c>
      <c r="AB801" s="5" t="s">
        <v>2449</v>
      </c>
      <c r="AC801" s="5" t="s">
        <v>2425</v>
      </c>
      <c r="AD801" s="5" t="s">
        <v>2475</v>
      </c>
      <c r="AE801" s="5" t="s">
        <v>3336</v>
      </c>
      <c r="AF801" s="5" t="s">
        <v>2573</v>
      </c>
      <c r="AG801" s="5" t="s">
        <v>12209</v>
      </c>
      <c r="AH801" s="5" t="s">
        <v>3337</v>
      </c>
      <c r="AI801" s="5" t="s">
        <v>12210</v>
      </c>
      <c r="AJ801" s="5" t="s">
        <v>2431</v>
      </c>
      <c r="AK801" s="5" t="s">
        <v>2431</v>
      </c>
      <c r="AL801" s="9"/>
      <c r="AM801" s="9"/>
      <c r="AN801" s="9"/>
      <c r="AO801" s="9"/>
      <c r="AP801" s="9"/>
      <c r="AQ801" s="8">
        <v>5917</v>
      </c>
      <c r="AR801" s="5" t="s">
        <v>12211</v>
      </c>
      <c r="AS801" s="5" t="s">
        <v>2498</v>
      </c>
      <c r="AT801" s="5" t="s">
        <v>12212</v>
      </c>
      <c r="AU801" s="5" t="s">
        <v>12213</v>
      </c>
      <c r="AV801" s="5" t="s">
        <v>9223</v>
      </c>
      <c r="AW801" s="5" t="s">
        <v>2500</v>
      </c>
      <c r="AX801" s="5" t="s">
        <v>12214</v>
      </c>
      <c r="AY801" s="5" t="s">
        <v>3448</v>
      </c>
      <c r="AZ801" s="8">
        <v>4</v>
      </c>
      <c r="BA801" s="8">
        <v>3</v>
      </c>
      <c r="BB801" s="8">
        <v>0</v>
      </c>
      <c r="BC801" s="9"/>
      <c r="BD801" s="9"/>
      <c r="BE801" s="9"/>
      <c r="BF801" s="9"/>
      <c r="BG801" s="9"/>
      <c r="BH801" s="10"/>
    </row>
    <row r="802" spans="1:60" x14ac:dyDescent="0.2">
      <c r="A802" s="5" t="s">
        <v>1087</v>
      </c>
      <c r="B802" s="4">
        <v>112941</v>
      </c>
      <c r="C802" s="5" t="s">
        <v>1086</v>
      </c>
      <c r="D802" s="5" t="s">
        <v>2040</v>
      </c>
      <c r="E802" s="5" t="s">
        <v>2489</v>
      </c>
      <c r="F802" s="6">
        <v>43617</v>
      </c>
      <c r="G802" s="7">
        <v>1603.99</v>
      </c>
      <c r="H802" s="5" t="s">
        <v>2409</v>
      </c>
      <c r="I802" s="6">
        <v>44898</v>
      </c>
      <c r="J802" s="6">
        <v>26821</v>
      </c>
      <c r="K802" s="5" t="s">
        <v>1087</v>
      </c>
      <c r="L802" s="5" t="s">
        <v>12215</v>
      </c>
      <c r="M802" s="5" t="s">
        <v>2411</v>
      </c>
      <c r="N802" s="5" t="s">
        <v>2412</v>
      </c>
      <c r="O802" s="5" t="s">
        <v>2413</v>
      </c>
      <c r="P802" s="8">
        <v>233</v>
      </c>
      <c r="Q802" s="5" t="s">
        <v>2662</v>
      </c>
      <c r="R802" s="5" t="s">
        <v>2415</v>
      </c>
      <c r="S802" s="5" t="s">
        <v>2559</v>
      </c>
      <c r="T802" s="5" t="s">
        <v>2560</v>
      </c>
      <c r="U802" s="8">
        <v>2</v>
      </c>
      <c r="V802" s="5" t="s">
        <v>2418</v>
      </c>
      <c r="W802" s="5" t="s">
        <v>2419</v>
      </c>
      <c r="X802" s="5" t="s">
        <v>12216</v>
      </c>
      <c r="Y802" s="5" t="s">
        <v>12217</v>
      </c>
      <c r="Z802" s="5" t="s">
        <v>12218</v>
      </c>
      <c r="AA802" s="5" t="s">
        <v>2474</v>
      </c>
      <c r="AB802" s="5" t="s">
        <v>2449</v>
      </c>
      <c r="AC802" s="5" t="s">
        <v>2425</v>
      </c>
      <c r="AD802" s="5" t="s">
        <v>2475</v>
      </c>
      <c r="AE802" s="5" t="s">
        <v>12219</v>
      </c>
      <c r="AF802" s="5" t="s">
        <v>3863</v>
      </c>
      <c r="AG802" s="9"/>
      <c r="AH802" s="5" t="s">
        <v>12220</v>
      </c>
      <c r="AI802" s="5" t="s">
        <v>2758</v>
      </c>
      <c r="AJ802" s="5" t="s">
        <v>2431</v>
      </c>
      <c r="AK802" s="5" t="s">
        <v>2431</v>
      </c>
      <c r="AL802" s="9"/>
      <c r="AM802" s="9"/>
      <c r="AN802" s="9"/>
      <c r="AO802" s="9"/>
      <c r="AP802" s="9"/>
      <c r="AQ802" s="8">
        <v>7486</v>
      </c>
      <c r="AR802" s="5" t="s">
        <v>12221</v>
      </c>
      <c r="AS802" s="5" t="s">
        <v>2498</v>
      </c>
      <c r="AT802" s="5" t="s">
        <v>12222</v>
      </c>
      <c r="AU802" s="5" t="s">
        <v>12223</v>
      </c>
      <c r="AV802" s="5" t="s">
        <v>328</v>
      </c>
      <c r="AW802" s="5" t="s">
        <v>2500</v>
      </c>
      <c r="AX802" s="5" t="s">
        <v>12224</v>
      </c>
      <c r="AY802" s="5" t="s">
        <v>3274</v>
      </c>
      <c r="AZ802" s="8">
        <v>4</v>
      </c>
      <c r="BA802" s="8">
        <v>3</v>
      </c>
      <c r="BB802" s="8">
        <v>0</v>
      </c>
      <c r="BC802" s="9"/>
      <c r="BD802" s="9"/>
      <c r="BE802" s="9"/>
      <c r="BF802" s="9"/>
      <c r="BG802" s="9"/>
      <c r="BH802" s="10"/>
    </row>
    <row r="803" spans="1:60" x14ac:dyDescent="0.2">
      <c r="A803" s="5" t="s">
        <v>1089</v>
      </c>
      <c r="B803" s="4">
        <v>112943</v>
      </c>
      <c r="C803" s="5" t="s">
        <v>1088</v>
      </c>
      <c r="D803" s="5" t="s">
        <v>2040</v>
      </c>
      <c r="E803" s="5" t="s">
        <v>2489</v>
      </c>
      <c r="F803" s="6">
        <v>43617</v>
      </c>
      <c r="G803" s="7">
        <v>1603.99</v>
      </c>
      <c r="H803" s="5" t="s">
        <v>2409</v>
      </c>
      <c r="I803" s="6">
        <v>44898</v>
      </c>
      <c r="J803" s="6">
        <v>26779</v>
      </c>
      <c r="K803" s="5" t="s">
        <v>1089</v>
      </c>
      <c r="L803" s="5" t="s">
        <v>12225</v>
      </c>
      <c r="M803" s="5" t="s">
        <v>2411</v>
      </c>
      <c r="N803" s="5" t="s">
        <v>2412</v>
      </c>
      <c r="O803" s="5" t="s">
        <v>2413</v>
      </c>
      <c r="P803" s="8">
        <v>233</v>
      </c>
      <c r="Q803" s="5" t="s">
        <v>2662</v>
      </c>
      <c r="R803" s="5" t="s">
        <v>2415</v>
      </c>
      <c r="S803" s="5" t="s">
        <v>2559</v>
      </c>
      <c r="T803" s="5" t="s">
        <v>2560</v>
      </c>
      <c r="U803" s="8">
        <v>2</v>
      </c>
      <c r="V803" s="5" t="s">
        <v>2418</v>
      </c>
      <c r="W803" s="5" t="s">
        <v>2419</v>
      </c>
      <c r="X803" s="5" t="s">
        <v>12226</v>
      </c>
      <c r="Y803" s="5" t="s">
        <v>12227</v>
      </c>
      <c r="Z803" s="5" t="s">
        <v>12228</v>
      </c>
      <c r="AA803" s="5" t="s">
        <v>2474</v>
      </c>
      <c r="AB803" s="5" t="s">
        <v>2449</v>
      </c>
      <c r="AC803" s="5" t="s">
        <v>2425</v>
      </c>
      <c r="AD803" s="5" t="s">
        <v>2475</v>
      </c>
      <c r="AE803" s="5" t="s">
        <v>12229</v>
      </c>
      <c r="AF803" s="5" t="s">
        <v>7050</v>
      </c>
      <c r="AG803" s="9"/>
      <c r="AH803" s="5" t="s">
        <v>12230</v>
      </c>
      <c r="AI803" s="5" t="s">
        <v>10002</v>
      </c>
      <c r="AJ803" s="5" t="s">
        <v>2431</v>
      </c>
      <c r="AK803" s="5" t="s">
        <v>2431</v>
      </c>
      <c r="AL803" s="9"/>
      <c r="AM803" s="9"/>
      <c r="AN803" s="9"/>
      <c r="AO803" s="9"/>
      <c r="AP803" s="9"/>
      <c r="AQ803" s="8">
        <v>2921</v>
      </c>
      <c r="AR803" s="5" t="s">
        <v>12231</v>
      </c>
      <c r="AS803" s="5" t="s">
        <v>966</v>
      </c>
      <c r="AT803" s="5" t="s">
        <v>12232</v>
      </c>
      <c r="AU803" s="5" t="s">
        <v>12233</v>
      </c>
      <c r="AV803" s="5" t="s">
        <v>12234</v>
      </c>
      <c r="AW803" s="5" t="s">
        <v>2774</v>
      </c>
      <c r="AX803" s="5" t="s">
        <v>12235</v>
      </c>
      <c r="AY803" s="5" t="s">
        <v>4649</v>
      </c>
      <c r="AZ803" s="8">
        <v>4</v>
      </c>
      <c r="BA803" s="8">
        <v>3</v>
      </c>
      <c r="BB803" s="8">
        <v>0</v>
      </c>
      <c r="BC803" s="9"/>
      <c r="BD803" s="9"/>
      <c r="BE803" s="9"/>
      <c r="BF803" s="9"/>
      <c r="BG803" s="9"/>
      <c r="BH803" s="10"/>
    </row>
    <row r="804" spans="1:60" x14ac:dyDescent="0.2">
      <c r="A804" s="5" t="s">
        <v>1091</v>
      </c>
      <c r="B804" s="4">
        <v>113114</v>
      </c>
      <c r="C804" s="5" t="s">
        <v>1090</v>
      </c>
      <c r="D804" s="5" t="s">
        <v>2040</v>
      </c>
      <c r="E804" s="5" t="s">
        <v>2441</v>
      </c>
      <c r="F804" s="6">
        <v>43617</v>
      </c>
      <c r="G804" s="7">
        <v>1603.99</v>
      </c>
      <c r="H804" s="5" t="s">
        <v>2409</v>
      </c>
      <c r="I804" s="6">
        <v>44898</v>
      </c>
      <c r="J804" s="6">
        <v>25968</v>
      </c>
      <c r="K804" s="5" t="s">
        <v>1091</v>
      </c>
      <c r="L804" s="5" t="s">
        <v>12236</v>
      </c>
      <c r="M804" s="5" t="s">
        <v>2411</v>
      </c>
      <c r="N804" s="5" t="s">
        <v>2412</v>
      </c>
      <c r="O804" s="5" t="s">
        <v>2413</v>
      </c>
      <c r="P804" s="8">
        <v>299</v>
      </c>
      <c r="Q804" s="5" t="s">
        <v>2743</v>
      </c>
      <c r="R804" s="5" t="s">
        <v>2415</v>
      </c>
      <c r="S804" s="5" t="s">
        <v>2559</v>
      </c>
      <c r="T804" s="5" t="s">
        <v>2560</v>
      </c>
      <c r="U804" s="8">
        <v>2</v>
      </c>
      <c r="V804" s="5" t="s">
        <v>2418</v>
      </c>
      <c r="W804" s="5" t="s">
        <v>2419</v>
      </c>
      <c r="X804" s="5" t="s">
        <v>3345</v>
      </c>
      <c r="Y804" s="5" t="s">
        <v>12237</v>
      </c>
      <c r="Z804" s="5" t="s">
        <v>12238</v>
      </c>
      <c r="AA804" s="5" t="s">
        <v>2474</v>
      </c>
      <c r="AB804" s="5" t="s">
        <v>2529</v>
      </c>
      <c r="AC804" s="5" t="s">
        <v>2425</v>
      </c>
      <c r="AD804" s="5" t="s">
        <v>2475</v>
      </c>
      <c r="AE804" s="5" t="s">
        <v>8487</v>
      </c>
      <c r="AF804" s="5" t="s">
        <v>4935</v>
      </c>
      <c r="AG804" s="9"/>
      <c r="AH804" s="5" t="s">
        <v>8298</v>
      </c>
      <c r="AI804" s="5" t="s">
        <v>8488</v>
      </c>
      <c r="AJ804" s="5" t="s">
        <v>2548</v>
      </c>
      <c r="AK804" s="5" t="s">
        <v>2431</v>
      </c>
      <c r="AL804" s="9"/>
      <c r="AM804" s="9"/>
      <c r="AN804" s="9"/>
      <c r="AO804" s="9"/>
      <c r="AP804" s="9"/>
      <c r="AQ804" s="8">
        <v>2937</v>
      </c>
      <c r="AR804" s="5" t="s">
        <v>12239</v>
      </c>
      <c r="AS804" s="5" t="s">
        <v>2458</v>
      </c>
      <c r="AT804" s="5" t="s">
        <v>12240</v>
      </c>
      <c r="AU804" s="5" t="s">
        <v>12241</v>
      </c>
      <c r="AV804" s="5" t="s">
        <v>4601</v>
      </c>
      <c r="AW804" s="5" t="s">
        <v>2516</v>
      </c>
      <c r="AX804" s="5" t="s">
        <v>12242</v>
      </c>
      <c r="AY804" s="5" t="s">
        <v>4887</v>
      </c>
      <c r="AZ804" s="8">
        <v>4</v>
      </c>
      <c r="BA804" s="8">
        <v>3</v>
      </c>
      <c r="BB804" s="8">
        <v>0</v>
      </c>
      <c r="BC804" s="9"/>
      <c r="BD804" s="9"/>
      <c r="BE804" s="9"/>
      <c r="BF804" s="9"/>
      <c r="BG804" s="9"/>
      <c r="BH804" s="10"/>
    </row>
    <row r="805" spans="1:60" x14ac:dyDescent="0.2">
      <c r="A805" s="5" t="s">
        <v>12243</v>
      </c>
      <c r="B805" s="4">
        <v>114924</v>
      </c>
      <c r="C805" s="5" t="s">
        <v>1090</v>
      </c>
      <c r="D805" s="5" t="s">
        <v>2041</v>
      </c>
      <c r="E805" s="5" t="s">
        <v>2465</v>
      </c>
      <c r="F805" s="6">
        <v>43916</v>
      </c>
      <c r="G805" s="7">
        <v>1603.99</v>
      </c>
      <c r="H805" s="5" t="s">
        <v>2409</v>
      </c>
      <c r="I805" s="6">
        <v>45149</v>
      </c>
      <c r="J805" s="6">
        <v>27104</v>
      </c>
      <c r="K805" s="5" t="s">
        <v>12243</v>
      </c>
      <c r="L805" s="5" t="s">
        <v>12244</v>
      </c>
      <c r="M805" s="5" t="s">
        <v>2411</v>
      </c>
      <c r="N805" s="5" t="s">
        <v>2412</v>
      </c>
      <c r="O805" s="5" t="s">
        <v>2467</v>
      </c>
      <c r="P805" s="8">
        <v>339</v>
      </c>
      <c r="Q805" s="5" t="s">
        <v>2504</v>
      </c>
      <c r="R805" s="5" t="s">
        <v>2415</v>
      </c>
      <c r="S805" s="5" t="s">
        <v>2576</v>
      </c>
      <c r="T805" s="5" t="s">
        <v>2577</v>
      </c>
      <c r="U805" s="8">
        <v>2</v>
      </c>
      <c r="V805" s="5" t="s">
        <v>2418</v>
      </c>
      <c r="W805" s="5" t="s">
        <v>2419</v>
      </c>
      <c r="X805" s="5" t="s">
        <v>12245</v>
      </c>
      <c r="Y805" s="5" t="s">
        <v>12246</v>
      </c>
      <c r="Z805" s="5" t="s">
        <v>12247</v>
      </c>
      <c r="AA805" s="5" t="s">
        <v>2474</v>
      </c>
      <c r="AB805" s="5" t="s">
        <v>2424</v>
      </c>
      <c r="AC805" s="5" t="s">
        <v>2425</v>
      </c>
      <c r="AD805" s="5" t="s">
        <v>2475</v>
      </c>
      <c r="AE805" s="5" t="s">
        <v>2803</v>
      </c>
      <c r="AF805" s="5" t="s">
        <v>3448</v>
      </c>
      <c r="AG805" s="5" t="s">
        <v>12248</v>
      </c>
      <c r="AH805" s="5" t="s">
        <v>2804</v>
      </c>
      <c r="AI805" s="5" t="s">
        <v>5452</v>
      </c>
      <c r="AJ805" s="5" t="s">
        <v>2431</v>
      </c>
      <c r="AK805" s="5" t="s">
        <v>2431</v>
      </c>
      <c r="AL805" s="5" t="s">
        <v>2455</v>
      </c>
      <c r="AM805" s="5" t="s">
        <v>12249</v>
      </c>
      <c r="AN805" s="9"/>
      <c r="AO805" s="9"/>
      <c r="AP805" s="9"/>
      <c r="AQ805" s="8">
        <v>8846</v>
      </c>
      <c r="AR805" s="5" t="s">
        <v>12250</v>
      </c>
      <c r="AS805" s="5" t="s">
        <v>966</v>
      </c>
      <c r="AT805" s="5" t="s">
        <v>12251</v>
      </c>
      <c r="AU805" s="5" t="s">
        <v>12252</v>
      </c>
      <c r="AV805" s="5" t="s">
        <v>5593</v>
      </c>
      <c r="AW805" s="5" t="s">
        <v>2806</v>
      </c>
      <c r="AX805" s="5" t="s">
        <v>12253</v>
      </c>
      <c r="AY805" s="5" t="s">
        <v>4023</v>
      </c>
      <c r="AZ805" s="8">
        <v>3</v>
      </c>
      <c r="BA805" s="8">
        <v>5</v>
      </c>
      <c r="BB805" s="8">
        <v>5</v>
      </c>
      <c r="BC805" s="9"/>
      <c r="BD805" s="9"/>
      <c r="BE805" s="9"/>
      <c r="BF805" s="9"/>
      <c r="BG805" s="9"/>
      <c r="BH805" s="10"/>
    </row>
    <row r="806" spans="1:60" x14ac:dyDescent="0.2">
      <c r="A806" s="5" t="s">
        <v>12254</v>
      </c>
      <c r="B806" s="4">
        <v>122409</v>
      </c>
      <c r="C806" s="5" t="s">
        <v>2210</v>
      </c>
      <c r="D806" s="5" t="s">
        <v>2043</v>
      </c>
      <c r="E806" s="5" t="s">
        <v>2465</v>
      </c>
      <c r="F806" s="6">
        <v>45117</v>
      </c>
      <c r="G806" s="7">
        <v>3050.22</v>
      </c>
      <c r="H806" s="5" t="s">
        <v>2409</v>
      </c>
      <c r="I806" s="6">
        <v>45117</v>
      </c>
      <c r="J806" s="6">
        <v>25420</v>
      </c>
      <c r="K806" s="5" t="s">
        <v>12254</v>
      </c>
      <c r="L806" s="5" t="s">
        <v>12255</v>
      </c>
      <c r="M806" s="5" t="s">
        <v>2411</v>
      </c>
      <c r="N806" s="5" t="s">
        <v>2412</v>
      </c>
      <c r="O806" s="5" t="s">
        <v>2521</v>
      </c>
      <c r="P806" s="8">
        <v>339</v>
      </c>
      <c r="Q806" s="5" t="s">
        <v>2504</v>
      </c>
      <c r="R806" s="5" t="s">
        <v>2415</v>
      </c>
      <c r="S806" s="5" t="s">
        <v>2469</v>
      </c>
      <c r="T806" s="5" t="s">
        <v>2470</v>
      </c>
      <c r="U806" s="8">
        <v>2</v>
      </c>
      <c r="V806" s="5" t="s">
        <v>2524</v>
      </c>
      <c r="W806" s="5" t="s">
        <v>2419</v>
      </c>
      <c r="X806" s="5" t="s">
        <v>12256</v>
      </c>
      <c r="Y806" s="5" t="s">
        <v>12257</v>
      </c>
      <c r="Z806" s="5" t="s">
        <v>12258</v>
      </c>
      <c r="AA806" s="5" t="s">
        <v>2423</v>
      </c>
      <c r="AB806" s="5" t="s">
        <v>2449</v>
      </c>
      <c r="AC806" s="5" t="s">
        <v>2425</v>
      </c>
      <c r="AD806" s="5" t="s">
        <v>2426</v>
      </c>
      <c r="AE806" s="5" t="s">
        <v>12259</v>
      </c>
      <c r="AF806" s="5" t="s">
        <v>2767</v>
      </c>
      <c r="AG806" s="9"/>
      <c r="AH806" s="5" t="s">
        <v>12260</v>
      </c>
      <c r="AI806" s="5" t="s">
        <v>3124</v>
      </c>
      <c r="AJ806" s="5" t="s">
        <v>2431</v>
      </c>
      <c r="AK806" s="5" t="s">
        <v>2431</v>
      </c>
      <c r="AL806" s="9"/>
      <c r="AM806" s="9"/>
      <c r="AN806" s="5" t="s">
        <v>2455</v>
      </c>
      <c r="AO806" s="5" t="s">
        <v>12261</v>
      </c>
      <c r="AP806" s="9"/>
      <c r="AQ806" s="8">
        <v>6493</v>
      </c>
      <c r="AR806" s="5" t="s">
        <v>12262</v>
      </c>
      <c r="AS806" s="5" t="s">
        <v>2433</v>
      </c>
      <c r="AT806" s="5" t="s">
        <v>12263</v>
      </c>
      <c r="AU806" s="5" t="s">
        <v>12264</v>
      </c>
      <c r="AV806" s="5" t="s">
        <v>12265</v>
      </c>
      <c r="AW806" s="5" t="s">
        <v>2564</v>
      </c>
      <c r="AX806" s="5" t="s">
        <v>12266</v>
      </c>
      <c r="AY806" s="5" t="s">
        <v>3434</v>
      </c>
      <c r="AZ806" s="8">
        <v>0</v>
      </c>
      <c r="BA806" s="8">
        <v>1</v>
      </c>
      <c r="BB806" s="8">
        <v>21</v>
      </c>
      <c r="BC806" s="5" t="s">
        <v>12267</v>
      </c>
      <c r="BD806" s="6">
        <v>45965</v>
      </c>
      <c r="BE806" s="6">
        <v>44483</v>
      </c>
      <c r="BF806" s="5" t="s">
        <v>2545</v>
      </c>
      <c r="BG806" s="9"/>
      <c r="BH806" s="10"/>
    </row>
    <row r="807" spans="1:60" x14ac:dyDescent="0.2">
      <c r="A807" s="5" t="s">
        <v>12269</v>
      </c>
      <c r="B807" s="4">
        <v>113414</v>
      </c>
      <c r="C807" s="5" t="s">
        <v>12268</v>
      </c>
      <c r="D807" s="5" t="s">
        <v>2040</v>
      </c>
      <c r="E807" s="5" t="s">
        <v>2441</v>
      </c>
      <c r="F807" s="6">
        <v>43617</v>
      </c>
      <c r="G807" s="7">
        <v>1603.99</v>
      </c>
      <c r="H807" s="5" t="s">
        <v>2409</v>
      </c>
      <c r="I807" s="6">
        <v>45056</v>
      </c>
      <c r="J807" s="6">
        <v>25805</v>
      </c>
      <c r="K807" s="5" t="s">
        <v>12269</v>
      </c>
      <c r="L807" s="5" t="s">
        <v>12270</v>
      </c>
      <c r="M807" s="5" t="s">
        <v>2411</v>
      </c>
      <c r="N807" s="5" t="s">
        <v>2412</v>
      </c>
      <c r="O807" s="5" t="s">
        <v>2413</v>
      </c>
      <c r="P807" s="8">
        <v>66</v>
      </c>
      <c r="Q807" s="5" t="s">
        <v>2414</v>
      </c>
      <c r="R807" s="5" t="s">
        <v>2415</v>
      </c>
      <c r="S807" s="5" t="s">
        <v>2416</v>
      </c>
      <c r="T807" s="5" t="s">
        <v>2417</v>
      </c>
      <c r="U807" s="8">
        <v>2</v>
      </c>
      <c r="V807" s="5" t="s">
        <v>2418</v>
      </c>
      <c r="W807" s="5" t="s">
        <v>2419</v>
      </c>
      <c r="X807" s="5" t="s">
        <v>2431</v>
      </c>
      <c r="Y807" s="5" t="s">
        <v>12271</v>
      </c>
      <c r="Z807" s="5" t="s">
        <v>12272</v>
      </c>
      <c r="AA807" s="5" t="s">
        <v>2423</v>
      </c>
      <c r="AB807" s="5" t="s">
        <v>2449</v>
      </c>
      <c r="AC807" s="5" t="s">
        <v>2425</v>
      </c>
      <c r="AD807" s="5" t="s">
        <v>2692</v>
      </c>
      <c r="AE807" s="5" t="s">
        <v>12273</v>
      </c>
      <c r="AF807" s="5" t="s">
        <v>2553</v>
      </c>
      <c r="AG807" s="9"/>
      <c r="AH807" s="5" t="s">
        <v>12274</v>
      </c>
      <c r="AI807" s="5" t="s">
        <v>12275</v>
      </c>
      <c r="AJ807" s="5" t="s">
        <v>2431</v>
      </c>
      <c r="AK807" s="5" t="s">
        <v>2431</v>
      </c>
      <c r="AL807" s="9"/>
      <c r="AM807" s="9"/>
      <c r="AN807" s="9"/>
      <c r="AO807" s="9"/>
      <c r="AP807" s="9"/>
      <c r="AQ807" s="8">
        <v>9104</v>
      </c>
      <c r="AR807" s="5" t="s">
        <v>12276</v>
      </c>
      <c r="AS807" s="5" t="s">
        <v>2433</v>
      </c>
      <c r="AT807" s="5" t="s">
        <v>12277</v>
      </c>
      <c r="AU807" s="5" t="s">
        <v>12278</v>
      </c>
      <c r="AV807" s="5" t="s">
        <v>6972</v>
      </c>
      <c r="AW807" s="5" t="s">
        <v>2774</v>
      </c>
      <c r="AX807" s="5" t="s">
        <v>12279</v>
      </c>
      <c r="AY807" s="5" t="s">
        <v>4926</v>
      </c>
      <c r="AZ807" s="8">
        <v>4</v>
      </c>
      <c r="BA807" s="8">
        <v>3</v>
      </c>
      <c r="BB807" s="8">
        <v>0</v>
      </c>
      <c r="BC807" s="9"/>
      <c r="BD807" s="9"/>
      <c r="BE807" s="9"/>
      <c r="BF807" s="9"/>
      <c r="BG807" s="9"/>
      <c r="BH807" s="10"/>
    </row>
    <row r="808" spans="1:60" x14ac:dyDescent="0.2">
      <c r="A808" s="5" t="s">
        <v>1093</v>
      </c>
      <c r="B808" s="4">
        <v>121316</v>
      </c>
      <c r="C808" s="5" t="s">
        <v>1092</v>
      </c>
      <c r="D808" s="5" t="s">
        <v>2041</v>
      </c>
      <c r="E808" s="5" t="s">
        <v>2489</v>
      </c>
      <c r="F808" s="6">
        <v>44945</v>
      </c>
      <c r="G808" s="7">
        <v>1603.99</v>
      </c>
      <c r="H808" s="5" t="s">
        <v>2409</v>
      </c>
      <c r="I808" s="6">
        <v>44945</v>
      </c>
      <c r="J808" s="6">
        <v>24663</v>
      </c>
      <c r="K808" s="5" t="s">
        <v>1093</v>
      </c>
      <c r="L808" s="5" t="s">
        <v>12280</v>
      </c>
      <c r="M808" s="5" t="s">
        <v>2411</v>
      </c>
      <c r="N808" s="5" t="s">
        <v>2412</v>
      </c>
      <c r="O808" s="5" t="s">
        <v>2467</v>
      </c>
      <c r="P808" s="8">
        <v>233</v>
      </c>
      <c r="Q808" s="5" t="s">
        <v>2662</v>
      </c>
      <c r="R808" s="5" t="s">
        <v>2415</v>
      </c>
      <c r="S808" s="5" t="s">
        <v>2522</v>
      </c>
      <c r="T808" s="5" t="s">
        <v>2523</v>
      </c>
      <c r="U808" s="8">
        <v>2</v>
      </c>
      <c r="V808" s="5" t="s">
        <v>2418</v>
      </c>
      <c r="W808" s="5" t="s">
        <v>2419</v>
      </c>
      <c r="X808" s="5" t="s">
        <v>12281</v>
      </c>
      <c r="Y808" s="5" t="s">
        <v>12282</v>
      </c>
      <c r="Z808" s="5" t="s">
        <v>12283</v>
      </c>
      <c r="AA808" s="5" t="s">
        <v>2474</v>
      </c>
      <c r="AB808" s="5" t="s">
        <v>2449</v>
      </c>
      <c r="AC808" s="5" t="s">
        <v>2425</v>
      </c>
      <c r="AD808" s="5" t="s">
        <v>2475</v>
      </c>
      <c r="AE808" s="5" t="s">
        <v>12284</v>
      </c>
      <c r="AF808" s="5" t="s">
        <v>2654</v>
      </c>
      <c r="AG808" s="5" t="s">
        <v>3106</v>
      </c>
      <c r="AH808" s="5" t="s">
        <v>12285</v>
      </c>
      <c r="AI808" s="5" t="s">
        <v>7717</v>
      </c>
      <c r="AJ808" s="5" t="s">
        <v>2431</v>
      </c>
      <c r="AK808" s="5" t="s">
        <v>2431</v>
      </c>
      <c r="AL808" s="9"/>
      <c r="AM808" s="9"/>
      <c r="AN808" s="9"/>
      <c r="AO808" s="9"/>
      <c r="AP808" s="9"/>
      <c r="AQ808" s="8">
        <v>6753</v>
      </c>
      <c r="AR808" s="5" t="s">
        <v>12286</v>
      </c>
      <c r="AS808" s="5" t="s">
        <v>2512</v>
      </c>
      <c r="AT808" s="5" t="s">
        <v>12287</v>
      </c>
      <c r="AU808" s="5" t="s">
        <v>12288</v>
      </c>
      <c r="AV808" s="5" t="s">
        <v>11029</v>
      </c>
      <c r="AW808" s="5" t="s">
        <v>2637</v>
      </c>
      <c r="AX808" s="5" t="s">
        <v>12289</v>
      </c>
      <c r="AY808" s="5" t="s">
        <v>7723</v>
      </c>
      <c r="AZ808" s="8">
        <v>0</v>
      </c>
      <c r="BA808" s="8">
        <v>7</v>
      </c>
      <c r="BB808" s="8">
        <v>12</v>
      </c>
      <c r="BC808" s="9"/>
      <c r="BD808" s="9"/>
      <c r="BE808" s="9"/>
      <c r="BF808" s="9"/>
      <c r="BG808" s="9"/>
      <c r="BH808" s="10"/>
    </row>
    <row r="809" spans="1:60" x14ac:dyDescent="0.2">
      <c r="A809" s="5" t="s">
        <v>12290</v>
      </c>
      <c r="B809" s="4">
        <v>113344</v>
      </c>
      <c r="C809" s="5" t="s">
        <v>2211</v>
      </c>
      <c r="D809" s="5" t="s">
        <v>2166</v>
      </c>
      <c r="E809" s="5" t="s">
        <v>2465</v>
      </c>
      <c r="F809" s="6">
        <v>43617</v>
      </c>
      <c r="G809" s="7">
        <v>3999.84</v>
      </c>
      <c r="H809" s="5" t="s">
        <v>2409</v>
      </c>
      <c r="I809" s="6">
        <v>45177</v>
      </c>
      <c r="J809" s="6">
        <v>24934</v>
      </c>
      <c r="K809" s="5" t="s">
        <v>12290</v>
      </c>
      <c r="L809" s="5" t="s">
        <v>12291</v>
      </c>
      <c r="M809" s="5" t="s">
        <v>2411</v>
      </c>
      <c r="N809" s="5" t="s">
        <v>2412</v>
      </c>
      <c r="O809" s="5" t="s">
        <v>9095</v>
      </c>
      <c r="P809" s="8">
        <v>301</v>
      </c>
      <c r="Q809" s="5" t="s">
        <v>2468</v>
      </c>
      <c r="R809" s="5" t="s">
        <v>2415</v>
      </c>
      <c r="S809" s="5" t="s">
        <v>2810</v>
      </c>
      <c r="T809" s="5" t="s">
        <v>2811</v>
      </c>
      <c r="U809" s="8">
        <v>2</v>
      </c>
      <c r="V809" s="5" t="s">
        <v>2524</v>
      </c>
      <c r="W809" s="5" t="s">
        <v>2419</v>
      </c>
      <c r="X809" s="5" t="s">
        <v>11134</v>
      </c>
      <c r="Y809" s="5" t="s">
        <v>12292</v>
      </c>
      <c r="Z809" s="5" t="s">
        <v>12293</v>
      </c>
      <c r="AA809" s="5" t="s">
        <v>2474</v>
      </c>
      <c r="AB809" s="5" t="s">
        <v>2639</v>
      </c>
      <c r="AC809" s="5" t="s">
        <v>2425</v>
      </c>
      <c r="AD809" s="5" t="s">
        <v>2475</v>
      </c>
      <c r="AE809" s="5" t="s">
        <v>12294</v>
      </c>
      <c r="AF809" s="5" t="s">
        <v>3182</v>
      </c>
      <c r="AG809" s="9"/>
      <c r="AH809" s="5" t="s">
        <v>12295</v>
      </c>
      <c r="AI809" s="5" t="s">
        <v>12296</v>
      </c>
      <c r="AJ809" s="5" t="s">
        <v>2431</v>
      </c>
      <c r="AK809" s="5" t="s">
        <v>2431</v>
      </c>
      <c r="AL809" s="9"/>
      <c r="AM809" s="9"/>
      <c r="AN809" s="9"/>
      <c r="AO809" s="9"/>
      <c r="AP809" s="9"/>
      <c r="AQ809" s="8">
        <v>390</v>
      </c>
      <c r="AR809" s="5" t="s">
        <v>12297</v>
      </c>
      <c r="AS809" s="5" t="s">
        <v>2498</v>
      </c>
      <c r="AT809" s="5" t="s">
        <v>12298</v>
      </c>
      <c r="AU809" s="5" t="s">
        <v>12299</v>
      </c>
      <c r="AV809" s="5" t="s">
        <v>11183</v>
      </c>
      <c r="AW809" s="5" t="s">
        <v>2437</v>
      </c>
      <c r="AX809" s="5" t="s">
        <v>12300</v>
      </c>
      <c r="AY809" s="5" t="s">
        <v>6424</v>
      </c>
      <c r="AZ809" s="8">
        <v>4</v>
      </c>
      <c r="BA809" s="8">
        <v>3</v>
      </c>
      <c r="BB809" s="8">
        <v>0</v>
      </c>
      <c r="BC809" s="5" t="s">
        <v>12301</v>
      </c>
      <c r="BD809" s="6">
        <v>45392</v>
      </c>
      <c r="BE809" s="6">
        <v>43565</v>
      </c>
      <c r="BF809" s="5" t="s">
        <v>2544</v>
      </c>
      <c r="BG809" s="5" t="s">
        <v>2545</v>
      </c>
      <c r="BH809" s="10"/>
    </row>
    <row r="810" spans="1:60" x14ac:dyDescent="0.2">
      <c r="A810" s="5" t="s">
        <v>1095</v>
      </c>
      <c r="B810" s="4">
        <v>112264</v>
      </c>
      <c r="C810" s="5" t="s">
        <v>1094</v>
      </c>
      <c r="D810" s="5" t="s">
        <v>2040</v>
      </c>
      <c r="E810" s="5" t="s">
        <v>2557</v>
      </c>
      <c r="F810" s="6">
        <v>43617</v>
      </c>
      <c r="G810" s="7">
        <v>1603.99</v>
      </c>
      <c r="H810" s="5" t="s">
        <v>2409</v>
      </c>
      <c r="I810" s="6">
        <v>45149</v>
      </c>
      <c r="J810" s="6">
        <v>21290</v>
      </c>
      <c r="K810" s="5" t="s">
        <v>1095</v>
      </c>
      <c r="L810" s="5" t="s">
        <v>12302</v>
      </c>
      <c r="M810" s="5" t="s">
        <v>2411</v>
      </c>
      <c r="N810" s="5" t="s">
        <v>2412</v>
      </c>
      <c r="O810" s="5" t="s">
        <v>2413</v>
      </c>
      <c r="P810" s="8">
        <v>71</v>
      </c>
      <c r="Q810" s="5" t="s">
        <v>2904</v>
      </c>
      <c r="R810" s="5" t="s">
        <v>2415</v>
      </c>
      <c r="S810" s="5" t="s">
        <v>2559</v>
      </c>
      <c r="T810" s="5" t="s">
        <v>2560</v>
      </c>
      <c r="U810" s="8">
        <v>2</v>
      </c>
      <c r="V810" s="5" t="s">
        <v>2418</v>
      </c>
      <c r="W810" s="5" t="s">
        <v>2419</v>
      </c>
      <c r="X810" s="5" t="s">
        <v>9878</v>
      </c>
      <c r="Y810" s="5" t="s">
        <v>12303</v>
      </c>
      <c r="Z810" s="5" t="s">
        <v>12304</v>
      </c>
      <c r="AA810" s="5" t="s">
        <v>2474</v>
      </c>
      <c r="AB810" s="5" t="s">
        <v>2424</v>
      </c>
      <c r="AC810" s="5" t="s">
        <v>2425</v>
      </c>
      <c r="AD810" s="5" t="s">
        <v>2426</v>
      </c>
      <c r="AE810" s="5" t="s">
        <v>12305</v>
      </c>
      <c r="AF810" s="5" t="s">
        <v>3105</v>
      </c>
      <c r="AG810" s="9"/>
      <c r="AH810" s="5" t="s">
        <v>12306</v>
      </c>
      <c r="AI810" s="5" t="s">
        <v>9010</v>
      </c>
      <c r="AJ810" s="5" t="s">
        <v>2548</v>
      </c>
      <c r="AK810" s="5" t="s">
        <v>2431</v>
      </c>
      <c r="AL810" s="9"/>
      <c r="AM810" s="9"/>
      <c r="AN810" s="9"/>
      <c r="AO810" s="9"/>
      <c r="AP810" s="9"/>
      <c r="AQ810" s="8">
        <v>390</v>
      </c>
      <c r="AR810" s="5" t="s">
        <v>12307</v>
      </c>
      <c r="AS810" s="5" t="s">
        <v>2573</v>
      </c>
      <c r="AT810" s="5" t="s">
        <v>12308</v>
      </c>
      <c r="AU810" s="5" t="s">
        <v>12309</v>
      </c>
      <c r="AV810" s="5" t="s">
        <v>3671</v>
      </c>
      <c r="AW810" s="5" t="s">
        <v>2877</v>
      </c>
      <c r="AX810" s="5" t="s">
        <v>12310</v>
      </c>
      <c r="AY810" s="5" t="s">
        <v>5377</v>
      </c>
      <c r="AZ810" s="8">
        <v>4</v>
      </c>
      <c r="BA810" s="8">
        <v>3</v>
      </c>
      <c r="BB810" s="8">
        <v>0</v>
      </c>
      <c r="BC810" s="9"/>
      <c r="BD810" s="9"/>
      <c r="BE810" s="9"/>
      <c r="BF810" s="9"/>
      <c r="BG810" s="9"/>
      <c r="BH810" s="10"/>
    </row>
    <row r="811" spans="1:60" x14ac:dyDescent="0.2">
      <c r="A811" s="5" t="s">
        <v>1097</v>
      </c>
      <c r="B811" s="4">
        <v>112944</v>
      </c>
      <c r="C811" s="5" t="s">
        <v>1096</v>
      </c>
      <c r="D811" s="5" t="s">
        <v>2040</v>
      </c>
      <c r="E811" s="5" t="s">
        <v>2489</v>
      </c>
      <c r="F811" s="6">
        <v>43617</v>
      </c>
      <c r="G811" s="7">
        <v>1603.99</v>
      </c>
      <c r="H811" s="5" t="s">
        <v>2409</v>
      </c>
      <c r="I811" s="6">
        <v>45119</v>
      </c>
      <c r="J811" s="6">
        <v>21170</v>
      </c>
      <c r="K811" s="5" t="s">
        <v>1097</v>
      </c>
      <c r="L811" s="5" t="s">
        <v>12311</v>
      </c>
      <c r="M811" s="5" t="s">
        <v>2411</v>
      </c>
      <c r="N811" s="5" t="s">
        <v>2412</v>
      </c>
      <c r="O811" s="5" t="s">
        <v>2413</v>
      </c>
      <c r="P811" s="8">
        <v>233</v>
      </c>
      <c r="Q811" s="5" t="s">
        <v>2662</v>
      </c>
      <c r="R811" s="5" t="s">
        <v>2415</v>
      </c>
      <c r="S811" s="5" t="s">
        <v>2755</v>
      </c>
      <c r="T811" s="5" t="s">
        <v>2756</v>
      </c>
      <c r="U811" s="8">
        <v>2</v>
      </c>
      <c r="V811" s="5" t="s">
        <v>2418</v>
      </c>
      <c r="W811" s="5" t="s">
        <v>2419</v>
      </c>
      <c r="X811" s="5" t="s">
        <v>2431</v>
      </c>
      <c r="Y811" s="5" t="s">
        <v>12312</v>
      </c>
      <c r="Z811" s="5" t="s">
        <v>12313</v>
      </c>
      <c r="AA811" s="5" t="s">
        <v>2423</v>
      </c>
      <c r="AB811" s="5" t="s">
        <v>2449</v>
      </c>
      <c r="AC811" s="5" t="s">
        <v>2425</v>
      </c>
      <c r="AD811" s="5" t="s">
        <v>2475</v>
      </c>
      <c r="AE811" s="5" t="s">
        <v>12314</v>
      </c>
      <c r="AF811" s="5" t="s">
        <v>4699</v>
      </c>
      <c r="AG811" s="9"/>
      <c r="AH811" s="5" t="s">
        <v>12315</v>
      </c>
      <c r="AI811" s="5" t="s">
        <v>7717</v>
      </c>
      <c r="AJ811" s="5" t="s">
        <v>2431</v>
      </c>
      <c r="AK811" s="5" t="s">
        <v>2431</v>
      </c>
      <c r="AL811" s="9"/>
      <c r="AM811" s="9"/>
      <c r="AN811" s="9"/>
      <c r="AO811" s="9"/>
      <c r="AP811" s="9"/>
      <c r="AQ811" s="8">
        <v>9340</v>
      </c>
      <c r="AR811" s="5" t="s">
        <v>12316</v>
      </c>
      <c r="AS811" s="5" t="s">
        <v>2597</v>
      </c>
      <c r="AT811" s="5" t="s">
        <v>12317</v>
      </c>
      <c r="AU811" s="5" t="s">
        <v>12318</v>
      </c>
      <c r="AV811" s="5" t="s">
        <v>11430</v>
      </c>
      <c r="AW811" s="5" t="s">
        <v>2637</v>
      </c>
      <c r="AX811" s="5" t="s">
        <v>12319</v>
      </c>
      <c r="AY811" s="5" t="s">
        <v>3003</v>
      </c>
      <c r="AZ811" s="8">
        <v>4</v>
      </c>
      <c r="BA811" s="8">
        <v>3</v>
      </c>
      <c r="BB811" s="8">
        <v>0</v>
      </c>
      <c r="BC811" s="9"/>
      <c r="BD811" s="9"/>
      <c r="BE811" s="9"/>
      <c r="BF811" s="9"/>
      <c r="BG811" s="9"/>
      <c r="BH811" s="10"/>
    </row>
    <row r="812" spans="1:60" x14ac:dyDescent="0.2">
      <c r="A812" s="5" t="s">
        <v>12320</v>
      </c>
      <c r="B812" s="4">
        <v>113637</v>
      </c>
      <c r="C812" s="5" t="s">
        <v>2213</v>
      </c>
      <c r="D812" s="5" t="s">
        <v>2043</v>
      </c>
      <c r="E812" s="5" t="s">
        <v>2465</v>
      </c>
      <c r="F812" s="6">
        <v>43617</v>
      </c>
      <c r="G812" s="7">
        <v>3050.22</v>
      </c>
      <c r="H812" s="5" t="s">
        <v>2409</v>
      </c>
      <c r="I812" s="6">
        <v>45149</v>
      </c>
      <c r="J812" s="6">
        <v>21761</v>
      </c>
      <c r="K812" s="5" t="s">
        <v>12320</v>
      </c>
      <c r="L812" s="5" t="s">
        <v>12321</v>
      </c>
      <c r="M812" s="5" t="s">
        <v>2411</v>
      </c>
      <c r="N812" s="5" t="s">
        <v>2412</v>
      </c>
      <c r="O812" s="5" t="s">
        <v>2521</v>
      </c>
      <c r="P812" s="8">
        <v>297</v>
      </c>
      <c r="Q812" s="5" t="s">
        <v>2606</v>
      </c>
      <c r="R812" s="5" t="s">
        <v>2415</v>
      </c>
      <c r="S812" s="5" t="s">
        <v>2607</v>
      </c>
      <c r="T812" s="5" t="s">
        <v>2608</v>
      </c>
      <c r="U812" s="8">
        <v>2</v>
      </c>
      <c r="V812" s="5" t="s">
        <v>2524</v>
      </c>
      <c r="W812" s="5" t="s">
        <v>2419</v>
      </c>
      <c r="X812" s="5" t="s">
        <v>2431</v>
      </c>
      <c r="Y812" s="5" t="s">
        <v>12322</v>
      </c>
      <c r="Z812" s="5" t="s">
        <v>12323</v>
      </c>
      <c r="AA812" s="5" t="s">
        <v>2423</v>
      </c>
      <c r="AB812" s="5" t="s">
        <v>2639</v>
      </c>
      <c r="AC812" s="5" t="s">
        <v>2425</v>
      </c>
      <c r="AD812" s="5" t="s">
        <v>2475</v>
      </c>
      <c r="AE812" s="5" t="s">
        <v>12324</v>
      </c>
      <c r="AF812" s="5" t="s">
        <v>4005</v>
      </c>
      <c r="AG812" s="5" t="s">
        <v>12325</v>
      </c>
      <c r="AH812" s="5" t="s">
        <v>12326</v>
      </c>
      <c r="AI812" s="5" t="s">
        <v>3338</v>
      </c>
      <c r="AJ812" s="5" t="s">
        <v>2431</v>
      </c>
      <c r="AK812" s="5" t="s">
        <v>2431</v>
      </c>
      <c r="AL812" s="9"/>
      <c r="AM812" s="9"/>
      <c r="AN812" s="9"/>
      <c r="AO812" s="9"/>
      <c r="AP812" s="9"/>
      <c r="AQ812" s="8">
        <v>7660</v>
      </c>
      <c r="AR812" s="5" t="s">
        <v>12327</v>
      </c>
      <c r="AS812" s="5" t="s">
        <v>2573</v>
      </c>
      <c r="AT812" s="5" t="s">
        <v>12328</v>
      </c>
      <c r="AU812" s="5" t="s">
        <v>12329</v>
      </c>
      <c r="AV812" s="5" t="s">
        <v>12330</v>
      </c>
      <c r="AW812" s="5" t="s">
        <v>2637</v>
      </c>
      <c r="AX812" s="5" t="s">
        <v>12331</v>
      </c>
      <c r="AY812" s="5" t="s">
        <v>4108</v>
      </c>
      <c r="AZ812" s="8">
        <v>4</v>
      </c>
      <c r="BA812" s="8">
        <v>3</v>
      </c>
      <c r="BB812" s="8">
        <v>0</v>
      </c>
      <c r="BC812" s="5" t="s">
        <v>12332</v>
      </c>
      <c r="BD812" s="6">
        <v>44462</v>
      </c>
      <c r="BE812" s="9"/>
      <c r="BF812" s="5" t="s">
        <v>2545</v>
      </c>
      <c r="BG812" s="9"/>
      <c r="BH812" s="11">
        <v>43609</v>
      </c>
    </row>
    <row r="813" spans="1:60" x14ac:dyDescent="0.2">
      <c r="A813" s="5" t="s">
        <v>1099</v>
      </c>
      <c r="B813" s="4">
        <v>113448</v>
      </c>
      <c r="C813" s="5" t="s">
        <v>1098</v>
      </c>
      <c r="D813" s="5" t="s">
        <v>2040</v>
      </c>
      <c r="E813" s="5" t="s">
        <v>2441</v>
      </c>
      <c r="F813" s="6">
        <v>43617</v>
      </c>
      <c r="G813" s="7">
        <v>1603.99</v>
      </c>
      <c r="H813" s="5" t="s">
        <v>2409</v>
      </c>
      <c r="I813" s="6">
        <v>45056</v>
      </c>
      <c r="J813" s="6">
        <v>26788</v>
      </c>
      <c r="K813" s="5" t="s">
        <v>1099</v>
      </c>
      <c r="L813" s="5" t="s">
        <v>12334</v>
      </c>
      <c r="M813" s="5" t="s">
        <v>2411</v>
      </c>
      <c r="N813" s="5" t="s">
        <v>2412</v>
      </c>
      <c r="O813" s="5" t="s">
        <v>2413</v>
      </c>
      <c r="P813" s="8">
        <v>66</v>
      </c>
      <c r="Q813" s="5" t="s">
        <v>2414</v>
      </c>
      <c r="R813" s="5" t="s">
        <v>2415</v>
      </c>
      <c r="S813" s="5" t="s">
        <v>2416</v>
      </c>
      <c r="T813" s="5" t="s">
        <v>2417</v>
      </c>
      <c r="U813" s="8">
        <v>2</v>
      </c>
      <c r="V813" s="5" t="s">
        <v>2418</v>
      </c>
      <c r="W813" s="5" t="s">
        <v>2419</v>
      </c>
      <c r="X813" s="5" t="s">
        <v>2923</v>
      </c>
      <c r="Y813" s="5" t="s">
        <v>12335</v>
      </c>
      <c r="Z813" s="5" t="s">
        <v>12336</v>
      </c>
      <c r="AA813" s="5" t="s">
        <v>2561</v>
      </c>
      <c r="AB813" s="5" t="s">
        <v>2449</v>
      </c>
      <c r="AC813" s="5" t="s">
        <v>2425</v>
      </c>
      <c r="AD813" s="5" t="s">
        <v>2475</v>
      </c>
      <c r="AE813" s="5" t="s">
        <v>3708</v>
      </c>
      <c r="AF813" s="5" t="s">
        <v>12337</v>
      </c>
      <c r="AG813" s="9"/>
      <c r="AH813" s="5" t="s">
        <v>3710</v>
      </c>
      <c r="AI813" s="5" t="s">
        <v>3127</v>
      </c>
      <c r="AJ813" s="5" t="s">
        <v>2431</v>
      </c>
      <c r="AK813" s="5" t="s">
        <v>2431</v>
      </c>
      <c r="AL813" s="9"/>
      <c r="AM813" s="9"/>
      <c r="AN813" s="9"/>
      <c r="AO813" s="9"/>
      <c r="AP813" s="9"/>
      <c r="AQ813" s="8">
        <v>9104</v>
      </c>
      <c r="AR813" s="5" t="s">
        <v>12338</v>
      </c>
      <c r="AS813" s="5" t="s">
        <v>2458</v>
      </c>
      <c r="AT813" s="5" t="s">
        <v>12339</v>
      </c>
      <c r="AU813" s="5" t="s">
        <v>12340</v>
      </c>
      <c r="AV813" s="5" t="s">
        <v>2556</v>
      </c>
      <c r="AW813" s="5" t="s">
        <v>2486</v>
      </c>
      <c r="AX813" s="5" t="s">
        <v>12341</v>
      </c>
      <c r="AY813" s="5" t="s">
        <v>3052</v>
      </c>
      <c r="AZ813" s="8">
        <v>4</v>
      </c>
      <c r="BA813" s="8">
        <v>3</v>
      </c>
      <c r="BB813" s="8">
        <v>0</v>
      </c>
      <c r="BC813" s="9"/>
      <c r="BD813" s="9"/>
      <c r="BE813" s="9"/>
      <c r="BF813" s="9"/>
      <c r="BG813" s="9"/>
      <c r="BH813" s="10"/>
    </row>
    <row r="814" spans="1:60" x14ac:dyDescent="0.2">
      <c r="A814" s="5" t="s">
        <v>1101</v>
      </c>
      <c r="B814" s="4">
        <v>113320</v>
      </c>
      <c r="C814" s="5" t="s">
        <v>1100</v>
      </c>
      <c r="D814" s="5" t="s">
        <v>2045</v>
      </c>
      <c r="E814" s="5" t="s">
        <v>2465</v>
      </c>
      <c r="F814" s="6">
        <v>43617</v>
      </c>
      <c r="G814" s="7">
        <v>1907.79</v>
      </c>
      <c r="H814" s="5" t="s">
        <v>2409</v>
      </c>
      <c r="I814" s="6">
        <v>44898</v>
      </c>
      <c r="J814" s="6">
        <v>26684</v>
      </c>
      <c r="K814" s="5" t="s">
        <v>1101</v>
      </c>
      <c r="L814" s="5" t="s">
        <v>12342</v>
      </c>
      <c r="M814" s="5" t="s">
        <v>2411</v>
      </c>
      <c r="N814" s="5" t="s">
        <v>2412</v>
      </c>
      <c r="O814" s="5" t="s">
        <v>2645</v>
      </c>
      <c r="P814" s="8">
        <v>301</v>
      </c>
      <c r="Q814" s="5" t="s">
        <v>2468</v>
      </c>
      <c r="R814" s="5" t="s">
        <v>2415</v>
      </c>
      <c r="S814" s="5" t="s">
        <v>2607</v>
      </c>
      <c r="T814" s="5" t="s">
        <v>2608</v>
      </c>
      <c r="U814" s="8">
        <v>2</v>
      </c>
      <c r="V814" s="5" t="s">
        <v>2418</v>
      </c>
      <c r="W814" s="5" t="s">
        <v>2419</v>
      </c>
      <c r="X814" s="5" t="s">
        <v>2923</v>
      </c>
      <c r="Y814" s="5" t="s">
        <v>12343</v>
      </c>
      <c r="Z814" s="5" t="s">
        <v>12344</v>
      </c>
      <c r="AA814" s="5" t="s">
        <v>2561</v>
      </c>
      <c r="AB814" s="5" t="s">
        <v>2449</v>
      </c>
      <c r="AC814" s="5" t="s">
        <v>2425</v>
      </c>
      <c r="AD814" s="5" t="s">
        <v>2475</v>
      </c>
      <c r="AE814" s="5" t="s">
        <v>12345</v>
      </c>
      <c r="AF814" s="5" t="s">
        <v>2666</v>
      </c>
      <c r="AG814" s="9"/>
      <c r="AH814" s="5" t="s">
        <v>12346</v>
      </c>
      <c r="AI814" s="5" t="s">
        <v>8035</v>
      </c>
      <c r="AJ814" s="5" t="s">
        <v>2431</v>
      </c>
      <c r="AK814" s="5" t="s">
        <v>2431</v>
      </c>
      <c r="AL814" s="9"/>
      <c r="AM814" s="9"/>
      <c r="AN814" s="9"/>
      <c r="AO814" s="9"/>
      <c r="AP814" s="9"/>
      <c r="AQ814" s="8">
        <v>9106</v>
      </c>
      <c r="AR814" s="5" t="s">
        <v>12347</v>
      </c>
      <c r="AS814" s="5" t="s">
        <v>966</v>
      </c>
      <c r="AT814" s="5" t="s">
        <v>12348</v>
      </c>
      <c r="AU814" s="5" t="s">
        <v>12349</v>
      </c>
      <c r="AV814" s="5" t="s">
        <v>4202</v>
      </c>
      <c r="AW814" s="5" t="s">
        <v>2437</v>
      </c>
      <c r="AX814" s="5" t="s">
        <v>12350</v>
      </c>
      <c r="AY814" s="5" t="s">
        <v>3073</v>
      </c>
      <c r="AZ814" s="8">
        <v>4</v>
      </c>
      <c r="BA814" s="8">
        <v>3</v>
      </c>
      <c r="BB814" s="8">
        <v>0</v>
      </c>
      <c r="BC814" s="9"/>
      <c r="BD814" s="9"/>
      <c r="BE814" s="9"/>
      <c r="BF814" s="9"/>
      <c r="BG814" s="9"/>
      <c r="BH814" s="10"/>
    </row>
    <row r="815" spans="1:60" x14ac:dyDescent="0.2">
      <c r="A815" s="5" t="s">
        <v>1103</v>
      </c>
      <c r="B815" s="4">
        <v>112946</v>
      </c>
      <c r="C815" s="5" t="s">
        <v>1102</v>
      </c>
      <c r="D815" s="5" t="s">
        <v>2040</v>
      </c>
      <c r="E815" s="5" t="s">
        <v>2489</v>
      </c>
      <c r="F815" s="6">
        <v>43617</v>
      </c>
      <c r="G815" s="7">
        <v>1603.99</v>
      </c>
      <c r="H815" s="5" t="s">
        <v>2409</v>
      </c>
      <c r="I815" s="6">
        <v>45149</v>
      </c>
      <c r="J815" s="6">
        <v>22108</v>
      </c>
      <c r="K815" s="5" t="s">
        <v>1103</v>
      </c>
      <c r="L815" s="5" t="s">
        <v>12351</v>
      </c>
      <c r="M815" s="5" t="s">
        <v>2411</v>
      </c>
      <c r="N815" s="5" t="s">
        <v>2412</v>
      </c>
      <c r="O815" s="5" t="s">
        <v>2413</v>
      </c>
      <c r="P815" s="8">
        <v>233</v>
      </c>
      <c r="Q815" s="5" t="s">
        <v>2662</v>
      </c>
      <c r="R815" s="5" t="s">
        <v>2415</v>
      </c>
      <c r="S815" s="5" t="s">
        <v>2559</v>
      </c>
      <c r="T815" s="5" t="s">
        <v>2560</v>
      </c>
      <c r="U815" s="8">
        <v>2</v>
      </c>
      <c r="V815" s="5" t="s">
        <v>2418</v>
      </c>
      <c r="W815" s="5" t="s">
        <v>2419</v>
      </c>
      <c r="X815" s="5" t="s">
        <v>3856</v>
      </c>
      <c r="Y815" s="5" t="s">
        <v>12352</v>
      </c>
      <c r="Z815" s="5" t="s">
        <v>12353</v>
      </c>
      <c r="AA815" s="5" t="s">
        <v>2474</v>
      </c>
      <c r="AB815" s="5" t="s">
        <v>2449</v>
      </c>
      <c r="AC815" s="5" t="s">
        <v>2425</v>
      </c>
      <c r="AD815" s="5" t="s">
        <v>2475</v>
      </c>
      <c r="AE815" s="5" t="s">
        <v>12354</v>
      </c>
      <c r="AF815" s="5" t="s">
        <v>4806</v>
      </c>
      <c r="AG815" s="9"/>
      <c r="AH815" s="5" t="s">
        <v>12355</v>
      </c>
      <c r="AI815" s="5" t="s">
        <v>11265</v>
      </c>
      <c r="AJ815" s="5" t="s">
        <v>2431</v>
      </c>
      <c r="AK815" s="5" t="s">
        <v>2431</v>
      </c>
      <c r="AL815" s="9"/>
      <c r="AM815" s="9"/>
      <c r="AN815" s="9"/>
      <c r="AO815" s="9"/>
      <c r="AP815" s="9"/>
      <c r="AQ815" s="8">
        <v>6677</v>
      </c>
      <c r="AR815" s="5" t="s">
        <v>12356</v>
      </c>
      <c r="AS815" s="5" t="s">
        <v>2482</v>
      </c>
      <c r="AT815" s="5" t="s">
        <v>12357</v>
      </c>
      <c r="AU815" s="5" t="s">
        <v>12358</v>
      </c>
      <c r="AV815" s="5" t="s">
        <v>8424</v>
      </c>
      <c r="AW815" s="5" t="s">
        <v>2774</v>
      </c>
      <c r="AX815" s="5" t="s">
        <v>12359</v>
      </c>
      <c r="AY815" s="5" t="s">
        <v>5104</v>
      </c>
      <c r="AZ815" s="8">
        <v>4</v>
      </c>
      <c r="BA815" s="8">
        <v>3</v>
      </c>
      <c r="BB815" s="8">
        <v>0</v>
      </c>
      <c r="BC815" s="9"/>
      <c r="BD815" s="9"/>
      <c r="BE815" s="9"/>
      <c r="BF815" s="9"/>
      <c r="BG815" s="9"/>
      <c r="BH815" s="10"/>
    </row>
    <row r="816" spans="1:60" x14ac:dyDescent="0.2">
      <c r="A816" s="5" t="s">
        <v>1105</v>
      </c>
      <c r="B816" s="4">
        <v>113362</v>
      </c>
      <c r="C816" s="5" t="s">
        <v>1104</v>
      </c>
      <c r="D816" s="5" t="s">
        <v>2040</v>
      </c>
      <c r="E816" s="5" t="s">
        <v>2441</v>
      </c>
      <c r="F816" s="6">
        <v>43617</v>
      </c>
      <c r="G816" s="7">
        <v>1603.99</v>
      </c>
      <c r="H816" s="5" t="s">
        <v>2409</v>
      </c>
      <c r="I816" s="6">
        <v>45119</v>
      </c>
      <c r="J816" s="6">
        <v>21370</v>
      </c>
      <c r="K816" s="5" t="s">
        <v>1105</v>
      </c>
      <c r="L816" s="5" t="s">
        <v>12360</v>
      </c>
      <c r="M816" s="5" t="s">
        <v>2411</v>
      </c>
      <c r="N816" s="5" t="s">
        <v>2412</v>
      </c>
      <c r="O816" s="5" t="s">
        <v>2413</v>
      </c>
      <c r="P816" s="8">
        <v>216</v>
      </c>
      <c r="Q816" s="5" t="s">
        <v>5007</v>
      </c>
      <c r="R816" s="5" t="s">
        <v>2415</v>
      </c>
      <c r="S816" s="5" t="s">
        <v>2416</v>
      </c>
      <c r="T816" s="5" t="s">
        <v>2417</v>
      </c>
      <c r="U816" s="8">
        <v>2</v>
      </c>
      <c r="V816" s="5" t="s">
        <v>2418</v>
      </c>
      <c r="W816" s="5" t="s">
        <v>2419</v>
      </c>
      <c r="X816" s="5" t="s">
        <v>2431</v>
      </c>
      <c r="Y816" s="5" t="s">
        <v>12361</v>
      </c>
      <c r="Z816" s="5" t="s">
        <v>12362</v>
      </c>
      <c r="AA816" s="5" t="s">
        <v>2528</v>
      </c>
      <c r="AB816" s="5" t="s">
        <v>2449</v>
      </c>
      <c r="AC816" s="5" t="s">
        <v>2425</v>
      </c>
      <c r="AD816" s="5" t="s">
        <v>2475</v>
      </c>
      <c r="AE816" s="5" t="s">
        <v>12363</v>
      </c>
      <c r="AF816" s="5" t="s">
        <v>3532</v>
      </c>
      <c r="AG816" s="9"/>
      <c r="AH816" s="5" t="s">
        <v>12364</v>
      </c>
      <c r="AI816" s="5" t="s">
        <v>12365</v>
      </c>
      <c r="AJ816" s="5" t="s">
        <v>2431</v>
      </c>
      <c r="AK816" s="5" t="s">
        <v>2431</v>
      </c>
      <c r="AL816" s="9"/>
      <c r="AM816" s="9"/>
      <c r="AN816" s="9"/>
      <c r="AO816" s="9"/>
      <c r="AP816" s="9"/>
      <c r="AQ816" s="8">
        <v>137</v>
      </c>
      <c r="AR816" s="5" t="s">
        <v>12366</v>
      </c>
      <c r="AS816" s="5" t="s">
        <v>966</v>
      </c>
      <c r="AT816" s="5" t="s">
        <v>12367</v>
      </c>
      <c r="AU816" s="5" t="s">
        <v>12368</v>
      </c>
      <c r="AV816" s="5" t="s">
        <v>4982</v>
      </c>
      <c r="AW816" s="5" t="s">
        <v>2701</v>
      </c>
      <c r="AX816" s="5" t="s">
        <v>12369</v>
      </c>
      <c r="AY816" s="5" t="s">
        <v>8230</v>
      </c>
      <c r="AZ816" s="8">
        <v>4</v>
      </c>
      <c r="BA816" s="8">
        <v>3</v>
      </c>
      <c r="BB816" s="8">
        <v>0</v>
      </c>
      <c r="BC816" s="9"/>
      <c r="BD816" s="9"/>
      <c r="BE816" s="9"/>
      <c r="BF816" s="9"/>
      <c r="BG816" s="9"/>
      <c r="BH816" s="10"/>
    </row>
    <row r="817" spans="1:60" x14ac:dyDescent="0.2">
      <c r="A817" s="5" t="s">
        <v>12371</v>
      </c>
      <c r="B817" s="4">
        <v>113385</v>
      </c>
      <c r="C817" s="5" t="s">
        <v>12370</v>
      </c>
      <c r="D817" s="5" t="s">
        <v>2040</v>
      </c>
      <c r="E817" s="5" t="s">
        <v>2441</v>
      </c>
      <c r="F817" s="6">
        <v>43617</v>
      </c>
      <c r="G817" s="7">
        <v>1603.99</v>
      </c>
      <c r="H817" s="5" t="s">
        <v>2409</v>
      </c>
      <c r="I817" s="6">
        <v>44898</v>
      </c>
      <c r="J817" s="6">
        <v>22294</v>
      </c>
      <c r="K817" s="5" t="s">
        <v>12371</v>
      </c>
      <c r="L817" s="5" t="s">
        <v>12372</v>
      </c>
      <c r="M817" s="5" t="s">
        <v>2411</v>
      </c>
      <c r="N817" s="5" t="s">
        <v>2412</v>
      </c>
      <c r="O817" s="5" t="s">
        <v>2413</v>
      </c>
      <c r="P817" s="8">
        <v>299</v>
      </c>
      <c r="Q817" s="5" t="s">
        <v>2743</v>
      </c>
      <c r="R817" s="5" t="s">
        <v>2415</v>
      </c>
      <c r="S817" s="5" t="s">
        <v>2559</v>
      </c>
      <c r="T817" s="5" t="s">
        <v>2560</v>
      </c>
      <c r="U817" s="8">
        <v>2</v>
      </c>
      <c r="V817" s="5" t="s">
        <v>2418</v>
      </c>
      <c r="W817" s="5" t="s">
        <v>2419</v>
      </c>
      <c r="X817" s="5" t="s">
        <v>12373</v>
      </c>
      <c r="Y817" s="5" t="s">
        <v>12374</v>
      </c>
      <c r="Z817" s="5" t="s">
        <v>12375</v>
      </c>
      <c r="AA817" s="5" t="s">
        <v>2474</v>
      </c>
      <c r="AB817" s="5" t="s">
        <v>5477</v>
      </c>
      <c r="AC817" s="5" t="s">
        <v>2425</v>
      </c>
      <c r="AD817" s="5" t="s">
        <v>2475</v>
      </c>
      <c r="AE817" s="5" t="s">
        <v>12376</v>
      </c>
      <c r="AF817" s="5" t="s">
        <v>5708</v>
      </c>
      <c r="AG817" s="9"/>
      <c r="AH817" s="5" t="s">
        <v>12377</v>
      </c>
      <c r="AI817" s="5" t="s">
        <v>6003</v>
      </c>
      <c r="AJ817" s="5" t="s">
        <v>2431</v>
      </c>
      <c r="AK817" s="5" t="s">
        <v>2431</v>
      </c>
      <c r="AL817" s="9"/>
      <c r="AM817" s="9"/>
      <c r="AN817" s="9"/>
      <c r="AO817" s="9"/>
      <c r="AP817" s="9"/>
      <c r="AQ817" s="8">
        <v>6429</v>
      </c>
      <c r="AR817" s="5" t="s">
        <v>12378</v>
      </c>
      <c r="AS817" s="5" t="s">
        <v>2597</v>
      </c>
      <c r="AT817" s="5" t="s">
        <v>12379</v>
      </c>
      <c r="AU817" s="5" t="s">
        <v>12380</v>
      </c>
      <c r="AV817" s="5" t="s">
        <v>4350</v>
      </c>
      <c r="AW817" s="5" t="s">
        <v>2978</v>
      </c>
      <c r="AX817" s="5" t="s">
        <v>12381</v>
      </c>
      <c r="AY817" s="5" t="s">
        <v>7825</v>
      </c>
      <c r="AZ817" s="8">
        <v>4</v>
      </c>
      <c r="BA817" s="8">
        <v>3</v>
      </c>
      <c r="BB817" s="8">
        <v>0</v>
      </c>
      <c r="BC817" s="9"/>
      <c r="BD817" s="9"/>
      <c r="BE817" s="9"/>
      <c r="BF817" s="9"/>
      <c r="BG817" s="9"/>
      <c r="BH817" s="10"/>
    </row>
    <row r="818" spans="1:60" x14ac:dyDescent="0.2">
      <c r="A818" s="5" t="s">
        <v>1107</v>
      </c>
      <c r="B818" s="4">
        <v>112353</v>
      </c>
      <c r="C818" s="5" t="s">
        <v>1106</v>
      </c>
      <c r="D818" s="5" t="s">
        <v>2040</v>
      </c>
      <c r="E818" s="5" t="s">
        <v>2688</v>
      </c>
      <c r="F818" s="6">
        <v>43617</v>
      </c>
      <c r="G818" s="7">
        <v>1603.99</v>
      </c>
      <c r="H818" s="5" t="s">
        <v>2409</v>
      </c>
      <c r="I818" s="6">
        <v>45177</v>
      </c>
      <c r="J818" s="6">
        <v>23939</v>
      </c>
      <c r="K818" s="5" t="s">
        <v>1107</v>
      </c>
      <c r="L818" s="5" t="s">
        <v>12382</v>
      </c>
      <c r="M818" s="5" t="s">
        <v>2411</v>
      </c>
      <c r="N818" s="5" t="s">
        <v>2412</v>
      </c>
      <c r="O818" s="5" t="s">
        <v>2413</v>
      </c>
      <c r="P818" s="8">
        <v>233</v>
      </c>
      <c r="Q818" s="5" t="s">
        <v>2662</v>
      </c>
      <c r="R818" s="5" t="s">
        <v>2415</v>
      </c>
      <c r="S818" s="5" t="s">
        <v>2559</v>
      </c>
      <c r="T818" s="5" t="s">
        <v>2560</v>
      </c>
      <c r="U818" s="8">
        <v>2</v>
      </c>
      <c r="V818" s="5" t="s">
        <v>2418</v>
      </c>
      <c r="W818" s="5" t="s">
        <v>2419</v>
      </c>
      <c r="X818" s="5" t="s">
        <v>12383</v>
      </c>
      <c r="Y818" s="5" t="s">
        <v>12384</v>
      </c>
      <c r="Z818" s="5" t="s">
        <v>12385</v>
      </c>
      <c r="AA818" s="5" t="s">
        <v>2423</v>
      </c>
      <c r="AB818" s="5" t="s">
        <v>2449</v>
      </c>
      <c r="AC818" s="5" t="s">
        <v>2425</v>
      </c>
      <c r="AD818" s="5" t="s">
        <v>2475</v>
      </c>
      <c r="AE818" s="5" t="s">
        <v>12386</v>
      </c>
      <c r="AF818" s="5" t="s">
        <v>4461</v>
      </c>
      <c r="AG818" s="9"/>
      <c r="AH818" s="5" t="s">
        <v>12387</v>
      </c>
      <c r="AI818" s="5" t="s">
        <v>3216</v>
      </c>
      <c r="AJ818" s="5" t="s">
        <v>2431</v>
      </c>
      <c r="AK818" s="5" t="s">
        <v>2431</v>
      </c>
      <c r="AL818" s="9"/>
      <c r="AM818" s="9"/>
      <c r="AN818" s="9"/>
      <c r="AO818" s="9"/>
      <c r="AP818" s="9"/>
      <c r="AQ818" s="8">
        <v>5917</v>
      </c>
      <c r="AR818" s="5" t="s">
        <v>12388</v>
      </c>
      <c r="AS818" s="5" t="s">
        <v>966</v>
      </c>
      <c r="AT818" s="5" t="s">
        <v>12389</v>
      </c>
      <c r="AU818" s="5" t="s">
        <v>12390</v>
      </c>
      <c r="AV818" s="5" t="s">
        <v>3052</v>
      </c>
      <c r="AW818" s="5" t="s">
        <v>2500</v>
      </c>
      <c r="AX818" s="5" t="s">
        <v>12391</v>
      </c>
      <c r="AY818" s="5" t="s">
        <v>2876</v>
      </c>
      <c r="AZ818" s="8">
        <v>4</v>
      </c>
      <c r="BA818" s="8">
        <v>3</v>
      </c>
      <c r="BB818" s="8">
        <v>0</v>
      </c>
      <c r="BC818" s="9"/>
      <c r="BD818" s="9"/>
      <c r="BE818" s="9"/>
      <c r="BF818" s="9"/>
      <c r="BG818" s="9"/>
      <c r="BH818" s="10"/>
    </row>
    <row r="819" spans="1:60" x14ac:dyDescent="0.2">
      <c r="A819" s="5" t="s">
        <v>1109</v>
      </c>
      <c r="B819" s="4">
        <v>113387</v>
      </c>
      <c r="C819" s="5" t="s">
        <v>1108</v>
      </c>
      <c r="D819" s="5" t="s">
        <v>2040</v>
      </c>
      <c r="E819" s="5" t="s">
        <v>2441</v>
      </c>
      <c r="F819" s="6">
        <v>43617</v>
      </c>
      <c r="G819" s="7">
        <v>1603.99</v>
      </c>
      <c r="H819" s="5" t="s">
        <v>2409</v>
      </c>
      <c r="I819" s="6">
        <v>44930</v>
      </c>
      <c r="J819" s="6">
        <v>32926</v>
      </c>
      <c r="K819" s="5" t="s">
        <v>1109</v>
      </c>
      <c r="L819" s="5" t="s">
        <v>12392</v>
      </c>
      <c r="M819" s="5" t="s">
        <v>2411</v>
      </c>
      <c r="N819" s="5" t="s">
        <v>2412</v>
      </c>
      <c r="O819" s="5" t="s">
        <v>2413</v>
      </c>
      <c r="P819" s="8">
        <v>299</v>
      </c>
      <c r="Q819" s="5" t="s">
        <v>2743</v>
      </c>
      <c r="R819" s="5" t="s">
        <v>2415</v>
      </c>
      <c r="S819" s="5" t="s">
        <v>2559</v>
      </c>
      <c r="T819" s="5" t="s">
        <v>2560</v>
      </c>
      <c r="U819" s="8">
        <v>2</v>
      </c>
      <c r="V819" s="5" t="s">
        <v>2418</v>
      </c>
      <c r="W819" s="5" t="s">
        <v>2419</v>
      </c>
      <c r="X819" s="5" t="s">
        <v>12393</v>
      </c>
      <c r="Y819" s="5" t="s">
        <v>12394</v>
      </c>
      <c r="Z819" s="5" t="s">
        <v>12395</v>
      </c>
      <c r="AA819" s="5" t="s">
        <v>2474</v>
      </c>
      <c r="AB819" s="5" t="s">
        <v>2449</v>
      </c>
      <c r="AC819" s="5" t="s">
        <v>2425</v>
      </c>
      <c r="AD819" s="5" t="s">
        <v>2475</v>
      </c>
      <c r="AE819" s="5" t="s">
        <v>12396</v>
      </c>
      <c r="AF819" s="5" t="s">
        <v>3575</v>
      </c>
      <c r="AG819" s="9"/>
      <c r="AH819" s="5" t="s">
        <v>3240</v>
      </c>
      <c r="AI819" s="5" t="s">
        <v>8737</v>
      </c>
      <c r="AJ819" s="5" t="s">
        <v>2431</v>
      </c>
      <c r="AK819" s="5" t="s">
        <v>2431</v>
      </c>
      <c r="AL819" s="9"/>
      <c r="AM819" s="9"/>
      <c r="AN819" s="9"/>
      <c r="AO819" s="9"/>
      <c r="AP819" s="9"/>
      <c r="AQ819" s="8">
        <v>738</v>
      </c>
      <c r="AR819" s="5" t="s">
        <v>12397</v>
      </c>
      <c r="AS819" s="5" t="s">
        <v>966</v>
      </c>
      <c r="AT819" s="5" t="s">
        <v>12398</v>
      </c>
      <c r="AU819" s="5" t="s">
        <v>12399</v>
      </c>
      <c r="AV819" s="5" t="s">
        <v>6335</v>
      </c>
      <c r="AW819" s="5" t="s">
        <v>2737</v>
      </c>
      <c r="AX819" s="5" t="s">
        <v>12400</v>
      </c>
      <c r="AY819" s="5" t="s">
        <v>4244</v>
      </c>
      <c r="AZ819" s="8">
        <v>4</v>
      </c>
      <c r="BA819" s="8">
        <v>3</v>
      </c>
      <c r="BB819" s="8">
        <v>0</v>
      </c>
      <c r="BC819" s="9"/>
      <c r="BD819" s="9"/>
      <c r="BE819" s="9"/>
      <c r="BF819" s="9"/>
      <c r="BG819" s="9"/>
      <c r="BH819" s="10"/>
    </row>
    <row r="820" spans="1:60" x14ac:dyDescent="0.2">
      <c r="A820" s="5" t="s">
        <v>1111</v>
      </c>
      <c r="B820" s="4">
        <v>113158</v>
      </c>
      <c r="C820" s="5" t="s">
        <v>1110</v>
      </c>
      <c r="D820" s="5" t="s">
        <v>2045</v>
      </c>
      <c r="E820" s="5" t="s">
        <v>2465</v>
      </c>
      <c r="F820" s="6">
        <v>43617</v>
      </c>
      <c r="G820" s="7">
        <v>1907.79</v>
      </c>
      <c r="H820" s="5" t="s">
        <v>2409</v>
      </c>
      <c r="I820" s="6">
        <v>44898</v>
      </c>
      <c r="J820" s="6">
        <v>25327</v>
      </c>
      <c r="K820" s="5" t="s">
        <v>1111</v>
      </c>
      <c r="L820" s="5" t="s">
        <v>12401</v>
      </c>
      <c r="M820" s="5" t="s">
        <v>2411</v>
      </c>
      <c r="N820" s="5" t="s">
        <v>2412</v>
      </c>
      <c r="O820" s="5" t="s">
        <v>2645</v>
      </c>
      <c r="P820" s="8">
        <v>339</v>
      </c>
      <c r="Q820" s="5" t="s">
        <v>2504</v>
      </c>
      <c r="R820" s="5" t="s">
        <v>2415</v>
      </c>
      <c r="S820" s="5" t="s">
        <v>4341</v>
      </c>
      <c r="T820" s="5" t="s">
        <v>4342</v>
      </c>
      <c r="U820" s="8">
        <v>2</v>
      </c>
      <c r="V820" s="5" t="s">
        <v>2418</v>
      </c>
      <c r="W820" s="5" t="s">
        <v>2419</v>
      </c>
      <c r="X820" s="5" t="s">
        <v>12402</v>
      </c>
      <c r="Y820" s="5" t="s">
        <v>12403</v>
      </c>
      <c r="Z820" s="9"/>
      <c r="AA820" s="5" t="s">
        <v>2474</v>
      </c>
      <c r="AB820" s="5" t="s">
        <v>2424</v>
      </c>
      <c r="AC820" s="5" t="s">
        <v>2425</v>
      </c>
      <c r="AD820" s="5" t="s">
        <v>2475</v>
      </c>
      <c r="AE820" s="5" t="s">
        <v>11095</v>
      </c>
      <c r="AF820" s="5" t="s">
        <v>7832</v>
      </c>
      <c r="AG820" s="9"/>
      <c r="AH820" s="5" t="s">
        <v>11097</v>
      </c>
      <c r="AI820" s="5" t="s">
        <v>7564</v>
      </c>
      <c r="AJ820" s="5" t="s">
        <v>2431</v>
      </c>
      <c r="AK820" s="5" t="s">
        <v>2431</v>
      </c>
      <c r="AL820" s="9"/>
      <c r="AM820" s="9"/>
      <c r="AN820" s="9"/>
      <c r="AO820" s="9"/>
      <c r="AP820" s="9"/>
      <c r="AQ820" s="8">
        <v>2921</v>
      </c>
      <c r="AR820" s="5" t="s">
        <v>12404</v>
      </c>
      <c r="AS820" s="5" t="s">
        <v>2433</v>
      </c>
      <c r="AT820" s="5" t="s">
        <v>12405</v>
      </c>
      <c r="AU820" s="5" t="s">
        <v>12406</v>
      </c>
      <c r="AV820" s="5" t="s">
        <v>7857</v>
      </c>
      <c r="AW820" s="5" t="s">
        <v>2500</v>
      </c>
      <c r="AX820" s="5" t="s">
        <v>12407</v>
      </c>
      <c r="AY820" s="5" t="s">
        <v>3734</v>
      </c>
      <c r="AZ820" s="8">
        <v>4</v>
      </c>
      <c r="BA820" s="8">
        <v>3</v>
      </c>
      <c r="BB820" s="8">
        <v>0</v>
      </c>
      <c r="BC820" s="9"/>
      <c r="BD820" s="9"/>
      <c r="BE820" s="9"/>
      <c r="BF820" s="9"/>
      <c r="BG820" s="9"/>
      <c r="BH820" s="10"/>
    </row>
    <row r="821" spans="1:60" x14ac:dyDescent="0.2">
      <c r="A821" s="5" t="s">
        <v>1114</v>
      </c>
      <c r="B821" s="4">
        <v>112408</v>
      </c>
      <c r="C821" s="5" t="s">
        <v>1113</v>
      </c>
      <c r="D821" s="5" t="s">
        <v>2041</v>
      </c>
      <c r="E821" s="5" t="s">
        <v>2489</v>
      </c>
      <c r="F821" s="6">
        <v>43617</v>
      </c>
      <c r="G821" s="7">
        <v>1603.99</v>
      </c>
      <c r="H821" s="5" t="s">
        <v>2409</v>
      </c>
      <c r="I821" s="6">
        <v>44867</v>
      </c>
      <c r="J821" s="6">
        <v>27255</v>
      </c>
      <c r="K821" s="5" t="s">
        <v>1114</v>
      </c>
      <c r="L821" s="5" t="s">
        <v>12410</v>
      </c>
      <c r="M821" s="5" t="s">
        <v>2411</v>
      </c>
      <c r="N821" s="5" t="s">
        <v>2412</v>
      </c>
      <c r="O821" s="5" t="s">
        <v>2467</v>
      </c>
      <c r="P821" s="8">
        <v>66</v>
      </c>
      <c r="Q821" s="5" t="s">
        <v>2414</v>
      </c>
      <c r="R821" s="5" t="s">
        <v>2415</v>
      </c>
      <c r="S821" s="5" t="s">
        <v>2566</v>
      </c>
      <c r="T821" s="5" t="s">
        <v>2567</v>
      </c>
      <c r="U821" s="8">
        <v>2</v>
      </c>
      <c r="V821" s="5" t="s">
        <v>2418</v>
      </c>
      <c r="W821" s="5" t="s">
        <v>2419</v>
      </c>
      <c r="X821" s="5" t="s">
        <v>2431</v>
      </c>
      <c r="Y821" s="5" t="s">
        <v>12411</v>
      </c>
      <c r="Z821" s="5" t="s">
        <v>12412</v>
      </c>
      <c r="AA821" s="5" t="s">
        <v>2423</v>
      </c>
      <c r="AB821" s="5" t="s">
        <v>2639</v>
      </c>
      <c r="AC821" s="5" t="s">
        <v>2425</v>
      </c>
      <c r="AD821" s="5" t="s">
        <v>2475</v>
      </c>
      <c r="AE821" s="5" t="s">
        <v>12413</v>
      </c>
      <c r="AF821" s="5" t="s">
        <v>3402</v>
      </c>
      <c r="AG821" s="9"/>
      <c r="AH821" s="5" t="s">
        <v>12414</v>
      </c>
      <c r="AI821" s="5" t="s">
        <v>12415</v>
      </c>
      <c r="AJ821" s="5" t="s">
        <v>2431</v>
      </c>
      <c r="AK821" s="5" t="s">
        <v>2431</v>
      </c>
      <c r="AL821" s="9"/>
      <c r="AM821" s="9"/>
      <c r="AN821" s="9"/>
      <c r="AO821" s="9"/>
      <c r="AP821" s="9"/>
      <c r="AQ821" s="8">
        <v>9340</v>
      </c>
      <c r="AR821" s="5" t="s">
        <v>12416</v>
      </c>
      <c r="AS821" s="5" t="s">
        <v>2482</v>
      </c>
      <c r="AT821" s="5" t="s">
        <v>12417</v>
      </c>
      <c r="AU821" s="5" t="s">
        <v>12418</v>
      </c>
      <c r="AV821" s="5" t="s">
        <v>7255</v>
      </c>
      <c r="AW821" s="5" t="s">
        <v>2500</v>
      </c>
      <c r="AX821" s="5" t="s">
        <v>12419</v>
      </c>
      <c r="AY821" s="5" t="s">
        <v>5104</v>
      </c>
      <c r="AZ821" s="8">
        <v>4</v>
      </c>
      <c r="BA821" s="8">
        <v>3</v>
      </c>
      <c r="BB821" s="8">
        <v>0</v>
      </c>
      <c r="BC821" s="9"/>
      <c r="BD821" s="9"/>
      <c r="BE821" s="9"/>
      <c r="BF821" s="9"/>
      <c r="BG821" s="9"/>
      <c r="BH821" s="10"/>
    </row>
    <row r="822" spans="1:60" x14ac:dyDescent="0.2">
      <c r="A822" s="5" t="s">
        <v>1112</v>
      </c>
      <c r="B822" s="4">
        <v>113417</v>
      </c>
      <c r="C822" s="5" t="s">
        <v>2215</v>
      </c>
      <c r="D822" s="5" t="s">
        <v>2040</v>
      </c>
      <c r="E822" s="5" t="s">
        <v>2441</v>
      </c>
      <c r="F822" s="6">
        <v>43617</v>
      </c>
      <c r="G822" s="7">
        <v>1603.99</v>
      </c>
      <c r="H822" s="5" t="s">
        <v>2409</v>
      </c>
      <c r="I822" s="6">
        <v>44930</v>
      </c>
      <c r="J822" s="6">
        <v>28389</v>
      </c>
      <c r="K822" s="5" t="s">
        <v>1112</v>
      </c>
      <c r="L822" s="5" t="s">
        <v>12420</v>
      </c>
      <c r="M822" s="5" t="s">
        <v>2411</v>
      </c>
      <c r="N822" s="5" t="s">
        <v>2412</v>
      </c>
      <c r="O822" s="5" t="s">
        <v>2413</v>
      </c>
      <c r="P822" s="8">
        <v>299</v>
      </c>
      <c r="Q822" s="5" t="s">
        <v>2743</v>
      </c>
      <c r="R822" s="5" t="s">
        <v>2415</v>
      </c>
      <c r="S822" s="5" t="s">
        <v>2559</v>
      </c>
      <c r="T822" s="5" t="s">
        <v>2560</v>
      </c>
      <c r="U822" s="8">
        <v>2</v>
      </c>
      <c r="V822" s="5" t="s">
        <v>2418</v>
      </c>
      <c r="W822" s="5" t="s">
        <v>2419</v>
      </c>
      <c r="X822" s="5" t="s">
        <v>12421</v>
      </c>
      <c r="Y822" s="5" t="s">
        <v>7803</v>
      </c>
      <c r="Z822" s="5" t="s">
        <v>7804</v>
      </c>
      <c r="AA822" s="5" t="s">
        <v>2474</v>
      </c>
      <c r="AB822" s="5" t="s">
        <v>2529</v>
      </c>
      <c r="AC822" s="5" t="s">
        <v>2425</v>
      </c>
      <c r="AD822" s="5" t="s">
        <v>2475</v>
      </c>
      <c r="AE822" s="5" t="s">
        <v>7805</v>
      </c>
      <c r="AF822" s="5" t="s">
        <v>2760</v>
      </c>
      <c r="AG822" s="9"/>
      <c r="AH822" s="5" t="s">
        <v>8272</v>
      </c>
      <c r="AI822" s="5" t="s">
        <v>3966</v>
      </c>
      <c r="AJ822" s="5" t="s">
        <v>2431</v>
      </c>
      <c r="AK822" s="5" t="s">
        <v>2431</v>
      </c>
      <c r="AL822" s="9"/>
      <c r="AM822" s="9"/>
      <c r="AN822" s="9"/>
      <c r="AO822" s="9"/>
      <c r="AP822" s="9"/>
      <c r="AQ822" s="8">
        <v>2921</v>
      </c>
      <c r="AR822" s="5" t="s">
        <v>12422</v>
      </c>
      <c r="AS822" s="5" t="s">
        <v>2482</v>
      </c>
      <c r="AT822" s="5" t="s">
        <v>12423</v>
      </c>
      <c r="AU822" s="5" t="s">
        <v>12424</v>
      </c>
      <c r="AV822" s="5" t="s">
        <v>4886</v>
      </c>
      <c r="AW822" s="5" t="s">
        <v>2516</v>
      </c>
      <c r="AX822" s="5" t="s">
        <v>12425</v>
      </c>
      <c r="AY822" s="5" t="s">
        <v>3287</v>
      </c>
      <c r="AZ822" s="8">
        <v>4</v>
      </c>
      <c r="BA822" s="8">
        <v>3</v>
      </c>
      <c r="BB822" s="8">
        <v>0</v>
      </c>
      <c r="BC822" s="9"/>
      <c r="BD822" s="9"/>
      <c r="BE822" s="9"/>
      <c r="BF822" s="9"/>
      <c r="BG822" s="9"/>
      <c r="BH822" s="10"/>
    </row>
    <row r="823" spans="1:60" x14ac:dyDescent="0.2">
      <c r="A823" s="5" t="s">
        <v>12426</v>
      </c>
      <c r="B823" s="4">
        <v>122405</v>
      </c>
      <c r="C823" s="5" t="s">
        <v>2216</v>
      </c>
      <c r="D823" s="5" t="s">
        <v>2043</v>
      </c>
      <c r="E823" s="5" t="s">
        <v>2465</v>
      </c>
      <c r="F823" s="6">
        <v>45117</v>
      </c>
      <c r="G823" s="7">
        <v>3050.22</v>
      </c>
      <c r="H823" s="5" t="s">
        <v>2409</v>
      </c>
      <c r="I823" s="6">
        <v>45117</v>
      </c>
      <c r="J823" s="6">
        <v>29668</v>
      </c>
      <c r="K823" s="5" t="s">
        <v>12426</v>
      </c>
      <c r="L823" s="5" t="s">
        <v>12427</v>
      </c>
      <c r="M823" s="5" t="s">
        <v>2411</v>
      </c>
      <c r="N823" s="5" t="s">
        <v>2412</v>
      </c>
      <c r="O823" s="5" t="s">
        <v>2521</v>
      </c>
      <c r="P823" s="8">
        <v>301</v>
      </c>
      <c r="Q823" s="5" t="s">
        <v>2468</v>
      </c>
      <c r="R823" s="5" t="s">
        <v>2415</v>
      </c>
      <c r="S823" s="5" t="s">
        <v>2607</v>
      </c>
      <c r="T823" s="5" t="s">
        <v>2608</v>
      </c>
      <c r="U823" s="8">
        <v>2</v>
      </c>
      <c r="V823" s="5" t="s">
        <v>2524</v>
      </c>
      <c r="W823" s="5" t="s">
        <v>2419</v>
      </c>
      <c r="X823" s="5" t="s">
        <v>2431</v>
      </c>
      <c r="Y823" s="5" t="s">
        <v>12428</v>
      </c>
      <c r="Z823" s="5" t="s">
        <v>12429</v>
      </c>
      <c r="AA823" s="5" t="s">
        <v>2423</v>
      </c>
      <c r="AB823" s="5" t="s">
        <v>2529</v>
      </c>
      <c r="AC823" s="5" t="s">
        <v>2425</v>
      </c>
      <c r="AD823" s="5" t="s">
        <v>2475</v>
      </c>
      <c r="AE823" s="5" t="s">
        <v>6954</v>
      </c>
      <c r="AF823" s="5" t="s">
        <v>10425</v>
      </c>
      <c r="AG823" s="9"/>
      <c r="AH823" s="5" t="s">
        <v>6955</v>
      </c>
      <c r="AI823" s="5" t="s">
        <v>3160</v>
      </c>
      <c r="AJ823" s="5" t="s">
        <v>2431</v>
      </c>
      <c r="AK823" s="5" t="s">
        <v>2431</v>
      </c>
      <c r="AL823" s="9"/>
      <c r="AM823" s="9"/>
      <c r="AN823" s="5" t="s">
        <v>2455</v>
      </c>
      <c r="AO823" s="5" t="s">
        <v>12430</v>
      </c>
      <c r="AP823" s="9"/>
      <c r="AQ823" s="8">
        <v>746</v>
      </c>
      <c r="AR823" s="5" t="s">
        <v>12431</v>
      </c>
      <c r="AS823" s="5" t="s">
        <v>2458</v>
      </c>
      <c r="AT823" s="5" t="s">
        <v>12432</v>
      </c>
      <c r="AU823" s="5" t="s">
        <v>12433</v>
      </c>
      <c r="AV823" s="5" t="s">
        <v>8270</v>
      </c>
      <c r="AW823" s="5" t="s">
        <v>2807</v>
      </c>
      <c r="AX823" s="5" t="s">
        <v>12434</v>
      </c>
      <c r="AY823" s="5" t="s">
        <v>9504</v>
      </c>
      <c r="AZ823" s="8">
        <v>0</v>
      </c>
      <c r="BA823" s="8">
        <v>1</v>
      </c>
      <c r="BB823" s="8">
        <v>21</v>
      </c>
      <c r="BC823" s="5" t="s">
        <v>12435</v>
      </c>
      <c r="BD823" s="6">
        <v>48701</v>
      </c>
      <c r="BE823" s="6">
        <v>45050</v>
      </c>
      <c r="BF823" s="5" t="s">
        <v>4562</v>
      </c>
      <c r="BG823" s="9"/>
      <c r="BH823" s="10"/>
    </row>
    <row r="824" spans="1:60" x14ac:dyDescent="0.2">
      <c r="A824" s="5" t="s">
        <v>1116</v>
      </c>
      <c r="B824" s="4">
        <v>113366</v>
      </c>
      <c r="C824" s="5" t="s">
        <v>1115</v>
      </c>
      <c r="D824" s="5" t="s">
        <v>2040</v>
      </c>
      <c r="E824" s="5" t="s">
        <v>2441</v>
      </c>
      <c r="F824" s="6">
        <v>43617</v>
      </c>
      <c r="G824" s="7">
        <v>1603.99</v>
      </c>
      <c r="H824" s="5" t="s">
        <v>2409</v>
      </c>
      <c r="I824" s="6">
        <v>45119</v>
      </c>
      <c r="J824" s="6">
        <v>19510</v>
      </c>
      <c r="K824" s="5" t="s">
        <v>1116</v>
      </c>
      <c r="L824" s="5" t="s">
        <v>12436</v>
      </c>
      <c r="M824" s="5" t="s">
        <v>2411</v>
      </c>
      <c r="N824" s="5" t="s">
        <v>2412</v>
      </c>
      <c r="O824" s="5" t="s">
        <v>2413</v>
      </c>
      <c r="P824" s="8">
        <v>66</v>
      </c>
      <c r="Q824" s="5" t="s">
        <v>2414</v>
      </c>
      <c r="R824" s="5" t="s">
        <v>2415</v>
      </c>
      <c r="S824" s="5" t="s">
        <v>2559</v>
      </c>
      <c r="T824" s="5" t="s">
        <v>2560</v>
      </c>
      <c r="U824" s="8">
        <v>2</v>
      </c>
      <c r="V824" s="5" t="s">
        <v>2418</v>
      </c>
      <c r="W824" s="5" t="s">
        <v>2419</v>
      </c>
      <c r="X824" s="5" t="s">
        <v>12437</v>
      </c>
      <c r="Y824" s="5" t="s">
        <v>12438</v>
      </c>
      <c r="Z824" s="5" t="s">
        <v>2896</v>
      </c>
      <c r="AA824" s="5" t="s">
        <v>2474</v>
      </c>
      <c r="AB824" s="5" t="s">
        <v>2449</v>
      </c>
      <c r="AC824" s="5" t="s">
        <v>2425</v>
      </c>
      <c r="AD824" s="5" t="s">
        <v>2475</v>
      </c>
      <c r="AE824" s="5" t="s">
        <v>10092</v>
      </c>
      <c r="AF824" s="5" t="s">
        <v>6972</v>
      </c>
      <c r="AG824" s="9"/>
      <c r="AH824" s="5" t="s">
        <v>8012</v>
      </c>
      <c r="AI824" s="5" t="s">
        <v>6034</v>
      </c>
      <c r="AJ824" s="5" t="s">
        <v>2431</v>
      </c>
      <c r="AK824" s="5" t="s">
        <v>2431</v>
      </c>
      <c r="AL824" s="9"/>
      <c r="AM824" s="9"/>
      <c r="AN824" s="9"/>
      <c r="AO824" s="9"/>
      <c r="AP824" s="9"/>
      <c r="AQ824" s="8">
        <v>772</v>
      </c>
      <c r="AR824" s="5" t="s">
        <v>12439</v>
      </c>
      <c r="AS824" s="5" t="s">
        <v>2498</v>
      </c>
      <c r="AT824" s="5" t="s">
        <v>12440</v>
      </c>
      <c r="AU824" s="5" t="s">
        <v>12441</v>
      </c>
      <c r="AV824" s="5" t="s">
        <v>2464</v>
      </c>
      <c r="AW824" s="5" t="s">
        <v>8734</v>
      </c>
      <c r="AX824" s="5" t="s">
        <v>12442</v>
      </c>
      <c r="AY824" s="5" t="s">
        <v>3660</v>
      </c>
      <c r="AZ824" s="8">
        <v>4</v>
      </c>
      <c r="BA824" s="8">
        <v>3</v>
      </c>
      <c r="BB824" s="8">
        <v>0</v>
      </c>
      <c r="BC824" s="9"/>
      <c r="BD824" s="9"/>
      <c r="BE824" s="9"/>
      <c r="BF824" s="9"/>
      <c r="BG824" s="9"/>
      <c r="BH824" s="10"/>
    </row>
    <row r="825" spans="1:60" x14ac:dyDescent="0.2">
      <c r="A825" s="5" t="s">
        <v>1118</v>
      </c>
      <c r="B825" s="4">
        <v>119641</v>
      </c>
      <c r="C825" s="5" t="s">
        <v>1117</v>
      </c>
      <c r="D825" s="5" t="s">
        <v>2041</v>
      </c>
      <c r="E825" s="5" t="s">
        <v>2489</v>
      </c>
      <c r="F825" s="6">
        <v>44725</v>
      </c>
      <c r="G825" s="7">
        <v>1603.99</v>
      </c>
      <c r="H825" s="5" t="s">
        <v>2409</v>
      </c>
      <c r="I825" s="6">
        <v>44725</v>
      </c>
      <c r="J825" s="6">
        <v>26746</v>
      </c>
      <c r="K825" s="5" t="s">
        <v>1118</v>
      </c>
      <c r="L825" s="5" t="s">
        <v>12443</v>
      </c>
      <c r="M825" s="5" t="s">
        <v>2411</v>
      </c>
      <c r="N825" s="5" t="s">
        <v>2412</v>
      </c>
      <c r="O825" s="5" t="s">
        <v>2467</v>
      </c>
      <c r="P825" s="8">
        <v>167</v>
      </c>
      <c r="Q825" s="5" t="s">
        <v>2444</v>
      </c>
      <c r="R825" s="5" t="s">
        <v>2415</v>
      </c>
      <c r="S825" s="5" t="s">
        <v>2522</v>
      </c>
      <c r="T825" s="5" t="s">
        <v>2523</v>
      </c>
      <c r="U825" s="8">
        <v>2</v>
      </c>
      <c r="V825" s="5" t="s">
        <v>2418</v>
      </c>
      <c r="W825" s="5" t="s">
        <v>2419</v>
      </c>
      <c r="X825" s="5" t="s">
        <v>12444</v>
      </c>
      <c r="Y825" s="5" t="s">
        <v>12445</v>
      </c>
      <c r="Z825" s="5" t="s">
        <v>12446</v>
      </c>
      <c r="AA825" s="5" t="s">
        <v>2561</v>
      </c>
      <c r="AB825" s="5" t="s">
        <v>2529</v>
      </c>
      <c r="AC825" s="5" t="s">
        <v>2425</v>
      </c>
      <c r="AD825" s="5" t="s">
        <v>2426</v>
      </c>
      <c r="AE825" s="5" t="s">
        <v>12447</v>
      </c>
      <c r="AF825" s="5" t="s">
        <v>4699</v>
      </c>
      <c r="AG825" s="5" t="s">
        <v>3541</v>
      </c>
      <c r="AH825" s="5" t="s">
        <v>12448</v>
      </c>
      <c r="AI825" s="5" t="s">
        <v>12449</v>
      </c>
      <c r="AJ825" s="5" t="s">
        <v>2431</v>
      </c>
      <c r="AK825" s="5" t="s">
        <v>2431</v>
      </c>
      <c r="AL825" s="9"/>
      <c r="AM825" s="9"/>
      <c r="AN825" s="9"/>
      <c r="AO825" s="9"/>
      <c r="AP825" s="9"/>
      <c r="AQ825" s="8">
        <v>6733</v>
      </c>
      <c r="AR825" s="5" t="s">
        <v>12450</v>
      </c>
      <c r="AS825" s="5" t="s">
        <v>2597</v>
      </c>
      <c r="AT825" s="5" t="s">
        <v>12451</v>
      </c>
      <c r="AU825" s="5" t="s">
        <v>12452</v>
      </c>
      <c r="AV825" s="5" t="s">
        <v>12453</v>
      </c>
      <c r="AW825" s="5" t="s">
        <v>2500</v>
      </c>
      <c r="AX825" s="5" t="s">
        <v>12454</v>
      </c>
      <c r="AY825" s="5" t="s">
        <v>5793</v>
      </c>
      <c r="AZ825" s="8">
        <v>1</v>
      </c>
      <c r="BA825" s="8">
        <v>2</v>
      </c>
      <c r="BB825" s="8">
        <v>18</v>
      </c>
      <c r="BC825" s="9"/>
      <c r="BD825" s="9"/>
      <c r="BE825" s="9"/>
      <c r="BF825" s="9"/>
      <c r="BG825" s="9"/>
      <c r="BH825" s="10"/>
    </row>
    <row r="826" spans="1:60" x14ac:dyDescent="0.2">
      <c r="A826" s="5" t="s">
        <v>12460</v>
      </c>
      <c r="B826" s="4">
        <v>113162</v>
      </c>
      <c r="C826" s="5" t="s">
        <v>12455</v>
      </c>
      <c r="D826" s="5" t="s">
        <v>2045</v>
      </c>
      <c r="E826" s="5" t="s">
        <v>2465</v>
      </c>
      <c r="F826" s="6">
        <v>43617</v>
      </c>
      <c r="G826" s="7">
        <v>1907.79</v>
      </c>
      <c r="H826" s="5" t="s">
        <v>2741</v>
      </c>
      <c r="I826" s="6">
        <v>45180</v>
      </c>
      <c r="J826" s="6">
        <v>23270</v>
      </c>
      <c r="K826" s="5" t="s">
        <v>12460</v>
      </c>
      <c r="L826" s="5" t="s">
        <v>12461</v>
      </c>
      <c r="M826" s="5" t="s">
        <v>2411</v>
      </c>
      <c r="N826" s="5" t="s">
        <v>2412</v>
      </c>
      <c r="O826" s="5" t="s">
        <v>2645</v>
      </c>
      <c r="P826" s="8">
        <v>297</v>
      </c>
      <c r="Q826" s="5" t="s">
        <v>2606</v>
      </c>
      <c r="R826" s="5" t="s">
        <v>2415</v>
      </c>
      <c r="S826" s="5" t="s">
        <v>2722</v>
      </c>
      <c r="T826" s="5" t="s">
        <v>2723</v>
      </c>
      <c r="U826" s="8">
        <v>2</v>
      </c>
      <c r="V826" s="5" t="s">
        <v>2418</v>
      </c>
      <c r="W826" s="5" t="s">
        <v>2419</v>
      </c>
      <c r="X826" s="5" t="s">
        <v>12456</v>
      </c>
      <c r="Y826" s="5" t="s">
        <v>11568</v>
      </c>
      <c r="Z826" s="5" t="s">
        <v>12462</v>
      </c>
      <c r="AA826" s="5" t="s">
        <v>2561</v>
      </c>
      <c r="AB826" s="5" t="s">
        <v>2449</v>
      </c>
      <c r="AC826" s="5" t="s">
        <v>2425</v>
      </c>
      <c r="AD826" s="5" t="s">
        <v>2692</v>
      </c>
      <c r="AE826" s="5" t="s">
        <v>12463</v>
      </c>
      <c r="AF826" s="5" t="s">
        <v>2553</v>
      </c>
      <c r="AG826" s="5" t="s">
        <v>12464</v>
      </c>
      <c r="AH826" s="5" t="s">
        <v>12465</v>
      </c>
      <c r="AI826" s="5" t="s">
        <v>4013</v>
      </c>
      <c r="AJ826" s="5" t="s">
        <v>2431</v>
      </c>
      <c r="AK826" s="5" t="s">
        <v>2431</v>
      </c>
      <c r="AL826" s="9"/>
      <c r="AM826" s="9"/>
      <c r="AN826" s="9"/>
      <c r="AO826" s="9"/>
      <c r="AP826" s="9"/>
      <c r="AQ826" s="8">
        <v>2921</v>
      </c>
      <c r="AR826" s="5" t="s">
        <v>12466</v>
      </c>
      <c r="AS826" s="5" t="s">
        <v>2482</v>
      </c>
      <c r="AT826" s="5" t="s">
        <v>12467</v>
      </c>
      <c r="AU826" s="5" t="s">
        <v>12468</v>
      </c>
      <c r="AV826" s="5" t="s">
        <v>2620</v>
      </c>
      <c r="AW826" s="5" t="s">
        <v>2564</v>
      </c>
      <c r="AX826" s="5" t="s">
        <v>12469</v>
      </c>
      <c r="AY826" s="5" t="s">
        <v>5674</v>
      </c>
      <c r="AZ826" s="8">
        <v>4</v>
      </c>
      <c r="BA826" s="8">
        <v>3</v>
      </c>
      <c r="BB826" s="8">
        <v>0</v>
      </c>
      <c r="BC826" s="9"/>
      <c r="BD826" s="9"/>
      <c r="BE826" s="9"/>
      <c r="BF826" s="9"/>
      <c r="BG826" s="9"/>
      <c r="BH826" s="10"/>
    </row>
    <row r="827" spans="1:60" x14ac:dyDescent="0.2">
      <c r="A827" s="5" t="s">
        <v>1120</v>
      </c>
      <c r="B827" s="4">
        <v>112949</v>
      </c>
      <c r="C827" s="5" t="s">
        <v>1119</v>
      </c>
      <c r="D827" s="5" t="s">
        <v>2040</v>
      </c>
      <c r="E827" s="5" t="s">
        <v>2489</v>
      </c>
      <c r="F827" s="6">
        <v>43617</v>
      </c>
      <c r="G827" s="7">
        <v>1603.99</v>
      </c>
      <c r="H827" s="5" t="s">
        <v>2409</v>
      </c>
      <c r="I827" s="6">
        <v>44867</v>
      </c>
      <c r="J827" s="6">
        <v>23527</v>
      </c>
      <c r="K827" s="5" t="s">
        <v>1120</v>
      </c>
      <c r="L827" s="5" t="s">
        <v>12470</v>
      </c>
      <c r="M827" s="5" t="s">
        <v>2411</v>
      </c>
      <c r="N827" s="5" t="s">
        <v>2412</v>
      </c>
      <c r="O827" s="5" t="s">
        <v>2413</v>
      </c>
      <c r="P827" s="8">
        <v>233</v>
      </c>
      <c r="Q827" s="5" t="s">
        <v>2662</v>
      </c>
      <c r="R827" s="5" t="s">
        <v>2415</v>
      </c>
      <c r="S827" s="5" t="s">
        <v>2559</v>
      </c>
      <c r="T827" s="5" t="s">
        <v>2560</v>
      </c>
      <c r="U827" s="8">
        <v>2</v>
      </c>
      <c r="V827" s="5" t="s">
        <v>2418</v>
      </c>
      <c r="W827" s="5" t="s">
        <v>2419</v>
      </c>
      <c r="X827" s="5" t="s">
        <v>2431</v>
      </c>
      <c r="Y827" s="5" t="s">
        <v>12471</v>
      </c>
      <c r="Z827" s="5" t="s">
        <v>12472</v>
      </c>
      <c r="AA827" s="5" t="s">
        <v>2474</v>
      </c>
      <c r="AB827" s="5" t="s">
        <v>2449</v>
      </c>
      <c r="AC827" s="5" t="s">
        <v>2425</v>
      </c>
      <c r="AD827" s="5" t="s">
        <v>2475</v>
      </c>
      <c r="AE827" s="5" t="s">
        <v>12473</v>
      </c>
      <c r="AF827" s="5" t="s">
        <v>2666</v>
      </c>
      <c r="AG827" s="9"/>
      <c r="AH827" s="5" t="s">
        <v>12474</v>
      </c>
      <c r="AI827" s="5" t="s">
        <v>12475</v>
      </c>
      <c r="AJ827" s="5" t="s">
        <v>2431</v>
      </c>
      <c r="AK827" s="5" t="s">
        <v>2431</v>
      </c>
      <c r="AL827" s="9"/>
      <c r="AM827" s="9"/>
      <c r="AN827" s="9"/>
      <c r="AO827" s="9"/>
      <c r="AP827" s="9"/>
      <c r="AQ827" s="8">
        <v>1684</v>
      </c>
      <c r="AR827" s="5" t="s">
        <v>12476</v>
      </c>
      <c r="AS827" s="5" t="s">
        <v>2482</v>
      </c>
      <c r="AT827" s="5" t="s">
        <v>12477</v>
      </c>
      <c r="AU827" s="5" t="s">
        <v>12478</v>
      </c>
      <c r="AV827" s="5" t="s">
        <v>4011</v>
      </c>
      <c r="AW827" s="5" t="s">
        <v>2500</v>
      </c>
      <c r="AX827" s="5" t="s">
        <v>12479</v>
      </c>
      <c r="AY827" s="5" t="s">
        <v>3448</v>
      </c>
      <c r="AZ827" s="8">
        <v>4</v>
      </c>
      <c r="BA827" s="8">
        <v>3</v>
      </c>
      <c r="BB827" s="8">
        <v>0</v>
      </c>
      <c r="BC827" s="9"/>
      <c r="BD827" s="9"/>
      <c r="BE827" s="9"/>
      <c r="BF827" s="9"/>
      <c r="BG827" s="9"/>
      <c r="BH827" s="10"/>
    </row>
    <row r="828" spans="1:60" x14ac:dyDescent="0.2">
      <c r="A828" s="5" t="s">
        <v>1122</v>
      </c>
      <c r="B828" s="4">
        <v>112495</v>
      </c>
      <c r="C828" s="5" t="s">
        <v>1121</v>
      </c>
      <c r="D828" s="5" t="s">
        <v>2041</v>
      </c>
      <c r="E828" s="5" t="s">
        <v>2688</v>
      </c>
      <c r="F828" s="6">
        <v>43617</v>
      </c>
      <c r="G828" s="7">
        <v>1603.99</v>
      </c>
      <c r="H828" s="5" t="s">
        <v>2741</v>
      </c>
      <c r="I828" s="6">
        <v>45180</v>
      </c>
      <c r="J828" s="6">
        <v>24221</v>
      </c>
      <c r="K828" s="5" t="s">
        <v>1122</v>
      </c>
      <c r="L828" s="5" t="s">
        <v>12480</v>
      </c>
      <c r="M828" s="5" t="s">
        <v>2411</v>
      </c>
      <c r="N828" s="5" t="s">
        <v>2412</v>
      </c>
      <c r="O828" s="5" t="s">
        <v>2467</v>
      </c>
      <c r="P828" s="8">
        <v>167</v>
      </c>
      <c r="Q828" s="5" t="s">
        <v>2444</v>
      </c>
      <c r="R828" s="5" t="s">
        <v>2415</v>
      </c>
      <c r="S828" s="5" t="s">
        <v>2576</v>
      </c>
      <c r="T828" s="5" t="s">
        <v>2577</v>
      </c>
      <c r="U828" s="8">
        <v>2</v>
      </c>
      <c r="V828" s="5" t="s">
        <v>2418</v>
      </c>
      <c r="W828" s="5" t="s">
        <v>2419</v>
      </c>
      <c r="X828" s="5" t="s">
        <v>2923</v>
      </c>
      <c r="Y828" s="5" t="s">
        <v>12481</v>
      </c>
      <c r="Z828" s="5" t="s">
        <v>12482</v>
      </c>
      <c r="AA828" s="5" t="s">
        <v>2474</v>
      </c>
      <c r="AB828" s="5" t="s">
        <v>2639</v>
      </c>
      <c r="AC828" s="5" t="s">
        <v>2425</v>
      </c>
      <c r="AD828" s="5" t="s">
        <v>2426</v>
      </c>
      <c r="AE828" s="5" t="s">
        <v>9551</v>
      </c>
      <c r="AF828" s="5" t="s">
        <v>12483</v>
      </c>
      <c r="AG828" s="9"/>
      <c r="AH828" s="5" t="s">
        <v>12484</v>
      </c>
      <c r="AI828" s="5" t="s">
        <v>12485</v>
      </c>
      <c r="AJ828" s="5" t="s">
        <v>3780</v>
      </c>
      <c r="AK828" s="5" t="s">
        <v>2431</v>
      </c>
      <c r="AL828" s="9"/>
      <c r="AM828" s="9"/>
      <c r="AN828" s="9"/>
      <c r="AO828" s="9"/>
      <c r="AP828" s="9"/>
      <c r="AQ828" s="8">
        <v>6322</v>
      </c>
      <c r="AR828" s="5" t="s">
        <v>12486</v>
      </c>
      <c r="AS828" s="5" t="s">
        <v>2458</v>
      </c>
      <c r="AT828" s="5" t="s">
        <v>12487</v>
      </c>
      <c r="AU828" s="5" t="s">
        <v>12488</v>
      </c>
      <c r="AV828" s="5" t="s">
        <v>3148</v>
      </c>
      <c r="AW828" s="5" t="s">
        <v>9035</v>
      </c>
      <c r="AX828" s="5" t="s">
        <v>12489</v>
      </c>
      <c r="AY828" s="5" t="s">
        <v>4019</v>
      </c>
      <c r="AZ828" s="8">
        <v>4</v>
      </c>
      <c r="BA828" s="8">
        <v>3</v>
      </c>
      <c r="BB828" s="8">
        <v>0</v>
      </c>
      <c r="BC828" s="9"/>
      <c r="BD828" s="9"/>
      <c r="BE828" s="9"/>
      <c r="BF828" s="9"/>
      <c r="BG828" s="9"/>
      <c r="BH828" s="10"/>
    </row>
    <row r="829" spans="1:60" x14ac:dyDescent="0.2">
      <c r="A829" s="5" t="s">
        <v>1124</v>
      </c>
      <c r="B829" s="4">
        <v>113118</v>
      </c>
      <c r="C829" s="5" t="s">
        <v>1123</v>
      </c>
      <c r="D829" s="5" t="s">
        <v>2145</v>
      </c>
      <c r="E829" s="5" t="s">
        <v>2465</v>
      </c>
      <c r="F829" s="6">
        <v>43617</v>
      </c>
      <c r="G829" s="7">
        <v>2999.88</v>
      </c>
      <c r="H829" s="5" t="s">
        <v>2409</v>
      </c>
      <c r="I829" s="6">
        <v>44960</v>
      </c>
      <c r="J829" s="6">
        <v>23021</v>
      </c>
      <c r="K829" s="5" t="s">
        <v>1124</v>
      </c>
      <c r="L829" s="5" t="s">
        <v>12490</v>
      </c>
      <c r="M829" s="5" t="s">
        <v>2411</v>
      </c>
      <c r="N829" s="5" t="s">
        <v>2412</v>
      </c>
      <c r="O829" s="5" t="s">
        <v>8200</v>
      </c>
      <c r="P829" s="8">
        <v>301</v>
      </c>
      <c r="Q829" s="5" t="s">
        <v>2468</v>
      </c>
      <c r="R829" s="5" t="s">
        <v>2415</v>
      </c>
      <c r="S829" s="5" t="s">
        <v>2921</v>
      </c>
      <c r="T829" s="5" t="s">
        <v>2922</v>
      </c>
      <c r="U829" s="8">
        <v>2</v>
      </c>
      <c r="V829" s="5" t="s">
        <v>2418</v>
      </c>
      <c r="W829" s="5" t="s">
        <v>2419</v>
      </c>
      <c r="X829" s="5" t="s">
        <v>12491</v>
      </c>
      <c r="Y829" s="5" t="s">
        <v>12492</v>
      </c>
      <c r="Z829" s="5" t="s">
        <v>12493</v>
      </c>
      <c r="AA829" s="5" t="s">
        <v>2423</v>
      </c>
      <c r="AB829" s="5" t="s">
        <v>2449</v>
      </c>
      <c r="AC829" s="5" t="s">
        <v>2425</v>
      </c>
      <c r="AD829" s="5" t="s">
        <v>2475</v>
      </c>
      <c r="AE829" s="5" t="s">
        <v>12494</v>
      </c>
      <c r="AF829" s="5" t="s">
        <v>3771</v>
      </c>
      <c r="AG829" s="9"/>
      <c r="AH829" s="5" t="s">
        <v>12495</v>
      </c>
      <c r="AI829" s="5" t="s">
        <v>2730</v>
      </c>
      <c r="AJ829" s="5" t="s">
        <v>2431</v>
      </c>
      <c r="AK829" s="5" t="s">
        <v>2431</v>
      </c>
      <c r="AL829" s="9"/>
      <c r="AM829" s="9"/>
      <c r="AN829" s="9"/>
      <c r="AO829" s="9"/>
      <c r="AP829" s="9"/>
      <c r="AQ829" s="8">
        <v>9106</v>
      </c>
      <c r="AR829" s="5" t="s">
        <v>12496</v>
      </c>
      <c r="AS829" s="5" t="s">
        <v>966</v>
      </c>
      <c r="AT829" s="5" t="s">
        <v>12497</v>
      </c>
      <c r="AU829" s="5" t="s">
        <v>12498</v>
      </c>
      <c r="AV829" s="5" t="s">
        <v>3705</v>
      </c>
      <c r="AW829" s="5" t="s">
        <v>5897</v>
      </c>
      <c r="AX829" s="5" t="s">
        <v>7935</v>
      </c>
      <c r="AY829" s="5" t="s">
        <v>5674</v>
      </c>
      <c r="AZ829" s="8">
        <v>4</v>
      </c>
      <c r="BA829" s="8">
        <v>3</v>
      </c>
      <c r="BB829" s="8">
        <v>0</v>
      </c>
      <c r="BC829" s="9"/>
      <c r="BD829" s="9"/>
      <c r="BE829" s="9"/>
      <c r="BF829" s="9"/>
      <c r="BG829" s="9"/>
      <c r="BH829" s="10"/>
    </row>
    <row r="830" spans="1:60" x14ac:dyDescent="0.2">
      <c r="A830" s="5" t="s">
        <v>1126</v>
      </c>
      <c r="B830" s="4">
        <v>112409</v>
      </c>
      <c r="C830" s="5" t="s">
        <v>1125</v>
      </c>
      <c r="D830" s="5" t="s">
        <v>2040</v>
      </c>
      <c r="E830" s="5" t="s">
        <v>2489</v>
      </c>
      <c r="F830" s="6">
        <v>43617</v>
      </c>
      <c r="G830" s="7">
        <v>1603.99</v>
      </c>
      <c r="H830" s="5" t="s">
        <v>2409</v>
      </c>
      <c r="I830" s="6">
        <v>44806</v>
      </c>
      <c r="J830" s="6">
        <v>23360</v>
      </c>
      <c r="K830" s="5" t="s">
        <v>1126</v>
      </c>
      <c r="L830" s="5" t="s">
        <v>12499</v>
      </c>
      <c r="M830" s="5" t="s">
        <v>2411</v>
      </c>
      <c r="N830" s="5" t="s">
        <v>2412</v>
      </c>
      <c r="O830" s="5" t="s">
        <v>2413</v>
      </c>
      <c r="P830" s="8">
        <v>69</v>
      </c>
      <c r="Q830" s="5" t="s">
        <v>9460</v>
      </c>
      <c r="R830" s="5" t="s">
        <v>2415</v>
      </c>
      <c r="S830" s="5" t="s">
        <v>2559</v>
      </c>
      <c r="T830" s="5" t="s">
        <v>2560</v>
      </c>
      <c r="U830" s="8">
        <v>2</v>
      </c>
      <c r="V830" s="5" t="s">
        <v>2418</v>
      </c>
      <c r="W830" s="5" t="s">
        <v>2419</v>
      </c>
      <c r="X830" s="5" t="s">
        <v>2431</v>
      </c>
      <c r="Y830" s="5" t="s">
        <v>12500</v>
      </c>
      <c r="Z830" s="5" t="s">
        <v>12501</v>
      </c>
      <c r="AA830" s="5" t="s">
        <v>2423</v>
      </c>
      <c r="AB830" s="5" t="s">
        <v>2424</v>
      </c>
      <c r="AC830" s="5" t="s">
        <v>2425</v>
      </c>
      <c r="AD830" s="5" t="s">
        <v>2426</v>
      </c>
      <c r="AE830" s="5" t="s">
        <v>4693</v>
      </c>
      <c r="AF830" s="5" t="s">
        <v>4694</v>
      </c>
      <c r="AG830" s="9"/>
      <c r="AH830" s="5" t="s">
        <v>4695</v>
      </c>
      <c r="AI830" s="5" t="s">
        <v>3216</v>
      </c>
      <c r="AJ830" s="5" t="s">
        <v>2431</v>
      </c>
      <c r="AK830" s="5" t="s">
        <v>2431</v>
      </c>
      <c r="AL830" s="9"/>
      <c r="AM830" s="9"/>
      <c r="AN830" s="9"/>
      <c r="AO830" s="9"/>
      <c r="AP830" s="9"/>
      <c r="AQ830" s="8">
        <v>9340</v>
      </c>
      <c r="AR830" s="5" t="s">
        <v>12502</v>
      </c>
      <c r="AS830" s="5" t="s">
        <v>2654</v>
      </c>
      <c r="AT830" s="5" t="s">
        <v>12503</v>
      </c>
      <c r="AU830" s="5" t="s">
        <v>12504</v>
      </c>
      <c r="AV830" s="5" t="s">
        <v>5219</v>
      </c>
      <c r="AW830" s="5" t="s">
        <v>4935</v>
      </c>
      <c r="AX830" s="5" t="s">
        <v>12505</v>
      </c>
      <c r="AY830" s="5" t="s">
        <v>3559</v>
      </c>
      <c r="AZ830" s="8">
        <v>4</v>
      </c>
      <c r="BA830" s="8">
        <v>3</v>
      </c>
      <c r="BB830" s="8">
        <v>0</v>
      </c>
      <c r="BC830" s="9"/>
      <c r="BD830" s="9"/>
      <c r="BE830" s="9"/>
      <c r="BF830" s="9"/>
      <c r="BG830" s="9"/>
      <c r="BH830" s="10"/>
    </row>
    <row r="831" spans="1:60" x14ac:dyDescent="0.2">
      <c r="A831" s="5" t="s">
        <v>1128</v>
      </c>
      <c r="B831" s="4">
        <v>113159</v>
      </c>
      <c r="C831" s="5" t="s">
        <v>1127</v>
      </c>
      <c r="D831" s="5" t="s">
        <v>2045</v>
      </c>
      <c r="E831" s="5" t="s">
        <v>2465</v>
      </c>
      <c r="F831" s="6">
        <v>43617</v>
      </c>
      <c r="G831" s="7">
        <v>1907.79</v>
      </c>
      <c r="H831" s="5" t="s">
        <v>2409</v>
      </c>
      <c r="I831" s="6">
        <v>45149</v>
      </c>
      <c r="J831" s="6">
        <v>28584</v>
      </c>
      <c r="K831" s="5" t="s">
        <v>1128</v>
      </c>
      <c r="L831" s="5" t="s">
        <v>12506</v>
      </c>
      <c r="M831" s="5" t="s">
        <v>2411</v>
      </c>
      <c r="N831" s="5" t="s">
        <v>2412</v>
      </c>
      <c r="O831" s="5" t="s">
        <v>2645</v>
      </c>
      <c r="P831" s="8">
        <v>297</v>
      </c>
      <c r="Q831" s="5" t="s">
        <v>2606</v>
      </c>
      <c r="R831" s="5" t="s">
        <v>2415</v>
      </c>
      <c r="S831" s="5" t="s">
        <v>4341</v>
      </c>
      <c r="T831" s="5" t="s">
        <v>4342</v>
      </c>
      <c r="U831" s="8">
        <v>2</v>
      </c>
      <c r="V831" s="5" t="s">
        <v>2418</v>
      </c>
      <c r="W831" s="5" t="s">
        <v>2419</v>
      </c>
      <c r="X831" s="5" t="s">
        <v>12507</v>
      </c>
      <c r="Y831" s="5" t="s">
        <v>12508</v>
      </c>
      <c r="Z831" s="5" t="s">
        <v>12509</v>
      </c>
      <c r="AA831" s="5" t="s">
        <v>2423</v>
      </c>
      <c r="AB831" s="5" t="s">
        <v>2449</v>
      </c>
      <c r="AC831" s="5" t="s">
        <v>2425</v>
      </c>
      <c r="AD831" s="5" t="s">
        <v>2475</v>
      </c>
      <c r="AE831" s="5" t="s">
        <v>8439</v>
      </c>
      <c r="AF831" s="5" t="s">
        <v>5708</v>
      </c>
      <c r="AG831" s="9"/>
      <c r="AH831" s="5" t="s">
        <v>2478</v>
      </c>
      <c r="AI831" s="5" t="s">
        <v>2816</v>
      </c>
      <c r="AJ831" s="5" t="s">
        <v>2431</v>
      </c>
      <c r="AK831" s="5" t="s">
        <v>2431</v>
      </c>
      <c r="AL831" s="9"/>
      <c r="AM831" s="9"/>
      <c r="AN831" s="9"/>
      <c r="AO831" s="9"/>
      <c r="AP831" s="9"/>
      <c r="AQ831" s="8">
        <v>9106</v>
      </c>
      <c r="AR831" s="5" t="s">
        <v>12510</v>
      </c>
      <c r="AS831" s="5" t="s">
        <v>2482</v>
      </c>
      <c r="AT831" s="5" t="s">
        <v>12511</v>
      </c>
      <c r="AU831" s="5" t="s">
        <v>12512</v>
      </c>
      <c r="AV831" s="5" t="s">
        <v>5340</v>
      </c>
      <c r="AW831" s="5" t="s">
        <v>4019</v>
      </c>
      <c r="AX831" s="5" t="s">
        <v>12513</v>
      </c>
      <c r="AY831" s="5" t="s">
        <v>3037</v>
      </c>
      <c r="AZ831" s="8">
        <v>4</v>
      </c>
      <c r="BA831" s="8">
        <v>3</v>
      </c>
      <c r="BB831" s="8">
        <v>0</v>
      </c>
      <c r="BC831" s="9"/>
      <c r="BD831" s="9"/>
      <c r="BE831" s="9"/>
      <c r="BF831" s="9"/>
      <c r="BG831" s="9"/>
      <c r="BH831" s="10"/>
    </row>
    <row r="832" spans="1:60" x14ac:dyDescent="0.2">
      <c r="A832" s="5" t="s">
        <v>1130</v>
      </c>
      <c r="B832" s="4">
        <v>119114</v>
      </c>
      <c r="C832" s="5" t="s">
        <v>1129</v>
      </c>
      <c r="D832" s="5" t="s">
        <v>2040</v>
      </c>
      <c r="E832" s="5" t="s">
        <v>2441</v>
      </c>
      <c r="F832" s="6">
        <v>44630</v>
      </c>
      <c r="G832" s="7">
        <v>1603.99</v>
      </c>
      <c r="H832" s="5" t="s">
        <v>2409</v>
      </c>
      <c r="I832" s="6">
        <v>45177</v>
      </c>
      <c r="J832" s="6">
        <v>27624</v>
      </c>
      <c r="K832" s="5" t="s">
        <v>1130</v>
      </c>
      <c r="L832" s="5" t="s">
        <v>12514</v>
      </c>
      <c r="M832" s="5" t="s">
        <v>2411</v>
      </c>
      <c r="N832" s="5" t="s">
        <v>2412</v>
      </c>
      <c r="O832" s="5" t="s">
        <v>2413</v>
      </c>
      <c r="P832" s="8">
        <v>299</v>
      </c>
      <c r="Q832" s="5" t="s">
        <v>2743</v>
      </c>
      <c r="R832" s="5" t="s">
        <v>2415</v>
      </c>
      <c r="S832" s="5" t="s">
        <v>2755</v>
      </c>
      <c r="T832" s="5" t="s">
        <v>2756</v>
      </c>
      <c r="U832" s="8">
        <v>2</v>
      </c>
      <c r="V832" s="5" t="s">
        <v>2418</v>
      </c>
      <c r="W832" s="5" t="s">
        <v>2419</v>
      </c>
      <c r="X832" s="5" t="s">
        <v>12515</v>
      </c>
      <c r="Y832" s="5" t="s">
        <v>12516</v>
      </c>
      <c r="Z832" s="5" t="s">
        <v>12517</v>
      </c>
      <c r="AA832" s="5" t="s">
        <v>2423</v>
      </c>
      <c r="AB832" s="5" t="s">
        <v>2449</v>
      </c>
      <c r="AC832" s="5" t="s">
        <v>2425</v>
      </c>
      <c r="AD832" s="5" t="s">
        <v>2475</v>
      </c>
      <c r="AE832" s="5" t="s">
        <v>12518</v>
      </c>
      <c r="AF832" s="5" t="s">
        <v>8556</v>
      </c>
      <c r="AG832" s="5" t="s">
        <v>9702</v>
      </c>
      <c r="AH832" s="5" t="s">
        <v>12519</v>
      </c>
      <c r="AI832" s="5" t="s">
        <v>9215</v>
      </c>
      <c r="AJ832" s="5" t="s">
        <v>2431</v>
      </c>
      <c r="AK832" s="5" t="s">
        <v>2431</v>
      </c>
      <c r="AL832" s="5" t="s">
        <v>2455</v>
      </c>
      <c r="AM832" s="5" t="s">
        <v>12520</v>
      </c>
      <c r="AN832" s="5" t="s">
        <v>2455</v>
      </c>
      <c r="AO832" s="5" t="s">
        <v>12521</v>
      </c>
      <c r="AP832" s="9"/>
      <c r="AQ832" s="8">
        <v>264</v>
      </c>
      <c r="AR832" s="5" t="s">
        <v>12522</v>
      </c>
      <c r="AS832" s="5" t="s">
        <v>2819</v>
      </c>
      <c r="AT832" s="5" t="s">
        <v>12523</v>
      </c>
      <c r="AU832" s="5" t="s">
        <v>12524</v>
      </c>
      <c r="AV832" s="5" t="s">
        <v>7128</v>
      </c>
      <c r="AW832" s="5" t="s">
        <v>2774</v>
      </c>
      <c r="AX832" s="5" t="s">
        <v>12525</v>
      </c>
      <c r="AY832" s="5" t="s">
        <v>3088</v>
      </c>
      <c r="AZ832" s="8">
        <v>1</v>
      </c>
      <c r="BA832" s="8">
        <v>5</v>
      </c>
      <c r="BB832" s="8">
        <v>21</v>
      </c>
      <c r="BC832" s="9"/>
      <c r="BD832" s="9"/>
      <c r="BE832" s="9"/>
      <c r="BF832" s="9"/>
      <c r="BG832" s="9"/>
      <c r="BH832" s="10"/>
    </row>
    <row r="833" spans="1:60" x14ac:dyDescent="0.2">
      <c r="A833" s="5" t="s">
        <v>12526</v>
      </c>
      <c r="B833" s="4">
        <v>116388</v>
      </c>
      <c r="C833" s="5" t="s">
        <v>2217</v>
      </c>
      <c r="D833" s="5" t="s">
        <v>2043</v>
      </c>
      <c r="E833" s="5" t="s">
        <v>2465</v>
      </c>
      <c r="F833" s="6">
        <v>44328</v>
      </c>
      <c r="G833" s="7">
        <v>3050.22</v>
      </c>
      <c r="H833" s="5" t="s">
        <v>2409</v>
      </c>
      <c r="I833" s="6">
        <v>44776</v>
      </c>
      <c r="J833" s="6">
        <v>30375</v>
      </c>
      <c r="K833" s="5" t="s">
        <v>12526</v>
      </c>
      <c r="L833" s="5" t="s">
        <v>12527</v>
      </c>
      <c r="M833" s="5" t="s">
        <v>2411</v>
      </c>
      <c r="N833" s="5" t="s">
        <v>2412</v>
      </c>
      <c r="O833" s="5" t="s">
        <v>2521</v>
      </c>
      <c r="P833" s="8">
        <v>339</v>
      </c>
      <c r="Q833" s="5" t="s">
        <v>2504</v>
      </c>
      <c r="R833" s="5" t="s">
        <v>2415</v>
      </c>
      <c r="S833" s="5" t="s">
        <v>2607</v>
      </c>
      <c r="T833" s="5" t="s">
        <v>2608</v>
      </c>
      <c r="U833" s="8">
        <v>2</v>
      </c>
      <c r="V833" s="5" t="s">
        <v>2524</v>
      </c>
      <c r="W833" s="5" t="s">
        <v>2419</v>
      </c>
      <c r="X833" s="5" t="s">
        <v>12528</v>
      </c>
      <c r="Y833" s="5" t="s">
        <v>12529</v>
      </c>
      <c r="Z833" s="5" t="s">
        <v>12530</v>
      </c>
      <c r="AA833" s="5" t="s">
        <v>2474</v>
      </c>
      <c r="AB833" s="5" t="s">
        <v>2529</v>
      </c>
      <c r="AC833" s="5" t="s">
        <v>2425</v>
      </c>
      <c r="AD833" s="5" t="s">
        <v>2475</v>
      </c>
      <c r="AE833" s="5" t="s">
        <v>12531</v>
      </c>
      <c r="AF833" s="5" t="s">
        <v>3930</v>
      </c>
      <c r="AG833" s="9"/>
      <c r="AH833" s="5" t="s">
        <v>12532</v>
      </c>
      <c r="AI833" s="5" t="s">
        <v>12533</v>
      </c>
      <c r="AJ833" s="5" t="s">
        <v>2431</v>
      </c>
      <c r="AK833" s="5" t="s">
        <v>2431</v>
      </c>
      <c r="AL833" s="5" t="s">
        <v>2455</v>
      </c>
      <c r="AM833" s="5" t="s">
        <v>12534</v>
      </c>
      <c r="AN833" s="9"/>
      <c r="AO833" s="9"/>
      <c r="AP833" s="9"/>
      <c r="AQ833" s="8">
        <v>7245</v>
      </c>
      <c r="AR833" s="5" t="s">
        <v>12535</v>
      </c>
      <c r="AS833" s="5" t="s">
        <v>2654</v>
      </c>
      <c r="AT833" s="5" t="s">
        <v>12536</v>
      </c>
      <c r="AU833" s="5" t="s">
        <v>12537</v>
      </c>
      <c r="AV833" s="5" t="s">
        <v>2597</v>
      </c>
      <c r="AW833" s="5" t="s">
        <v>3705</v>
      </c>
      <c r="AX833" s="5" t="s">
        <v>12538</v>
      </c>
      <c r="AY833" s="5" t="s">
        <v>10413</v>
      </c>
      <c r="AZ833" s="8">
        <v>2</v>
      </c>
      <c r="BA833" s="8">
        <v>3</v>
      </c>
      <c r="BB833" s="8">
        <v>19</v>
      </c>
      <c r="BC833" s="5" t="s">
        <v>12539</v>
      </c>
      <c r="BD833" s="6">
        <v>45026</v>
      </c>
      <c r="BE833" s="6">
        <v>43249</v>
      </c>
      <c r="BF833" s="5" t="s">
        <v>2544</v>
      </c>
      <c r="BG833" s="5" t="s">
        <v>3031</v>
      </c>
      <c r="BH833" s="11">
        <v>44301</v>
      </c>
    </row>
    <row r="834" spans="1:60" x14ac:dyDescent="0.2">
      <c r="A834" s="5" t="s">
        <v>12541</v>
      </c>
      <c r="B834" s="4">
        <v>113655</v>
      </c>
      <c r="C834" s="5" t="s">
        <v>2218</v>
      </c>
      <c r="D834" s="5" t="s">
        <v>2043</v>
      </c>
      <c r="E834" s="5" t="s">
        <v>2465</v>
      </c>
      <c r="F834" s="6">
        <v>43617</v>
      </c>
      <c r="G834" s="7">
        <v>3050.22</v>
      </c>
      <c r="H834" s="5" t="s">
        <v>2409</v>
      </c>
      <c r="I834" s="6">
        <v>45149</v>
      </c>
      <c r="J834" s="6">
        <v>32436</v>
      </c>
      <c r="K834" s="5" t="s">
        <v>12541</v>
      </c>
      <c r="L834" s="5" t="s">
        <v>12542</v>
      </c>
      <c r="M834" s="5" t="s">
        <v>2411</v>
      </c>
      <c r="N834" s="5" t="s">
        <v>2412</v>
      </c>
      <c r="O834" s="5" t="s">
        <v>2521</v>
      </c>
      <c r="P834" s="8">
        <v>339</v>
      </c>
      <c r="Q834" s="5" t="s">
        <v>2504</v>
      </c>
      <c r="R834" s="5" t="s">
        <v>2415</v>
      </c>
      <c r="S834" s="5" t="s">
        <v>2607</v>
      </c>
      <c r="T834" s="5" t="s">
        <v>2608</v>
      </c>
      <c r="U834" s="8">
        <v>2</v>
      </c>
      <c r="V834" s="5" t="s">
        <v>2524</v>
      </c>
      <c r="W834" s="5" t="s">
        <v>2419</v>
      </c>
      <c r="X834" s="5" t="s">
        <v>12543</v>
      </c>
      <c r="Y834" s="5" t="s">
        <v>12544</v>
      </c>
      <c r="Z834" s="5" t="s">
        <v>12545</v>
      </c>
      <c r="AA834" s="5" t="s">
        <v>2423</v>
      </c>
      <c r="AB834" s="5" t="s">
        <v>2424</v>
      </c>
      <c r="AC834" s="5" t="s">
        <v>2425</v>
      </c>
      <c r="AD834" s="5" t="s">
        <v>2475</v>
      </c>
      <c r="AE834" s="5" t="s">
        <v>12546</v>
      </c>
      <c r="AF834" s="5" t="s">
        <v>8314</v>
      </c>
      <c r="AG834" s="9"/>
      <c r="AH834" s="5" t="s">
        <v>12547</v>
      </c>
      <c r="AI834" s="5" t="s">
        <v>12548</v>
      </c>
      <c r="AJ834" s="5" t="s">
        <v>2431</v>
      </c>
      <c r="AK834" s="5" t="s">
        <v>2431</v>
      </c>
      <c r="AL834" s="9"/>
      <c r="AM834" s="9"/>
      <c r="AN834" s="9"/>
      <c r="AO834" s="9"/>
      <c r="AP834" s="9"/>
      <c r="AQ834" s="8">
        <v>6753</v>
      </c>
      <c r="AR834" s="5" t="s">
        <v>12549</v>
      </c>
      <c r="AS834" s="5" t="s">
        <v>2654</v>
      </c>
      <c r="AT834" s="5" t="s">
        <v>12550</v>
      </c>
      <c r="AU834" s="5" t="s">
        <v>12551</v>
      </c>
      <c r="AV834" s="5" t="s">
        <v>8101</v>
      </c>
      <c r="AW834" s="5" t="s">
        <v>2637</v>
      </c>
      <c r="AX834" s="5" t="s">
        <v>12552</v>
      </c>
      <c r="AY834" s="5" t="s">
        <v>4699</v>
      </c>
      <c r="AZ834" s="8">
        <v>4</v>
      </c>
      <c r="BA834" s="8">
        <v>3</v>
      </c>
      <c r="BB834" s="8">
        <v>0</v>
      </c>
      <c r="BC834" s="5" t="s">
        <v>12553</v>
      </c>
      <c r="BD834" s="6">
        <v>45298</v>
      </c>
      <c r="BE834" s="9"/>
      <c r="BF834" s="5" t="s">
        <v>2544</v>
      </c>
      <c r="BG834" s="5" t="s">
        <v>2545</v>
      </c>
      <c r="BH834" s="11">
        <v>43608</v>
      </c>
    </row>
    <row r="835" spans="1:60" x14ac:dyDescent="0.2">
      <c r="A835" s="5" t="s">
        <v>1132</v>
      </c>
      <c r="B835" s="4">
        <v>114490</v>
      </c>
      <c r="C835" s="5" t="s">
        <v>1131</v>
      </c>
      <c r="D835" s="5" t="s">
        <v>2041</v>
      </c>
      <c r="E835" s="5" t="s">
        <v>2441</v>
      </c>
      <c r="F835" s="6">
        <v>43811</v>
      </c>
      <c r="G835" s="7">
        <v>1603.99</v>
      </c>
      <c r="H835" s="5" t="s">
        <v>2409</v>
      </c>
      <c r="I835" s="6">
        <v>45177</v>
      </c>
      <c r="J835" s="6">
        <v>32243</v>
      </c>
      <c r="K835" s="5" t="s">
        <v>1132</v>
      </c>
      <c r="L835" s="5" t="s">
        <v>12554</v>
      </c>
      <c r="M835" s="5" t="s">
        <v>2411</v>
      </c>
      <c r="N835" s="5" t="s">
        <v>2412</v>
      </c>
      <c r="O835" s="5" t="s">
        <v>2467</v>
      </c>
      <c r="P835" s="8">
        <v>300</v>
      </c>
      <c r="Q835" s="5" t="s">
        <v>2801</v>
      </c>
      <c r="R835" s="5" t="s">
        <v>2415</v>
      </c>
      <c r="S835" s="5" t="s">
        <v>2576</v>
      </c>
      <c r="T835" s="5" t="s">
        <v>2577</v>
      </c>
      <c r="U835" s="8">
        <v>2</v>
      </c>
      <c r="V835" s="5" t="s">
        <v>2418</v>
      </c>
      <c r="W835" s="5" t="s">
        <v>2419</v>
      </c>
      <c r="X835" s="5" t="s">
        <v>12555</v>
      </c>
      <c r="Y835" s="5" t="s">
        <v>5101</v>
      </c>
      <c r="Z835" s="5" t="s">
        <v>12556</v>
      </c>
      <c r="AA835" s="5" t="s">
        <v>2474</v>
      </c>
      <c r="AB835" s="5" t="s">
        <v>2529</v>
      </c>
      <c r="AC835" s="5" t="s">
        <v>2425</v>
      </c>
      <c r="AD835" s="5" t="s">
        <v>2475</v>
      </c>
      <c r="AE835" s="5" t="s">
        <v>12557</v>
      </c>
      <c r="AF835" s="5" t="s">
        <v>2498</v>
      </c>
      <c r="AG835" s="5" t="s">
        <v>12558</v>
      </c>
      <c r="AH835" s="5" t="s">
        <v>12559</v>
      </c>
      <c r="AI835" s="5" t="s">
        <v>3114</v>
      </c>
      <c r="AJ835" s="5" t="s">
        <v>2431</v>
      </c>
      <c r="AK835" s="5" t="s">
        <v>2431</v>
      </c>
      <c r="AL835" s="5" t="s">
        <v>2455</v>
      </c>
      <c r="AM835" s="5" t="s">
        <v>12560</v>
      </c>
      <c r="AN835" s="5" t="s">
        <v>2455</v>
      </c>
      <c r="AO835" s="5" t="s">
        <v>12561</v>
      </c>
      <c r="AP835" s="9"/>
      <c r="AQ835" s="8">
        <v>1003</v>
      </c>
      <c r="AR835" s="5" t="s">
        <v>12562</v>
      </c>
      <c r="AS835" s="5" t="s">
        <v>2654</v>
      </c>
      <c r="AT835" s="5" t="s">
        <v>12563</v>
      </c>
      <c r="AU835" s="5" t="s">
        <v>12564</v>
      </c>
      <c r="AV835" s="5" t="s">
        <v>12565</v>
      </c>
      <c r="AW835" s="5" t="s">
        <v>2555</v>
      </c>
      <c r="AX835" s="5" t="s">
        <v>12566</v>
      </c>
      <c r="AY835" s="5" t="s">
        <v>7281</v>
      </c>
      <c r="AZ835" s="8">
        <v>3</v>
      </c>
      <c r="BA835" s="8">
        <v>8</v>
      </c>
      <c r="BB835" s="8">
        <v>19</v>
      </c>
      <c r="BC835" s="9"/>
      <c r="BD835" s="9"/>
      <c r="BE835" s="9"/>
      <c r="BF835" s="9"/>
      <c r="BG835" s="9"/>
      <c r="BH835" s="10"/>
    </row>
    <row r="836" spans="1:60" x14ac:dyDescent="0.2">
      <c r="A836" s="5" t="s">
        <v>1134</v>
      </c>
      <c r="B836" s="4">
        <v>113395</v>
      </c>
      <c r="C836" s="5" t="s">
        <v>1133</v>
      </c>
      <c r="D836" s="5" t="s">
        <v>2040</v>
      </c>
      <c r="E836" s="5" t="s">
        <v>2441</v>
      </c>
      <c r="F836" s="6">
        <v>43617</v>
      </c>
      <c r="G836" s="7">
        <v>1603.99</v>
      </c>
      <c r="H836" s="5" t="s">
        <v>2409</v>
      </c>
      <c r="I836" s="6">
        <v>45056</v>
      </c>
      <c r="J836" s="6">
        <v>23965</v>
      </c>
      <c r="K836" s="5" t="s">
        <v>1134</v>
      </c>
      <c r="L836" s="5" t="s">
        <v>12567</v>
      </c>
      <c r="M836" s="5" t="s">
        <v>2411</v>
      </c>
      <c r="N836" s="5" t="s">
        <v>2412</v>
      </c>
      <c r="O836" s="5" t="s">
        <v>2413</v>
      </c>
      <c r="P836" s="8">
        <v>299</v>
      </c>
      <c r="Q836" s="5" t="s">
        <v>2743</v>
      </c>
      <c r="R836" s="5" t="s">
        <v>2415</v>
      </c>
      <c r="S836" s="5" t="s">
        <v>2416</v>
      </c>
      <c r="T836" s="5" t="s">
        <v>2417</v>
      </c>
      <c r="U836" s="8">
        <v>2</v>
      </c>
      <c r="V836" s="5" t="s">
        <v>2418</v>
      </c>
      <c r="W836" s="5" t="s">
        <v>2419</v>
      </c>
      <c r="X836" s="5" t="s">
        <v>12568</v>
      </c>
      <c r="Y836" s="5" t="s">
        <v>12569</v>
      </c>
      <c r="Z836" s="9"/>
      <c r="AA836" s="5" t="s">
        <v>2474</v>
      </c>
      <c r="AB836" s="5" t="s">
        <v>5477</v>
      </c>
      <c r="AC836" s="5" t="s">
        <v>2425</v>
      </c>
      <c r="AD836" s="5" t="s">
        <v>2475</v>
      </c>
      <c r="AE836" s="5" t="s">
        <v>4421</v>
      </c>
      <c r="AF836" s="5" t="s">
        <v>11548</v>
      </c>
      <c r="AG836" s="9"/>
      <c r="AH836" s="5" t="s">
        <v>4422</v>
      </c>
      <c r="AI836" s="5" t="s">
        <v>4423</v>
      </c>
      <c r="AJ836" s="5" t="s">
        <v>2431</v>
      </c>
      <c r="AK836" s="5" t="s">
        <v>2431</v>
      </c>
      <c r="AL836" s="9"/>
      <c r="AM836" s="9"/>
      <c r="AN836" s="9"/>
      <c r="AO836" s="9"/>
      <c r="AP836" s="9"/>
      <c r="AQ836" s="8">
        <v>3052</v>
      </c>
      <c r="AR836" s="5" t="s">
        <v>12570</v>
      </c>
      <c r="AS836" s="5" t="s">
        <v>2573</v>
      </c>
      <c r="AT836" s="5" t="s">
        <v>12571</v>
      </c>
      <c r="AU836" s="5" t="s">
        <v>12572</v>
      </c>
      <c r="AV836" s="5" t="s">
        <v>8685</v>
      </c>
      <c r="AW836" s="5" t="s">
        <v>2654</v>
      </c>
      <c r="AX836" s="5" t="s">
        <v>12573</v>
      </c>
      <c r="AY836" s="5" t="s">
        <v>7039</v>
      </c>
      <c r="AZ836" s="8">
        <v>4</v>
      </c>
      <c r="BA836" s="8">
        <v>3</v>
      </c>
      <c r="BB836" s="8">
        <v>0</v>
      </c>
      <c r="BC836" s="9"/>
      <c r="BD836" s="9"/>
      <c r="BE836" s="9"/>
      <c r="BF836" s="9"/>
      <c r="BG836" s="9"/>
      <c r="BH836" s="10"/>
    </row>
    <row r="837" spans="1:60" x14ac:dyDescent="0.2">
      <c r="A837" s="5" t="s">
        <v>12574</v>
      </c>
      <c r="B837" s="4">
        <v>119124</v>
      </c>
      <c r="C837" s="5" t="s">
        <v>2219</v>
      </c>
      <c r="D837" s="5" t="s">
        <v>2043</v>
      </c>
      <c r="E837" s="5" t="s">
        <v>2465</v>
      </c>
      <c r="F837" s="6">
        <v>44630</v>
      </c>
      <c r="G837" s="7">
        <v>3050.22</v>
      </c>
      <c r="H837" s="5" t="s">
        <v>2409</v>
      </c>
      <c r="I837" s="6">
        <v>45056</v>
      </c>
      <c r="J837" s="6">
        <v>26395</v>
      </c>
      <c r="K837" s="5" t="s">
        <v>12574</v>
      </c>
      <c r="L837" s="5" t="s">
        <v>12575</v>
      </c>
      <c r="M837" s="5" t="s">
        <v>2411</v>
      </c>
      <c r="N837" s="5" t="s">
        <v>2412</v>
      </c>
      <c r="O837" s="5" t="s">
        <v>2521</v>
      </c>
      <c r="P837" s="8">
        <v>339</v>
      </c>
      <c r="Q837" s="5" t="s">
        <v>2504</v>
      </c>
      <c r="R837" s="5" t="s">
        <v>2415</v>
      </c>
      <c r="S837" s="5" t="s">
        <v>2722</v>
      </c>
      <c r="T837" s="5" t="s">
        <v>2723</v>
      </c>
      <c r="U837" s="8">
        <v>2</v>
      </c>
      <c r="V837" s="5" t="s">
        <v>2524</v>
      </c>
      <c r="W837" s="5" t="s">
        <v>2419</v>
      </c>
      <c r="X837" s="5" t="s">
        <v>12576</v>
      </c>
      <c r="Y837" s="5" t="s">
        <v>12577</v>
      </c>
      <c r="Z837" s="5" t="s">
        <v>12578</v>
      </c>
      <c r="AA837" s="5" t="s">
        <v>2474</v>
      </c>
      <c r="AB837" s="5" t="s">
        <v>2529</v>
      </c>
      <c r="AC837" s="5" t="s">
        <v>2425</v>
      </c>
      <c r="AD837" s="5" t="s">
        <v>2475</v>
      </c>
      <c r="AE837" s="5" t="s">
        <v>12579</v>
      </c>
      <c r="AF837" s="5" t="s">
        <v>3448</v>
      </c>
      <c r="AG837" s="5" t="s">
        <v>3095</v>
      </c>
      <c r="AH837" s="5" t="s">
        <v>12580</v>
      </c>
      <c r="AI837" s="5" t="s">
        <v>12581</v>
      </c>
      <c r="AJ837" s="5" t="s">
        <v>2431</v>
      </c>
      <c r="AK837" s="5" t="s">
        <v>2431</v>
      </c>
      <c r="AL837" s="5" t="s">
        <v>2455</v>
      </c>
      <c r="AM837" s="5" t="s">
        <v>12582</v>
      </c>
      <c r="AN837" s="5" t="s">
        <v>2455</v>
      </c>
      <c r="AO837" s="5" t="s">
        <v>12583</v>
      </c>
      <c r="AP837" s="9"/>
      <c r="AQ837" s="8">
        <v>7245</v>
      </c>
      <c r="AR837" s="5" t="s">
        <v>12584</v>
      </c>
      <c r="AS837" s="5" t="s">
        <v>2482</v>
      </c>
      <c r="AT837" s="5" t="s">
        <v>12585</v>
      </c>
      <c r="AU837" s="5" t="s">
        <v>12586</v>
      </c>
      <c r="AV837" s="5" t="s">
        <v>12587</v>
      </c>
      <c r="AW837" s="5" t="s">
        <v>2564</v>
      </c>
      <c r="AX837" s="5" t="s">
        <v>12588</v>
      </c>
      <c r="AY837" s="5" t="s">
        <v>2830</v>
      </c>
      <c r="AZ837" s="8">
        <v>1</v>
      </c>
      <c r="BA837" s="8">
        <v>5</v>
      </c>
      <c r="BB837" s="8">
        <v>21</v>
      </c>
      <c r="BC837" s="5" t="s">
        <v>12589</v>
      </c>
      <c r="BD837" s="6">
        <v>44638</v>
      </c>
      <c r="BE837" s="6">
        <v>42884</v>
      </c>
      <c r="BF837" s="5" t="s">
        <v>3031</v>
      </c>
      <c r="BG837" s="9"/>
      <c r="BH837" s="11">
        <v>44628</v>
      </c>
    </row>
    <row r="838" spans="1:60" x14ac:dyDescent="0.2">
      <c r="A838" s="5" t="s">
        <v>1136</v>
      </c>
      <c r="B838" s="4">
        <v>112962</v>
      </c>
      <c r="C838" s="5" t="s">
        <v>1135</v>
      </c>
      <c r="D838" s="5" t="s">
        <v>2041</v>
      </c>
      <c r="E838" s="5" t="s">
        <v>2408</v>
      </c>
      <c r="F838" s="6">
        <v>43617</v>
      </c>
      <c r="G838" s="7">
        <v>1603.99</v>
      </c>
      <c r="H838" s="5" t="s">
        <v>2409</v>
      </c>
      <c r="I838" s="6">
        <v>44835</v>
      </c>
      <c r="J838" s="6">
        <v>25139</v>
      </c>
      <c r="K838" s="5" t="s">
        <v>1136</v>
      </c>
      <c r="L838" s="5" t="s">
        <v>12592</v>
      </c>
      <c r="M838" s="5" t="s">
        <v>2411</v>
      </c>
      <c r="N838" s="5" t="s">
        <v>2412</v>
      </c>
      <c r="O838" s="5" t="s">
        <v>2467</v>
      </c>
      <c r="P838" s="8">
        <v>66</v>
      </c>
      <c r="Q838" s="5" t="s">
        <v>2414</v>
      </c>
      <c r="R838" s="5" t="s">
        <v>2415</v>
      </c>
      <c r="S838" s="5" t="s">
        <v>2722</v>
      </c>
      <c r="T838" s="5" t="s">
        <v>2723</v>
      </c>
      <c r="U838" s="8">
        <v>2</v>
      </c>
      <c r="V838" s="5" t="s">
        <v>2418</v>
      </c>
      <c r="W838" s="5" t="s">
        <v>2419</v>
      </c>
      <c r="X838" s="5" t="s">
        <v>12593</v>
      </c>
      <c r="Y838" s="5" t="s">
        <v>12594</v>
      </c>
      <c r="Z838" s="5" t="s">
        <v>12595</v>
      </c>
      <c r="AA838" s="5" t="s">
        <v>2474</v>
      </c>
      <c r="AB838" s="5" t="s">
        <v>2449</v>
      </c>
      <c r="AC838" s="5" t="s">
        <v>2425</v>
      </c>
      <c r="AD838" s="5" t="s">
        <v>2475</v>
      </c>
      <c r="AE838" s="5" t="s">
        <v>4097</v>
      </c>
      <c r="AF838" s="5" t="s">
        <v>2654</v>
      </c>
      <c r="AG838" s="9"/>
      <c r="AH838" s="5" t="s">
        <v>4099</v>
      </c>
      <c r="AI838" s="5" t="s">
        <v>2730</v>
      </c>
      <c r="AJ838" s="5" t="s">
        <v>2431</v>
      </c>
      <c r="AK838" s="5" t="s">
        <v>2431</v>
      </c>
      <c r="AL838" s="9"/>
      <c r="AM838" s="9"/>
      <c r="AN838" s="9"/>
      <c r="AO838" s="9"/>
      <c r="AP838" s="9"/>
      <c r="AQ838" s="8">
        <v>9106</v>
      </c>
      <c r="AR838" s="5" t="s">
        <v>12596</v>
      </c>
      <c r="AS838" s="5" t="s">
        <v>2482</v>
      </c>
      <c r="AT838" s="5" t="s">
        <v>12597</v>
      </c>
      <c r="AU838" s="5" t="s">
        <v>12598</v>
      </c>
      <c r="AV838" s="5" t="s">
        <v>8647</v>
      </c>
      <c r="AW838" s="5" t="s">
        <v>2806</v>
      </c>
      <c r="AX838" s="5" t="s">
        <v>12599</v>
      </c>
      <c r="AY838" s="5" t="s">
        <v>3289</v>
      </c>
      <c r="AZ838" s="8">
        <v>4</v>
      </c>
      <c r="BA838" s="8">
        <v>3</v>
      </c>
      <c r="BB838" s="8">
        <v>0</v>
      </c>
      <c r="BC838" s="9"/>
      <c r="BD838" s="9"/>
      <c r="BE838" s="9"/>
      <c r="BF838" s="9"/>
      <c r="BG838" s="9"/>
      <c r="BH838" s="10"/>
    </row>
    <row r="839" spans="1:60" x14ac:dyDescent="0.2">
      <c r="A839" s="5" t="s">
        <v>1138</v>
      </c>
      <c r="B839" s="4">
        <v>113458</v>
      </c>
      <c r="C839" s="5" t="s">
        <v>1137</v>
      </c>
      <c r="D839" s="5" t="s">
        <v>2040</v>
      </c>
      <c r="E839" s="5" t="s">
        <v>2441</v>
      </c>
      <c r="F839" s="6">
        <v>43617</v>
      </c>
      <c r="G839" s="7">
        <v>1603.99</v>
      </c>
      <c r="H839" s="5" t="s">
        <v>2409</v>
      </c>
      <c r="I839" s="6">
        <v>44960</v>
      </c>
      <c r="J839" s="6">
        <v>25608</v>
      </c>
      <c r="K839" s="5" t="s">
        <v>1138</v>
      </c>
      <c r="L839" s="5" t="s">
        <v>12600</v>
      </c>
      <c r="M839" s="5" t="s">
        <v>2411</v>
      </c>
      <c r="N839" s="5" t="s">
        <v>2412</v>
      </c>
      <c r="O839" s="5" t="s">
        <v>2413</v>
      </c>
      <c r="P839" s="8">
        <v>216</v>
      </c>
      <c r="Q839" s="5" t="s">
        <v>5007</v>
      </c>
      <c r="R839" s="5" t="s">
        <v>2415</v>
      </c>
      <c r="S839" s="5" t="s">
        <v>2559</v>
      </c>
      <c r="T839" s="5" t="s">
        <v>2560</v>
      </c>
      <c r="U839" s="8">
        <v>2</v>
      </c>
      <c r="V839" s="5" t="s">
        <v>2418</v>
      </c>
      <c r="W839" s="5" t="s">
        <v>2419</v>
      </c>
      <c r="X839" s="5" t="s">
        <v>12601</v>
      </c>
      <c r="Y839" s="5" t="s">
        <v>12602</v>
      </c>
      <c r="Z839" s="9"/>
      <c r="AA839" s="5" t="s">
        <v>2474</v>
      </c>
      <c r="AB839" s="5" t="s">
        <v>2449</v>
      </c>
      <c r="AC839" s="5" t="s">
        <v>2425</v>
      </c>
      <c r="AD839" s="5" t="s">
        <v>2475</v>
      </c>
      <c r="AE839" s="5" t="s">
        <v>7600</v>
      </c>
      <c r="AF839" s="5" t="s">
        <v>11106</v>
      </c>
      <c r="AG839" s="9"/>
      <c r="AH839" s="5" t="s">
        <v>7601</v>
      </c>
      <c r="AI839" s="5" t="s">
        <v>4087</v>
      </c>
      <c r="AJ839" s="5" t="s">
        <v>2431</v>
      </c>
      <c r="AK839" s="5" t="s">
        <v>2431</v>
      </c>
      <c r="AL839" s="9"/>
      <c r="AM839" s="9"/>
      <c r="AN839" s="9"/>
      <c r="AO839" s="9"/>
      <c r="AP839" s="9"/>
      <c r="AQ839" s="8">
        <v>9106</v>
      </c>
      <c r="AR839" s="5" t="s">
        <v>12603</v>
      </c>
      <c r="AS839" s="5" t="s">
        <v>2433</v>
      </c>
      <c r="AT839" s="5" t="s">
        <v>12604</v>
      </c>
      <c r="AU839" s="5" t="s">
        <v>12605</v>
      </c>
      <c r="AV839" s="5" t="s">
        <v>3711</v>
      </c>
      <c r="AW839" s="5" t="s">
        <v>2516</v>
      </c>
      <c r="AX839" s="5" t="s">
        <v>12606</v>
      </c>
      <c r="AY839" s="5" t="s">
        <v>3003</v>
      </c>
      <c r="AZ839" s="8">
        <v>4</v>
      </c>
      <c r="BA839" s="8">
        <v>3</v>
      </c>
      <c r="BB839" s="8">
        <v>0</v>
      </c>
      <c r="BC839" s="9"/>
      <c r="BD839" s="9"/>
      <c r="BE839" s="9"/>
      <c r="BF839" s="9"/>
      <c r="BG839" s="9"/>
      <c r="BH839" s="10"/>
    </row>
    <row r="840" spans="1:60" x14ac:dyDescent="0.2">
      <c r="A840" s="5" t="s">
        <v>1140</v>
      </c>
      <c r="B840" s="4">
        <v>113461</v>
      </c>
      <c r="C840" s="5" t="s">
        <v>1139</v>
      </c>
      <c r="D840" s="5" t="s">
        <v>2040</v>
      </c>
      <c r="E840" s="5" t="s">
        <v>2441</v>
      </c>
      <c r="F840" s="6">
        <v>43617</v>
      </c>
      <c r="G840" s="7">
        <v>1603.99</v>
      </c>
      <c r="H840" s="5" t="s">
        <v>2409</v>
      </c>
      <c r="I840" s="6">
        <v>45056</v>
      </c>
      <c r="J840" s="6">
        <v>25480</v>
      </c>
      <c r="K840" s="5" t="s">
        <v>1140</v>
      </c>
      <c r="L840" s="5" t="s">
        <v>12607</v>
      </c>
      <c r="M840" s="5" t="s">
        <v>2411</v>
      </c>
      <c r="N840" s="5" t="s">
        <v>2412</v>
      </c>
      <c r="O840" s="5" t="s">
        <v>2413</v>
      </c>
      <c r="P840" s="8">
        <v>66</v>
      </c>
      <c r="Q840" s="5" t="s">
        <v>2414</v>
      </c>
      <c r="R840" s="5" t="s">
        <v>2415</v>
      </c>
      <c r="S840" s="5" t="s">
        <v>2416</v>
      </c>
      <c r="T840" s="5" t="s">
        <v>2417</v>
      </c>
      <c r="U840" s="8">
        <v>2</v>
      </c>
      <c r="V840" s="5" t="s">
        <v>2418</v>
      </c>
      <c r="W840" s="5" t="s">
        <v>2419</v>
      </c>
      <c r="X840" s="5" t="s">
        <v>9493</v>
      </c>
      <c r="Y840" s="5" t="s">
        <v>12608</v>
      </c>
      <c r="Z840" s="5" t="s">
        <v>12609</v>
      </c>
      <c r="AA840" s="5" t="s">
        <v>2474</v>
      </c>
      <c r="AB840" s="5" t="s">
        <v>2449</v>
      </c>
      <c r="AC840" s="5" t="s">
        <v>2425</v>
      </c>
      <c r="AD840" s="5" t="s">
        <v>2475</v>
      </c>
      <c r="AE840" s="5" t="s">
        <v>9907</v>
      </c>
      <c r="AF840" s="5" t="s">
        <v>12610</v>
      </c>
      <c r="AG840" s="9"/>
      <c r="AH840" s="5" t="s">
        <v>9908</v>
      </c>
      <c r="AI840" s="5" t="s">
        <v>9175</v>
      </c>
      <c r="AJ840" s="5" t="s">
        <v>2548</v>
      </c>
      <c r="AK840" s="5" t="s">
        <v>2431</v>
      </c>
      <c r="AL840" s="9"/>
      <c r="AM840" s="9"/>
      <c r="AN840" s="9"/>
      <c r="AO840" s="9"/>
      <c r="AP840" s="9"/>
      <c r="AQ840" s="8">
        <v>9104</v>
      </c>
      <c r="AR840" s="5" t="s">
        <v>12611</v>
      </c>
      <c r="AS840" s="5" t="s">
        <v>2482</v>
      </c>
      <c r="AT840" s="5" t="s">
        <v>12612</v>
      </c>
      <c r="AU840" s="5" t="s">
        <v>12613</v>
      </c>
      <c r="AV840" s="5" t="s">
        <v>3303</v>
      </c>
      <c r="AW840" s="5" t="s">
        <v>4271</v>
      </c>
      <c r="AX840" s="5" t="s">
        <v>12614</v>
      </c>
      <c r="AY840" s="5" t="s">
        <v>12615</v>
      </c>
      <c r="AZ840" s="8">
        <v>4</v>
      </c>
      <c r="BA840" s="8">
        <v>3</v>
      </c>
      <c r="BB840" s="8">
        <v>0</v>
      </c>
      <c r="BC840" s="9"/>
      <c r="BD840" s="9"/>
      <c r="BE840" s="9"/>
      <c r="BF840" s="9"/>
      <c r="BG840" s="9"/>
      <c r="BH840" s="10"/>
    </row>
    <row r="841" spans="1:60" x14ac:dyDescent="0.2">
      <c r="A841" s="5" t="s">
        <v>1142</v>
      </c>
      <c r="B841" s="4">
        <v>114991</v>
      </c>
      <c r="C841" s="5" t="s">
        <v>1141</v>
      </c>
      <c r="D841" s="5" t="s">
        <v>2041</v>
      </c>
      <c r="E841" s="5" t="s">
        <v>2465</v>
      </c>
      <c r="F841" s="6">
        <v>43918</v>
      </c>
      <c r="G841" s="7">
        <v>1603.99</v>
      </c>
      <c r="H841" s="5" t="s">
        <v>2409</v>
      </c>
      <c r="I841" s="6">
        <v>45149</v>
      </c>
      <c r="J841" s="6">
        <v>24483</v>
      </c>
      <c r="K841" s="5" t="s">
        <v>1142</v>
      </c>
      <c r="L841" s="5" t="s">
        <v>12616</v>
      </c>
      <c r="M841" s="5" t="s">
        <v>2411</v>
      </c>
      <c r="N841" s="5" t="s">
        <v>2412</v>
      </c>
      <c r="O841" s="5" t="s">
        <v>2467</v>
      </c>
      <c r="P841" s="8">
        <v>301</v>
      </c>
      <c r="Q841" s="5" t="s">
        <v>2468</v>
      </c>
      <c r="R841" s="5" t="s">
        <v>2415</v>
      </c>
      <c r="S841" s="5" t="s">
        <v>2586</v>
      </c>
      <c r="T841" s="5" t="s">
        <v>2587</v>
      </c>
      <c r="U841" s="8">
        <v>2</v>
      </c>
      <c r="V841" s="5" t="s">
        <v>2418</v>
      </c>
      <c r="W841" s="5" t="s">
        <v>2419</v>
      </c>
      <c r="X841" s="5" t="s">
        <v>12617</v>
      </c>
      <c r="Y841" s="5" t="s">
        <v>12618</v>
      </c>
      <c r="Z841" s="5" t="s">
        <v>12619</v>
      </c>
      <c r="AA841" s="5" t="s">
        <v>2474</v>
      </c>
      <c r="AB841" s="5" t="s">
        <v>2529</v>
      </c>
      <c r="AC841" s="5" t="s">
        <v>2425</v>
      </c>
      <c r="AD841" s="5" t="s">
        <v>2475</v>
      </c>
      <c r="AE841" s="5" t="s">
        <v>12620</v>
      </c>
      <c r="AF841" s="5" t="s">
        <v>4982</v>
      </c>
      <c r="AG841" s="9"/>
      <c r="AH841" s="5" t="s">
        <v>12621</v>
      </c>
      <c r="AI841" s="5" t="s">
        <v>3022</v>
      </c>
      <c r="AJ841" s="5" t="s">
        <v>2431</v>
      </c>
      <c r="AK841" s="5" t="s">
        <v>2431</v>
      </c>
      <c r="AL841" s="5" t="s">
        <v>2455</v>
      </c>
      <c r="AM841" s="5" t="s">
        <v>12622</v>
      </c>
      <c r="AN841" s="9"/>
      <c r="AO841" s="9"/>
      <c r="AP841" s="9"/>
      <c r="AQ841" s="8">
        <v>1684</v>
      </c>
      <c r="AR841" s="5" t="s">
        <v>12623</v>
      </c>
      <c r="AS841" s="5" t="s">
        <v>966</v>
      </c>
      <c r="AT841" s="5" t="s">
        <v>12624</v>
      </c>
      <c r="AU841" s="5" t="s">
        <v>12625</v>
      </c>
      <c r="AV841" s="5" t="s">
        <v>11399</v>
      </c>
      <c r="AW841" s="5" t="s">
        <v>2500</v>
      </c>
      <c r="AX841" s="5" t="s">
        <v>12626</v>
      </c>
      <c r="AY841" s="5" t="s">
        <v>4792</v>
      </c>
      <c r="AZ841" s="8">
        <v>3</v>
      </c>
      <c r="BA841" s="8">
        <v>5</v>
      </c>
      <c r="BB841" s="8">
        <v>3</v>
      </c>
      <c r="BC841" s="9"/>
      <c r="BD841" s="9"/>
      <c r="BE841" s="9"/>
      <c r="BF841" s="9"/>
      <c r="BG841" s="9"/>
      <c r="BH841" s="10"/>
    </row>
    <row r="842" spans="1:60" x14ac:dyDescent="0.2">
      <c r="A842" s="5" t="s">
        <v>12628</v>
      </c>
      <c r="B842" s="4">
        <v>120180</v>
      </c>
      <c r="C842" s="5" t="s">
        <v>12627</v>
      </c>
      <c r="D842" s="5" t="s">
        <v>2078</v>
      </c>
      <c r="E842" s="5" t="s">
        <v>2465</v>
      </c>
      <c r="F842" s="6">
        <v>44791</v>
      </c>
      <c r="G842" s="7">
        <v>3043.01</v>
      </c>
      <c r="H842" s="5" t="s">
        <v>2741</v>
      </c>
      <c r="I842" s="6">
        <v>45180</v>
      </c>
      <c r="J842" s="6">
        <v>34370</v>
      </c>
      <c r="K842" s="5" t="s">
        <v>12628</v>
      </c>
      <c r="L842" s="5" t="s">
        <v>12629</v>
      </c>
      <c r="M842" s="5" t="s">
        <v>2411</v>
      </c>
      <c r="N842" s="5" t="s">
        <v>2412</v>
      </c>
      <c r="O842" s="5" t="s">
        <v>3407</v>
      </c>
      <c r="P842" s="8">
        <v>297</v>
      </c>
      <c r="Q842" s="5" t="s">
        <v>2606</v>
      </c>
      <c r="R842" s="5" t="s">
        <v>2415</v>
      </c>
      <c r="S842" s="5" t="s">
        <v>2921</v>
      </c>
      <c r="T842" s="5" t="s">
        <v>2922</v>
      </c>
      <c r="U842" s="8">
        <v>2</v>
      </c>
      <c r="V842" s="5" t="s">
        <v>2418</v>
      </c>
      <c r="W842" s="5" t="s">
        <v>2419</v>
      </c>
      <c r="X842" s="5" t="s">
        <v>3364</v>
      </c>
      <c r="Y842" s="5" t="s">
        <v>12630</v>
      </c>
      <c r="Z842" s="5" t="s">
        <v>12631</v>
      </c>
      <c r="AA842" s="5" t="s">
        <v>2528</v>
      </c>
      <c r="AB842" s="5" t="s">
        <v>2789</v>
      </c>
      <c r="AC842" s="5" t="s">
        <v>2425</v>
      </c>
      <c r="AD842" s="5" t="s">
        <v>2475</v>
      </c>
      <c r="AE842" s="5" t="s">
        <v>12632</v>
      </c>
      <c r="AF842" s="5" t="s">
        <v>6189</v>
      </c>
      <c r="AG842" s="5" t="s">
        <v>3753</v>
      </c>
      <c r="AH842" s="5" t="s">
        <v>12633</v>
      </c>
      <c r="AI842" s="5" t="s">
        <v>12634</v>
      </c>
      <c r="AJ842" s="5" t="s">
        <v>2431</v>
      </c>
      <c r="AK842" s="5" t="s">
        <v>2431</v>
      </c>
      <c r="AL842" s="9"/>
      <c r="AM842" s="9"/>
      <c r="AN842" s="5" t="s">
        <v>2455</v>
      </c>
      <c r="AO842" s="5" t="s">
        <v>12635</v>
      </c>
      <c r="AP842" s="9"/>
      <c r="AQ842" s="8">
        <v>8485</v>
      </c>
      <c r="AR842" s="5" t="s">
        <v>12636</v>
      </c>
      <c r="AS842" s="5" t="s">
        <v>2597</v>
      </c>
      <c r="AT842" s="5" t="s">
        <v>12637</v>
      </c>
      <c r="AU842" s="5" t="s">
        <v>12638</v>
      </c>
      <c r="AV842" s="5" t="s">
        <v>5479</v>
      </c>
      <c r="AW842" s="5" t="s">
        <v>2774</v>
      </c>
      <c r="AX842" s="5" t="s">
        <v>12639</v>
      </c>
      <c r="AY842" s="5" t="s">
        <v>10413</v>
      </c>
      <c r="AZ842" s="8">
        <v>1</v>
      </c>
      <c r="BA842" s="8">
        <v>0</v>
      </c>
      <c r="BB842" s="8">
        <v>13</v>
      </c>
      <c r="BC842" s="9"/>
      <c r="BD842" s="9"/>
      <c r="BE842" s="9"/>
      <c r="BF842" s="9"/>
      <c r="BG842" s="9"/>
      <c r="BH842" s="10"/>
    </row>
    <row r="843" spans="1:60" x14ac:dyDescent="0.2">
      <c r="A843" s="5" t="s">
        <v>1144</v>
      </c>
      <c r="B843" s="4">
        <v>113325</v>
      </c>
      <c r="C843" s="5" t="s">
        <v>1143</v>
      </c>
      <c r="D843" s="5" t="s">
        <v>2045</v>
      </c>
      <c r="E843" s="5" t="s">
        <v>2465</v>
      </c>
      <c r="F843" s="6">
        <v>43617</v>
      </c>
      <c r="G843" s="7">
        <v>1907.79</v>
      </c>
      <c r="H843" s="5" t="s">
        <v>2409</v>
      </c>
      <c r="I843" s="6">
        <v>44867</v>
      </c>
      <c r="J843" s="6">
        <v>29698</v>
      </c>
      <c r="K843" s="5" t="s">
        <v>1144</v>
      </c>
      <c r="L843" s="5" t="s">
        <v>12640</v>
      </c>
      <c r="M843" s="5" t="s">
        <v>2411</v>
      </c>
      <c r="N843" s="5" t="s">
        <v>2412</v>
      </c>
      <c r="O843" s="5" t="s">
        <v>2645</v>
      </c>
      <c r="P843" s="8">
        <v>301</v>
      </c>
      <c r="Q843" s="5" t="s">
        <v>2468</v>
      </c>
      <c r="R843" s="5" t="s">
        <v>2415</v>
      </c>
      <c r="S843" s="5" t="s">
        <v>2607</v>
      </c>
      <c r="T843" s="5" t="s">
        <v>2608</v>
      </c>
      <c r="U843" s="8">
        <v>2</v>
      </c>
      <c r="V843" s="5" t="s">
        <v>2418</v>
      </c>
      <c r="W843" s="5" t="s">
        <v>2419</v>
      </c>
      <c r="X843" s="5" t="s">
        <v>8704</v>
      </c>
      <c r="Y843" s="5" t="s">
        <v>12641</v>
      </c>
      <c r="Z843" s="5" t="s">
        <v>12642</v>
      </c>
      <c r="AA843" s="5" t="s">
        <v>2474</v>
      </c>
      <c r="AB843" s="5" t="s">
        <v>2449</v>
      </c>
      <c r="AC843" s="5" t="s">
        <v>2425</v>
      </c>
      <c r="AD843" s="5" t="s">
        <v>2475</v>
      </c>
      <c r="AE843" s="5" t="s">
        <v>4977</v>
      </c>
      <c r="AF843" s="5" t="s">
        <v>4085</v>
      </c>
      <c r="AG843" s="9"/>
      <c r="AH843" s="5" t="s">
        <v>4978</v>
      </c>
      <c r="AI843" s="5" t="s">
        <v>6034</v>
      </c>
      <c r="AJ843" s="5" t="s">
        <v>2431</v>
      </c>
      <c r="AK843" s="5" t="s">
        <v>2431</v>
      </c>
      <c r="AL843" s="9"/>
      <c r="AM843" s="9"/>
      <c r="AN843" s="9"/>
      <c r="AO843" s="9"/>
      <c r="AP843" s="9"/>
      <c r="AQ843" s="8">
        <v>8463</v>
      </c>
      <c r="AR843" s="5" t="s">
        <v>12643</v>
      </c>
      <c r="AS843" s="5" t="s">
        <v>2433</v>
      </c>
      <c r="AT843" s="5" t="s">
        <v>12644</v>
      </c>
      <c r="AU843" s="5" t="s">
        <v>12645</v>
      </c>
      <c r="AV843" s="5" t="s">
        <v>2546</v>
      </c>
      <c r="AW843" s="5" t="s">
        <v>2437</v>
      </c>
      <c r="AX843" s="5" t="s">
        <v>12646</v>
      </c>
      <c r="AY843" s="5" t="s">
        <v>12647</v>
      </c>
      <c r="AZ843" s="8">
        <v>4</v>
      </c>
      <c r="BA843" s="8">
        <v>3</v>
      </c>
      <c r="BB843" s="8">
        <v>0</v>
      </c>
      <c r="BC843" s="9"/>
      <c r="BD843" s="9"/>
      <c r="BE843" s="9"/>
      <c r="BF843" s="9"/>
      <c r="BG843" s="9"/>
      <c r="BH843" s="10"/>
    </row>
    <row r="844" spans="1:60" x14ac:dyDescent="0.2">
      <c r="A844" s="5" t="s">
        <v>1146</v>
      </c>
      <c r="B844" s="4">
        <v>113403</v>
      </c>
      <c r="C844" s="5" t="s">
        <v>1145</v>
      </c>
      <c r="D844" s="5" t="s">
        <v>2040</v>
      </c>
      <c r="E844" s="5" t="s">
        <v>2441</v>
      </c>
      <c r="F844" s="6">
        <v>43617</v>
      </c>
      <c r="G844" s="7">
        <v>1603.99</v>
      </c>
      <c r="H844" s="5" t="s">
        <v>2502</v>
      </c>
      <c r="I844" s="6">
        <v>45141</v>
      </c>
      <c r="J844" s="6">
        <v>26015</v>
      </c>
      <c r="K844" s="5" t="s">
        <v>1146</v>
      </c>
      <c r="L844" s="5" t="s">
        <v>12648</v>
      </c>
      <c r="M844" s="5" t="s">
        <v>2411</v>
      </c>
      <c r="N844" s="5" t="s">
        <v>2412</v>
      </c>
      <c r="O844" s="5" t="s">
        <v>2413</v>
      </c>
      <c r="P844" s="8">
        <v>66</v>
      </c>
      <c r="Q844" s="5" t="s">
        <v>2414</v>
      </c>
      <c r="R844" s="5" t="s">
        <v>2415</v>
      </c>
      <c r="S844" s="5" t="s">
        <v>2416</v>
      </c>
      <c r="T844" s="5" t="s">
        <v>2417</v>
      </c>
      <c r="U844" s="8">
        <v>2</v>
      </c>
      <c r="V844" s="5" t="s">
        <v>2418</v>
      </c>
      <c r="W844" s="5" t="s">
        <v>2419</v>
      </c>
      <c r="X844" s="5" t="s">
        <v>2431</v>
      </c>
      <c r="Y844" s="5" t="s">
        <v>12649</v>
      </c>
      <c r="Z844" s="5" t="s">
        <v>12650</v>
      </c>
      <c r="AA844" s="5" t="s">
        <v>2423</v>
      </c>
      <c r="AB844" s="5" t="s">
        <v>5477</v>
      </c>
      <c r="AC844" s="5" t="s">
        <v>2425</v>
      </c>
      <c r="AD844" s="5" t="s">
        <v>2475</v>
      </c>
      <c r="AE844" s="5" t="s">
        <v>12651</v>
      </c>
      <c r="AF844" s="5" t="s">
        <v>2966</v>
      </c>
      <c r="AG844" s="9"/>
      <c r="AH844" s="5" t="s">
        <v>12652</v>
      </c>
      <c r="AI844" s="5" t="s">
        <v>4203</v>
      </c>
      <c r="AJ844" s="5" t="s">
        <v>2431</v>
      </c>
      <c r="AK844" s="5" t="s">
        <v>2431</v>
      </c>
      <c r="AL844" s="9"/>
      <c r="AM844" s="9"/>
      <c r="AN844" s="9"/>
      <c r="AO844" s="9"/>
      <c r="AP844" s="9"/>
      <c r="AQ844" s="8">
        <v>8495</v>
      </c>
      <c r="AR844" s="5" t="s">
        <v>12653</v>
      </c>
      <c r="AS844" s="5" t="s">
        <v>2512</v>
      </c>
      <c r="AT844" s="5" t="s">
        <v>12654</v>
      </c>
      <c r="AU844" s="5" t="s">
        <v>12655</v>
      </c>
      <c r="AV844" s="5" t="s">
        <v>12656</v>
      </c>
      <c r="AW844" s="5" t="s">
        <v>2774</v>
      </c>
      <c r="AX844" s="5" t="s">
        <v>12657</v>
      </c>
      <c r="AY844" s="5" t="s">
        <v>2902</v>
      </c>
      <c r="AZ844" s="8">
        <v>4</v>
      </c>
      <c r="BA844" s="8">
        <v>3</v>
      </c>
      <c r="BB844" s="8">
        <v>0</v>
      </c>
      <c r="BC844" s="9"/>
      <c r="BD844" s="9"/>
      <c r="BE844" s="9"/>
      <c r="BF844" s="9"/>
      <c r="BG844" s="9"/>
      <c r="BH844" s="10"/>
    </row>
    <row r="845" spans="1:60" x14ac:dyDescent="0.2">
      <c r="A845" s="5" t="s">
        <v>1148</v>
      </c>
      <c r="B845" s="4">
        <v>113160</v>
      </c>
      <c r="C845" s="5" t="s">
        <v>1147</v>
      </c>
      <c r="D845" s="5" t="s">
        <v>2045</v>
      </c>
      <c r="E845" s="5" t="s">
        <v>2465</v>
      </c>
      <c r="F845" s="6">
        <v>43617</v>
      </c>
      <c r="G845" s="7">
        <v>1907.79</v>
      </c>
      <c r="H845" s="5" t="s">
        <v>2741</v>
      </c>
      <c r="I845" s="6">
        <v>45180</v>
      </c>
      <c r="J845" s="6">
        <v>23949</v>
      </c>
      <c r="K845" s="5" t="s">
        <v>1148</v>
      </c>
      <c r="L845" s="5" t="s">
        <v>12658</v>
      </c>
      <c r="M845" s="5" t="s">
        <v>2411</v>
      </c>
      <c r="N845" s="5" t="s">
        <v>2412</v>
      </c>
      <c r="O845" s="5" t="s">
        <v>2645</v>
      </c>
      <c r="P845" s="8">
        <v>339</v>
      </c>
      <c r="Q845" s="5" t="s">
        <v>2504</v>
      </c>
      <c r="R845" s="5" t="s">
        <v>2415</v>
      </c>
      <c r="S845" s="5" t="s">
        <v>2722</v>
      </c>
      <c r="T845" s="5" t="s">
        <v>2723</v>
      </c>
      <c r="U845" s="8">
        <v>2</v>
      </c>
      <c r="V845" s="5" t="s">
        <v>2418</v>
      </c>
      <c r="W845" s="5" t="s">
        <v>2419</v>
      </c>
      <c r="X845" s="5" t="s">
        <v>2431</v>
      </c>
      <c r="Y845" s="5" t="s">
        <v>12659</v>
      </c>
      <c r="Z845" s="5" t="s">
        <v>12455</v>
      </c>
      <c r="AA845" s="5" t="s">
        <v>2474</v>
      </c>
      <c r="AB845" s="5" t="s">
        <v>2449</v>
      </c>
      <c r="AC845" s="5" t="s">
        <v>2425</v>
      </c>
      <c r="AD845" s="5" t="s">
        <v>2475</v>
      </c>
      <c r="AE845" s="5" t="s">
        <v>12660</v>
      </c>
      <c r="AF845" s="5" t="s">
        <v>4699</v>
      </c>
      <c r="AG845" s="9"/>
      <c r="AH845" s="5" t="s">
        <v>12661</v>
      </c>
      <c r="AI845" s="5" t="s">
        <v>8035</v>
      </c>
      <c r="AJ845" s="5" t="s">
        <v>2431</v>
      </c>
      <c r="AK845" s="5" t="s">
        <v>2431</v>
      </c>
      <c r="AL845" s="9"/>
      <c r="AM845" s="9"/>
      <c r="AN845" s="9"/>
      <c r="AO845" s="9"/>
      <c r="AP845" s="9"/>
      <c r="AQ845" s="8">
        <v>390</v>
      </c>
      <c r="AR845" s="5" t="s">
        <v>12662</v>
      </c>
      <c r="AS845" s="5" t="s">
        <v>966</v>
      </c>
      <c r="AT845" s="5" t="s">
        <v>12663</v>
      </c>
      <c r="AU845" s="5" t="s">
        <v>12664</v>
      </c>
      <c r="AV845" s="5" t="s">
        <v>2455</v>
      </c>
      <c r="AW845" s="5" t="s">
        <v>3340</v>
      </c>
      <c r="AX845" s="5" t="s">
        <v>12665</v>
      </c>
      <c r="AY845" s="5" t="s">
        <v>3314</v>
      </c>
      <c r="AZ845" s="8">
        <v>4</v>
      </c>
      <c r="BA845" s="8">
        <v>3</v>
      </c>
      <c r="BB845" s="8">
        <v>0</v>
      </c>
      <c r="BC845" s="9"/>
      <c r="BD845" s="9"/>
      <c r="BE845" s="9"/>
      <c r="BF845" s="9"/>
      <c r="BG845" s="9"/>
      <c r="BH845" s="10"/>
    </row>
    <row r="846" spans="1:60" x14ac:dyDescent="0.2">
      <c r="A846" s="5" t="s">
        <v>1150</v>
      </c>
      <c r="B846" s="4">
        <v>112442</v>
      </c>
      <c r="C846" s="5" t="s">
        <v>1149</v>
      </c>
      <c r="D846" s="5" t="s">
        <v>2041</v>
      </c>
      <c r="E846" s="5" t="s">
        <v>2489</v>
      </c>
      <c r="F846" s="6">
        <v>43617</v>
      </c>
      <c r="G846" s="7">
        <v>1603.99</v>
      </c>
      <c r="H846" s="5" t="s">
        <v>2409</v>
      </c>
      <c r="I846" s="6">
        <v>44930</v>
      </c>
      <c r="J846" s="6">
        <v>26101</v>
      </c>
      <c r="K846" s="5" t="s">
        <v>1150</v>
      </c>
      <c r="L846" s="5" t="s">
        <v>12666</v>
      </c>
      <c r="M846" s="5" t="s">
        <v>2411</v>
      </c>
      <c r="N846" s="5" t="s">
        <v>2412</v>
      </c>
      <c r="O846" s="5" t="s">
        <v>2467</v>
      </c>
      <c r="P846" s="8">
        <v>66</v>
      </c>
      <c r="Q846" s="5" t="s">
        <v>2414</v>
      </c>
      <c r="R846" s="5" t="s">
        <v>2415</v>
      </c>
      <c r="S846" s="5" t="s">
        <v>2566</v>
      </c>
      <c r="T846" s="5" t="s">
        <v>2567</v>
      </c>
      <c r="U846" s="8">
        <v>2</v>
      </c>
      <c r="V846" s="5" t="s">
        <v>2418</v>
      </c>
      <c r="W846" s="5" t="s">
        <v>2419</v>
      </c>
      <c r="X846" s="5" t="s">
        <v>8313</v>
      </c>
      <c r="Y846" s="5" t="s">
        <v>12667</v>
      </c>
      <c r="Z846" s="5" t="s">
        <v>12668</v>
      </c>
      <c r="AA846" s="5" t="s">
        <v>2561</v>
      </c>
      <c r="AB846" s="5" t="s">
        <v>2529</v>
      </c>
      <c r="AC846" s="5" t="s">
        <v>2425</v>
      </c>
      <c r="AD846" s="5" t="s">
        <v>2475</v>
      </c>
      <c r="AE846" s="5" t="s">
        <v>12669</v>
      </c>
      <c r="AF846" s="5" t="s">
        <v>2927</v>
      </c>
      <c r="AG846" s="9"/>
      <c r="AH846" s="5" t="s">
        <v>12670</v>
      </c>
      <c r="AI846" s="5" t="s">
        <v>5318</v>
      </c>
      <c r="AJ846" s="5" t="s">
        <v>2431</v>
      </c>
      <c r="AK846" s="5" t="s">
        <v>2431</v>
      </c>
      <c r="AL846" s="9"/>
      <c r="AM846" s="9"/>
      <c r="AN846" s="9"/>
      <c r="AO846" s="9"/>
      <c r="AP846" s="9"/>
      <c r="AQ846" s="8">
        <v>9340</v>
      </c>
      <c r="AR846" s="5" t="s">
        <v>12671</v>
      </c>
      <c r="AS846" s="5" t="s">
        <v>2819</v>
      </c>
      <c r="AT846" s="5" t="s">
        <v>12672</v>
      </c>
      <c r="AU846" s="5" t="s">
        <v>12673</v>
      </c>
      <c r="AV846" s="5" t="s">
        <v>3401</v>
      </c>
      <c r="AW846" s="5" t="s">
        <v>2486</v>
      </c>
      <c r="AX846" s="5" t="s">
        <v>12674</v>
      </c>
      <c r="AY846" s="5" t="s">
        <v>12675</v>
      </c>
      <c r="AZ846" s="8">
        <v>4</v>
      </c>
      <c r="BA846" s="8">
        <v>3</v>
      </c>
      <c r="BB846" s="8">
        <v>0</v>
      </c>
      <c r="BC846" s="9"/>
      <c r="BD846" s="9"/>
      <c r="BE846" s="9"/>
      <c r="BF846" s="9"/>
      <c r="BG846" s="9"/>
      <c r="BH846" s="10"/>
    </row>
    <row r="847" spans="1:60" x14ac:dyDescent="0.2">
      <c r="A847" s="5" t="s">
        <v>1152</v>
      </c>
      <c r="B847" s="4">
        <v>112951</v>
      </c>
      <c r="C847" s="5" t="s">
        <v>1151</v>
      </c>
      <c r="D847" s="5" t="s">
        <v>2040</v>
      </c>
      <c r="E847" s="5" t="s">
        <v>2489</v>
      </c>
      <c r="F847" s="6">
        <v>43617</v>
      </c>
      <c r="G847" s="7">
        <v>1603.99</v>
      </c>
      <c r="H847" s="5" t="s">
        <v>2409</v>
      </c>
      <c r="I847" s="6">
        <v>45149</v>
      </c>
      <c r="J847" s="6">
        <v>24939</v>
      </c>
      <c r="K847" s="5" t="s">
        <v>1152</v>
      </c>
      <c r="L847" s="5" t="s">
        <v>12676</v>
      </c>
      <c r="M847" s="5" t="s">
        <v>2411</v>
      </c>
      <c r="N847" s="5" t="s">
        <v>2412</v>
      </c>
      <c r="O847" s="5" t="s">
        <v>2413</v>
      </c>
      <c r="P847" s="8">
        <v>233</v>
      </c>
      <c r="Q847" s="5" t="s">
        <v>2662</v>
      </c>
      <c r="R847" s="5" t="s">
        <v>2415</v>
      </c>
      <c r="S847" s="5" t="s">
        <v>2755</v>
      </c>
      <c r="T847" s="5" t="s">
        <v>2756</v>
      </c>
      <c r="U847" s="8">
        <v>2</v>
      </c>
      <c r="V847" s="5" t="s">
        <v>2418</v>
      </c>
      <c r="W847" s="5" t="s">
        <v>2419</v>
      </c>
      <c r="X847" s="5" t="s">
        <v>5399</v>
      </c>
      <c r="Y847" s="5" t="s">
        <v>12677</v>
      </c>
      <c r="Z847" s="9"/>
      <c r="AA847" s="5" t="s">
        <v>2423</v>
      </c>
      <c r="AB847" s="5" t="s">
        <v>2449</v>
      </c>
      <c r="AC847" s="5" t="s">
        <v>2425</v>
      </c>
      <c r="AD847" s="5" t="s">
        <v>2475</v>
      </c>
      <c r="AE847" s="5" t="s">
        <v>12678</v>
      </c>
      <c r="AF847" s="5" t="s">
        <v>2679</v>
      </c>
      <c r="AG847" s="9"/>
      <c r="AH847" s="5" t="s">
        <v>8316</v>
      </c>
      <c r="AI847" s="5" t="s">
        <v>6919</v>
      </c>
      <c r="AJ847" s="5" t="s">
        <v>2431</v>
      </c>
      <c r="AK847" s="5" t="s">
        <v>2431</v>
      </c>
      <c r="AL847" s="9"/>
      <c r="AM847" s="9"/>
      <c r="AN847" s="9"/>
      <c r="AO847" s="9"/>
      <c r="AP847" s="9"/>
      <c r="AQ847" s="8">
        <v>5917</v>
      </c>
      <c r="AR847" s="5" t="s">
        <v>12679</v>
      </c>
      <c r="AS847" s="5" t="s">
        <v>2654</v>
      </c>
      <c r="AT847" s="5" t="s">
        <v>12680</v>
      </c>
      <c r="AU847" s="5" t="s">
        <v>12681</v>
      </c>
      <c r="AV847" s="5" t="s">
        <v>2531</v>
      </c>
      <c r="AW847" s="5" t="s">
        <v>2500</v>
      </c>
      <c r="AX847" s="5" t="s">
        <v>12682</v>
      </c>
      <c r="AY847" s="5" t="s">
        <v>4463</v>
      </c>
      <c r="AZ847" s="8">
        <v>4</v>
      </c>
      <c r="BA847" s="8">
        <v>3</v>
      </c>
      <c r="BB847" s="8">
        <v>0</v>
      </c>
      <c r="BC847" s="9"/>
      <c r="BD847" s="9"/>
      <c r="BE847" s="9"/>
      <c r="BF847" s="9"/>
      <c r="BG847" s="9"/>
      <c r="BH847" s="10"/>
    </row>
    <row r="848" spans="1:60" x14ac:dyDescent="0.2">
      <c r="A848" s="5" t="s">
        <v>1154</v>
      </c>
      <c r="B848" s="4">
        <v>112269</v>
      </c>
      <c r="C848" s="5" t="s">
        <v>1153</v>
      </c>
      <c r="D848" s="5" t="s">
        <v>2040</v>
      </c>
      <c r="E848" s="5" t="s">
        <v>2557</v>
      </c>
      <c r="F848" s="6">
        <v>43617</v>
      </c>
      <c r="G848" s="7">
        <v>1603.99</v>
      </c>
      <c r="H848" s="5" t="s">
        <v>2409</v>
      </c>
      <c r="I848" s="6">
        <v>45119</v>
      </c>
      <c r="J848" s="6">
        <v>21223</v>
      </c>
      <c r="K848" s="5" t="s">
        <v>1154</v>
      </c>
      <c r="L848" s="5" t="s">
        <v>12683</v>
      </c>
      <c r="M848" s="5" t="s">
        <v>2411</v>
      </c>
      <c r="N848" s="5" t="s">
        <v>2412</v>
      </c>
      <c r="O848" s="5" t="s">
        <v>2413</v>
      </c>
      <c r="P848" s="8">
        <v>71</v>
      </c>
      <c r="Q848" s="5" t="s">
        <v>2904</v>
      </c>
      <c r="R848" s="5" t="s">
        <v>2415</v>
      </c>
      <c r="S848" s="5" t="s">
        <v>2755</v>
      </c>
      <c r="T848" s="5" t="s">
        <v>2756</v>
      </c>
      <c r="U848" s="8">
        <v>2</v>
      </c>
      <c r="V848" s="5" t="s">
        <v>2418</v>
      </c>
      <c r="W848" s="5" t="s">
        <v>2419</v>
      </c>
      <c r="X848" s="5" t="s">
        <v>8313</v>
      </c>
      <c r="Y848" s="5" t="s">
        <v>12684</v>
      </c>
      <c r="Z848" s="5" t="s">
        <v>12685</v>
      </c>
      <c r="AA848" s="5" t="s">
        <v>2423</v>
      </c>
      <c r="AB848" s="5" t="s">
        <v>2449</v>
      </c>
      <c r="AC848" s="5" t="s">
        <v>2425</v>
      </c>
      <c r="AD848" s="5" t="s">
        <v>2475</v>
      </c>
      <c r="AE848" s="5" t="s">
        <v>12686</v>
      </c>
      <c r="AF848" s="5" t="s">
        <v>6918</v>
      </c>
      <c r="AG848" s="9"/>
      <c r="AH848" s="5" t="s">
        <v>12687</v>
      </c>
      <c r="AI848" s="5" t="s">
        <v>6807</v>
      </c>
      <c r="AJ848" s="5" t="s">
        <v>2431</v>
      </c>
      <c r="AK848" s="5" t="s">
        <v>2431</v>
      </c>
      <c r="AL848" s="5" t="s">
        <v>2455</v>
      </c>
      <c r="AM848" s="5" t="s">
        <v>12688</v>
      </c>
      <c r="AN848" s="9"/>
      <c r="AO848" s="9"/>
      <c r="AP848" s="9"/>
      <c r="AQ848" s="8">
        <v>1661</v>
      </c>
      <c r="AR848" s="5" t="s">
        <v>12689</v>
      </c>
      <c r="AS848" s="5" t="s">
        <v>2433</v>
      </c>
      <c r="AT848" s="5" t="s">
        <v>12690</v>
      </c>
      <c r="AU848" s="5" t="s">
        <v>12691</v>
      </c>
      <c r="AV848" s="5" t="s">
        <v>12692</v>
      </c>
      <c r="AW848" s="5" t="s">
        <v>2437</v>
      </c>
      <c r="AX848" s="5" t="s">
        <v>12693</v>
      </c>
      <c r="AY848" s="5" t="s">
        <v>9067</v>
      </c>
      <c r="AZ848" s="8">
        <v>4</v>
      </c>
      <c r="BA848" s="8">
        <v>3</v>
      </c>
      <c r="BB848" s="8">
        <v>0</v>
      </c>
      <c r="BC848" s="9"/>
      <c r="BD848" s="9"/>
      <c r="BE848" s="9"/>
      <c r="BF848" s="9"/>
      <c r="BG848" s="9"/>
      <c r="BH848" s="10"/>
    </row>
    <row r="849" spans="1:60" x14ac:dyDescent="0.2">
      <c r="A849" s="5" t="s">
        <v>1156</v>
      </c>
      <c r="B849" s="4">
        <v>112337</v>
      </c>
      <c r="C849" s="5" t="s">
        <v>1155</v>
      </c>
      <c r="D849" s="5" t="s">
        <v>2040</v>
      </c>
      <c r="E849" s="5" t="s">
        <v>2557</v>
      </c>
      <c r="F849" s="6">
        <v>43617</v>
      </c>
      <c r="G849" s="7">
        <v>1603.99</v>
      </c>
      <c r="H849" s="5" t="s">
        <v>2409</v>
      </c>
      <c r="I849" s="6">
        <v>45056</v>
      </c>
      <c r="J849" s="6">
        <v>26001</v>
      </c>
      <c r="K849" s="5" t="s">
        <v>1156</v>
      </c>
      <c r="L849" s="5" t="s">
        <v>12694</v>
      </c>
      <c r="M849" s="5" t="s">
        <v>2411</v>
      </c>
      <c r="N849" s="5" t="s">
        <v>2412</v>
      </c>
      <c r="O849" s="5" t="s">
        <v>2413</v>
      </c>
      <c r="P849" s="8">
        <v>242</v>
      </c>
      <c r="Q849" s="5" t="s">
        <v>4467</v>
      </c>
      <c r="R849" s="5" t="s">
        <v>2415</v>
      </c>
      <c r="S849" s="5" t="s">
        <v>2416</v>
      </c>
      <c r="T849" s="5" t="s">
        <v>2417</v>
      </c>
      <c r="U849" s="8">
        <v>2</v>
      </c>
      <c r="V849" s="5" t="s">
        <v>2418</v>
      </c>
      <c r="W849" s="5" t="s">
        <v>2419</v>
      </c>
      <c r="X849" s="5" t="s">
        <v>12695</v>
      </c>
      <c r="Y849" s="5" t="s">
        <v>12696</v>
      </c>
      <c r="Z849" s="5" t="s">
        <v>12697</v>
      </c>
      <c r="AA849" s="5" t="s">
        <v>2423</v>
      </c>
      <c r="AB849" s="5" t="s">
        <v>2449</v>
      </c>
      <c r="AC849" s="5" t="s">
        <v>2425</v>
      </c>
      <c r="AD849" s="5" t="s">
        <v>2475</v>
      </c>
      <c r="AE849" s="5" t="s">
        <v>4861</v>
      </c>
      <c r="AF849" s="5" t="s">
        <v>2805</v>
      </c>
      <c r="AG849" s="9"/>
      <c r="AH849" s="5" t="s">
        <v>4863</v>
      </c>
      <c r="AI849" s="5" t="s">
        <v>3694</v>
      </c>
      <c r="AJ849" s="5" t="s">
        <v>2431</v>
      </c>
      <c r="AK849" s="5" t="s">
        <v>2431</v>
      </c>
      <c r="AL849" s="9"/>
      <c r="AM849" s="9"/>
      <c r="AN849" s="9"/>
      <c r="AO849" s="9"/>
      <c r="AP849" s="9"/>
      <c r="AQ849" s="8">
        <v>8719</v>
      </c>
      <c r="AR849" s="5" t="s">
        <v>12698</v>
      </c>
      <c r="AS849" s="5" t="s">
        <v>2573</v>
      </c>
      <c r="AT849" s="5" t="s">
        <v>12699</v>
      </c>
      <c r="AU849" s="5" t="s">
        <v>12700</v>
      </c>
      <c r="AV849" s="5" t="s">
        <v>3604</v>
      </c>
      <c r="AW849" s="5" t="s">
        <v>5065</v>
      </c>
      <c r="AX849" s="5" t="s">
        <v>12701</v>
      </c>
      <c r="AY849" s="5" t="s">
        <v>3950</v>
      </c>
      <c r="AZ849" s="8">
        <v>4</v>
      </c>
      <c r="BA849" s="8">
        <v>3</v>
      </c>
      <c r="BB849" s="8">
        <v>0</v>
      </c>
      <c r="BC849" s="9"/>
      <c r="BD849" s="9"/>
      <c r="BE849" s="9"/>
      <c r="BF849" s="9"/>
      <c r="BG849" s="9"/>
      <c r="BH849" s="10"/>
    </row>
    <row r="850" spans="1:60" x14ac:dyDescent="0.2">
      <c r="A850" s="5" t="s">
        <v>1158</v>
      </c>
      <c r="B850" s="4">
        <v>112986</v>
      </c>
      <c r="C850" s="5" t="s">
        <v>1157</v>
      </c>
      <c r="D850" s="5" t="s">
        <v>2041</v>
      </c>
      <c r="E850" s="5" t="s">
        <v>2408</v>
      </c>
      <c r="F850" s="6">
        <v>43617</v>
      </c>
      <c r="G850" s="7">
        <v>1603.99</v>
      </c>
      <c r="H850" s="5" t="s">
        <v>2409</v>
      </c>
      <c r="I850" s="6">
        <v>44986</v>
      </c>
      <c r="J850" s="6">
        <v>25869</v>
      </c>
      <c r="K850" s="5" t="s">
        <v>1158</v>
      </c>
      <c r="L850" s="5" t="s">
        <v>12704</v>
      </c>
      <c r="M850" s="5" t="s">
        <v>2411</v>
      </c>
      <c r="N850" s="5" t="s">
        <v>2412</v>
      </c>
      <c r="O850" s="5" t="s">
        <v>2467</v>
      </c>
      <c r="P850" s="8">
        <v>167</v>
      </c>
      <c r="Q850" s="5" t="s">
        <v>2444</v>
      </c>
      <c r="R850" s="5" t="s">
        <v>2415</v>
      </c>
      <c r="S850" s="5" t="s">
        <v>2469</v>
      </c>
      <c r="T850" s="5" t="s">
        <v>2470</v>
      </c>
      <c r="U850" s="8">
        <v>2</v>
      </c>
      <c r="V850" s="5" t="s">
        <v>2418</v>
      </c>
      <c r="W850" s="5" t="s">
        <v>2419</v>
      </c>
      <c r="X850" s="5" t="s">
        <v>10090</v>
      </c>
      <c r="Y850" s="5" t="s">
        <v>12705</v>
      </c>
      <c r="Z850" s="5" t="s">
        <v>12706</v>
      </c>
      <c r="AA850" s="5" t="s">
        <v>2474</v>
      </c>
      <c r="AB850" s="5" t="s">
        <v>2449</v>
      </c>
      <c r="AC850" s="5" t="s">
        <v>2425</v>
      </c>
      <c r="AD850" s="5" t="s">
        <v>2475</v>
      </c>
      <c r="AE850" s="5" t="s">
        <v>12707</v>
      </c>
      <c r="AF850" s="5" t="s">
        <v>2666</v>
      </c>
      <c r="AG850" s="9"/>
      <c r="AH850" s="5" t="s">
        <v>2680</v>
      </c>
      <c r="AI850" s="5" t="s">
        <v>5336</v>
      </c>
      <c r="AJ850" s="5" t="s">
        <v>2431</v>
      </c>
      <c r="AK850" s="5" t="s">
        <v>2431</v>
      </c>
      <c r="AL850" s="9"/>
      <c r="AM850" s="9"/>
      <c r="AN850" s="9"/>
      <c r="AO850" s="9"/>
      <c r="AP850" s="9"/>
      <c r="AQ850" s="8">
        <v>8846</v>
      </c>
      <c r="AR850" s="5" t="s">
        <v>12708</v>
      </c>
      <c r="AS850" s="5" t="s">
        <v>2512</v>
      </c>
      <c r="AT850" s="5" t="s">
        <v>12709</v>
      </c>
      <c r="AU850" s="5" t="s">
        <v>12710</v>
      </c>
      <c r="AV850" s="5" t="s">
        <v>3340</v>
      </c>
      <c r="AW850" s="5" t="s">
        <v>2806</v>
      </c>
      <c r="AX850" s="5" t="s">
        <v>12711</v>
      </c>
      <c r="AY850" s="5" t="s">
        <v>2902</v>
      </c>
      <c r="AZ850" s="8">
        <v>4</v>
      </c>
      <c r="BA850" s="8">
        <v>3</v>
      </c>
      <c r="BB850" s="8">
        <v>0</v>
      </c>
      <c r="BC850" s="9"/>
      <c r="BD850" s="9"/>
      <c r="BE850" s="9"/>
      <c r="BF850" s="9"/>
      <c r="BG850" s="9"/>
      <c r="BH850" s="10"/>
    </row>
    <row r="851" spans="1:60" x14ac:dyDescent="0.2">
      <c r="A851" s="5" t="s">
        <v>1160</v>
      </c>
      <c r="B851" s="4">
        <v>113327</v>
      </c>
      <c r="C851" s="5" t="s">
        <v>1159</v>
      </c>
      <c r="D851" s="5" t="s">
        <v>2045</v>
      </c>
      <c r="E851" s="5" t="s">
        <v>2465</v>
      </c>
      <c r="F851" s="6">
        <v>43617</v>
      </c>
      <c r="G851" s="7">
        <v>1907.79</v>
      </c>
      <c r="H851" s="5" t="s">
        <v>2409</v>
      </c>
      <c r="I851" s="6">
        <v>44930</v>
      </c>
      <c r="J851" s="6">
        <v>28540</v>
      </c>
      <c r="K851" s="5" t="s">
        <v>1160</v>
      </c>
      <c r="L851" s="5" t="s">
        <v>12712</v>
      </c>
      <c r="M851" s="5" t="s">
        <v>2411</v>
      </c>
      <c r="N851" s="5" t="s">
        <v>2412</v>
      </c>
      <c r="O851" s="5" t="s">
        <v>2645</v>
      </c>
      <c r="P851" s="8">
        <v>301</v>
      </c>
      <c r="Q851" s="5" t="s">
        <v>2468</v>
      </c>
      <c r="R851" s="5" t="s">
        <v>2415</v>
      </c>
      <c r="S851" s="5" t="s">
        <v>2607</v>
      </c>
      <c r="T851" s="5" t="s">
        <v>2608</v>
      </c>
      <c r="U851" s="8">
        <v>2</v>
      </c>
      <c r="V851" s="5" t="s">
        <v>2418</v>
      </c>
      <c r="W851" s="5" t="s">
        <v>2419</v>
      </c>
      <c r="X851" s="5" t="s">
        <v>2431</v>
      </c>
      <c r="Y851" s="5" t="s">
        <v>12713</v>
      </c>
      <c r="Z851" s="5" t="s">
        <v>12714</v>
      </c>
      <c r="AA851" s="5" t="s">
        <v>2474</v>
      </c>
      <c r="AB851" s="5" t="s">
        <v>2449</v>
      </c>
      <c r="AC851" s="5" t="s">
        <v>2425</v>
      </c>
      <c r="AD851" s="5" t="s">
        <v>2475</v>
      </c>
      <c r="AE851" s="5" t="s">
        <v>12715</v>
      </c>
      <c r="AF851" s="5" t="s">
        <v>12716</v>
      </c>
      <c r="AG851" s="9"/>
      <c r="AH851" s="5" t="s">
        <v>12717</v>
      </c>
      <c r="AI851" s="5" t="s">
        <v>12718</v>
      </c>
      <c r="AJ851" s="5" t="s">
        <v>2431</v>
      </c>
      <c r="AK851" s="5" t="s">
        <v>2431</v>
      </c>
      <c r="AL851" s="9"/>
      <c r="AM851" s="9"/>
      <c r="AN851" s="9"/>
      <c r="AO851" s="9"/>
      <c r="AP851" s="9"/>
      <c r="AQ851" s="8">
        <v>390</v>
      </c>
      <c r="AR851" s="5" t="s">
        <v>12719</v>
      </c>
      <c r="AS851" s="5" t="s">
        <v>2433</v>
      </c>
      <c r="AT851" s="5" t="s">
        <v>12720</v>
      </c>
      <c r="AU851" s="5" t="s">
        <v>12721</v>
      </c>
      <c r="AV851" s="5" t="s">
        <v>2916</v>
      </c>
      <c r="AW851" s="5" t="s">
        <v>2701</v>
      </c>
      <c r="AX851" s="5" t="s">
        <v>12722</v>
      </c>
      <c r="AY851" s="5" t="s">
        <v>2971</v>
      </c>
      <c r="AZ851" s="8">
        <v>4</v>
      </c>
      <c r="BA851" s="8">
        <v>3</v>
      </c>
      <c r="BB851" s="8">
        <v>0</v>
      </c>
      <c r="BC851" s="9"/>
      <c r="BD851" s="9"/>
      <c r="BE851" s="9"/>
      <c r="BF851" s="9"/>
      <c r="BG851" s="9"/>
      <c r="BH851" s="10"/>
    </row>
    <row r="852" spans="1:60" x14ac:dyDescent="0.2">
      <c r="A852" s="5" t="s">
        <v>1162</v>
      </c>
      <c r="B852" s="4">
        <v>112283</v>
      </c>
      <c r="C852" s="5" t="s">
        <v>1161</v>
      </c>
      <c r="D852" s="5" t="s">
        <v>2040</v>
      </c>
      <c r="E852" s="5" t="s">
        <v>2557</v>
      </c>
      <c r="F852" s="6">
        <v>43617</v>
      </c>
      <c r="G852" s="7">
        <v>1603.99</v>
      </c>
      <c r="H852" s="5" t="s">
        <v>2409</v>
      </c>
      <c r="I852" s="6">
        <v>44806</v>
      </c>
      <c r="J852" s="6">
        <v>29443</v>
      </c>
      <c r="K852" s="5" t="s">
        <v>1162</v>
      </c>
      <c r="L852" s="5" t="s">
        <v>12723</v>
      </c>
      <c r="M852" s="5" t="s">
        <v>2411</v>
      </c>
      <c r="N852" s="5" t="s">
        <v>2412</v>
      </c>
      <c r="O852" s="5" t="s">
        <v>2413</v>
      </c>
      <c r="P852" s="8">
        <v>167</v>
      </c>
      <c r="Q852" s="5" t="s">
        <v>2444</v>
      </c>
      <c r="R852" s="5" t="s">
        <v>2415</v>
      </c>
      <c r="S852" s="5" t="s">
        <v>2559</v>
      </c>
      <c r="T852" s="5" t="s">
        <v>2560</v>
      </c>
      <c r="U852" s="8">
        <v>2</v>
      </c>
      <c r="V852" s="5" t="s">
        <v>2418</v>
      </c>
      <c r="W852" s="5" t="s">
        <v>2419</v>
      </c>
      <c r="X852" s="5" t="s">
        <v>12724</v>
      </c>
      <c r="Y852" s="5" t="s">
        <v>12725</v>
      </c>
      <c r="Z852" s="5" t="s">
        <v>12726</v>
      </c>
      <c r="AA852" s="5" t="s">
        <v>2474</v>
      </c>
      <c r="AB852" s="5" t="s">
        <v>2639</v>
      </c>
      <c r="AC852" s="5" t="s">
        <v>2425</v>
      </c>
      <c r="AD852" s="5" t="s">
        <v>2475</v>
      </c>
      <c r="AE852" s="5" t="s">
        <v>4097</v>
      </c>
      <c r="AF852" s="5" t="s">
        <v>3303</v>
      </c>
      <c r="AG852" s="9"/>
      <c r="AH852" s="5" t="s">
        <v>4099</v>
      </c>
      <c r="AI852" s="5" t="s">
        <v>2730</v>
      </c>
      <c r="AJ852" s="5" t="s">
        <v>2431</v>
      </c>
      <c r="AK852" s="5" t="s">
        <v>2431</v>
      </c>
      <c r="AL852" s="9"/>
      <c r="AM852" s="9"/>
      <c r="AN852" s="9"/>
      <c r="AO852" s="9"/>
      <c r="AP852" s="9"/>
      <c r="AQ852" s="8">
        <v>8576</v>
      </c>
      <c r="AR852" s="5" t="s">
        <v>12727</v>
      </c>
      <c r="AS852" s="5" t="s">
        <v>2654</v>
      </c>
      <c r="AT852" s="5" t="s">
        <v>12728</v>
      </c>
      <c r="AU852" s="5" t="s">
        <v>12729</v>
      </c>
      <c r="AV852" s="5" t="s">
        <v>3058</v>
      </c>
      <c r="AW852" s="5" t="s">
        <v>2806</v>
      </c>
      <c r="AX852" s="5" t="s">
        <v>12730</v>
      </c>
      <c r="AY852" s="5" t="s">
        <v>2805</v>
      </c>
      <c r="AZ852" s="8">
        <v>4</v>
      </c>
      <c r="BA852" s="8">
        <v>3</v>
      </c>
      <c r="BB852" s="8">
        <v>0</v>
      </c>
      <c r="BC852" s="9"/>
      <c r="BD852" s="9"/>
      <c r="BE852" s="9"/>
      <c r="BF852" s="9"/>
      <c r="BG852" s="9"/>
      <c r="BH852" s="10"/>
    </row>
    <row r="853" spans="1:60" x14ac:dyDescent="0.2">
      <c r="A853" s="5" t="s">
        <v>1164</v>
      </c>
      <c r="B853" s="4">
        <v>112223</v>
      </c>
      <c r="C853" s="5" t="s">
        <v>1163</v>
      </c>
      <c r="D853" s="5" t="s">
        <v>2040</v>
      </c>
      <c r="E853" s="5" t="s">
        <v>2441</v>
      </c>
      <c r="F853" s="6">
        <v>43617</v>
      </c>
      <c r="G853" s="7">
        <v>1603.99</v>
      </c>
      <c r="H853" s="5" t="s">
        <v>2409</v>
      </c>
      <c r="I853" s="6">
        <v>44776</v>
      </c>
      <c r="J853" s="6">
        <v>32499</v>
      </c>
      <c r="K853" s="5" t="s">
        <v>1164</v>
      </c>
      <c r="L853" s="5" t="s">
        <v>12731</v>
      </c>
      <c r="M853" s="5" t="s">
        <v>2411</v>
      </c>
      <c r="N853" s="5" t="s">
        <v>2412</v>
      </c>
      <c r="O853" s="5" t="s">
        <v>2413</v>
      </c>
      <c r="P853" s="8">
        <v>299</v>
      </c>
      <c r="Q853" s="5" t="s">
        <v>2743</v>
      </c>
      <c r="R853" s="5" t="s">
        <v>2415</v>
      </c>
      <c r="S853" s="5" t="s">
        <v>2559</v>
      </c>
      <c r="T853" s="5" t="s">
        <v>2560</v>
      </c>
      <c r="U853" s="8">
        <v>2</v>
      </c>
      <c r="V853" s="5" t="s">
        <v>2418</v>
      </c>
      <c r="W853" s="5" t="s">
        <v>2419</v>
      </c>
      <c r="X853" s="5" t="s">
        <v>4854</v>
      </c>
      <c r="Y853" s="5" t="s">
        <v>9879</v>
      </c>
      <c r="Z853" s="5" t="s">
        <v>12732</v>
      </c>
      <c r="AA853" s="5" t="s">
        <v>2474</v>
      </c>
      <c r="AB853" s="5" t="s">
        <v>2424</v>
      </c>
      <c r="AC853" s="5" t="s">
        <v>2425</v>
      </c>
      <c r="AD853" s="5" t="s">
        <v>2475</v>
      </c>
      <c r="AE853" s="5" t="s">
        <v>2803</v>
      </c>
      <c r="AF853" s="5" t="s">
        <v>3575</v>
      </c>
      <c r="AG853" s="9"/>
      <c r="AH853" s="5" t="s">
        <v>2804</v>
      </c>
      <c r="AI853" s="5" t="s">
        <v>2730</v>
      </c>
      <c r="AJ853" s="5" t="s">
        <v>2431</v>
      </c>
      <c r="AK853" s="5" t="s">
        <v>2431</v>
      </c>
      <c r="AL853" s="9"/>
      <c r="AM853" s="9"/>
      <c r="AN853" s="9"/>
      <c r="AO853" s="9"/>
      <c r="AP853" s="9"/>
      <c r="AQ853" s="8">
        <v>6429</v>
      </c>
      <c r="AR853" s="5" t="s">
        <v>12733</v>
      </c>
      <c r="AS853" s="5" t="s">
        <v>2458</v>
      </c>
      <c r="AT853" s="5" t="s">
        <v>12734</v>
      </c>
      <c r="AU853" s="5" t="s">
        <v>12735</v>
      </c>
      <c r="AV853" s="5" t="s">
        <v>12736</v>
      </c>
      <c r="AW853" s="5" t="s">
        <v>2865</v>
      </c>
      <c r="AX853" s="5" t="s">
        <v>12737</v>
      </c>
      <c r="AY853" s="5" t="s">
        <v>4249</v>
      </c>
      <c r="AZ853" s="8">
        <v>4</v>
      </c>
      <c r="BA853" s="8">
        <v>3</v>
      </c>
      <c r="BB853" s="8">
        <v>0</v>
      </c>
      <c r="BC853" s="9"/>
      <c r="BD853" s="9"/>
      <c r="BE853" s="9"/>
      <c r="BF853" s="9"/>
      <c r="BG853" s="9"/>
      <c r="BH853" s="10"/>
    </row>
    <row r="854" spans="1:60" x14ac:dyDescent="0.2">
      <c r="A854" s="5" t="s">
        <v>1166</v>
      </c>
      <c r="B854" s="4">
        <v>113467</v>
      </c>
      <c r="C854" s="5" t="s">
        <v>1165</v>
      </c>
      <c r="D854" s="5" t="s">
        <v>2040</v>
      </c>
      <c r="E854" s="5" t="s">
        <v>2441</v>
      </c>
      <c r="F854" s="6">
        <v>43617</v>
      </c>
      <c r="G854" s="7">
        <v>1603.99</v>
      </c>
      <c r="H854" s="5" t="s">
        <v>2409</v>
      </c>
      <c r="I854" s="6">
        <v>44960</v>
      </c>
      <c r="J854" s="6">
        <v>23863</v>
      </c>
      <c r="K854" s="5" t="s">
        <v>1166</v>
      </c>
      <c r="L854" s="5" t="s">
        <v>12738</v>
      </c>
      <c r="M854" s="5" t="s">
        <v>2411</v>
      </c>
      <c r="N854" s="5" t="s">
        <v>2412</v>
      </c>
      <c r="O854" s="5" t="s">
        <v>2413</v>
      </c>
      <c r="P854" s="8">
        <v>66</v>
      </c>
      <c r="Q854" s="5" t="s">
        <v>2414</v>
      </c>
      <c r="R854" s="5" t="s">
        <v>2415</v>
      </c>
      <c r="S854" s="5" t="s">
        <v>2559</v>
      </c>
      <c r="T854" s="5" t="s">
        <v>2560</v>
      </c>
      <c r="U854" s="8">
        <v>2</v>
      </c>
      <c r="V854" s="5" t="s">
        <v>2418</v>
      </c>
      <c r="W854" s="5" t="s">
        <v>2419</v>
      </c>
      <c r="X854" s="5" t="s">
        <v>12739</v>
      </c>
      <c r="Y854" s="5" t="s">
        <v>12740</v>
      </c>
      <c r="Z854" s="5" t="s">
        <v>12741</v>
      </c>
      <c r="AA854" s="5" t="s">
        <v>2423</v>
      </c>
      <c r="AB854" s="5" t="s">
        <v>2449</v>
      </c>
      <c r="AC854" s="5" t="s">
        <v>2425</v>
      </c>
      <c r="AD854" s="5" t="s">
        <v>2692</v>
      </c>
      <c r="AE854" s="5" t="s">
        <v>12742</v>
      </c>
      <c r="AF854" s="5" t="s">
        <v>4968</v>
      </c>
      <c r="AG854" s="9"/>
      <c r="AH854" s="5" t="s">
        <v>12743</v>
      </c>
      <c r="AI854" s="5" t="s">
        <v>4000</v>
      </c>
      <c r="AJ854" s="5" t="s">
        <v>2431</v>
      </c>
      <c r="AK854" s="5" t="s">
        <v>2431</v>
      </c>
      <c r="AL854" s="9"/>
      <c r="AM854" s="9"/>
      <c r="AN854" s="9"/>
      <c r="AO854" s="9"/>
      <c r="AP854" s="9"/>
      <c r="AQ854" s="8">
        <v>9104</v>
      </c>
      <c r="AR854" s="5" t="s">
        <v>12744</v>
      </c>
      <c r="AS854" s="5" t="s">
        <v>2573</v>
      </c>
      <c r="AT854" s="5" t="s">
        <v>12745</v>
      </c>
      <c r="AU854" s="5" t="s">
        <v>12746</v>
      </c>
      <c r="AV854" s="5" t="s">
        <v>12747</v>
      </c>
      <c r="AW854" s="5" t="s">
        <v>2637</v>
      </c>
      <c r="AX854" s="5" t="s">
        <v>12748</v>
      </c>
      <c r="AY854" s="5" t="s">
        <v>4043</v>
      </c>
      <c r="AZ854" s="8">
        <v>4</v>
      </c>
      <c r="BA854" s="8">
        <v>3</v>
      </c>
      <c r="BB854" s="8">
        <v>0</v>
      </c>
      <c r="BC854" s="9"/>
      <c r="BD854" s="9"/>
      <c r="BE854" s="9"/>
      <c r="BF854" s="9"/>
      <c r="BG854" s="9"/>
      <c r="BH854" s="10"/>
    </row>
    <row r="855" spans="1:60" x14ac:dyDescent="0.2">
      <c r="A855" s="5" t="s">
        <v>1168</v>
      </c>
      <c r="B855" s="4">
        <v>112964</v>
      </c>
      <c r="C855" s="5" t="s">
        <v>1167</v>
      </c>
      <c r="D855" s="5" t="s">
        <v>2041</v>
      </c>
      <c r="E855" s="5" t="s">
        <v>2408</v>
      </c>
      <c r="F855" s="6">
        <v>43617</v>
      </c>
      <c r="G855" s="7">
        <v>1603.99</v>
      </c>
      <c r="H855" s="5" t="s">
        <v>2409</v>
      </c>
      <c r="I855" s="6">
        <v>44930</v>
      </c>
      <c r="J855" s="6">
        <v>27502</v>
      </c>
      <c r="K855" s="5" t="s">
        <v>1168</v>
      </c>
      <c r="L855" s="5" t="s">
        <v>12750</v>
      </c>
      <c r="M855" s="5" t="s">
        <v>2411</v>
      </c>
      <c r="N855" s="5" t="s">
        <v>2412</v>
      </c>
      <c r="O855" s="5" t="s">
        <v>2467</v>
      </c>
      <c r="P855" s="8">
        <v>167</v>
      </c>
      <c r="Q855" s="5" t="s">
        <v>2444</v>
      </c>
      <c r="R855" s="5" t="s">
        <v>2415</v>
      </c>
      <c r="S855" s="5" t="s">
        <v>2722</v>
      </c>
      <c r="T855" s="5" t="s">
        <v>2723</v>
      </c>
      <c r="U855" s="8">
        <v>2</v>
      </c>
      <c r="V855" s="5" t="s">
        <v>2418</v>
      </c>
      <c r="W855" s="5" t="s">
        <v>2419</v>
      </c>
      <c r="X855" s="5" t="s">
        <v>12751</v>
      </c>
      <c r="Y855" s="5" t="s">
        <v>12752</v>
      </c>
      <c r="Z855" s="5" t="s">
        <v>12753</v>
      </c>
      <c r="AA855" s="5" t="s">
        <v>2423</v>
      </c>
      <c r="AB855" s="5" t="s">
        <v>2449</v>
      </c>
      <c r="AC855" s="5" t="s">
        <v>2425</v>
      </c>
      <c r="AD855" s="5" t="s">
        <v>2475</v>
      </c>
      <c r="AE855" s="5" t="s">
        <v>9930</v>
      </c>
      <c r="AF855" s="5" t="s">
        <v>3603</v>
      </c>
      <c r="AG855" s="9"/>
      <c r="AH855" s="5" t="s">
        <v>9931</v>
      </c>
      <c r="AI855" s="5" t="s">
        <v>5038</v>
      </c>
      <c r="AJ855" s="5" t="s">
        <v>2431</v>
      </c>
      <c r="AK855" s="5" t="s">
        <v>2431</v>
      </c>
      <c r="AL855" s="9"/>
      <c r="AM855" s="9"/>
      <c r="AN855" s="9"/>
      <c r="AO855" s="9"/>
      <c r="AP855" s="9"/>
      <c r="AQ855" s="8">
        <v>9106</v>
      </c>
      <c r="AR855" s="5" t="s">
        <v>10665</v>
      </c>
      <c r="AS855" s="5" t="s">
        <v>2819</v>
      </c>
      <c r="AT855" s="5" t="s">
        <v>12754</v>
      </c>
      <c r="AU855" s="5" t="s">
        <v>12755</v>
      </c>
      <c r="AV855" s="5" t="s">
        <v>3103</v>
      </c>
      <c r="AW855" s="5" t="s">
        <v>2555</v>
      </c>
      <c r="AX855" s="5" t="s">
        <v>12756</v>
      </c>
      <c r="AY855" s="5" t="s">
        <v>3219</v>
      </c>
      <c r="AZ855" s="8">
        <v>4</v>
      </c>
      <c r="BA855" s="8">
        <v>3</v>
      </c>
      <c r="BB855" s="8">
        <v>0</v>
      </c>
      <c r="BC855" s="9"/>
      <c r="BD855" s="9"/>
      <c r="BE855" s="9"/>
      <c r="BF855" s="9"/>
      <c r="BG855" s="9"/>
      <c r="BH855" s="10"/>
    </row>
    <row r="856" spans="1:60" x14ac:dyDescent="0.2">
      <c r="A856" s="5" t="s">
        <v>1170</v>
      </c>
      <c r="B856" s="4">
        <v>112952</v>
      </c>
      <c r="C856" s="5" t="s">
        <v>1169</v>
      </c>
      <c r="D856" s="5" t="s">
        <v>2040</v>
      </c>
      <c r="E856" s="5" t="s">
        <v>2489</v>
      </c>
      <c r="F856" s="6">
        <v>43617</v>
      </c>
      <c r="G856" s="7">
        <v>1603.99</v>
      </c>
      <c r="H856" s="5" t="s">
        <v>2409</v>
      </c>
      <c r="I856" s="6">
        <v>44867</v>
      </c>
      <c r="J856" s="6">
        <v>26958</v>
      </c>
      <c r="K856" s="5" t="s">
        <v>1170</v>
      </c>
      <c r="L856" s="5" t="s">
        <v>12757</v>
      </c>
      <c r="M856" s="5" t="s">
        <v>2411</v>
      </c>
      <c r="N856" s="5" t="s">
        <v>2412</v>
      </c>
      <c r="O856" s="5" t="s">
        <v>2413</v>
      </c>
      <c r="P856" s="8">
        <v>233</v>
      </c>
      <c r="Q856" s="5" t="s">
        <v>2662</v>
      </c>
      <c r="R856" s="5" t="s">
        <v>2415</v>
      </c>
      <c r="S856" s="5" t="s">
        <v>2559</v>
      </c>
      <c r="T856" s="5" t="s">
        <v>2560</v>
      </c>
      <c r="U856" s="8">
        <v>2</v>
      </c>
      <c r="V856" s="5" t="s">
        <v>2418</v>
      </c>
      <c r="W856" s="5" t="s">
        <v>2419</v>
      </c>
      <c r="X856" s="5" t="s">
        <v>10078</v>
      </c>
      <c r="Y856" s="5" t="s">
        <v>12758</v>
      </c>
      <c r="Z856" s="5" t="s">
        <v>12759</v>
      </c>
      <c r="AA856" s="5" t="s">
        <v>2474</v>
      </c>
      <c r="AB856" s="5" t="s">
        <v>2449</v>
      </c>
      <c r="AC856" s="5" t="s">
        <v>2425</v>
      </c>
      <c r="AD856" s="5" t="s">
        <v>2426</v>
      </c>
      <c r="AE856" s="5" t="s">
        <v>5424</v>
      </c>
      <c r="AF856" s="5" t="s">
        <v>4348</v>
      </c>
      <c r="AG856" s="9"/>
      <c r="AH856" s="5" t="s">
        <v>12760</v>
      </c>
      <c r="AI856" s="5" t="s">
        <v>4331</v>
      </c>
      <c r="AJ856" s="5" t="s">
        <v>2431</v>
      </c>
      <c r="AK856" s="5" t="s">
        <v>2431</v>
      </c>
      <c r="AL856" s="9"/>
      <c r="AM856" s="9"/>
      <c r="AN856" s="9"/>
      <c r="AO856" s="9"/>
      <c r="AP856" s="9"/>
      <c r="AQ856" s="8">
        <v>9340</v>
      </c>
      <c r="AR856" s="5" t="s">
        <v>12761</v>
      </c>
      <c r="AS856" s="5" t="s">
        <v>2819</v>
      </c>
      <c r="AT856" s="5" t="s">
        <v>12762</v>
      </c>
      <c r="AU856" s="5" t="s">
        <v>12763</v>
      </c>
      <c r="AV856" s="5" t="s">
        <v>12565</v>
      </c>
      <c r="AW856" s="5" t="s">
        <v>2774</v>
      </c>
      <c r="AX856" s="5" t="s">
        <v>12764</v>
      </c>
      <c r="AY856" s="5" t="s">
        <v>4043</v>
      </c>
      <c r="AZ856" s="8">
        <v>4</v>
      </c>
      <c r="BA856" s="8">
        <v>3</v>
      </c>
      <c r="BB856" s="8">
        <v>0</v>
      </c>
      <c r="BC856" s="9"/>
      <c r="BD856" s="9"/>
      <c r="BE856" s="9"/>
      <c r="BF856" s="9"/>
      <c r="BG856" s="9"/>
      <c r="BH856" s="10"/>
    </row>
    <row r="857" spans="1:60" x14ac:dyDescent="0.2">
      <c r="A857" s="5" t="s">
        <v>12766</v>
      </c>
      <c r="B857" s="4">
        <v>120176</v>
      </c>
      <c r="C857" s="5" t="s">
        <v>12765</v>
      </c>
      <c r="D857" s="5" t="s">
        <v>2041</v>
      </c>
      <c r="E857" s="5" t="s">
        <v>2688</v>
      </c>
      <c r="F857" s="6">
        <v>44791</v>
      </c>
      <c r="G857" s="7">
        <v>1603.99</v>
      </c>
      <c r="H857" s="5" t="s">
        <v>2409</v>
      </c>
      <c r="I857" s="6">
        <v>44791</v>
      </c>
      <c r="J857" s="6">
        <v>25383</v>
      </c>
      <c r="K857" s="5" t="s">
        <v>12766</v>
      </c>
      <c r="L857" s="5" t="s">
        <v>12767</v>
      </c>
      <c r="M857" s="5" t="s">
        <v>2411</v>
      </c>
      <c r="N857" s="5" t="s">
        <v>2412</v>
      </c>
      <c r="O857" s="5" t="s">
        <v>2467</v>
      </c>
      <c r="P857" s="8">
        <v>66</v>
      </c>
      <c r="Q857" s="5" t="s">
        <v>2414</v>
      </c>
      <c r="R857" s="5" t="s">
        <v>2415</v>
      </c>
      <c r="S857" s="5" t="s">
        <v>2576</v>
      </c>
      <c r="T857" s="5" t="s">
        <v>2577</v>
      </c>
      <c r="U857" s="8">
        <v>2</v>
      </c>
      <c r="V857" s="5" t="s">
        <v>2418</v>
      </c>
      <c r="W857" s="5" t="s">
        <v>2419</v>
      </c>
      <c r="X857" s="5" t="s">
        <v>12768</v>
      </c>
      <c r="Y857" s="5" t="s">
        <v>12769</v>
      </c>
      <c r="Z857" s="5" t="s">
        <v>12770</v>
      </c>
      <c r="AA857" s="5" t="s">
        <v>2423</v>
      </c>
      <c r="AB857" s="5" t="s">
        <v>2449</v>
      </c>
      <c r="AC857" s="5" t="s">
        <v>2425</v>
      </c>
      <c r="AD857" s="5" t="s">
        <v>2475</v>
      </c>
      <c r="AE857" s="5" t="s">
        <v>12073</v>
      </c>
      <c r="AF857" s="5" t="s">
        <v>2562</v>
      </c>
      <c r="AG857" s="5" t="s">
        <v>2963</v>
      </c>
      <c r="AH857" s="5" t="s">
        <v>10273</v>
      </c>
      <c r="AI857" s="5" t="s">
        <v>5146</v>
      </c>
      <c r="AJ857" s="5" t="s">
        <v>6384</v>
      </c>
      <c r="AK857" s="5" t="s">
        <v>2431</v>
      </c>
      <c r="AL857" s="9"/>
      <c r="AM857" s="9"/>
      <c r="AN857" s="9"/>
      <c r="AO857" s="9"/>
      <c r="AP857" s="9"/>
      <c r="AQ857" s="8">
        <v>3145</v>
      </c>
      <c r="AR857" s="5" t="s">
        <v>12771</v>
      </c>
      <c r="AS857" s="5" t="s">
        <v>2512</v>
      </c>
      <c r="AT857" s="5" t="s">
        <v>12772</v>
      </c>
      <c r="AU857" s="5" t="s">
        <v>12773</v>
      </c>
      <c r="AV857" s="5" t="s">
        <v>6576</v>
      </c>
      <c r="AW857" s="5" t="s">
        <v>3182</v>
      </c>
      <c r="AX857" s="5" t="s">
        <v>12774</v>
      </c>
      <c r="AY857" s="5" t="s">
        <v>4107</v>
      </c>
      <c r="AZ857" s="8">
        <v>1</v>
      </c>
      <c r="BA857" s="8">
        <v>0</v>
      </c>
      <c r="BB857" s="8">
        <v>13</v>
      </c>
      <c r="BC857" s="9"/>
      <c r="BD857" s="9"/>
      <c r="BE857" s="9"/>
      <c r="BF857" s="9"/>
      <c r="BG857" s="9"/>
      <c r="BH857" s="10"/>
    </row>
    <row r="858" spans="1:60" x14ac:dyDescent="0.2">
      <c r="A858" s="5" t="s">
        <v>1172</v>
      </c>
      <c r="B858" s="4">
        <v>112280</v>
      </c>
      <c r="C858" s="5" t="s">
        <v>1171</v>
      </c>
      <c r="D858" s="5" t="s">
        <v>2040</v>
      </c>
      <c r="E858" s="5" t="s">
        <v>2557</v>
      </c>
      <c r="F858" s="6">
        <v>43617</v>
      </c>
      <c r="G858" s="7">
        <v>1603.99</v>
      </c>
      <c r="H858" s="5" t="s">
        <v>2409</v>
      </c>
      <c r="I858" s="6">
        <v>45149</v>
      </c>
      <c r="J858" s="6">
        <v>21787</v>
      </c>
      <c r="K858" s="5" t="s">
        <v>1172</v>
      </c>
      <c r="L858" s="5" t="s">
        <v>12775</v>
      </c>
      <c r="M858" s="5" t="s">
        <v>2411</v>
      </c>
      <c r="N858" s="5" t="s">
        <v>2412</v>
      </c>
      <c r="O858" s="5" t="s">
        <v>2413</v>
      </c>
      <c r="P858" s="8">
        <v>71</v>
      </c>
      <c r="Q858" s="5" t="s">
        <v>2904</v>
      </c>
      <c r="R858" s="5" t="s">
        <v>2415</v>
      </c>
      <c r="S858" s="5" t="s">
        <v>2559</v>
      </c>
      <c r="T858" s="5" t="s">
        <v>2560</v>
      </c>
      <c r="U858" s="8">
        <v>2</v>
      </c>
      <c r="V858" s="5" t="s">
        <v>2418</v>
      </c>
      <c r="W858" s="5" t="s">
        <v>2419</v>
      </c>
      <c r="X858" s="5" t="s">
        <v>12776</v>
      </c>
      <c r="Y858" s="5" t="s">
        <v>12777</v>
      </c>
      <c r="Z858" s="5" t="s">
        <v>12778</v>
      </c>
      <c r="AA858" s="5" t="s">
        <v>2423</v>
      </c>
      <c r="AB858" s="5" t="s">
        <v>2449</v>
      </c>
      <c r="AC858" s="5" t="s">
        <v>2425</v>
      </c>
      <c r="AD858" s="5" t="s">
        <v>2475</v>
      </c>
      <c r="AE858" s="5" t="s">
        <v>4494</v>
      </c>
      <c r="AF858" s="5" t="s">
        <v>8375</v>
      </c>
      <c r="AG858" s="9"/>
      <c r="AH858" s="5" t="s">
        <v>4495</v>
      </c>
      <c r="AI858" s="5" t="s">
        <v>7499</v>
      </c>
      <c r="AJ858" s="5" t="s">
        <v>2431</v>
      </c>
      <c r="AK858" s="5" t="s">
        <v>2431</v>
      </c>
      <c r="AL858" s="9"/>
      <c r="AM858" s="9"/>
      <c r="AN858" s="9"/>
      <c r="AO858" s="9"/>
      <c r="AP858" s="9"/>
      <c r="AQ858" s="8">
        <v>6429</v>
      </c>
      <c r="AR858" s="5" t="s">
        <v>12779</v>
      </c>
      <c r="AS858" s="5" t="s">
        <v>2573</v>
      </c>
      <c r="AT858" s="5" t="s">
        <v>12780</v>
      </c>
      <c r="AU858" s="5" t="s">
        <v>12781</v>
      </c>
      <c r="AV858" s="5" t="s">
        <v>3629</v>
      </c>
      <c r="AW858" s="5" t="s">
        <v>2555</v>
      </c>
      <c r="AX858" s="5" t="s">
        <v>12782</v>
      </c>
      <c r="AY858" s="5" t="s">
        <v>4513</v>
      </c>
      <c r="AZ858" s="8">
        <v>4</v>
      </c>
      <c r="BA858" s="8">
        <v>3</v>
      </c>
      <c r="BB858" s="8">
        <v>0</v>
      </c>
      <c r="BC858" s="9"/>
      <c r="BD858" s="9"/>
      <c r="BE858" s="9"/>
      <c r="BF858" s="9"/>
      <c r="BG858" s="9"/>
      <c r="BH858" s="10"/>
    </row>
    <row r="859" spans="1:60" x14ac:dyDescent="0.2">
      <c r="A859" s="5" t="s">
        <v>12783</v>
      </c>
      <c r="B859" s="4">
        <v>113633</v>
      </c>
      <c r="C859" s="5" t="s">
        <v>2220</v>
      </c>
      <c r="D859" s="5" t="s">
        <v>2043</v>
      </c>
      <c r="E859" s="5" t="s">
        <v>2465</v>
      </c>
      <c r="F859" s="6">
        <v>43617</v>
      </c>
      <c r="G859" s="7">
        <v>3050.22</v>
      </c>
      <c r="H859" s="5" t="s">
        <v>2409</v>
      </c>
      <c r="I859" s="6">
        <v>45149</v>
      </c>
      <c r="J859" s="6">
        <v>28292</v>
      </c>
      <c r="K859" s="5" t="s">
        <v>12783</v>
      </c>
      <c r="L859" s="5" t="s">
        <v>12784</v>
      </c>
      <c r="M859" s="5" t="s">
        <v>2411</v>
      </c>
      <c r="N859" s="5" t="s">
        <v>2412</v>
      </c>
      <c r="O859" s="5" t="s">
        <v>2521</v>
      </c>
      <c r="P859" s="8">
        <v>339</v>
      </c>
      <c r="Q859" s="5" t="s">
        <v>2504</v>
      </c>
      <c r="R859" s="5" t="s">
        <v>2415</v>
      </c>
      <c r="S859" s="5" t="s">
        <v>2469</v>
      </c>
      <c r="T859" s="5" t="s">
        <v>2470</v>
      </c>
      <c r="U859" s="8">
        <v>2</v>
      </c>
      <c r="V859" s="5" t="s">
        <v>2524</v>
      </c>
      <c r="W859" s="5" t="s">
        <v>2419</v>
      </c>
      <c r="X859" s="5" t="s">
        <v>6679</v>
      </c>
      <c r="Y859" s="5" t="s">
        <v>5888</v>
      </c>
      <c r="Z859" s="5" t="s">
        <v>5889</v>
      </c>
      <c r="AA859" s="5" t="s">
        <v>2423</v>
      </c>
      <c r="AB859" s="5" t="s">
        <v>2449</v>
      </c>
      <c r="AC859" s="5" t="s">
        <v>2425</v>
      </c>
      <c r="AD859" s="5" t="s">
        <v>2475</v>
      </c>
      <c r="AE859" s="5" t="s">
        <v>12785</v>
      </c>
      <c r="AF859" s="5" t="s">
        <v>9805</v>
      </c>
      <c r="AG859" s="9"/>
      <c r="AH859" s="5" t="s">
        <v>12786</v>
      </c>
      <c r="AI859" s="5" t="s">
        <v>3124</v>
      </c>
      <c r="AJ859" s="5" t="s">
        <v>2431</v>
      </c>
      <c r="AK859" s="5" t="s">
        <v>2431</v>
      </c>
      <c r="AL859" s="9"/>
      <c r="AM859" s="9"/>
      <c r="AN859" s="9"/>
      <c r="AO859" s="9"/>
      <c r="AP859" s="9"/>
      <c r="AQ859" s="8">
        <v>6429</v>
      </c>
      <c r="AR859" s="5" t="s">
        <v>12787</v>
      </c>
      <c r="AS859" s="5" t="s">
        <v>2819</v>
      </c>
      <c r="AT859" s="5" t="s">
        <v>12788</v>
      </c>
      <c r="AU859" s="5" t="s">
        <v>12789</v>
      </c>
      <c r="AV859" s="5" t="s">
        <v>2694</v>
      </c>
      <c r="AW859" s="5" t="s">
        <v>2737</v>
      </c>
      <c r="AX859" s="5" t="s">
        <v>12790</v>
      </c>
      <c r="AY859" s="5" t="s">
        <v>3027</v>
      </c>
      <c r="AZ859" s="8">
        <v>4</v>
      </c>
      <c r="BA859" s="8">
        <v>3</v>
      </c>
      <c r="BB859" s="8">
        <v>0</v>
      </c>
      <c r="BC859" s="5" t="s">
        <v>12791</v>
      </c>
      <c r="BD859" s="6">
        <v>45500</v>
      </c>
      <c r="BE859" s="6">
        <v>43673</v>
      </c>
      <c r="BF859" s="5" t="s">
        <v>2545</v>
      </c>
      <c r="BG859" s="9"/>
      <c r="BH859" s="11">
        <v>43609</v>
      </c>
    </row>
    <row r="860" spans="1:60" x14ac:dyDescent="0.2">
      <c r="A860" s="5" t="s">
        <v>1174</v>
      </c>
      <c r="B860" s="4">
        <v>113163</v>
      </c>
      <c r="C860" s="5" t="s">
        <v>1173</v>
      </c>
      <c r="D860" s="5" t="s">
        <v>2045</v>
      </c>
      <c r="E860" s="5" t="s">
        <v>2465</v>
      </c>
      <c r="F860" s="6">
        <v>43617</v>
      </c>
      <c r="G860" s="7">
        <v>1907.79</v>
      </c>
      <c r="H860" s="5" t="s">
        <v>2741</v>
      </c>
      <c r="I860" s="6">
        <v>45180</v>
      </c>
      <c r="J860" s="6">
        <v>31117</v>
      </c>
      <c r="K860" s="5" t="s">
        <v>1174</v>
      </c>
      <c r="L860" s="5" t="s">
        <v>12795</v>
      </c>
      <c r="M860" s="5" t="s">
        <v>2411</v>
      </c>
      <c r="N860" s="5" t="s">
        <v>2412</v>
      </c>
      <c r="O860" s="5" t="s">
        <v>2645</v>
      </c>
      <c r="P860" s="8">
        <v>301</v>
      </c>
      <c r="Q860" s="5" t="s">
        <v>2468</v>
      </c>
      <c r="R860" s="5" t="s">
        <v>2415</v>
      </c>
      <c r="S860" s="5" t="s">
        <v>2607</v>
      </c>
      <c r="T860" s="5" t="s">
        <v>2608</v>
      </c>
      <c r="U860" s="8">
        <v>2</v>
      </c>
      <c r="V860" s="5" t="s">
        <v>2418</v>
      </c>
      <c r="W860" s="5" t="s">
        <v>2419</v>
      </c>
      <c r="X860" s="5" t="s">
        <v>7292</v>
      </c>
      <c r="Y860" s="5" t="s">
        <v>12796</v>
      </c>
      <c r="Z860" s="5" t="s">
        <v>12797</v>
      </c>
      <c r="AA860" s="5" t="s">
        <v>2474</v>
      </c>
      <c r="AB860" s="5" t="s">
        <v>2639</v>
      </c>
      <c r="AC860" s="5" t="s">
        <v>2425</v>
      </c>
      <c r="AD860" s="5" t="s">
        <v>2475</v>
      </c>
      <c r="AE860" s="5" t="s">
        <v>12798</v>
      </c>
      <c r="AF860" s="5" t="s">
        <v>2553</v>
      </c>
      <c r="AG860" s="9"/>
      <c r="AH860" s="5" t="s">
        <v>12799</v>
      </c>
      <c r="AI860" s="5" t="s">
        <v>3216</v>
      </c>
      <c r="AJ860" s="5" t="s">
        <v>2431</v>
      </c>
      <c r="AK860" s="5" t="s">
        <v>2431</v>
      </c>
      <c r="AL860" s="9"/>
      <c r="AM860" s="9"/>
      <c r="AN860" s="9"/>
      <c r="AO860" s="9"/>
      <c r="AP860" s="9"/>
      <c r="AQ860" s="8">
        <v>390</v>
      </c>
      <c r="AR860" s="5" t="s">
        <v>12800</v>
      </c>
      <c r="AS860" s="5" t="s">
        <v>2498</v>
      </c>
      <c r="AT860" s="5" t="s">
        <v>12801</v>
      </c>
      <c r="AU860" s="5" t="s">
        <v>12802</v>
      </c>
      <c r="AV860" s="5" t="s">
        <v>12803</v>
      </c>
      <c r="AW860" s="5" t="s">
        <v>2500</v>
      </c>
      <c r="AX860" s="5" t="s">
        <v>12804</v>
      </c>
      <c r="AY860" s="5" t="s">
        <v>3733</v>
      </c>
      <c r="AZ860" s="8">
        <v>4</v>
      </c>
      <c r="BA860" s="8">
        <v>3</v>
      </c>
      <c r="BB860" s="8">
        <v>0</v>
      </c>
      <c r="BC860" s="9"/>
      <c r="BD860" s="9"/>
      <c r="BE860" s="9"/>
      <c r="BF860" s="9"/>
      <c r="BG860" s="9"/>
      <c r="BH860" s="10"/>
    </row>
    <row r="861" spans="1:60" x14ac:dyDescent="0.2">
      <c r="A861" s="5" t="s">
        <v>1176</v>
      </c>
      <c r="B861" s="4">
        <v>114926</v>
      </c>
      <c r="C861" s="5" t="s">
        <v>1175</v>
      </c>
      <c r="D861" s="5" t="s">
        <v>2041</v>
      </c>
      <c r="E861" s="5" t="s">
        <v>2465</v>
      </c>
      <c r="F861" s="6">
        <v>43916</v>
      </c>
      <c r="G861" s="7">
        <v>1603.99</v>
      </c>
      <c r="H861" s="5" t="s">
        <v>2409</v>
      </c>
      <c r="I861" s="6">
        <v>45086</v>
      </c>
      <c r="J861" s="6">
        <v>25323</v>
      </c>
      <c r="K861" s="5" t="s">
        <v>1176</v>
      </c>
      <c r="L861" s="5" t="s">
        <v>12806</v>
      </c>
      <c r="M861" s="5" t="s">
        <v>2411</v>
      </c>
      <c r="N861" s="5" t="s">
        <v>2412</v>
      </c>
      <c r="O861" s="5" t="s">
        <v>2467</v>
      </c>
      <c r="P861" s="8">
        <v>339</v>
      </c>
      <c r="Q861" s="5" t="s">
        <v>2504</v>
      </c>
      <c r="R861" s="5" t="s">
        <v>2415</v>
      </c>
      <c r="S861" s="5" t="s">
        <v>2522</v>
      </c>
      <c r="T861" s="5" t="s">
        <v>2523</v>
      </c>
      <c r="U861" s="8">
        <v>2</v>
      </c>
      <c r="V861" s="5" t="s">
        <v>2418</v>
      </c>
      <c r="W861" s="5" t="s">
        <v>2419</v>
      </c>
      <c r="X861" s="5" t="s">
        <v>8313</v>
      </c>
      <c r="Y861" s="5" t="s">
        <v>12807</v>
      </c>
      <c r="Z861" s="5" t="s">
        <v>12808</v>
      </c>
      <c r="AA861" s="5" t="s">
        <v>2474</v>
      </c>
      <c r="AB861" s="5" t="s">
        <v>2529</v>
      </c>
      <c r="AC861" s="5" t="s">
        <v>2425</v>
      </c>
      <c r="AD861" s="5" t="s">
        <v>2475</v>
      </c>
      <c r="AE861" s="5" t="s">
        <v>12809</v>
      </c>
      <c r="AF861" s="5" t="s">
        <v>2455</v>
      </c>
      <c r="AG861" s="9"/>
      <c r="AH861" s="5" t="s">
        <v>12810</v>
      </c>
      <c r="AI861" s="5" t="s">
        <v>12811</v>
      </c>
      <c r="AJ861" s="5" t="s">
        <v>2431</v>
      </c>
      <c r="AK861" s="5" t="s">
        <v>2431</v>
      </c>
      <c r="AL861" s="5" t="s">
        <v>2455</v>
      </c>
      <c r="AM861" s="5" t="s">
        <v>12812</v>
      </c>
      <c r="AN861" s="9"/>
      <c r="AO861" s="9"/>
      <c r="AP861" s="9"/>
      <c r="AQ861" s="8">
        <v>7245</v>
      </c>
      <c r="AR861" s="5" t="s">
        <v>11377</v>
      </c>
      <c r="AS861" s="5" t="s">
        <v>2482</v>
      </c>
      <c r="AT861" s="5" t="s">
        <v>12813</v>
      </c>
      <c r="AU861" s="5" t="s">
        <v>12814</v>
      </c>
      <c r="AV861" s="5" t="s">
        <v>2965</v>
      </c>
      <c r="AW861" s="5" t="s">
        <v>2807</v>
      </c>
      <c r="AX861" s="5" t="s">
        <v>12815</v>
      </c>
      <c r="AY861" s="5" t="s">
        <v>5638</v>
      </c>
      <c r="AZ861" s="8">
        <v>3</v>
      </c>
      <c r="BA861" s="8">
        <v>5</v>
      </c>
      <c r="BB861" s="8">
        <v>5</v>
      </c>
      <c r="BC861" s="9"/>
      <c r="BD861" s="9"/>
      <c r="BE861" s="9"/>
      <c r="BF861" s="9"/>
      <c r="BG861" s="9"/>
      <c r="BH861" s="10"/>
    </row>
    <row r="862" spans="1:60" x14ac:dyDescent="0.2">
      <c r="A862" s="5" t="s">
        <v>1178</v>
      </c>
      <c r="B862" s="4">
        <v>112330</v>
      </c>
      <c r="C862" s="5" t="s">
        <v>1177</v>
      </c>
      <c r="D862" s="5" t="s">
        <v>2040</v>
      </c>
      <c r="E862" s="5" t="s">
        <v>2557</v>
      </c>
      <c r="F862" s="6">
        <v>43617</v>
      </c>
      <c r="G862" s="7">
        <v>1603.99</v>
      </c>
      <c r="H862" s="5" t="s">
        <v>2409</v>
      </c>
      <c r="I862" s="6">
        <v>44806</v>
      </c>
      <c r="J862" s="6">
        <v>27816</v>
      </c>
      <c r="K862" s="5" t="s">
        <v>1178</v>
      </c>
      <c r="L862" s="5" t="s">
        <v>12816</v>
      </c>
      <c r="M862" s="5" t="s">
        <v>2411</v>
      </c>
      <c r="N862" s="5" t="s">
        <v>2412</v>
      </c>
      <c r="O862" s="5" t="s">
        <v>2413</v>
      </c>
      <c r="P862" s="8">
        <v>223</v>
      </c>
      <c r="Q862" s="5" t="s">
        <v>2558</v>
      </c>
      <c r="R862" s="5" t="s">
        <v>2415</v>
      </c>
      <c r="S862" s="5" t="s">
        <v>2559</v>
      </c>
      <c r="T862" s="5" t="s">
        <v>2560</v>
      </c>
      <c r="U862" s="8">
        <v>2</v>
      </c>
      <c r="V862" s="5" t="s">
        <v>2418</v>
      </c>
      <c r="W862" s="5" t="s">
        <v>2419</v>
      </c>
      <c r="X862" s="5" t="s">
        <v>7922</v>
      </c>
      <c r="Y862" s="5" t="s">
        <v>12817</v>
      </c>
      <c r="Z862" s="5" t="s">
        <v>12818</v>
      </c>
      <c r="AA862" s="5" t="s">
        <v>2474</v>
      </c>
      <c r="AB862" s="5" t="s">
        <v>2449</v>
      </c>
      <c r="AC862" s="5" t="s">
        <v>2425</v>
      </c>
      <c r="AD862" s="5" t="s">
        <v>2475</v>
      </c>
      <c r="AE862" s="5" t="s">
        <v>12819</v>
      </c>
      <c r="AF862" s="5" t="s">
        <v>3165</v>
      </c>
      <c r="AG862" s="9"/>
      <c r="AH862" s="5" t="s">
        <v>8542</v>
      </c>
      <c r="AI862" s="5" t="s">
        <v>6355</v>
      </c>
      <c r="AJ862" s="5" t="s">
        <v>2431</v>
      </c>
      <c r="AK862" s="5" t="s">
        <v>2431</v>
      </c>
      <c r="AL862" s="9"/>
      <c r="AM862" s="9"/>
      <c r="AN862" s="9"/>
      <c r="AO862" s="9"/>
      <c r="AP862" s="9"/>
      <c r="AQ862" s="8">
        <v>2978</v>
      </c>
      <c r="AR862" s="5" t="s">
        <v>12820</v>
      </c>
      <c r="AS862" s="5" t="s">
        <v>2597</v>
      </c>
      <c r="AT862" s="5" t="s">
        <v>12821</v>
      </c>
      <c r="AU862" s="5" t="s">
        <v>12822</v>
      </c>
      <c r="AV862" s="5" t="s">
        <v>3354</v>
      </c>
      <c r="AW862" s="5" t="s">
        <v>2737</v>
      </c>
      <c r="AX862" s="5" t="s">
        <v>12823</v>
      </c>
      <c r="AY862" s="5" t="s">
        <v>12824</v>
      </c>
      <c r="AZ862" s="8">
        <v>4</v>
      </c>
      <c r="BA862" s="8">
        <v>3</v>
      </c>
      <c r="BB862" s="8">
        <v>0</v>
      </c>
      <c r="BC862" s="9"/>
      <c r="BD862" s="9"/>
      <c r="BE862" s="9"/>
      <c r="BF862" s="9"/>
      <c r="BG862" s="9"/>
      <c r="BH862" s="10"/>
    </row>
    <row r="863" spans="1:60" x14ac:dyDescent="0.2">
      <c r="A863" s="5" t="s">
        <v>12826</v>
      </c>
      <c r="B863" s="4">
        <v>113635</v>
      </c>
      <c r="C863" s="5" t="s">
        <v>12825</v>
      </c>
      <c r="D863" s="5" t="s">
        <v>2043</v>
      </c>
      <c r="E863" s="5" t="s">
        <v>2465</v>
      </c>
      <c r="F863" s="6">
        <v>43617</v>
      </c>
      <c r="G863" s="7">
        <v>3050.22</v>
      </c>
      <c r="H863" s="5" t="s">
        <v>2409</v>
      </c>
      <c r="I863" s="6">
        <v>45119</v>
      </c>
      <c r="J863" s="6">
        <v>24741</v>
      </c>
      <c r="K863" s="5" t="s">
        <v>12826</v>
      </c>
      <c r="L863" s="5" t="s">
        <v>12827</v>
      </c>
      <c r="M863" s="5" t="s">
        <v>2411</v>
      </c>
      <c r="N863" s="5" t="s">
        <v>2412</v>
      </c>
      <c r="O863" s="5" t="s">
        <v>2521</v>
      </c>
      <c r="P863" s="8">
        <v>297</v>
      </c>
      <c r="Q863" s="5" t="s">
        <v>2606</v>
      </c>
      <c r="R863" s="5" t="s">
        <v>2415</v>
      </c>
      <c r="S863" s="5" t="s">
        <v>2566</v>
      </c>
      <c r="T863" s="5" t="s">
        <v>2567</v>
      </c>
      <c r="U863" s="8">
        <v>2</v>
      </c>
      <c r="V863" s="5" t="s">
        <v>2524</v>
      </c>
      <c r="W863" s="5" t="s">
        <v>2419</v>
      </c>
      <c r="X863" s="5" t="s">
        <v>12828</v>
      </c>
      <c r="Y863" s="5" t="s">
        <v>12829</v>
      </c>
      <c r="Z863" s="5" t="s">
        <v>12830</v>
      </c>
      <c r="AA863" s="5" t="s">
        <v>2423</v>
      </c>
      <c r="AB863" s="5" t="s">
        <v>2529</v>
      </c>
      <c r="AC863" s="5" t="s">
        <v>2425</v>
      </c>
      <c r="AD863" s="5" t="s">
        <v>2475</v>
      </c>
      <c r="AE863" s="5" t="s">
        <v>12831</v>
      </c>
      <c r="AF863" s="5" t="s">
        <v>3564</v>
      </c>
      <c r="AG863" s="9"/>
      <c r="AH863" s="5" t="s">
        <v>12832</v>
      </c>
      <c r="AI863" s="5" t="s">
        <v>5019</v>
      </c>
      <c r="AJ863" s="5" t="s">
        <v>2431</v>
      </c>
      <c r="AK863" s="5" t="s">
        <v>2431</v>
      </c>
      <c r="AL863" s="9"/>
      <c r="AM863" s="9"/>
      <c r="AN863" s="9"/>
      <c r="AO863" s="9"/>
      <c r="AP863" s="9"/>
      <c r="AQ863" s="8">
        <v>1571</v>
      </c>
      <c r="AR863" s="5" t="s">
        <v>12833</v>
      </c>
      <c r="AS863" s="5" t="s">
        <v>2498</v>
      </c>
      <c r="AT863" s="5" t="s">
        <v>12834</v>
      </c>
      <c r="AU863" s="5" t="s">
        <v>12835</v>
      </c>
      <c r="AV863" s="5" t="s">
        <v>9317</v>
      </c>
      <c r="AW863" s="5" t="s">
        <v>2701</v>
      </c>
      <c r="AX863" s="5" t="s">
        <v>12836</v>
      </c>
      <c r="AY863" s="5" t="s">
        <v>3793</v>
      </c>
      <c r="AZ863" s="8">
        <v>4</v>
      </c>
      <c r="BA863" s="8">
        <v>3</v>
      </c>
      <c r="BB863" s="8">
        <v>0</v>
      </c>
      <c r="BC863" s="5" t="s">
        <v>12837</v>
      </c>
      <c r="BD863" s="6">
        <v>46174</v>
      </c>
      <c r="BE863" s="9"/>
      <c r="BF863" s="5" t="s">
        <v>2544</v>
      </c>
      <c r="BG863" s="5" t="s">
        <v>2545</v>
      </c>
      <c r="BH863" s="11">
        <v>43609</v>
      </c>
    </row>
    <row r="864" spans="1:60" x14ac:dyDescent="0.2">
      <c r="A864" s="5" t="s">
        <v>1180</v>
      </c>
      <c r="B864" s="4">
        <v>112526</v>
      </c>
      <c r="C864" s="5" t="s">
        <v>1179</v>
      </c>
      <c r="D864" s="5" t="s">
        <v>2040</v>
      </c>
      <c r="E864" s="5" t="s">
        <v>2489</v>
      </c>
      <c r="F864" s="6">
        <v>43617</v>
      </c>
      <c r="G864" s="7">
        <v>1603.99</v>
      </c>
      <c r="H864" s="5" t="s">
        <v>2409</v>
      </c>
      <c r="I864" s="6">
        <v>44835</v>
      </c>
      <c r="J864" s="6">
        <v>26227</v>
      </c>
      <c r="K864" s="5" t="s">
        <v>1180</v>
      </c>
      <c r="L864" s="5" t="s">
        <v>12838</v>
      </c>
      <c r="M864" s="5" t="s">
        <v>2411</v>
      </c>
      <c r="N864" s="5" t="s">
        <v>2412</v>
      </c>
      <c r="O864" s="5" t="s">
        <v>2413</v>
      </c>
      <c r="P864" s="8">
        <v>233</v>
      </c>
      <c r="Q864" s="5" t="s">
        <v>2662</v>
      </c>
      <c r="R864" s="5" t="s">
        <v>2415</v>
      </c>
      <c r="S864" s="5" t="s">
        <v>2559</v>
      </c>
      <c r="T864" s="5" t="s">
        <v>2560</v>
      </c>
      <c r="U864" s="8">
        <v>2</v>
      </c>
      <c r="V864" s="5" t="s">
        <v>2418</v>
      </c>
      <c r="W864" s="5" t="s">
        <v>2419</v>
      </c>
      <c r="X864" s="5" t="s">
        <v>12839</v>
      </c>
      <c r="Y864" s="5" t="s">
        <v>12840</v>
      </c>
      <c r="Z864" s="9"/>
      <c r="AA864" s="5" t="s">
        <v>2474</v>
      </c>
      <c r="AB864" s="5" t="s">
        <v>2639</v>
      </c>
      <c r="AC864" s="5" t="s">
        <v>2425</v>
      </c>
      <c r="AD864" s="5" t="s">
        <v>2426</v>
      </c>
      <c r="AE864" s="5" t="s">
        <v>12841</v>
      </c>
      <c r="AF864" s="5" t="s">
        <v>5201</v>
      </c>
      <c r="AG864" s="9"/>
      <c r="AH864" s="5" t="s">
        <v>12842</v>
      </c>
      <c r="AI864" s="5" t="s">
        <v>4349</v>
      </c>
      <c r="AJ864" s="5" t="s">
        <v>2431</v>
      </c>
      <c r="AK864" s="5" t="s">
        <v>2431</v>
      </c>
      <c r="AL864" s="9"/>
      <c r="AM864" s="9"/>
      <c r="AN864" s="9"/>
      <c r="AO864" s="9"/>
      <c r="AP864" s="9"/>
      <c r="AQ864" s="8">
        <v>6677</v>
      </c>
      <c r="AR864" s="5" t="s">
        <v>12843</v>
      </c>
      <c r="AS864" s="5" t="s">
        <v>2597</v>
      </c>
      <c r="AT864" s="5" t="s">
        <v>12844</v>
      </c>
      <c r="AU864" s="5" t="s">
        <v>12845</v>
      </c>
      <c r="AV864" s="5" t="s">
        <v>9192</v>
      </c>
      <c r="AW864" s="5" t="s">
        <v>2774</v>
      </c>
      <c r="AX864" s="5" t="s">
        <v>12846</v>
      </c>
      <c r="AY864" s="5" t="s">
        <v>12191</v>
      </c>
      <c r="AZ864" s="8">
        <v>4</v>
      </c>
      <c r="BA864" s="8">
        <v>3</v>
      </c>
      <c r="BB864" s="8">
        <v>0</v>
      </c>
      <c r="BC864" s="9"/>
      <c r="BD864" s="9"/>
      <c r="BE864" s="9"/>
      <c r="BF864" s="9"/>
      <c r="BG864" s="9"/>
      <c r="BH864" s="10"/>
    </row>
    <row r="865" spans="1:60" x14ac:dyDescent="0.2">
      <c r="A865" s="5" t="s">
        <v>1182</v>
      </c>
      <c r="B865" s="4">
        <v>114712</v>
      </c>
      <c r="C865" s="5" t="s">
        <v>1181</v>
      </c>
      <c r="D865" s="5" t="s">
        <v>2040</v>
      </c>
      <c r="E865" s="5" t="s">
        <v>2557</v>
      </c>
      <c r="F865" s="6">
        <v>43874</v>
      </c>
      <c r="G865" s="7">
        <v>1603.99</v>
      </c>
      <c r="H865" s="5" t="s">
        <v>2409</v>
      </c>
      <c r="I865" s="6">
        <v>45086</v>
      </c>
      <c r="J865" s="6">
        <v>35515</v>
      </c>
      <c r="K865" s="5" t="s">
        <v>1182</v>
      </c>
      <c r="L865" s="5" t="s">
        <v>12847</v>
      </c>
      <c r="M865" s="5" t="s">
        <v>2411</v>
      </c>
      <c r="N865" s="5" t="s">
        <v>2412</v>
      </c>
      <c r="O865" s="5" t="s">
        <v>2413</v>
      </c>
      <c r="P865" s="8">
        <v>71</v>
      </c>
      <c r="Q865" s="5" t="s">
        <v>2904</v>
      </c>
      <c r="R865" s="5" t="s">
        <v>2415</v>
      </c>
      <c r="S865" s="5" t="s">
        <v>2559</v>
      </c>
      <c r="T865" s="5" t="s">
        <v>2560</v>
      </c>
      <c r="U865" s="8">
        <v>2</v>
      </c>
      <c r="V865" s="5" t="s">
        <v>2418</v>
      </c>
      <c r="W865" s="5" t="s">
        <v>2419</v>
      </c>
      <c r="X865" s="5" t="s">
        <v>12848</v>
      </c>
      <c r="Y865" s="5" t="s">
        <v>12849</v>
      </c>
      <c r="Z865" s="5" t="s">
        <v>12850</v>
      </c>
      <c r="AA865" s="5" t="s">
        <v>2474</v>
      </c>
      <c r="AB865" s="5" t="s">
        <v>2449</v>
      </c>
      <c r="AC865" s="5" t="s">
        <v>2425</v>
      </c>
      <c r="AD865" s="5" t="s">
        <v>2475</v>
      </c>
      <c r="AE865" s="5" t="s">
        <v>12851</v>
      </c>
      <c r="AF865" s="5" t="s">
        <v>11487</v>
      </c>
      <c r="AG865" s="5" t="s">
        <v>2709</v>
      </c>
      <c r="AH865" s="5" t="s">
        <v>12852</v>
      </c>
      <c r="AI865" s="5" t="s">
        <v>2861</v>
      </c>
      <c r="AJ865" s="5" t="s">
        <v>2431</v>
      </c>
      <c r="AK865" s="5" t="s">
        <v>2431</v>
      </c>
      <c r="AL865" s="5" t="s">
        <v>2455</v>
      </c>
      <c r="AM865" s="5" t="s">
        <v>12853</v>
      </c>
      <c r="AN865" s="5" t="s">
        <v>2455</v>
      </c>
      <c r="AO865" s="5" t="s">
        <v>12854</v>
      </c>
      <c r="AP865" s="9"/>
      <c r="AQ865" s="8">
        <v>8493</v>
      </c>
      <c r="AR865" s="5" t="s">
        <v>12855</v>
      </c>
      <c r="AS865" s="5" t="s">
        <v>2433</v>
      </c>
      <c r="AT865" s="5" t="s">
        <v>12856</v>
      </c>
      <c r="AU865" s="5" t="s">
        <v>12857</v>
      </c>
      <c r="AV865" s="5" t="s">
        <v>12858</v>
      </c>
      <c r="AW865" s="5" t="s">
        <v>9022</v>
      </c>
      <c r="AX865" s="5" t="s">
        <v>12859</v>
      </c>
      <c r="AY865" s="5" t="s">
        <v>3711</v>
      </c>
      <c r="AZ865" s="8">
        <v>3</v>
      </c>
      <c r="BA865" s="8">
        <v>6</v>
      </c>
      <c r="BB865" s="8">
        <v>18</v>
      </c>
      <c r="BC865" s="9"/>
      <c r="BD865" s="9"/>
      <c r="BE865" s="9"/>
      <c r="BF865" s="9"/>
      <c r="BG865" s="9"/>
      <c r="BH865" s="10"/>
    </row>
    <row r="866" spans="1:60" x14ac:dyDescent="0.2">
      <c r="A866" s="5" t="s">
        <v>1184</v>
      </c>
      <c r="B866" s="4">
        <v>114110</v>
      </c>
      <c r="C866" s="5" t="s">
        <v>1183</v>
      </c>
      <c r="D866" s="5" t="s">
        <v>2041</v>
      </c>
      <c r="E866" s="5" t="s">
        <v>2489</v>
      </c>
      <c r="F866" s="6">
        <v>43728</v>
      </c>
      <c r="G866" s="7">
        <v>1603.99</v>
      </c>
      <c r="H866" s="5" t="s">
        <v>2409</v>
      </c>
      <c r="I866" s="6">
        <v>45119</v>
      </c>
      <c r="J866" s="6">
        <v>27425</v>
      </c>
      <c r="K866" s="5" t="s">
        <v>1184</v>
      </c>
      <c r="L866" s="5" t="s">
        <v>12860</v>
      </c>
      <c r="M866" s="5" t="s">
        <v>2411</v>
      </c>
      <c r="N866" s="5" t="s">
        <v>2412</v>
      </c>
      <c r="O866" s="5" t="s">
        <v>2467</v>
      </c>
      <c r="P866" s="8">
        <v>167</v>
      </c>
      <c r="Q866" s="5" t="s">
        <v>2444</v>
      </c>
      <c r="R866" s="5" t="s">
        <v>2415</v>
      </c>
      <c r="S866" s="5" t="s">
        <v>2566</v>
      </c>
      <c r="T866" s="5" t="s">
        <v>2567</v>
      </c>
      <c r="U866" s="8">
        <v>2</v>
      </c>
      <c r="V866" s="5" t="s">
        <v>2418</v>
      </c>
      <c r="W866" s="5" t="s">
        <v>2419</v>
      </c>
      <c r="X866" s="5" t="s">
        <v>3345</v>
      </c>
      <c r="Y866" s="5" t="s">
        <v>12861</v>
      </c>
      <c r="Z866" s="9"/>
      <c r="AA866" s="5" t="s">
        <v>2528</v>
      </c>
      <c r="AB866" s="5" t="s">
        <v>4066</v>
      </c>
      <c r="AC866" s="5" t="s">
        <v>2425</v>
      </c>
      <c r="AD866" s="5" t="s">
        <v>2578</v>
      </c>
      <c r="AE866" s="5" t="s">
        <v>9419</v>
      </c>
      <c r="AF866" s="5" t="s">
        <v>12862</v>
      </c>
      <c r="AG866" s="9"/>
      <c r="AH866" s="5" t="s">
        <v>9421</v>
      </c>
      <c r="AI866" s="5" t="s">
        <v>12863</v>
      </c>
      <c r="AJ866" s="5" t="s">
        <v>2431</v>
      </c>
      <c r="AK866" s="5" t="s">
        <v>2431</v>
      </c>
      <c r="AL866" s="5" t="s">
        <v>2455</v>
      </c>
      <c r="AM866" s="5" t="s">
        <v>12864</v>
      </c>
      <c r="AN866" s="5" t="s">
        <v>2455</v>
      </c>
      <c r="AO866" s="5" t="s">
        <v>12865</v>
      </c>
      <c r="AP866" s="9"/>
      <c r="AQ866" s="8">
        <v>9106</v>
      </c>
      <c r="AR866" s="5" t="s">
        <v>12866</v>
      </c>
      <c r="AS866" s="5" t="s">
        <v>2458</v>
      </c>
      <c r="AT866" s="5" t="s">
        <v>12867</v>
      </c>
      <c r="AU866" s="5" t="s">
        <v>12868</v>
      </c>
      <c r="AV866" s="5" t="s">
        <v>12869</v>
      </c>
      <c r="AW866" s="5" t="s">
        <v>2637</v>
      </c>
      <c r="AX866" s="5" t="s">
        <v>12870</v>
      </c>
      <c r="AY866" s="5" t="s">
        <v>11291</v>
      </c>
      <c r="AZ866" s="8">
        <v>3</v>
      </c>
      <c r="BA866" s="8">
        <v>11</v>
      </c>
      <c r="BB866" s="8">
        <v>11</v>
      </c>
      <c r="BC866" s="9"/>
      <c r="BD866" s="9"/>
      <c r="BE866" s="9"/>
      <c r="BF866" s="9"/>
      <c r="BG866" s="9"/>
      <c r="BH866" s="10"/>
    </row>
    <row r="867" spans="1:60" x14ac:dyDescent="0.2">
      <c r="A867" s="5" t="s">
        <v>1186</v>
      </c>
      <c r="B867" s="4">
        <v>112188</v>
      </c>
      <c r="C867" s="5" t="s">
        <v>1185</v>
      </c>
      <c r="D867" s="5" t="s">
        <v>2051</v>
      </c>
      <c r="E867" s="5" t="s">
        <v>2408</v>
      </c>
      <c r="F867" s="6">
        <v>43617</v>
      </c>
      <c r="G867" s="7">
        <v>1907.79</v>
      </c>
      <c r="H867" s="5" t="s">
        <v>2409</v>
      </c>
      <c r="I867" s="6">
        <v>45149</v>
      </c>
      <c r="J867" s="6">
        <v>32347</v>
      </c>
      <c r="K867" s="5" t="s">
        <v>1186</v>
      </c>
      <c r="L867" s="5" t="s">
        <v>12873</v>
      </c>
      <c r="M867" s="5" t="s">
        <v>2411</v>
      </c>
      <c r="N867" s="5" t="s">
        <v>2412</v>
      </c>
      <c r="O867" s="5" t="s">
        <v>2491</v>
      </c>
      <c r="P867" s="8">
        <v>66</v>
      </c>
      <c r="Q867" s="5" t="s">
        <v>2414</v>
      </c>
      <c r="R867" s="5" t="s">
        <v>2415</v>
      </c>
      <c r="S867" s="5" t="s">
        <v>2492</v>
      </c>
      <c r="T867" s="5" t="s">
        <v>2493</v>
      </c>
      <c r="U867" s="8">
        <v>2</v>
      </c>
      <c r="V867" s="5" t="s">
        <v>2418</v>
      </c>
      <c r="W867" s="5" t="s">
        <v>2419</v>
      </c>
      <c r="X867" s="5" t="s">
        <v>2431</v>
      </c>
      <c r="Y867" s="5" t="s">
        <v>12874</v>
      </c>
      <c r="Z867" s="5" t="s">
        <v>12875</v>
      </c>
      <c r="AA867" s="5" t="s">
        <v>2474</v>
      </c>
      <c r="AB867" s="5" t="s">
        <v>2449</v>
      </c>
      <c r="AC867" s="5" t="s">
        <v>2425</v>
      </c>
      <c r="AD867" s="5" t="s">
        <v>2475</v>
      </c>
      <c r="AE867" s="5" t="s">
        <v>12876</v>
      </c>
      <c r="AF867" s="5" t="s">
        <v>3933</v>
      </c>
      <c r="AG867" s="9"/>
      <c r="AH867" s="5" t="s">
        <v>6415</v>
      </c>
      <c r="AI867" s="5" t="s">
        <v>9434</v>
      </c>
      <c r="AJ867" s="5" t="s">
        <v>2431</v>
      </c>
      <c r="AK867" s="5" t="s">
        <v>2431</v>
      </c>
      <c r="AL867" s="5" t="s">
        <v>2455</v>
      </c>
      <c r="AM867" s="5" t="s">
        <v>12877</v>
      </c>
      <c r="AN867" s="5" t="s">
        <v>2455</v>
      </c>
      <c r="AO867" s="5" t="s">
        <v>12878</v>
      </c>
      <c r="AP867" s="9"/>
      <c r="AQ867" s="8">
        <v>1003</v>
      </c>
      <c r="AR867" s="5" t="s">
        <v>12879</v>
      </c>
      <c r="AS867" s="5" t="s">
        <v>2819</v>
      </c>
      <c r="AT867" s="5" t="s">
        <v>12880</v>
      </c>
      <c r="AU867" s="5" t="s">
        <v>12881</v>
      </c>
      <c r="AV867" s="5" t="s">
        <v>7723</v>
      </c>
      <c r="AW867" s="5" t="s">
        <v>2437</v>
      </c>
      <c r="AX867" s="5" t="s">
        <v>12882</v>
      </c>
      <c r="AY867" s="5" t="s">
        <v>3393</v>
      </c>
      <c r="AZ867" s="8">
        <v>4</v>
      </c>
      <c r="BA867" s="8">
        <v>3</v>
      </c>
      <c r="BB867" s="8">
        <v>0</v>
      </c>
      <c r="BC867" s="9"/>
      <c r="BD867" s="9"/>
      <c r="BE867" s="9"/>
      <c r="BF867" s="9"/>
      <c r="BG867" s="9"/>
      <c r="BH867" s="10"/>
    </row>
    <row r="868" spans="1:60" x14ac:dyDescent="0.2">
      <c r="A868" s="5" t="s">
        <v>1188</v>
      </c>
      <c r="B868" s="4">
        <v>112189</v>
      </c>
      <c r="C868" s="5" t="s">
        <v>1187</v>
      </c>
      <c r="D868" s="5" t="s">
        <v>2040</v>
      </c>
      <c r="E868" s="5" t="s">
        <v>2688</v>
      </c>
      <c r="F868" s="6">
        <v>43617</v>
      </c>
      <c r="G868" s="7">
        <v>1603.99</v>
      </c>
      <c r="H868" s="5" t="s">
        <v>2409</v>
      </c>
      <c r="I868" s="6">
        <v>44776</v>
      </c>
      <c r="J868" s="6">
        <v>26382</v>
      </c>
      <c r="K868" s="5" t="s">
        <v>1188</v>
      </c>
      <c r="L868" s="5" t="s">
        <v>12883</v>
      </c>
      <c r="M868" s="5" t="s">
        <v>2411</v>
      </c>
      <c r="N868" s="5" t="s">
        <v>2412</v>
      </c>
      <c r="O868" s="5" t="s">
        <v>2413</v>
      </c>
      <c r="P868" s="8">
        <v>233</v>
      </c>
      <c r="Q868" s="5" t="s">
        <v>2662</v>
      </c>
      <c r="R868" s="5" t="s">
        <v>2415</v>
      </c>
      <c r="S868" s="5" t="s">
        <v>2559</v>
      </c>
      <c r="T868" s="5" t="s">
        <v>2560</v>
      </c>
      <c r="U868" s="8">
        <v>2</v>
      </c>
      <c r="V868" s="5" t="s">
        <v>2418</v>
      </c>
      <c r="W868" s="5" t="s">
        <v>2419</v>
      </c>
      <c r="X868" s="5" t="s">
        <v>2431</v>
      </c>
      <c r="Y868" s="5" t="s">
        <v>12884</v>
      </c>
      <c r="Z868" s="5" t="s">
        <v>12885</v>
      </c>
      <c r="AA868" s="5" t="s">
        <v>2423</v>
      </c>
      <c r="AB868" s="5" t="s">
        <v>2529</v>
      </c>
      <c r="AC868" s="5" t="s">
        <v>2425</v>
      </c>
      <c r="AD868" s="5" t="s">
        <v>2475</v>
      </c>
      <c r="AE868" s="5" t="s">
        <v>12886</v>
      </c>
      <c r="AF868" s="5" t="s">
        <v>3793</v>
      </c>
      <c r="AG868" s="9"/>
      <c r="AH868" s="5" t="s">
        <v>12887</v>
      </c>
      <c r="AI868" s="5" t="s">
        <v>12888</v>
      </c>
      <c r="AJ868" s="5" t="s">
        <v>2431</v>
      </c>
      <c r="AK868" s="5" t="s">
        <v>2431</v>
      </c>
      <c r="AL868" s="5" t="s">
        <v>2455</v>
      </c>
      <c r="AM868" s="5" t="s">
        <v>12889</v>
      </c>
      <c r="AN868" s="9"/>
      <c r="AO868" s="9"/>
      <c r="AP868" s="9"/>
      <c r="AQ868" s="8">
        <v>9104</v>
      </c>
      <c r="AR868" s="5" t="s">
        <v>12890</v>
      </c>
      <c r="AS868" s="5" t="s">
        <v>2654</v>
      </c>
      <c r="AT868" s="5" t="s">
        <v>12891</v>
      </c>
      <c r="AU868" s="5" t="s">
        <v>12892</v>
      </c>
      <c r="AV868" s="5" t="s">
        <v>3910</v>
      </c>
      <c r="AW868" s="5" t="s">
        <v>2637</v>
      </c>
      <c r="AX868" s="5" t="s">
        <v>12893</v>
      </c>
      <c r="AY868" s="5" t="s">
        <v>3287</v>
      </c>
      <c r="AZ868" s="8">
        <v>4</v>
      </c>
      <c r="BA868" s="8">
        <v>3</v>
      </c>
      <c r="BB868" s="8">
        <v>0</v>
      </c>
      <c r="BC868" s="9"/>
      <c r="BD868" s="9"/>
      <c r="BE868" s="9"/>
      <c r="BF868" s="9"/>
      <c r="BG868" s="9"/>
      <c r="BH868" s="10"/>
    </row>
    <row r="869" spans="1:60" x14ac:dyDescent="0.2">
      <c r="A869" s="5" t="s">
        <v>12896</v>
      </c>
      <c r="B869" s="4">
        <v>116976</v>
      </c>
      <c r="C869" s="5" t="s">
        <v>12895</v>
      </c>
      <c r="D869" s="5" t="s">
        <v>2041</v>
      </c>
      <c r="E869" s="5" t="s">
        <v>2441</v>
      </c>
      <c r="F869" s="6">
        <v>44419</v>
      </c>
      <c r="G869" s="7">
        <v>1603.99</v>
      </c>
      <c r="H869" s="5" t="s">
        <v>2409</v>
      </c>
      <c r="I869" s="6">
        <v>45119</v>
      </c>
      <c r="J869" s="6">
        <v>25987</v>
      </c>
      <c r="K869" s="5" t="s">
        <v>12896</v>
      </c>
      <c r="L869" s="5" t="s">
        <v>12897</v>
      </c>
      <c r="M869" s="5" t="s">
        <v>2411</v>
      </c>
      <c r="N869" s="5" t="s">
        <v>2412</v>
      </c>
      <c r="O869" s="5" t="s">
        <v>2467</v>
      </c>
      <c r="P869" s="8">
        <v>167</v>
      </c>
      <c r="Q869" s="5" t="s">
        <v>2444</v>
      </c>
      <c r="R869" s="5" t="s">
        <v>2415</v>
      </c>
      <c r="S869" s="5" t="s">
        <v>2566</v>
      </c>
      <c r="T869" s="5" t="s">
        <v>2567</v>
      </c>
      <c r="U869" s="8">
        <v>2</v>
      </c>
      <c r="V869" s="5" t="s">
        <v>2418</v>
      </c>
      <c r="W869" s="5" t="s">
        <v>2419</v>
      </c>
      <c r="X869" s="5" t="s">
        <v>7739</v>
      </c>
      <c r="Y869" s="5" t="s">
        <v>12898</v>
      </c>
      <c r="Z869" s="5" t="s">
        <v>12899</v>
      </c>
      <c r="AA869" s="5" t="s">
        <v>2423</v>
      </c>
      <c r="AB869" s="5" t="s">
        <v>2449</v>
      </c>
      <c r="AC869" s="5" t="s">
        <v>2425</v>
      </c>
      <c r="AD869" s="5" t="s">
        <v>2426</v>
      </c>
      <c r="AE869" s="5" t="s">
        <v>12900</v>
      </c>
      <c r="AF869" s="5" t="s">
        <v>7736</v>
      </c>
      <c r="AG869" s="5" t="s">
        <v>12901</v>
      </c>
      <c r="AH869" s="5" t="s">
        <v>12902</v>
      </c>
      <c r="AI869" s="5" t="s">
        <v>12903</v>
      </c>
      <c r="AJ869" s="5" t="s">
        <v>2431</v>
      </c>
      <c r="AK869" s="5" t="s">
        <v>2431</v>
      </c>
      <c r="AL869" s="5" t="s">
        <v>2455</v>
      </c>
      <c r="AM869" s="5" t="s">
        <v>12904</v>
      </c>
      <c r="AN869" s="5" t="s">
        <v>2455</v>
      </c>
      <c r="AO869" s="5" t="s">
        <v>12905</v>
      </c>
      <c r="AP869" s="9"/>
      <c r="AQ869" s="8">
        <v>7245</v>
      </c>
      <c r="AR869" s="5" t="s">
        <v>12906</v>
      </c>
      <c r="AS869" s="5" t="s">
        <v>2512</v>
      </c>
      <c r="AT869" s="5" t="s">
        <v>12907</v>
      </c>
      <c r="AU869" s="5" t="s">
        <v>12908</v>
      </c>
      <c r="AV869" s="5" t="s">
        <v>5588</v>
      </c>
      <c r="AW869" s="5" t="s">
        <v>8734</v>
      </c>
      <c r="AX869" s="5" t="s">
        <v>12909</v>
      </c>
      <c r="AY869" s="5" t="s">
        <v>4356</v>
      </c>
      <c r="AZ869" s="8">
        <v>2</v>
      </c>
      <c r="BA869" s="8">
        <v>0</v>
      </c>
      <c r="BB869" s="8">
        <v>20</v>
      </c>
      <c r="BC869" s="9"/>
      <c r="BD869" s="9"/>
      <c r="BE869" s="9"/>
      <c r="BF869" s="9"/>
      <c r="BG869" s="9"/>
      <c r="BH869" s="10"/>
    </row>
    <row r="870" spans="1:60" x14ac:dyDescent="0.2">
      <c r="A870" s="5" t="s">
        <v>12911</v>
      </c>
      <c r="B870" s="4">
        <v>113921</v>
      </c>
      <c r="C870" s="5" t="s">
        <v>12910</v>
      </c>
      <c r="D870" s="5" t="s">
        <v>2050</v>
      </c>
      <c r="E870" s="5" t="s">
        <v>2688</v>
      </c>
      <c r="F870" s="6">
        <v>43682</v>
      </c>
      <c r="G870" s="7">
        <v>3222.08</v>
      </c>
      <c r="H870" s="5" t="s">
        <v>2741</v>
      </c>
      <c r="I870" s="6">
        <v>45180</v>
      </c>
      <c r="J870" s="6">
        <v>26096</v>
      </c>
      <c r="K870" s="5" t="s">
        <v>12911</v>
      </c>
      <c r="L870" s="5" t="s">
        <v>12912</v>
      </c>
      <c r="M870" s="5" t="s">
        <v>2411</v>
      </c>
      <c r="N870" s="5" t="s">
        <v>2412</v>
      </c>
      <c r="O870" s="5" t="s">
        <v>2920</v>
      </c>
      <c r="P870" s="8">
        <v>66</v>
      </c>
      <c r="Q870" s="5" t="s">
        <v>2414</v>
      </c>
      <c r="R870" s="5" t="s">
        <v>2415</v>
      </c>
      <c r="S870" s="5" t="s">
        <v>2921</v>
      </c>
      <c r="T870" s="5" t="s">
        <v>2922</v>
      </c>
      <c r="U870" s="8">
        <v>2</v>
      </c>
      <c r="V870" s="5" t="s">
        <v>2418</v>
      </c>
      <c r="W870" s="5" t="s">
        <v>2419</v>
      </c>
      <c r="X870" s="5" t="s">
        <v>2431</v>
      </c>
      <c r="Y870" s="5" t="s">
        <v>12913</v>
      </c>
      <c r="Z870" s="5" t="s">
        <v>8925</v>
      </c>
      <c r="AA870" s="5" t="s">
        <v>2528</v>
      </c>
      <c r="AB870" s="5" t="s">
        <v>2789</v>
      </c>
      <c r="AC870" s="5" t="s">
        <v>2425</v>
      </c>
      <c r="AD870" s="5" t="s">
        <v>2475</v>
      </c>
      <c r="AE870" s="5" t="s">
        <v>7571</v>
      </c>
      <c r="AF870" s="5" t="s">
        <v>12914</v>
      </c>
      <c r="AG870" s="9"/>
      <c r="AH870" s="5" t="s">
        <v>7574</v>
      </c>
      <c r="AI870" s="5" t="s">
        <v>3216</v>
      </c>
      <c r="AJ870" s="5" t="s">
        <v>2431</v>
      </c>
      <c r="AK870" s="5" t="s">
        <v>2431</v>
      </c>
      <c r="AL870" s="9"/>
      <c r="AM870" s="9"/>
      <c r="AN870" s="5" t="s">
        <v>2455</v>
      </c>
      <c r="AO870" s="5" t="s">
        <v>12915</v>
      </c>
      <c r="AP870" s="9"/>
      <c r="AQ870" s="8">
        <v>6733</v>
      </c>
      <c r="AR870" s="5" t="s">
        <v>12916</v>
      </c>
      <c r="AS870" s="5" t="s">
        <v>966</v>
      </c>
      <c r="AT870" s="5" t="s">
        <v>12917</v>
      </c>
      <c r="AU870" s="5" t="s">
        <v>12918</v>
      </c>
      <c r="AV870" s="5" t="s">
        <v>12919</v>
      </c>
      <c r="AW870" s="5" t="s">
        <v>2637</v>
      </c>
      <c r="AX870" s="5" t="s">
        <v>12920</v>
      </c>
      <c r="AY870" s="5" t="s">
        <v>12921</v>
      </c>
      <c r="AZ870" s="8">
        <v>4</v>
      </c>
      <c r="BA870" s="8">
        <v>0</v>
      </c>
      <c r="BB870" s="8">
        <v>26</v>
      </c>
      <c r="BC870" s="5" t="s">
        <v>12922</v>
      </c>
      <c r="BD870" s="6">
        <v>44300</v>
      </c>
      <c r="BE870" s="6">
        <v>42475</v>
      </c>
      <c r="BF870" s="5" t="s">
        <v>3358</v>
      </c>
      <c r="BG870" s="9"/>
      <c r="BH870" s="10"/>
    </row>
    <row r="871" spans="1:60" x14ac:dyDescent="0.2">
      <c r="A871" s="5" t="s">
        <v>1190</v>
      </c>
      <c r="B871" s="4">
        <v>112205</v>
      </c>
      <c r="C871" s="5" t="s">
        <v>1189</v>
      </c>
      <c r="D871" s="5" t="s">
        <v>2040</v>
      </c>
      <c r="E871" s="5" t="s">
        <v>2441</v>
      </c>
      <c r="F871" s="6">
        <v>43617</v>
      </c>
      <c r="G871" s="7">
        <v>1603.99</v>
      </c>
      <c r="H871" s="5" t="s">
        <v>2409</v>
      </c>
      <c r="I871" s="6">
        <v>44776</v>
      </c>
      <c r="J871" s="6">
        <v>26553</v>
      </c>
      <c r="K871" s="5" t="s">
        <v>1190</v>
      </c>
      <c r="L871" s="5" t="s">
        <v>12924</v>
      </c>
      <c r="M871" s="5" t="s">
        <v>2411</v>
      </c>
      <c r="N871" s="5" t="s">
        <v>2412</v>
      </c>
      <c r="O871" s="5" t="s">
        <v>2413</v>
      </c>
      <c r="P871" s="8">
        <v>167</v>
      </c>
      <c r="Q871" s="5" t="s">
        <v>2444</v>
      </c>
      <c r="R871" s="5" t="s">
        <v>2415</v>
      </c>
      <c r="S871" s="5" t="s">
        <v>2559</v>
      </c>
      <c r="T871" s="5" t="s">
        <v>2560</v>
      </c>
      <c r="U871" s="8">
        <v>2</v>
      </c>
      <c r="V871" s="5" t="s">
        <v>2418</v>
      </c>
      <c r="W871" s="5" t="s">
        <v>2419</v>
      </c>
      <c r="X871" s="5" t="s">
        <v>2431</v>
      </c>
      <c r="Y871" s="5" t="s">
        <v>12925</v>
      </c>
      <c r="Z871" s="5" t="s">
        <v>12926</v>
      </c>
      <c r="AA871" s="5" t="s">
        <v>2474</v>
      </c>
      <c r="AB871" s="5" t="s">
        <v>2449</v>
      </c>
      <c r="AC871" s="5" t="s">
        <v>2425</v>
      </c>
      <c r="AD871" s="5" t="s">
        <v>2475</v>
      </c>
      <c r="AE871" s="5" t="s">
        <v>12927</v>
      </c>
      <c r="AF871" s="5" t="s">
        <v>5234</v>
      </c>
      <c r="AG871" s="9"/>
      <c r="AH871" s="5" t="s">
        <v>12928</v>
      </c>
      <c r="AI871" s="5" t="s">
        <v>4250</v>
      </c>
      <c r="AJ871" s="5" t="s">
        <v>2431</v>
      </c>
      <c r="AK871" s="5" t="s">
        <v>2431</v>
      </c>
      <c r="AL871" s="9"/>
      <c r="AM871" s="9"/>
      <c r="AN871" s="9"/>
      <c r="AO871" s="9"/>
      <c r="AP871" s="9"/>
      <c r="AQ871" s="8">
        <v>9104</v>
      </c>
      <c r="AR871" s="5" t="s">
        <v>12929</v>
      </c>
      <c r="AS871" s="5" t="s">
        <v>2433</v>
      </c>
      <c r="AT871" s="5" t="s">
        <v>12930</v>
      </c>
      <c r="AU871" s="5" t="s">
        <v>12931</v>
      </c>
      <c r="AV871" s="5" t="s">
        <v>6049</v>
      </c>
      <c r="AW871" s="5" t="s">
        <v>2774</v>
      </c>
      <c r="AX871" s="5" t="s">
        <v>12932</v>
      </c>
      <c r="AY871" s="5" t="s">
        <v>4480</v>
      </c>
      <c r="AZ871" s="8">
        <v>4</v>
      </c>
      <c r="BA871" s="8">
        <v>3</v>
      </c>
      <c r="BB871" s="8">
        <v>0</v>
      </c>
      <c r="BC871" s="9"/>
      <c r="BD871" s="9"/>
      <c r="BE871" s="9"/>
      <c r="BF871" s="9"/>
      <c r="BG871" s="9"/>
      <c r="BH871" s="10"/>
    </row>
    <row r="872" spans="1:60" x14ac:dyDescent="0.2">
      <c r="A872" s="5" t="s">
        <v>1192</v>
      </c>
      <c r="B872" s="4">
        <v>112209</v>
      </c>
      <c r="C872" s="5" t="s">
        <v>1191</v>
      </c>
      <c r="D872" s="5" t="s">
        <v>2040</v>
      </c>
      <c r="E872" s="5" t="s">
        <v>2489</v>
      </c>
      <c r="F872" s="6">
        <v>43617</v>
      </c>
      <c r="G872" s="7">
        <v>1603.99</v>
      </c>
      <c r="H872" s="5" t="s">
        <v>2409</v>
      </c>
      <c r="I872" s="6">
        <v>44776</v>
      </c>
      <c r="J872" s="6">
        <v>29400</v>
      </c>
      <c r="K872" s="5" t="s">
        <v>1192</v>
      </c>
      <c r="L872" s="5" t="s">
        <v>12933</v>
      </c>
      <c r="M872" s="5" t="s">
        <v>2411</v>
      </c>
      <c r="N872" s="5" t="s">
        <v>2412</v>
      </c>
      <c r="O872" s="5" t="s">
        <v>2413</v>
      </c>
      <c r="P872" s="8">
        <v>233</v>
      </c>
      <c r="Q872" s="5" t="s">
        <v>2662</v>
      </c>
      <c r="R872" s="5" t="s">
        <v>2415</v>
      </c>
      <c r="S872" s="5" t="s">
        <v>2559</v>
      </c>
      <c r="T872" s="5" t="s">
        <v>2560</v>
      </c>
      <c r="U872" s="8">
        <v>2</v>
      </c>
      <c r="V872" s="5" t="s">
        <v>2418</v>
      </c>
      <c r="W872" s="5" t="s">
        <v>2419</v>
      </c>
      <c r="X872" s="5" t="s">
        <v>2431</v>
      </c>
      <c r="Y872" s="5" t="s">
        <v>12934</v>
      </c>
      <c r="Z872" s="5" t="s">
        <v>12935</v>
      </c>
      <c r="AA872" s="5" t="s">
        <v>2474</v>
      </c>
      <c r="AB872" s="5" t="s">
        <v>2424</v>
      </c>
      <c r="AC872" s="5" t="s">
        <v>2425</v>
      </c>
      <c r="AD872" s="5" t="s">
        <v>2475</v>
      </c>
      <c r="AE872" s="5" t="s">
        <v>12936</v>
      </c>
      <c r="AF872" s="5" t="s">
        <v>4419</v>
      </c>
      <c r="AG872" s="9"/>
      <c r="AH872" s="5" t="s">
        <v>12937</v>
      </c>
      <c r="AI872" s="5" t="s">
        <v>12938</v>
      </c>
      <c r="AJ872" s="5" t="s">
        <v>2431</v>
      </c>
      <c r="AK872" s="5" t="s">
        <v>2431</v>
      </c>
      <c r="AL872" s="9"/>
      <c r="AM872" s="9"/>
      <c r="AN872" s="9"/>
      <c r="AO872" s="9"/>
      <c r="AP872" s="9"/>
      <c r="AQ872" s="8">
        <v>6677</v>
      </c>
      <c r="AR872" s="5" t="s">
        <v>12939</v>
      </c>
      <c r="AS872" s="5" t="s">
        <v>2819</v>
      </c>
      <c r="AT872" s="5" t="s">
        <v>12940</v>
      </c>
      <c r="AU872" s="5" t="s">
        <v>12941</v>
      </c>
      <c r="AV872" s="5" t="s">
        <v>4188</v>
      </c>
      <c r="AW872" s="5" t="s">
        <v>2774</v>
      </c>
      <c r="AX872" s="5" t="s">
        <v>12942</v>
      </c>
      <c r="AY872" s="5" t="s">
        <v>2554</v>
      </c>
      <c r="AZ872" s="8">
        <v>4</v>
      </c>
      <c r="BA872" s="8">
        <v>3</v>
      </c>
      <c r="BB872" s="8">
        <v>0</v>
      </c>
      <c r="BC872" s="9"/>
      <c r="BD872" s="9"/>
      <c r="BE872" s="9"/>
      <c r="BF872" s="9"/>
      <c r="BG872" s="9"/>
      <c r="BH872" s="10"/>
    </row>
    <row r="873" spans="1:60" x14ac:dyDescent="0.2">
      <c r="A873" s="5" t="s">
        <v>1194</v>
      </c>
      <c r="B873" s="4">
        <v>116004</v>
      </c>
      <c r="C873" s="5" t="s">
        <v>1193</v>
      </c>
      <c r="D873" s="5" t="s">
        <v>2041</v>
      </c>
      <c r="E873" s="5" t="s">
        <v>2441</v>
      </c>
      <c r="F873" s="6">
        <v>44207</v>
      </c>
      <c r="G873" s="7">
        <v>1603.99</v>
      </c>
      <c r="H873" s="5" t="s">
        <v>2409</v>
      </c>
      <c r="I873" s="6">
        <v>45086</v>
      </c>
      <c r="J873" s="6">
        <v>32396</v>
      </c>
      <c r="K873" s="5" t="s">
        <v>1194</v>
      </c>
      <c r="L873" s="5" t="s">
        <v>12943</v>
      </c>
      <c r="M873" s="5" t="s">
        <v>2411</v>
      </c>
      <c r="N873" s="5" t="s">
        <v>2412</v>
      </c>
      <c r="O873" s="5" t="s">
        <v>2467</v>
      </c>
      <c r="P873" s="8">
        <v>167</v>
      </c>
      <c r="Q873" s="5" t="s">
        <v>2444</v>
      </c>
      <c r="R873" s="5" t="s">
        <v>2415</v>
      </c>
      <c r="S873" s="5" t="s">
        <v>2566</v>
      </c>
      <c r="T873" s="5" t="s">
        <v>2567</v>
      </c>
      <c r="U873" s="8">
        <v>2</v>
      </c>
      <c r="V873" s="5" t="s">
        <v>2418</v>
      </c>
      <c r="W873" s="5" t="s">
        <v>2419</v>
      </c>
      <c r="X873" s="5" t="s">
        <v>12555</v>
      </c>
      <c r="Y873" s="5" t="s">
        <v>12944</v>
      </c>
      <c r="Z873" s="5" t="s">
        <v>12945</v>
      </c>
      <c r="AA873" s="5" t="s">
        <v>2423</v>
      </c>
      <c r="AB873" s="5" t="s">
        <v>2449</v>
      </c>
      <c r="AC873" s="5" t="s">
        <v>2425</v>
      </c>
      <c r="AD873" s="5" t="s">
        <v>2475</v>
      </c>
      <c r="AE873" s="5" t="s">
        <v>12946</v>
      </c>
      <c r="AF873" s="5" t="s">
        <v>4552</v>
      </c>
      <c r="AG873" s="9"/>
      <c r="AH873" s="5" t="s">
        <v>12559</v>
      </c>
      <c r="AI873" s="5" t="s">
        <v>3114</v>
      </c>
      <c r="AJ873" s="5" t="s">
        <v>2431</v>
      </c>
      <c r="AK873" s="5" t="s">
        <v>2431</v>
      </c>
      <c r="AL873" s="9"/>
      <c r="AM873" s="9"/>
      <c r="AN873" s="5" t="s">
        <v>2455</v>
      </c>
      <c r="AO873" s="5" t="s">
        <v>12947</v>
      </c>
      <c r="AP873" s="9"/>
      <c r="AQ873" s="8">
        <v>6493</v>
      </c>
      <c r="AR873" s="5" t="s">
        <v>12948</v>
      </c>
      <c r="AS873" s="5" t="s">
        <v>2482</v>
      </c>
      <c r="AT873" s="5" t="s">
        <v>12949</v>
      </c>
      <c r="AU873" s="5" t="s">
        <v>12950</v>
      </c>
      <c r="AV873" s="5" t="s">
        <v>12951</v>
      </c>
      <c r="AW873" s="5" t="s">
        <v>4856</v>
      </c>
      <c r="AX873" s="5" t="s">
        <v>12952</v>
      </c>
      <c r="AY873" s="5" t="s">
        <v>3573</v>
      </c>
      <c r="AZ873" s="8">
        <v>2</v>
      </c>
      <c r="BA873" s="8">
        <v>7</v>
      </c>
      <c r="BB873" s="8">
        <v>20</v>
      </c>
      <c r="BC873" s="9"/>
      <c r="BD873" s="9"/>
      <c r="BE873" s="9"/>
      <c r="BF873" s="9"/>
      <c r="BG873" s="9"/>
      <c r="BH873" s="10"/>
    </row>
    <row r="874" spans="1:60" x14ac:dyDescent="0.2">
      <c r="A874" s="5" t="s">
        <v>1196</v>
      </c>
      <c r="B874" s="4">
        <v>112213</v>
      </c>
      <c r="C874" s="5" t="s">
        <v>1195</v>
      </c>
      <c r="D874" s="5" t="s">
        <v>2040</v>
      </c>
      <c r="E874" s="5" t="s">
        <v>2408</v>
      </c>
      <c r="F874" s="6">
        <v>43617</v>
      </c>
      <c r="G874" s="7">
        <v>1603.99</v>
      </c>
      <c r="H874" s="5" t="s">
        <v>2409</v>
      </c>
      <c r="I874" s="6">
        <v>44993</v>
      </c>
      <c r="J874" s="6">
        <v>31357</v>
      </c>
      <c r="K874" s="5" t="s">
        <v>1196</v>
      </c>
      <c r="L874" s="5" t="s">
        <v>12953</v>
      </c>
      <c r="M874" s="5" t="s">
        <v>2411</v>
      </c>
      <c r="N874" s="5" t="s">
        <v>2412</v>
      </c>
      <c r="O874" s="5" t="s">
        <v>2413</v>
      </c>
      <c r="P874" s="8">
        <v>71</v>
      </c>
      <c r="Q874" s="5" t="s">
        <v>2904</v>
      </c>
      <c r="R874" s="5" t="s">
        <v>2415</v>
      </c>
      <c r="S874" s="5" t="s">
        <v>2416</v>
      </c>
      <c r="T874" s="5" t="s">
        <v>2417</v>
      </c>
      <c r="U874" s="8">
        <v>2</v>
      </c>
      <c r="V874" s="5" t="s">
        <v>2418</v>
      </c>
      <c r="W874" s="5" t="s">
        <v>2419</v>
      </c>
      <c r="X874" s="5" t="s">
        <v>7193</v>
      </c>
      <c r="Y874" s="5" t="s">
        <v>12954</v>
      </c>
      <c r="Z874" s="5" t="s">
        <v>1054</v>
      </c>
      <c r="AA874" s="5" t="s">
        <v>2474</v>
      </c>
      <c r="AB874" s="5" t="s">
        <v>2424</v>
      </c>
      <c r="AC874" s="5" t="s">
        <v>2425</v>
      </c>
      <c r="AD874" s="5" t="s">
        <v>2475</v>
      </c>
      <c r="AE874" s="5" t="s">
        <v>2803</v>
      </c>
      <c r="AF874" s="5" t="s">
        <v>4886</v>
      </c>
      <c r="AG874" s="9"/>
      <c r="AH874" s="5" t="s">
        <v>2804</v>
      </c>
      <c r="AI874" s="5" t="s">
        <v>2730</v>
      </c>
      <c r="AJ874" s="5" t="s">
        <v>2431</v>
      </c>
      <c r="AK874" s="5" t="s">
        <v>2431</v>
      </c>
      <c r="AL874" s="9"/>
      <c r="AM874" s="9"/>
      <c r="AN874" s="9"/>
      <c r="AO874" s="9"/>
      <c r="AP874" s="9"/>
      <c r="AQ874" s="8">
        <v>9106</v>
      </c>
      <c r="AR874" s="5" t="s">
        <v>6417</v>
      </c>
      <c r="AS874" s="5" t="s">
        <v>2819</v>
      </c>
      <c r="AT874" s="5" t="s">
        <v>12955</v>
      </c>
      <c r="AU874" s="5" t="s">
        <v>12956</v>
      </c>
      <c r="AV874" s="5" t="s">
        <v>5294</v>
      </c>
      <c r="AW874" s="5" t="s">
        <v>2806</v>
      </c>
      <c r="AX874" s="5" t="s">
        <v>12957</v>
      </c>
      <c r="AY874" s="5" t="s">
        <v>4092</v>
      </c>
      <c r="AZ874" s="8">
        <v>4</v>
      </c>
      <c r="BA874" s="8">
        <v>3</v>
      </c>
      <c r="BB874" s="8">
        <v>0</v>
      </c>
      <c r="BC874" s="9"/>
      <c r="BD874" s="9"/>
      <c r="BE874" s="9"/>
      <c r="BF874" s="9"/>
      <c r="BG874" s="9"/>
      <c r="BH874" s="10"/>
    </row>
    <row r="875" spans="1:60" x14ac:dyDescent="0.2">
      <c r="A875" s="5" t="s">
        <v>1198</v>
      </c>
      <c r="B875" s="4">
        <v>112222</v>
      </c>
      <c r="C875" s="5" t="s">
        <v>1197</v>
      </c>
      <c r="D875" s="5" t="s">
        <v>2040</v>
      </c>
      <c r="E875" s="5" t="s">
        <v>2489</v>
      </c>
      <c r="F875" s="6">
        <v>43617</v>
      </c>
      <c r="G875" s="7">
        <v>1603.99</v>
      </c>
      <c r="H875" s="5" t="s">
        <v>2409</v>
      </c>
      <c r="I875" s="6">
        <v>44776</v>
      </c>
      <c r="J875" s="6">
        <v>29509</v>
      </c>
      <c r="K875" s="5" t="s">
        <v>1198</v>
      </c>
      <c r="L875" s="5" t="s">
        <v>12960</v>
      </c>
      <c r="M875" s="5" t="s">
        <v>2411</v>
      </c>
      <c r="N875" s="5" t="s">
        <v>2412</v>
      </c>
      <c r="O875" s="5" t="s">
        <v>2413</v>
      </c>
      <c r="P875" s="8">
        <v>233</v>
      </c>
      <c r="Q875" s="5" t="s">
        <v>2662</v>
      </c>
      <c r="R875" s="5" t="s">
        <v>2415</v>
      </c>
      <c r="S875" s="5" t="s">
        <v>2559</v>
      </c>
      <c r="T875" s="5" t="s">
        <v>2560</v>
      </c>
      <c r="U875" s="8">
        <v>2</v>
      </c>
      <c r="V875" s="5" t="s">
        <v>2418</v>
      </c>
      <c r="W875" s="5" t="s">
        <v>2419</v>
      </c>
      <c r="X875" s="5" t="s">
        <v>3856</v>
      </c>
      <c r="Y875" s="5" t="s">
        <v>12961</v>
      </c>
      <c r="Z875" s="5" t="s">
        <v>976</v>
      </c>
      <c r="AA875" s="5" t="s">
        <v>2474</v>
      </c>
      <c r="AB875" s="5" t="s">
        <v>2424</v>
      </c>
      <c r="AC875" s="5" t="s">
        <v>2425</v>
      </c>
      <c r="AD875" s="5" t="s">
        <v>2475</v>
      </c>
      <c r="AE875" s="5" t="s">
        <v>12819</v>
      </c>
      <c r="AF875" s="5" t="s">
        <v>4461</v>
      </c>
      <c r="AG875" s="5" t="s">
        <v>3753</v>
      </c>
      <c r="AH875" s="5" t="s">
        <v>8542</v>
      </c>
      <c r="AI875" s="5" t="s">
        <v>4979</v>
      </c>
      <c r="AJ875" s="5" t="s">
        <v>2431</v>
      </c>
      <c r="AK875" s="5" t="s">
        <v>2431</v>
      </c>
      <c r="AL875" s="5" t="s">
        <v>2455</v>
      </c>
      <c r="AM875" s="5" t="s">
        <v>12962</v>
      </c>
      <c r="AN875" s="5" t="s">
        <v>2455</v>
      </c>
      <c r="AO875" s="5" t="s">
        <v>12963</v>
      </c>
      <c r="AP875" s="9"/>
      <c r="AQ875" s="8">
        <v>390</v>
      </c>
      <c r="AR875" s="5" t="s">
        <v>12964</v>
      </c>
      <c r="AS875" s="5" t="s">
        <v>2573</v>
      </c>
      <c r="AT875" s="5" t="s">
        <v>12965</v>
      </c>
      <c r="AU875" s="5" t="s">
        <v>12966</v>
      </c>
      <c r="AV875" s="5" t="s">
        <v>5417</v>
      </c>
      <c r="AW875" s="5" t="s">
        <v>2737</v>
      </c>
      <c r="AX875" s="5" t="s">
        <v>12967</v>
      </c>
      <c r="AY875" s="5" t="s">
        <v>3967</v>
      </c>
      <c r="AZ875" s="8">
        <v>4</v>
      </c>
      <c r="BA875" s="8">
        <v>3</v>
      </c>
      <c r="BB875" s="8">
        <v>0</v>
      </c>
      <c r="BC875" s="9"/>
      <c r="BD875" s="9"/>
      <c r="BE875" s="9"/>
      <c r="BF875" s="9"/>
      <c r="BG875" s="9"/>
      <c r="BH875" s="10"/>
    </row>
    <row r="876" spans="1:60" x14ac:dyDescent="0.2">
      <c r="A876" s="5" t="s">
        <v>1200</v>
      </c>
      <c r="B876" s="4">
        <v>112227</v>
      </c>
      <c r="C876" s="5" t="s">
        <v>1199</v>
      </c>
      <c r="D876" s="5" t="s">
        <v>2041</v>
      </c>
      <c r="E876" s="5" t="s">
        <v>2441</v>
      </c>
      <c r="F876" s="6">
        <v>43617</v>
      </c>
      <c r="G876" s="7">
        <v>1603.99</v>
      </c>
      <c r="H876" s="5" t="s">
        <v>2409</v>
      </c>
      <c r="I876" s="6">
        <v>44930</v>
      </c>
      <c r="J876" s="6">
        <v>22380</v>
      </c>
      <c r="K876" s="5" t="s">
        <v>1200</v>
      </c>
      <c r="L876" s="5" t="s">
        <v>12968</v>
      </c>
      <c r="M876" s="5" t="s">
        <v>2411</v>
      </c>
      <c r="N876" s="5" t="s">
        <v>2412</v>
      </c>
      <c r="O876" s="5" t="s">
        <v>2467</v>
      </c>
      <c r="P876" s="8">
        <v>66</v>
      </c>
      <c r="Q876" s="5" t="s">
        <v>2414</v>
      </c>
      <c r="R876" s="5" t="s">
        <v>2415</v>
      </c>
      <c r="S876" s="5" t="s">
        <v>2566</v>
      </c>
      <c r="T876" s="5" t="s">
        <v>2567</v>
      </c>
      <c r="U876" s="8">
        <v>2</v>
      </c>
      <c r="V876" s="5" t="s">
        <v>2418</v>
      </c>
      <c r="W876" s="5" t="s">
        <v>2419</v>
      </c>
      <c r="X876" s="5" t="s">
        <v>2431</v>
      </c>
      <c r="Y876" s="5" t="s">
        <v>12969</v>
      </c>
      <c r="Z876" s="9"/>
      <c r="AA876" s="5" t="s">
        <v>2474</v>
      </c>
      <c r="AB876" s="5" t="s">
        <v>2449</v>
      </c>
      <c r="AC876" s="5" t="s">
        <v>2425</v>
      </c>
      <c r="AD876" s="5" t="s">
        <v>2475</v>
      </c>
      <c r="AE876" s="5" t="s">
        <v>10292</v>
      </c>
      <c r="AF876" s="5" t="s">
        <v>7063</v>
      </c>
      <c r="AG876" s="9"/>
      <c r="AH876" s="5" t="s">
        <v>10293</v>
      </c>
      <c r="AI876" s="5" t="s">
        <v>3114</v>
      </c>
      <c r="AJ876" s="5" t="s">
        <v>2431</v>
      </c>
      <c r="AK876" s="5" t="s">
        <v>2431</v>
      </c>
      <c r="AL876" s="9"/>
      <c r="AM876" s="9"/>
      <c r="AN876" s="9"/>
      <c r="AO876" s="9"/>
      <c r="AP876" s="9"/>
      <c r="AQ876" s="8">
        <v>9104</v>
      </c>
      <c r="AR876" s="5" t="s">
        <v>12970</v>
      </c>
      <c r="AS876" s="5" t="s">
        <v>2819</v>
      </c>
      <c r="AT876" s="5" t="s">
        <v>12971</v>
      </c>
      <c r="AU876" s="5" t="s">
        <v>12972</v>
      </c>
      <c r="AV876" s="5" t="s">
        <v>3629</v>
      </c>
      <c r="AW876" s="5" t="s">
        <v>2555</v>
      </c>
      <c r="AX876" s="5" t="s">
        <v>12973</v>
      </c>
      <c r="AY876" s="5" t="s">
        <v>3741</v>
      </c>
      <c r="AZ876" s="8">
        <v>4</v>
      </c>
      <c r="BA876" s="8">
        <v>3</v>
      </c>
      <c r="BB876" s="8">
        <v>0</v>
      </c>
      <c r="BC876" s="9"/>
      <c r="BD876" s="9"/>
      <c r="BE876" s="9"/>
      <c r="BF876" s="9"/>
      <c r="BG876" s="9"/>
      <c r="BH876" s="10"/>
    </row>
    <row r="877" spans="1:60" x14ac:dyDescent="0.2">
      <c r="A877" s="5" t="s">
        <v>12974</v>
      </c>
      <c r="B877" s="4">
        <v>114953</v>
      </c>
      <c r="C877" s="5" t="s">
        <v>2221</v>
      </c>
      <c r="D877" s="5" t="s">
        <v>2043</v>
      </c>
      <c r="E877" s="5" t="s">
        <v>2465</v>
      </c>
      <c r="F877" s="6">
        <v>43916</v>
      </c>
      <c r="G877" s="7">
        <v>3050.22</v>
      </c>
      <c r="H877" s="5" t="s">
        <v>2409</v>
      </c>
      <c r="I877" s="6">
        <v>45086</v>
      </c>
      <c r="J877" s="6">
        <v>26010</v>
      </c>
      <c r="K877" s="5" t="s">
        <v>12974</v>
      </c>
      <c r="L877" s="5" t="s">
        <v>12975</v>
      </c>
      <c r="M877" s="5" t="s">
        <v>2411</v>
      </c>
      <c r="N877" s="5" t="s">
        <v>2412</v>
      </c>
      <c r="O877" s="5" t="s">
        <v>2521</v>
      </c>
      <c r="P877" s="8">
        <v>339</v>
      </c>
      <c r="Q877" s="5" t="s">
        <v>2504</v>
      </c>
      <c r="R877" s="5" t="s">
        <v>2415</v>
      </c>
      <c r="S877" s="5" t="s">
        <v>2607</v>
      </c>
      <c r="T877" s="5" t="s">
        <v>2608</v>
      </c>
      <c r="U877" s="8">
        <v>2</v>
      </c>
      <c r="V877" s="5" t="s">
        <v>2524</v>
      </c>
      <c r="W877" s="5" t="s">
        <v>2419</v>
      </c>
      <c r="X877" s="5" t="s">
        <v>12976</v>
      </c>
      <c r="Y877" s="5" t="s">
        <v>12977</v>
      </c>
      <c r="Z877" s="5" t="s">
        <v>12978</v>
      </c>
      <c r="AA877" s="5" t="s">
        <v>2474</v>
      </c>
      <c r="AB877" s="5" t="s">
        <v>2639</v>
      </c>
      <c r="AC877" s="5" t="s">
        <v>2425</v>
      </c>
      <c r="AD877" s="5" t="s">
        <v>2578</v>
      </c>
      <c r="AE877" s="5" t="s">
        <v>2430</v>
      </c>
      <c r="AF877" s="5" t="s">
        <v>7857</v>
      </c>
      <c r="AG877" s="9"/>
      <c r="AH877" s="5" t="s">
        <v>12979</v>
      </c>
      <c r="AI877" s="5" t="s">
        <v>12980</v>
      </c>
      <c r="AJ877" s="5" t="s">
        <v>6384</v>
      </c>
      <c r="AK877" s="5" t="s">
        <v>2431</v>
      </c>
      <c r="AL877" s="5" t="s">
        <v>2455</v>
      </c>
      <c r="AM877" s="5" t="s">
        <v>12981</v>
      </c>
      <c r="AN877" s="5" t="s">
        <v>2455</v>
      </c>
      <c r="AO877" s="5" t="s">
        <v>12982</v>
      </c>
      <c r="AP877" s="9"/>
      <c r="AQ877" s="8">
        <v>9335</v>
      </c>
      <c r="AR877" s="5" t="s">
        <v>12983</v>
      </c>
      <c r="AS877" s="5" t="s">
        <v>2433</v>
      </c>
      <c r="AT877" s="5" t="s">
        <v>12984</v>
      </c>
      <c r="AU877" s="5" t="s">
        <v>12985</v>
      </c>
      <c r="AV877" s="5" t="s">
        <v>3168</v>
      </c>
      <c r="AW877" s="5" t="s">
        <v>3182</v>
      </c>
      <c r="AX877" s="5" t="s">
        <v>12986</v>
      </c>
      <c r="AY877" s="5" t="s">
        <v>7452</v>
      </c>
      <c r="AZ877" s="8">
        <v>3</v>
      </c>
      <c r="BA877" s="8">
        <v>5</v>
      </c>
      <c r="BB877" s="8">
        <v>5</v>
      </c>
      <c r="BC877" s="5" t="s">
        <v>12987</v>
      </c>
      <c r="BD877" s="6">
        <v>46085</v>
      </c>
      <c r="BE877" s="6">
        <v>42558</v>
      </c>
      <c r="BF877" s="5" t="s">
        <v>2544</v>
      </c>
      <c r="BG877" s="5" t="s">
        <v>2545</v>
      </c>
      <c r="BH877" s="11">
        <v>43973</v>
      </c>
    </row>
    <row r="878" spans="1:60" x14ac:dyDescent="0.2">
      <c r="A878" s="5" t="s">
        <v>12989</v>
      </c>
      <c r="B878" s="4">
        <v>112239</v>
      </c>
      <c r="C878" s="5" t="s">
        <v>12988</v>
      </c>
      <c r="D878" s="5" t="s">
        <v>2040</v>
      </c>
      <c r="E878" s="5" t="s">
        <v>2557</v>
      </c>
      <c r="F878" s="6">
        <v>43617</v>
      </c>
      <c r="G878" s="7">
        <v>1603.99</v>
      </c>
      <c r="H878" s="5" t="s">
        <v>2409</v>
      </c>
      <c r="I878" s="6">
        <v>44867</v>
      </c>
      <c r="J878" s="6">
        <v>22703</v>
      </c>
      <c r="K878" s="5" t="s">
        <v>12989</v>
      </c>
      <c r="L878" s="5" t="s">
        <v>12990</v>
      </c>
      <c r="M878" s="5" t="s">
        <v>2411</v>
      </c>
      <c r="N878" s="5" t="s">
        <v>2412</v>
      </c>
      <c r="O878" s="5" t="s">
        <v>2413</v>
      </c>
      <c r="P878" s="8">
        <v>71</v>
      </c>
      <c r="Q878" s="5" t="s">
        <v>2904</v>
      </c>
      <c r="R878" s="5" t="s">
        <v>2415</v>
      </c>
      <c r="S878" s="5" t="s">
        <v>2416</v>
      </c>
      <c r="T878" s="5" t="s">
        <v>2417</v>
      </c>
      <c r="U878" s="8">
        <v>2</v>
      </c>
      <c r="V878" s="5" t="s">
        <v>2418</v>
      </c>
      <c r="W878" s="5" t="s">
        <v>2419</v>
      </c>
      <c r="X878" s="5" t="s">
        <v>2431</v>
      </c>
      <c r="Y878" s="5" t="s">
        <v>12991</v>
      </c>
      <c r="Z878" s="5" t="s">
        <v>12992</v>
      </c>
      <c r="AA878" s="5" t="s">
        <v>2423</v>
      </c>
      <c r="AB878" s="5" t="s">
        <v>2449</v>
      </c>
      <c r="AC878" s="5" t="s">
        <v>2425</v>
      </c>
      <c r="AD878" s="5" t="s">
        <v>2475</v>
      </c>
      <c r="AE878" s="5" t="s">
        <v>12993</v>
      </c>
      <c r="AF878" s="5" t="s">
        <v>5897</v>
      </c>
      <c r="AG878" s="9"/>
      <c r="AH878" s="5" t="s">
        <v>6415</v>
      </c>
      <c r="AI878" s="5" t="s">
        <v>9434</v>
      </c>
      <c r="AJ878" s="5" t="s">
        <v>2431</v>
      </c>
      <c r="AK878" s="5" t="s">
        <v>2431</v>
      </c>
      <c r="AL878" s="5" t="s">
        <v>2455</v>
      </c>
      <c r="AM878" s="5" t="s">
        <v>12994</v>
      </c>
      <c r="AN878" s="5" t="s">
        <v>2455</v>
      </c>
      <c r="AO878" s="5" t="s">
        <v>12995</v>
      </c>
      <c r="AP878" s="9"/>
      <c r="AQ878" s="8">
        <v>390</v>
      </c>
      <c r="AR878" s="5" t="s">
        <v>12996</v>
      </c>
      <c r="AS878" s="5" t="s">
        <v>2654</v>
      </c>
      <c r="AT878" s="5" t="s">
        <v>12997</v>
      </c>
      <c r="AU878" s="5" t="s">
        <v>12998</v>
      </c>
      <c r="AV878" s="5" t="s">
        <v>3012</v>
      </c>
      <c r="AW878" s="5" t="s">
        <v>2516</v>
      </c>
      <c r="AX878" s="5" t="s">
        <v>12999</v>
      </c>
      <c r="AY878" s="5" t="s">
        <v>2877</v>
      </c>
      <c r="AZ878" s="8">
        <v>4</v>
      </c>
      <c r="BA878" s="8">
        <v>3</v>
      </c>
      <c r="BB878" s="8">
        <v>0</v>
      </c>
      <c r="BC878" s="9"/>
      <c r="BD878" s="9"/>
      <c r="BE878" s="9"/>
      <c r="BF878" s="9"/>
      <c r="BG878" s="9"/>
      <c r="BH878" s="10"/>
    </row>
    <row r="879" spans="1:60" x14ac:dyDescent="0.2">
      <c r="A879" s="5" t="s">
        <v>13000</v>
      </c>
      <c r="B879" s="4">
        <v>112253</v>
      </c>
      <c r="C879" s="5" t="s">
        <v>2222</v>
      </c>
      <c r="D879" s="5" t="s">
        <v>2043</v>
      </c>
      <c r="E879" s="5" t="s">
        <v>2465</v>
      </c>
      <c r="F879" s="6">
        <v>43617</v>
      </c>
      <c r="G879" s="7">
        <v>3050.22</v>
      </c>
      <c r="H879" s="5" t="s">
        <v>2409</v>
      </c>
      <c r="I879" s="6">
        <v>44960</v>
      </c>
      <c r="J879" s="6">
        <v>29730</v>
      </c>
      <c r="K879" s="5" t="s">
        <v>13000</v>
      </c>
      <c r="L879" s="5" t="s">
        <v>13001</v>
      </c>
      <c r="M879" s="5" t="s">
        <v>2411</v>
      </c>
      <c r="N879" s="5" t="s">
        <v>2412</v>
      </c>
      <c r="O879" s="5" t="s">
        <v>2521</v>
      </c>
      <c r="P879" s="8">
        <v>297</v>
      </c>
      <c r="Q879" s="5" t="s">
        <v>2606</v>
      </c>
      <c r="R879" s="5" t="s">
        <v>2415</v>
      </c>
      <c r="S879" s="5" t="s">
        <v>2722</v>
      </c>
      <c r="T879" s="5" t="s">
        <v>2723</v>
      </c>
      <c r="U879" s="8">
        <v>2</v>
      </c>
      <c r="V879" s="5" t="s">
        <v>2524</v>
      </c>
      <c r="W879" s="5" t="s">
        <v>2419</v>
      </c>
      <c r="X879" s="5" t="s">
        <v>2431</v>
      </c>
      <c r="Y879" s="5" t="s">
        <v>13002</v>
      </c>
      <c r="Z879" s="5" t="s">
        <v>13003</v>
      </c>
      <c r="AA879" s="5" t="s">
        <v>2423</v>
      </c>
      <c r="AB879" s="5" t="s">
        <v>2424</v>
      </c>
      <c r="AC879" s="5" t="s">
        <v>2425</v>
      </c>
      <c r="AD879" s="5" t="s">
        <v>2475</v>
      </c>
      <c r="AE879" s="5" t="s">
        <v>13004</v>
      </c>
      <c r="AF879" s="5" t="s">
        <v>3564</v>
      </c>
      <c r="AG879" s="9"/>
      <c r="AH879" s="5" t="s">
        <v>13005</v>
      </c>
      <c r="AI879" s="5" t="s">
        <v>13006</v>
      </c>
      <c r="AJ879" s="5" t="s">
        <v>3171</v>
      </c>
      <c r="AK879" s="5" t="s">
        <v>2431</v>
      </c>
      <c r="AL879" s="9"/>
      <c r="AM879" s="9"/>
      <c r="AN879" s="9"/>
      <c r="AO879" s="9"/>
      <c r="AP879" s="9"/>
      <c r="AQ879" s="8">
        <v>390</v>
      </c>
      <c r="AR879" s="5" t="s">
        <v>13007</v>
      </c>
      <c r="AS879" s="5" t="s">
        <v>2482</v>
      </c>
      <c r="AT879" s="5" t="s">
        <v>13008</v>
      </c>
      <c r="AU879" s="5" t="s">
        <v>13009</v>
      </c>
      <c r="AV879" s="5" t="s">
        <v>5829</v>
      </c>
      <c r="AW879" s="5" t="s">
        <v>3182</v>
      </c>
      <c r="AX879" s="5" t="s">
        <v>13010</v>
      </c>
      <c r="AY879" s="5" t="s">
        <v>4202</v>
      </c>
      <c r="AZ879" s="8">
        <v>4</v>
      </c>
      <c r="BA879" s="8">
        <v>3</v>
      </c>
      <c r="BB879" s="8">
        <v>0</v>
      </c>
      <c r="BC879" s="5" t="s">
        <v>13011</v>
      </c>
      <c r="BD879" s="6">
        <v>45986</v>
      </c>
      <c r="BE879" s="9"/>
      <c r="BF879" s="5" t="s">
        <v>2544</v>
      </c>
      <c r="BG879" s="5" t="s">
        <v>3031</v>
      </c>
      <c r="BH879" s="11">
        <v>43608</v>
      </c>
    </row>
    <row r="880" spans="1:60" x14ac:dyDescent="0.2">
      <c r="A880" s="5" t="s">
        <v>1202</v>
      </c>
      <c r="B880" s="4">
        <v>114940</v>
      </c>
      <c r="C880" s="5" t="s">
        <v>1201</v>
      </c>
      <c r="D880" s="5" t="s">
        <v>2041</v>
      </c>
      <c r="E880" s="5" t="s">
        <v>2465</v>
      </c>
      <c r="F880" s="6">
        <v>43916</v>
      </c>
      <c r="G880" s="7">
        <v>1603.99</v>
      </c>
      <c r="H880" s="5" t="s">
        <v>2409</v>
      </c>
      <c r="I880" s="6">
        <v>45119</v>
      </c>
      <c r="J880" s="6">
        <v>27229</v>
      </c>
      <c r="K880" s="5" t="s">
        <v>1202</v>
      </c>
      <c r="L880" s="5" t="s">
        <v>13013</v>
      </c>
      <c r="M880" s="5" t="s">
        <v>2411</v>
      </c>
      <c r="N880" s="5" t="s">
        <v>2412</v>
      </c>
      <c r="O880" s="5" t="s">
        <v>2467</v>
      </c>
      <c r="P880" s="8">
        <v>339</v>
      </c>
      <c r="Q880" s="5" t="s">
        <v>2504</v>
      </c>
      <c r="R880" s="5" t="s">
        <v>2415</v>
      </c>
      <c r="S880" s="5" t="s">
        <v>2566</v>
      </c>
      <c r="T880" s="5" t="s">
        <v>2567</v>
      </c>
      <c r="U880" s="8">
        <v>2</v>
      </c>
      <c r="V880" s="5" t="s">
        <v>2418</v>
      </c>
      <c r="W880" s="5" t="s">
        <v>2419</v>
      </c>
      <c r="X880" s="5" t="s">
        <v>3048</v>
      </c>
      <c r="Y880" s="5" t="s">
        <v>13014</v>
      </c>
      <c r="Z880" s="5" t="s">
        <v>13015</v>
      </c>
      <c r="AA880" s="5" t="s">
        <v>2474</v>
      </c>
      <c r="AB880" s="5" t="s">
        <v>2529</v>
      </c>
      <c r="AC880" s="5" t="s">
        <v>2425</v>
      </c>
      <c r="AD880" s="5" t="s">
        <v>2475</v>
      </c>
      <c r="AE880" s="5" t="s">
        <v>13016</v>
      </c>
      <c r="AF880" s="5" t="s">
        <v>2657</v>
      </c>
      <c r="AG880" s="9"/>
      <c r="AH880" s="5" t="s">
        <v>5683</v>
      </c>
      <c r="AI880" s="5" t="s">
        <v>13017</v>
      </c>
      <c r="AJ880" s="5" t="s">
        <v>2431</v>
      </c>
      <c r="AK880" s="5" t="s">
        <v>2431</v>
      </c>
      <c r="AL880" s="5" t="s">
        <v>2455</v>
      </c>
      <c r="AM880" s="5" t="s">
        <v>13018</v>
      </c>
      <c r="AN880" s="5" t="s">
        <v>2455</v>
      </c>
      <c r="AO880" s="5" t="s">
        <v>13019</v>
      </c>
      <c r="AP880" s="9"/>
      <c r="AQ880" s="8">
        <v>7245</v>
      </c>
      <c r="AR880" s="5" t="s">
        <v>13020</v>
      </c>
      <c r="AS880" s="5" t="s">
        <v>2573</v>
      </c>
      <c r="AT880" s="5" t="s">
        <v>13021</v>
      </c>
      <c r="AU880" s="5" t="s">
        <v>13022</v>
      </c>
      <c r="AV880" s="5" t="s">
        <v>4417</v>
      </c>
      <c r="AW880" s="5" t="s">
        <v>5219</v>
      </c>
      <c r="AX880" s="5" t="s">
        <v>13023</v>
      </c>
      <c r="AY880" s="5" t="s">
        <v>5505</v>
      </c>
      <c r="AZ880" s="8">
        <v>3</v>
      </c>
      <c r="BA880" s="8">
        <v>5</v>
      </c>
      <c r="BB880" s="8">
        <v>5</v>
      </c>
      <c r="BC880" s="9"/>
      <c r="BD880" s="9"/>
      <c r="BE880" s="9"/>
      <c r="BF880" s="9"/>
      <c r="BG880" s="9"/>
      <c r="BH880" s="10"/>
    </row>
    <row r="881" spans="1:60" x14ac:dyDescent="0.2">
      <c r="A881" s="5" t="s">
        <v>1204</v>
      </c>
      <c r="B881" s="4">
        <v>112256</v>
      </c>
      <c r="C881" s="5" t="s">
        <v>1203</v>
      </c>
      <c r="D881" s="5" t="s">
        <v>2041</v>
      </c>
      <c r="E881" s="5" t="s">
        <v>2465</v>
      </c>
      <c r="F881" s="6">
        <v>43617</v>
      </c>
      <c r="G881" s="7">
        <v>1603.99</v>
      </c>
      <c r="H881" s="5" t="s">
        <v>2409</v>
      </c>
      <c r="I881" s="6">
        <v>45177</v>
      </c>
      <c r="J881" s="6">
        <v>26898</v>
      </c>
      <c r="K881" s="5" t="s">
        <v>1204</v>
      </c>
      <c r="L881" s="5" t="s">
        <v>13024</v>
      </c>
      <c r="M881" s="5" t="s">
        <v>2411</v>
      </c>
      <c r="N881" s="5" t="s">
        <v>2412</v>
      </c>
      <c r="O881" s="5" t="s">
        <v>2467</v>
      </c>
      <c r="P881" s="8">
        <v>339</v>
      </c>
      <c r="Q881" s="5" t="s">
        <v>2504</v>
      </c>
      <c r="R881" s="5" t="s">
        <v>2415</v>
      </c>
      <c r="S881" s="5" t="s">
        <v>2469</v>
      </c>
      <c r="T881" s="5" t="s">
        <v>2470</v>
      </c>
      <c r="U881" s="8">
        <v>2</v>
      </c>
      <c r="V881" s="5" t="s">
        <v>2418</v>
      </c>
      <c r="W881" s="5" t="s">
        <v>2419</v>
      </c>
      <c r="X881" s="5" t="s">
        <v>13025</v>
      </c>
      <c r="Y881" s="5" t="s">
        <v>13026</v>
      </c>
      <c r="Z881" s="9"/>
      <c r="AA881" s="5" t="s">
        <v>2423</v>
      </c>
      <c r="AB881" s="5" t="s">
        <v>2424</v>
      </c>
      <c r="AC881" s="5" t="s">
        <v>2425</v>
      </c>
      <c r="AD881" s="5" t="s">
        <v>2475</v>
      </c>
      <c r="AE881" s="5" t="s">
        <v>13027</v>
      </c>
      <c r="AF881" s="5" t="s">
        <v>5201</v>
      </c>
      <c r="AG881" s="9"/>
      <c r="AH881" s="5" t="s">
        <v>13028</v>
      </c>
      <c r="AI881" s="5" t="s">
        <v>13029</v>
      </c>
      <c r="AJ881" s="5" t="s">
        <v>2431</v>
      </c>
      <c r="AK881" s="5" t="s">
        <v>2431</v>
      </c>
      <c r="AL881" s="9"/>
      <c r="AM881" s="9"/>
      <c r="AN881" s="9"/>
      <c r="AO881" s="9"/>
      <c r="AP881" s="9"/>
      <c r="AQ881" s="8">
        <v>9106</v>
      </c>
      <c r="AR881" s="5" t="s">
        <v>13030</v>
      </c>
      <c r="AS881" s="5" t="s">
        <v>2482</v>
      </c>
      <c r="AT881" s="5" t="s">
        <v>13031</v>
      </c>
      <c r="AU881" s="5" t="s">
        <v>13032</v>
      </c>
      <c r="AV881" s="5" t="s">
        <v>2464</v>
      </c>
      <c r="AW881" s="5" t="s">
        <v>2516</v>
      </c>
      <c r="AX881" s="5" t="s">
        <v>13033</v>
      </c>
      <c r="AY881" s="5" t="s">
        <v>3052</v>
      </c>
      <c r="AZ881" s="8">
        <v>4</v>
      </c>
      <c r="BA881" s="8">
        <v>3</v>
      </c>
      <c r="BB881" s="8">
        <v>0</v>
      </c>
      <c r="BC881" s="9"/>
      <c r="BD881" s="9"/>
      <c r="BE881" s="9"/>
      <c r="BF881" s="9"/>
      <c r="BG881" s="9"/>
      <c r="BH881" s="10"/>
    </row>
    <row r="882" spans="1:60" x14ac:dyDescent="0.2">
      <c r="A882" s="5" t="s">
        <v>1206</v>
      </c>
      <c r="B882" s="4">
        <v>112268</v>
      </c>
      <c r="C882" s="5" t="s">
        <v>1205</v>
      </c>
      <c r="D882" s="5" t="s">
        <v>2040</v>
      </c>
      <c r="E882" s="5" t="s">
        <v>2557</v>
      </c>
      <c r="F882" s="6">
        <v>43617</v>
      </c>
      <c r="G882" s="7">
        <v>1603.99</v>
      </c>
      <c r="H882" s="5" t="s">
        <v>2409</v>
      </c>
      <c r="I882" s="6">
        <v>44776</v>
      </c>
      <c r="J882" s="6">
        <v>24715</v>
      </c>
      <c r="K882" s="5" t="s">
        <v>1206</v>
      </c>
      <c r="L882" s="5" t="s">
        <v>13035</v>
      </c>
      <c r="M882" s="5" t="s">
        <v>2411</v>
      </c>
      <c r="N882" s="5" t="s">
        <v>2412</v>
      </c>
      <c r="O882" s="5" t="s">
        <v>2413</v>
      </c>
      <c r="P882" s="8">
        <v>71</v>
      </c>
      <c r="Q882" s="5" t="s">
        <v>2904</v>
      </c>
      <c r="R882" s="5" t="s">
        <v>2415</v>
      </c>
      <c r="S882" s="5" t="s">
        <v>2559</v>
      </c>
      <c r="T882" s="5" t="s">
        <v>2560</v>
      </c>
      <c r="U882" s="8">
        <v>2</v>
      </c>
      <c r="V882" s="5" t="s">
        <v>2418</v>
      </c>
      <c r="W882" s="5" t="s">
        <v>2419</v>
      </c>
      <c r="X882" s="5" t="s">
        <v>13036</v>
      </c>
      <c r="Y882" s="5" t="s">
        <v>13037</v>
      </c>
      <c r="Z882" s="5" t="s">
        <v>13038</v>
      </c>
      <c r="AA882" s="5" t="s">
        <v>2474</v>
      </c>
      <c r="AB882" s="5" t="s">
        <v>2449</v>
      </c>
      <c r="AC882" s="5" t="s">
        <v>2425</v>
      </c>
      <c r="AD882" s="5" t="s">
        <v>2475</v>
      </c>
      <c r="AE882" s="5" t="s">
        <v>2803</v>
      </c>
      <c r="AF882" s="5" t="s">
        <v>6164</v>
      </c>
      <c r="AG882" s="9"/>
      <c r="AH882" s="5" t="s">
        <v>2804</v>
      </c>
      <c r="AI882" s="5" t="s">
        <v>2730</v>
      </c>
      <c r="AJ882" s="5" t="s">
        <v>2431</v>
      </c>
      <c r="AK882" s="5" t="s">
        <v>2431</v>
      </c>
      <c r="AL882" s="9"/>
      <c r="AM882" s="9"/>
      <c r="AN882" s="9"/>
      <c r="AO882" s="9"/>
      <c r="AP882" s="9"/>
      <c r="AQ882" s="8">
        <v>390</v>
      </c>
      <c r="AR882" s="5" t="s">
        <v>13039</v>
      </c>
      <c r="AS882" s="5" t="s">
        <v>2498</v>
      </c>
      <c r="AT882" s="5" t="s">
        <v>13040</v>
      </c>
      <c r="AU882" s="5" t="s">
        <v>13041</v>
      </c>
      <c r="AV882" s="5" t="s">
        <v>6353</v>
      </c>
      <c r="AW882" s="5" t="s">
        <v>3027</v>
      </c>
      <c r="AX882" s="5" t="s">
        <v>13042</v>
      </c>
      <c r="AY882" s="5" t="s">
        <v>13043</v>
      </c>
      <c r="AZ882" s="8">
        <v>4</v>
      </c>
      <c r="BA882" s="8">
        <v>3</v>
      </c>
      <c r="BB882" s="8">
        <v>0</v>
      </c>
      <c r="BC882" s="9"/>
      <c r="BD882" s="9"/>
      <c r="BE882" s="9"/>
      <c r="BF882" s="9"/>
      <c r="BG882" s="9"/>
      <c r="BH882" s="10"/>
    </row>
    <row r="883" spans="1:60" x14ac:dyDescent="0.2">
      <c r="A883" s="5" t="s">
        <v>1208</v>
      </c>
      <c r="B883" s="4">
        <v>112273</v>
      </c>
      <c r="C883" s="5" t="s">
        <v>1207</v>
      </c>
      <c r="D883" s="5" t="s">
        <v>2041</v>
      </c>
      <c r="E883" s="5" t="s">
        <v>2688</v>
      </c>
      <c r="F883" s="6">
        <v>43617</v>
      </c>
      <c r="G883" s="7">
        <v>1603.99</v>
      </c>
      <c r="H883" s="5" t="s">
        <v>2409</v>
      </c>
      <c r="I883" s="6">
        <v>45177</v>
      </c>
      <c r="J883" s="6">
        <v>25487</v>
      </c>
      <c r="K883" s="5" t="s">
        <v>1208</v>
      </c>
      <c r="L883" s="5" t="s">
        <v>13044</v>
      </c>
      <c r="M883" s="5" t="s">
        <v>2411</v>
      </c>
      <c r="N883" s="5" t="s">
        <v>2412</v>
      </c>
      <c r="O883" s="5" t="s">
        <v>2467</v>
      </c>
      <c r="P883" s="8">
        <v>66</v>
      </c>
      <c r="Q883" s="5" t="s">
        <v>2414</v>
      </c>
      <c r="R883" s="5" t="s">
        <v>2415</v>
      </c>
      <c r="S883" s="5" t="s">
        <v>2469</v>
      </c>
      <c r="T883" s="5" t="s">
        <v>2470</v>
      </c>
      <c r="U883" s="8">
        <v>2</v>
      </c>
      <c r="V883" s="5" t="s">
        <v>2418</v>
      </c>
      <c r="W883" s="5" t="s">
        <v>2419</v>
      </c>
      <c r="X883" s="5" t="s">
        <v>13045</v>
      </c>
      <c r="Y883" s="5" t="s">
        <v>13046</v>
      </c>
      <c r="Z883" s="5" t="s">
        <v>3932</v>
      </c>
      <c r="AA883" s="5" t="s">
        <v>2423</v>
      </c>
      <c r="AB883" s="5" t="s">
        <v>2449</v>
      </c>
      <c r="AC883" s="5" t="s">
        <v>2425</v>
      </c>
      <c r="AD883" s="5" t="s">
        <v>2692</v>
      </c>
      <c r="AE883" s="5" t="s">
        <v>2693</v>
      </c>
      <c r="AF883" s="5" t="s">
        <v>6164</v>
      </c>
      <c r="AG883" s="9"/>
      <c r="AH883" s="5" t="s">
        <v>2695</v>
      </c>
      <c r="AI883" s="5" t="s">
        <v>3022</v>
      </c>
      <c r="AJ883" s="5" t="s">
        <v>2431</v>
      </c>
      <c r="AK883" s="5" t="s">
        <v>2431</v>
      </c>
      <c r="AL883" s="5" t="s">
        <v>2455</v>
      </c>
      <c r="AM883" s="5" t="s">
        <v>13047</v>
      </c>
      <c r="AN883" s="5" t="s">
        <v>2455</v>
      </c>
      <c r="AO883" s="5" t="s">
        <v>13048</v>
      </c>
      <c r="AP883" s="9"/>
      <c r="AQ883" s="8">
        <v>6753</v>
      </c>
      <c r="AR883" s="5" t="s">
        <v>13049</v>
      </c>
      <c r="AS883" s="5" t="s">
        <v>966</v>
      </c>
      <c r="AT883" s="5" t="s">
        <v>13050</v>
      </c>
      <c r="AU883" s="5" t="s">
        <v>13051</v>
      </c>
      <c r="AV883" s="5" t="s">
        <v>5154</v>
      </c>
      <c r="AW883" s="5" t="s">
        <v>2500</v>
      </c>
      <c r="AX883" s="5" t="s">
        <v>13052</v>
      </c>
      <c r="AY883" s="5" t="s">
        <v>2807</v>
      </c>
      <c r="AZ883" s="8">
        <v>4</v>
      </c>
      <c r="BA883" s="8">
        <v>3</v>
      </c>
      <c r="BB883" s="8">
        <v>0</v>
      </c>
      <c r="BC883" s="9"/>
      <c r="BD883" s="9"/>
      <c r="BE883" s="9"/>
      <c r="BF883" s="9"/>
      <c r="BG883" s="9"/>
      <c r="BH883" s="10"/>
    </row>
    <row r="884" spans="1:60" x14ac:dyDescent="0.2">
      <c r="A884" s="5" t="s">
        <v>1210</v>
      </c>
      <c r="B884" s="4">
        <v>112281</v>
      </c>
      <c r="C884" s="5" t="s">
        <v>1209</v>
      </c>
      <c r="D884" s="5" t="s">
        <v>2045</v>
      </c>
      <c r="E884" s="5" t="s">
        <v>2465</v>
      </c>
      <c r="F884" s="6">
        <v>43617</v>
      </c>
      <c r="G884" s="7">
        <v>1907.79</v>
      </c>
      <c r="H884" s="5" t="s">
        <v>2409</v>
      </c>
      <c r="I884" s="6">
        <v>45023</v>
      </c>
      <c r="J884" s="6">
        <v>29253</v>
      </c>
      <c r="K884" s="5" t="s">
        <v>1210</v>
      </c>
      <c r="L884" s="5" t="s">
        <v>13053</v>
      </c>
      <c r="M884" s="5" t="s">
        <v>2411</v>
      </c>
      <c r="N884" s="5" t="s">
        <v>2412</v>
      </c>
      <c r="O884" s="5" t="s">
        <v>2645</v>
      </c>
      <c r="P884" s="8">
        <v>297</v>
      </c>
      <c r="Q884" s="5" t="s">
        <v>2606</v>
      </c>
      <c r="R884" s="5" t="s">
        <v>2415</v>
      </c>
      <c r="S884" s="5" t="s">
        <v>2722</v>
      </c>
      <c r="T884" s="5" t="s">
        <v>2723</v>
      </c>
      <c r="U884" s="8">
        <v>2</v>
      </c>
      <c r="V884" s="5" t="s">
        <v>2418</v>
      </c>
      <c r="W884" s="5" t="s">
        <v>2419</v>
      </c>
      <c r="X884" s="5" t="s">
        <v>8150</v>
      </c>
      <c r="Y884" s="5" t="s">
        <v>13054</v>
      </c>
      <c r="Z884" s="5" t="s">
        <v>13055</v>
      </c>
      <c r="AA884" s="5" t="s">
        <v>2561</v>
      </c>
      <c r="AB884" s="5" t="s">
        <v>2529</v>
      </c>
      <c r="AC884" s="5" t="s">
        <v>2425</v>
      </c>
      <c r="AD884" s="5" t="s">
        <v>2475</v>
      </c>
      <c r="AE884" s="5" t="s">
        <v>13056</v>
      </c>
      <c r="AF884" s="5" t="s">
        <v>4005</v>
      </c>
      <c r="AG884" s="5" t="s">
        <v>3753</v>
      </c>
      <c r="AH884" s="5" t="s">
        <v>13057</v>
      </c>
      <c r="AI884" s="5" t="s">
        <v>13058</v>
      </c>
      <c r="AJ884" s="5" t="s">
        <v>2431</v>
      </c>
      <c r="AK884" s="5" t="s">
        <v>2431</v>
      </c>
      <c r="AL884" s="9"/>
      <c r="AM884" s="9"/>
      <c r="AN884" s="9"/>
      <c r="AO884" s="9"/>
      <c r="AP884" s="9"/>
      <c r="AQ884" s="8">
        <v>2921</v>
      </c>
      <c r="AR884" s="5" t="s">
        <v>13059</v>
      </c>
      <c r="AS884" s="5" t="s">
        <v>2512</v>
      </c>
      <c r="AT884" s="5" t="s">
        <v>13060</v>
      </c>
      <c r="AU884" s="5" t="s">
        <v>13061</v>
      </c>
      <c r="AV884" s="5" t="s">
        <v>4019</v>
      </c>
      <c r="AW884" s="5" t="s">
        <v>2500</v>
      </c>
      <c r="AX884" s="5" t="s">
        <v>13062</v>
      </c>
      <c r="AY884" s="5" t="s">
        <v>4976</v>
      </c>
      <c r="AZ884" s="8">
        <v>4</v>
      </c>
      <c r="BA884" s="8">
        <v>3</v>
      </c>
      <c r="BB884" s="8">
        <v>0</v>
      </c>
      <c r="BC884" s="9"/>
      <c r="BD884" s="9"/>
      <c r="BE884" s="9"/>
      <c r="BF884" s="9"/>
      <c r="BG884" s="9"/>
      <c r="BH884" s="10"/>
    </row>
    <row r="885" spans="1:60" x14ac:dyDescent="0.2">
      <c r="A885" s="5" t="s">
        <v>13064</v>
      </c>
      <c r="B885" s="4">
        <v>119921</v>
      </c>
      <c r="C885" s="5" t="s">
        <v>13063</v>
      </c>
      <c r="D885" s="5" t="s">
        <v>2041</v>
      </c>
      <c r="E885" s="5" t="s">
        <v>2441</v>
      </c>
      <c r="F885" s="6">
        <v>44760</v>
      </c>
      <c r="G885" s="7">
        <v>1603.99</v>
      </c>
      <c r="H885" s="5" t="s">
        <v>2409</v>
      </c>
      <c r="I885" s="6">
        <v>45157</v>
      </c>
      <c r="J885" s="6">
        <v>31901</v>
      </c>
      <c r="K885" s="5" t="s">
        <v>13064</v>
      </c>
      <c r="L885" s="5" t="s">
        <v>13065</v>
      </c>
      <c r="M885" s="5" t="s">
        <v>2411</v>
      </c>
      <c r="N885" s="5" t="s">
        <v>2412</v>
      </c>
      <c r="O885" s="5" t="s">
        <v>2467</v>
      </c>
      <c r="P885" s="8">
        <v>66</v>
      </c>
      <c r="Q885" s="5" t="s">
        <v>2414</v>
      </c>
      <c r="R885" s="5" t="s">
        <v>2415</v>
      </c>
      <c r="S885" s="5" t="s">
        <v>2566</v>
      </c>
      <c r="T885" s="5" t="s">
        <v>2567</v>
      </c>
      <c r="U885" s="8">
        <v>2</v>
      </c>
      <c r="V885" s="5" t="s">
        <v>2418</v>
      </c>
      <c r="W885" s="5" t="s">
        <v>2419</v>
      </c>
      <c r="X885" s="5" t="s">
        <v>2431</v>
      </c>
      <c r="Y885" s="5" t="s">
        <v>13066</v>
      </c>
      <c r="Z885" s="5" t="s">
        <v>13067</v>
      </c>
      <c r="AA885" s="5" t="s">
        <v>2423</v>
      </c>
      <c r="AB885" s="5" t="s">
        <v>2529</v>
      </c>
      <c r="AC885" s="5" t="s">
        <v>2961</v>
      </c>
      <c r="AD885" s="5" t="s">
        <v>2475</v>
      </c>
      <c r="AE885" s="5" t="s">
        <v>3829</v>
      </c>
      <c r="AF885" s="5" t="s">
        <v>3830</v>
      </c>
      <c r="AG885" s="9"/>
      <c r="AH885" s="5" t="s">
        <v>3831</v>
      </c>
      <c r="AI885" s="5" t="s">
        <v>13068</v>
      </c>
      <c r="AJ885" s="5" t="s">
        <v>2431</v>
      </c>
      <c r="AK885" s="5" t="s">
        <v>2431</v>
      </c>
      <c r="AL885" s="9"/>
      <c r="AM885" s="9"/>
      <c r="AN885" s="9"/>
      <c r="AO885" s="9"/>
      <c r="AP885" s="9"/>
      <c r="AQ885" s="8">
        <v>6748</v>
      </c>
      <c r="AR885" s="5" t="s">
        <v>13069</v>
      </c>
      <c r="AS885" s="5" t="s">
        <v>2482</v>
      </c>
      <c r="AT885" s="5" t="s">
        <v>13070</v>
      </c>
      <c r="AU885" s="5" t="s">
        <v>13071</v>
      </c>
      <c r="AV885" s="5" t="s">
        <v>2736</v>
      </c>
      <c r="AW885" s="5" t="s">
        <v>3420</v>
      </c>
      <c r="AX885" s="5" t="s">
        <v>13072</v>
      </c>
      <c r="AY885" s="5" t="s">
        <v>3707</v>
      </c>
      <c r="AZ885" s="8">
        <v>1</v>
      </c>
      <c r="BA885" s="8">
        <v>1</v>
      </c>
      <c r="BB885" s="8">
        <v>13</v>
      </c>
      <c r="BC885" s="9"/>
      <c r="BD885" s="9"/>
      <c r="BE885" s="9"/>
      <c r="BF885" s="9"/>
      <c r="BG885" s="9"/>
      <c r="BH885" s="10"/>
    </row>
    <row r="886" spans="1:60" x14ac:dyDescent="0.2">
      <c r="A886" s="5" t="s">
        <v>13073</v>
      </c>
      <c r="B886" s="4">
        <v>112292</v>
      </c>
      <c r="C886" s="5" t="s">
        <v>2223</v>
      </c>
      <c r="D886" s="5" t="s">
        <v>2043</v>
      </c>
      <c r="E886" s="5" t="s">
        <v>2465</v>
      </c>
      <c r="F886" s="6">
        <v>43617</v>
      </c>
      <c r="G886" s="7">
        <v>3050.22</v>
      </c>
      <c r="H886" s="5" t="s">
        <v>2409</v>
      </c>
      <c r="I886" s="6">
        <v>45149</v>
      </c>
      <c r="J886" s="6">
        <v>25754</v>
      </c>
      <c r="K886" s="5" t="s">
        <v>13073</v>
      </c>
      <c r="L886" s="5" t="s">
        <v>13074</v>
      </c>
      <c r="M886" s="5" t="s">
        <v>2411</v>
      </c>
      <c r="N886" s="5" t="s">
        <v>2412</v>
      </c>
      <c r="O886" s="5" t="s">
        <v>2521</v>
      </c>
      <c r="P886" s="8">
        <v>339</v>
      </c>
      <c r="Q886" s="5" t="s">
        <v>2504</v>
      </c>
      <c r="R886" s="5" t="s">
        <v>2415</v>
      </c>
      <c r="S886" s="5" t="s">
        <v>4341</v>
      </c>
      <c r="T886" s="5" t="s">
        <v>4342</v>
      </c>
      <c r="U886" s="8">
        <v>2</v>
      </c>
      <c r="V886" s="5" t="s">
        <v>2524</v>
      </c>
      <c r="W886" s="5" t="s">
        <v>2419</v>
      </c>
      <c r="X886" s="5" t="s">
        <v>7671</v>
      </c>
      <c r="Y886" s="5" t="s">
        <v>13075</v>
      </c>
      <c r="Z886" s="5" t="s">
        <v>13076</v>
      </c>
      <c r="AA886" s="5" t="s">
        <v>2423</v>
      </c>
      <c r="AB886" s="5" t="s">
        <v>2639</v>
      </c>
      <c r="AC886" s="5" t="s">
        <v>2425</v>
      </c>
      <c r="AD886" s="5" t="s">
        <v>2475</v>
      </c>
      <c r="AE886" s="5" t="s">
        <v>13077</v>
      </c>
      <c r="AF886" s="5" t="s">
        <v>13078</v>
      </c>
      <c r="AG886" s="9"/>
      <c r="AH886" s="5" t="s">
        <v>13079</v>
      </c>
      <c r="AI886" s="5" t="s">
        <v>13080</v>
      </c>
      <c r="AJ886" s="5" t="s">
        <v>2431</v>
      </c>
      <c r="AK886" s="5" t="s">
        <v>2431</v>
      </c>
      <c r="AL886" s="9"/>
      <c r="AM886" s="9"/>
      <c r="AN886" s="9"/>
      <c r="AO886" s="9"/>
      <c r="AP886" s="9"/>
      <c r="AQ886" s="8">
        <v>7245</v>
      </c>
      <c r="AR886" s="5" t="s">
        <v>13081</v>
      </c>
      <c r="AS886" s="5" t="s">
        <v>2458</v>
      </c>
      <c r="AT886" s="5" t="s">
        <v>13082</v>
      </c>
      <c r="AU886" s="5" t="s">
        <v>13083</v>
      </c>
      <c r="AV886" s="5" t="s">
        <v>5129</v>
      </c>
      <c r="AW886" s="5" t="s">
        <v>2564</v>
      </c>
      <c r="AX886" s="5" t="s">
        <v>13084</v>
      </c>
      <c r="AY886" s="5" t="s">
        <v>3910</v>
      </c>
      <c r="AZ886" s="8">
        <v>4</v>
      </c>
      <c r="BA886" s="8">
        <v>3</v>
      </c>
      <c r="BB886" s="8">
        <v>0</v>
      </c>
      <c r="BC886" s="5" t="s">
        <v>13085</v>
      </c>
      <c r="BD886" s="6">
        <v>44427</v>
      </c>
      <c r="BE886" s="9"/>
      <c r="BF886" s="5" t="s">
        <v>2545</v>
      </c>
      <c r="BG886" s="9"/>
      <c r="BH886" s="11">
        <v>43609</v>
      </c>
    </row>
    <row r="887" spans="1:60" x14ac:dyDescent="0.2">
      <c r="A887" s="5" t="s">
        <v>13087</v>
      </c>
      <c r="B887" s="4">
        <v>121957</v>
      </c>
      <c r="C887" s="5" t="s">
        <v>13086</v>
      </c>
      <c r="D887" s="5" t="s">
        <v>2041</v>
      </c>
      <c r="E887" s="5" t="s">
        <v>2441</v>
      </c>
      <c r="F887" s="6">
        <v>45040</v>
      </c>
      <c r="G887" s="7">
        <v>1603.99</v>
      </c>
      <c r="H887" s="5" t="s">
        <v>2409</v>
      </c>
      <c r="I887" s="6">
        <v>45040</v>
      </c>
      <c r="J887" s="6">
        <v>33261</v>
      </c>
      <c r="K887" s="5" t="s">
        <v>13087</v>
      </c>
      <c r="L887" s="5" t="s">
        <v>13088</v>
      </c>
      <c r="M887" s="5" t="s">
        <v>2411</v>
      </c>
      <c r="N887" s="5" t="s">
        <v>2412</v>
      </c>
      <c r="O887" s="5" t="s">
        <v>2467</v>
      </c>
      <c r="P887" s="8">
        <v>300</v>
      </c>
      <c r="Q887" s="5" t="s">
        <v>2801</v>
      </c>
      <c r="R887" s="5" t="s">
        <v>2415</v>
      </c>
      <c r="S887" s="5" t="s">
        <v>2586</v>
      </c>
      <c r="T887" s="5" t="s">
        <v>2587</v>
      </c>
      <c r="U887" s="8">
        <v>2</v>
      </c>
      <c r="V887" s="5" t="s">
        <v>2418</v>
      </c>
      <c r="W887" s="5" t="s">
        <v>2419</v>
      </c>
      <c r="X887" s="5" t="s">
        <v>2431</v>
      </c>
      <c r="Y887" s="5" t="s">
        <v>13089</v>
      </c>
      <c r="Z887" s="5" t="s">
        <v>13090</v>
      </c>
      <c r="AA887" s="5" t="s">
        <v>2474</v>
      </c>
      <c r="AB887" s="5" t="s">
        <v>2449</v>
      </c>
      <c r="AC887" s="5" t="s">
        <v>2425</v>
      </c>
      <c r="AD887" s="5" t="s">
        <v>2475</v>
      </c>
      <c r="AE887" s="5" t="s">
        <v>13091</v>
      </c>
      <c r="AF887" s="5" t="s">
        <v>3604</v>
      </c>
      <c r="AG887" s="5" t="s">
        <v>13092</v>
      </c>
      <c r="AH887" s="5" t="s">
        <v>13093</v>
      </c>
      <c r="AI887" s="5" t="s">
        <v>12634</v>
      </c>
      <c r="AJ887" s="5" t="s">
        <v>2431</v>
      </c>
      <c r="AK887" s="5" t="s">
        <v>2431</v>
      </c>
      <c r="AL887" s="9"/>
      <c r="AM887" s="9"/>
      <c r="AN887" s="5" t="s">
        <v>2455</v>
      </c>
      <c r="AO887" s="5" t="s">
        <v>13094</v>
      </c>
      <c r="AP887" s="9"/>
      <c r="AQ887" s="8">
        <v>6753</v>
      </c>
      <c r="AR887" s="5" t="s">
        <v>13095</v>
      </c>
      <c r="AS887" s="5" t="s">
        <v>2819</v>
      </c>
      <c r="AT887" s="5" t="s">
        <v>13096</v>
      </c>
      <c r="AU887" s="5" t="s">
        <v>13097</v>
      </c>
      <c r="AV887" s="5" t="s">
        <v>13098</v>
      </c>
      <c r="AW887" s="5" t="s">
        <v>2774</v>
      </c>
      <c r="AX887" s="5" t="s">
        <v>13099</v>
      </c>
      <c r="AY887" s="5" t="s">
        <v>2570</v>
      </c>
      <c r="AZ887" s="8">
        <v>0</v>
      </c>
      <c r="BA887" s="8">
        <v>4</v>
      </c>
      <c r="BB887" s="8">
        <v>7</v>
      </c>
      <c r="BC887" s="9"/>
      <c r="BD887" s="9"/>
      <c r="BE887" s="9"/>
      <c r="BF887" s="9"/>
      <c r="BG887" s="9"/>
      <c r="BH887" s="10"/>
    </row>
    <row r="888" spans="1:60" x14ac:dyDescent="0.2">
      <c r="A888" s="5" t="s">
        <v>1212</v>
      </c>
      <c r="B888" s="4">
        <v>112296</v>
      </c>
      <c r="C888" s="5" t="s">
        <v>1211</v>
      </c>
      <c r="D888" s="5" t="s">
        <v>2041</v>
      </c>
      <c r="E888" s="5" t="s">
        <v>2441</v>
      </c>
      <c r="F888" s="6">
        <v>43617</v>
      </c>
      <c r="G888" s="7">
        <v>1603.99</v>
      </c>
      <c r="H888" s="5" t="s">
        <v>2409</v>
      </c>
      <c r="I888" s="6">
        <v>44867</v>
      </c>
      <c r="J888" s="6">
        <v>34694</v>
      </c>
      <c r="K888" s="5" t="s">
        <v>1212</v>
      </c>
      <c r="L888" s="5" t="s">
        <v>13100</v>
      </c>
      <c r="M888" s="5" t="s">
        <v>2411</v>
      </c>
      <c r="N888" s="5" t="s">
        <v>2412</v>
      </c>
      <c r="O888" s="5" t="s">
        <v>2467</v>
      </c>
      <c r="P888" s="8">
        <v>66</v>
      </c>
      <c r="Q888" s="5" t="s">
        <v>2414</v>
      </c>
      <c r="R888" s="5" t="s">
        <v>2415</v>
      </c>
      <c r="S888" s="5" t="s">
        <v>3210</v>
      </c>
      <c r="T888" s="5" t="s">
        <v>3211</v>
      </c>
      <c r="U888" s="8">
        <v>2</v>
      </c>
      <c r="V888" s="5" t="s">
        <v>2418</v>
      </c>
      <c r="W888" s="5" t="s">
        <v>2419</v>
      </c>
      <c r="X888" s="5" t="s">
        <v>7193</v>
      </c>
      <c r="Y888" s="5" t="s">
        <v>13101</v>
      </c>
      <c r="Z888" s="5" t="s">
        <v>13102</v>
      </c>
      <c r="AA888" s="5" t="s">
        <v>2474</v>
      </c>
      <c r="AB888" s="5" t="s">
        <v>2449</v>
      </c>
      <c r="AC888" s="5" t="s">
        <v>2425</v>
      </c>
      <c r="AD888" s="5" t="s">
        <v>2475</v>
      </c>
      <c r="AE888" s="5" t="s">
        <v>13103</v>
      </c>
      <c r="AF888" s="5" t="s">
        <v>2901</v>
      </c>
      <c r="AG888" s="5" t="s">
        <v>13104</v>
      </c>
      <c r="AH888" s="5" t="s">
        <v>13105</v>
      </c>
      <c r="AI888" s="5" t="s">
        <v>2730</v>
      </c>
      <c r="AJ888" s="5" t="s">
        <v>2431</v>
      </c>
      <c r="AK888" s="5" t="s">
        <v>2431</v>
      </c>
      <c r="AL888" s="9"/>
      <c r="AM888" s="9"/>
      <c r="AN888" s="9"/>
      <c r="AO888" s="9"/>
      <c r="AP888" s="9"/>
      <c r="AQ888" s="8">
        <v>390</v>
      </c>
      <c r="AR888" s="5" t="s">
        <v>13106</v>
      </c>
      <c r="AS888" s="5" t="s">
        <v>2512</v>
      </c>
      <c r="AT888" s="5" t="s">
        <v>13107</v>
      </c>
      <c r="AU888" s="5" t="s">
        <v>13108</v>
      </c>
      <c r="AV888" s="5" t="s">
        <v>2805</v>
      </c>
      <c r="AW888" s="5" t="s">
        <v>2806</v>
      </c>
      <c r="AX888" s="5" t="s">
        <v>13109</v>
      </c>
      <c r="AY888" s="5" t="s">
        <v>4792</v>
      </c>
      <c r="AZ888" s="8">
        <v>4</v>
      </c>
      <c r="BA888" s="8">
        <v>3</v>
      </c>
      <c r="BB888" s="8">
        <v>0</v>
      </c>
      <c r="BC888" s="9"/>
      <c r="BD888" s="9"/>
      <c r="BE888" s="9"/>
      <c r="BF888" s="9"/>
      <c r="BG888" s="9"/>
      <c r="BH888" s="10"/>
    </row>
    <row r="889" spans="1:60" x14ac:dyDescent="0.2">
      <c r="A889" s="5" t="s">
        <v>1214</v>
      </c>
      <c r="B889" s="4">
        <v>112309</v>
      </c>
      <c r="C889" s="5" t="s">
        <v>1213</v>
      </c>
      <c r="D889" s="5" t="s">
        <v>2041</v>
      </c>
      <c r="E889" s="5" t="s">
        <v>2408</v>
      </c>
      <c r="F889" s="6">
        <v>43617</v>
      </c>
      <c r="G889" s="7">
        <v>1603.99</v>
      </c>
      <c r="H889" s="5" t="s">
        <v>2409</v>
      </c>
      <c r="I889" s="6">
        <v>44898</v>
      </c>
      <c r="J889" s="6">
        <v>28678</v>
      </c>
      <c r="K889" s="5" t="s">
        <v>1214</v>
      </c>
      <c r="L889" s="5" t="s">
        <v>13110</v>
      </c>
      <c r="M889" s="5" t="s">
        <v>2411</v>
      </c>
      <c r="N889" s="5" t="s">
        <v>2412</v>
      </c>
      <c r="O889" s="5" t="s">
        <v>2467</v>
      </c>
      <c r="P889" s="8">
        <v>66</v>
      </c>
      <c r="Q889" s="5" t="s">
        <v>2414</v>
      </c>
      <c r="R889" s="5" t="s">
        <v>2415</v>
      </c>
      <c r="S889" s="5" t="s">
        <v>2586</v>
      </c>
      <c r="T889" s="5" t="s">
        <v>2587</v>
      </c>
      <c r="U889" s="8">
        <v>2</v>
      </c>
      <c r="V889" s="5" t="s">
        <v>2418</v>
      </c>
      <c r="W889" s="5" t="s">
        <v>2419</v>
      </c>
      <c r="X889" s="5" t="s">
        <v>2431</v>
      </c>
      <c r="Y889" s="5" t="s">
        <v>13111</v>
      </c>
      <c r="Z889" s="5" t="s">
        <v>13112</v>
      </c>
      <c r="AA889" s="5" t="s">
        <v>2423</v>
      </c>
      <c r="AB889" s="5" t="s">
        <v>2424</v>
      </c>
      <c r="AC889" s="5" t="s">
        <v>2425</v>
      </c>
      <c r="AD889" s="5" t="s">
        <v>2475</v>
      </c>
      <c r="AE889" s="5" t="s">
        <v>13113</v>
      </c>
      <c r="AF889" s="5" t="s">
        <v>3469</v>
      </c>
      <c r="AG889" s="9"/>
      <c r="AH889" s="5" t="s">
        <v>13114</v>
      </c>
      <c r="AI889" s="5" t="s">
        <v>13068</v>
      </c>
      <c r="AJ889" s="5" t="s">
        <v>2431</v>
      </c>
      <c r="AK889" s="5" t="s">
        <v>2431</v>
      </c>
      <c r="AL889" s="9"/>
      <c r="AM889" s="9"/>
      <c r="AN889" s="9"/>
      <c r="AO889" s="9"/>
      <c r="AP889" s="9"/>
      <c r="AQ889" s="8">
        <v>9106</v>
      </c>
      <c r="AR889" s="5" t="s">
        <v>13115</v>
      </c>
      <c r="AS889" s="5" t="s">
        <v>2654</v>
      </c>
      <c r="AT889" s="5" t="s">
        <v>13116</v>
      </c>
      <c r="AU889" s="5" t="s">
        <v>13117</v>
      </c>
      <c r="AV889" s="5" t="s">
        <v>7736</v>
      </c>
      <c r="AW889" s="5" t="s">
        <v>2437</v>
      </c>
      <c r="AX889" s="5" t="s">
        <v>13118</v>
      </c>
      <c r="AY889" s="5" t="s">
        <v>4153</v>
      </c>
      <c r="AZ889" s="8">
        <v>4</v>
      </c>
      <c r="BA889" s="8">
        <v>3</v>
      </c>
      <c r="BB889" s="8">
        <v>0</v>
      </c>
      <c r="BC889" s="9"/>
      <c r="BD889" s="9"/>
      <c r="BE889" s="9"/>
      <c r="BF889" s="9"/>
      <c r="BG889" s="9"/>
      <c r="BH889" s="10"/>
    </row>
    <row r="890" spans="1:60" x14ac:dyDescent="0.2">
      <c r="A890" s="5" t="s">
        <v>1216</v>
      </c>
      <c r="B890" s="4">
        <v>112364</v>
      </c>
      <c r="C890" s="5" t="s">
        <v>1215</v>
      </c>
      <c r="D890" s="5" t="s">
        <v>2041</v>
      </c>
      <c r="E890" s="5" t="s">
        <v>2441</v>
      </c>
      <c r="F890" s="6">
        <v>43617</v>
      </c>
      <c r="G890" s="7">
        <v>1603.99</v>
      </c>
      <c r="H890" s="5" t="s">
        <v>2409</v>
      </c>
      <c r="I890" s="6">
        <v>44806</v>
      </c>
      <c r="J890" s="6">
        <v>25705</v>
      </c>
      <c r="K890" s="5" t="s">
        <v>1216</v>
      </c>
      <c r="L890" s="5" t="s">
        <v>13121</v>
      </c>
      <c r="M890" s="5" t="s">
        <v>2411</v>
      </c>
      <c r="N890" s="5" t="s">
        <v>2412</v>
      </c>
      <c r="O890" s="5" t="s">
        <v>2467</v>
      </c>
      <c r="P890" s="8">
        <v>167</v>
      </c>
      <c r="Q890" s="5" t="s">
        <v>2444</v>
      </c>
      <c r="R890" s="5" t="s">
        <v>2415</v>
      </c>
      <c r="S890" s="5" t="s">
        <v>3210</v>
      </c>
      <c r="T890" s="5" t="s">
        <v>3211</v>
      </c>
      <c r="U890" s="8">
        <v>2</v>
      </c>
      <c r="V890" s="5" t="s">
        <v>2418</v>
      </c>
      <c r="W890" s="5" t="s">
        <v>2419</v>
      </c>
      <c r="X890" s="5" t="s">
        <v>3276</v>
      </c>
      <c r="Y890" s="5" t="s">
        <v>6037</v>
      </c>
      <c r="Z890" s="5" t="s">
        <v>13122</v>
      </c>
      <c r="AA890" s="5" t="s">
        <v>2474</v>
      </c>
      <c r="AB890" s="5" t="s">
        <v>2449</v>
      </c>
      <c r="AC890" s="5" t="s">
        <v>2425</v>
      </c>
      <c r="AD890" s="5" t="s">
        <v>2475</v>
      </c>
      <c r="AE890" s="5" t="s">
        <v>13123</v>
      </c>
      <c r="AF890" s="5" t="s">
        <v>4011</v>
      </c>
      <c r="AG890" s="9"/>
      <c r="AH890" s="5" t="s">
        <v>13124</v>
      </c>
      <c r="AI890" s="5" t="s">
        <v>13125</v>
      </c>
      <c r="AJ890" s="5" t="s">
        <v>2431</v>
      </c>
      <c r="AK890" s="5" t="s">
        <v>2431</v>
      </c>
      <c r="AL890" s="9"/>
      <c r="AM890" s="9"/>
      <c r="AN890" s="9"/>
      <c r="AO890" s="9"/>
      <c r="AP890" s="9"/>
      <c r="AQ890" s="8">
        <v>9106</v>
      </c>
      <c r="AR890" s="5" t="s">
        <v>13126</v>
      </c>
      <c r="AS890" s="5" t="s">
        <v>966</v>
      </c>
      <c r="AT890" s="5" t="s">
        <v>13127</v>
      </c>
      <c r="AU890" s="5" t="s">
        <v>13128</v>
      </c>
      <c r="AV890" s="5" t="s">
        <v>13129</v>
      </c>
      <c r="AW890" s="5" t="s">
        <v>3435</v>
      </c>
      <c r="AX890" s="5" t="s">
        <v>13130</v>
      </c>
      <c r="AY890" s="5" t="s">
        <v>13131</v>
      </c>
      <c r="AZ890" s="8">
        <v>4</v>
      </c>
      <c r="BA890" s="8">
        <v>3</v>
      </c>
      <c r="BB890" s="8">
        <v>0</v>
      </c>
      <c r="BC890" s="9"/>
      <c r="BD890" s="9"/>
      <c r="BE890" s="9"/>
      <c r="BF890" s="9"/>
      <c r="BG890" s="9"/>
      <c r="BH890" s="10"/>
    </row>
    <row r="891" spans="1:60" x14ac:dyDescent="0.2">
      <c r="A891" s="5" t="s">
        <v>1218</v>
      </c>
      <c r="B891" s="4">
        <v>112370</v>
      </c>
      <c r="C891" s="5" t="s">
        <v>1217</v>
      </c>
      <c r="D891" s="5" t="s">
        <v>2041</v>
      </c>
      <c r="E891" s="5" t="s">
        <v>2489</v>
      </c>
      <c r="F891" s="6">
        <v>43617</v>
      </c>
      <c r="G891" s="7">
        <v>1603.99</v>
      </c>
      <c r="H891" s="5" t="s">
        <v>2409</v>
      </c>
      <c r="I891" s="6">
        <v>45170</v>
      </c>
      <c r="J891" s="6">
        <v>26932</v>
      </c>
      <c r="K891" s="5" t="s">
        <v>1218</v>
      </c>
      <c r="L891" s="5" t="s">
        <v>13132</v>
      </c>
      <c r="M891" s="5" t="s">
        <v>2411</v>
      </c>
      <c r="N891" s="5" t="s">
        <v>2412</v>
      </c>
      <c r="O891" s="5" t="s">
        <v>2467</v>
      </c>
      <c r="P891" s="8">
        <v>66</v>
      </c>
      <c r="Q891" s="5" t="s">
        <v>2414</v>
      </c>
      <c r="R891" s="5" t="s">
        <v>2415</v>
      </c>
      <c r="S891" s="5" t="s">
        <v>2566</v>
      </c>
      <c r="T891" s="5" t="s">
        <v>2567</v>
      </c>
      <c r="U891" s="8">
        <v>2</v>
      </c>
      <c r="V891" s="5" t="s">
        <v>2418</v>
      </c>
      <c r="W891" s="5" t="s">
        <v>2419</v>
      </c>
      <c r="X891" s="5" t="s">
        <v>12590</v>
      </c>
      <c r="Y891" s="5" t="s">
        <v>11447</v>
      </c>
      <c r="Z891" s="9"/>
      <c r="AA891" s="5" t="s">
        <v>2474</v>
      </c>
      <c r="AB891" s="5" t="s">
        <v>2449</v>
      </c>
      <c r="AC891" s="5" t="s">
        <v>2961</v>
      </c>
      <c r="AD891" s="5" t="s">
        <v>2475</v>
      </c>
      <c r="AE891" s="5" t="s">
        <v>13133</v>
      </c>
      <c r="AF891" s="5" t="s">
        <v>2819</v>
      </c>
      <c r="AG891" s="9"/>
      <c r="AH891" s="5" t="s">
        <v>13134</v>
      </c>
      <c r="AI891" s="5" t="s">
        <v>13135</v>
      </c>
      <c r="AJ891" s="5" t="s">
        <v>2431</v>
      </c>
      <c r="AK891" s="5" t="s">
        <v>2431</v>
      </c>
      <c r="AL891" s="9"/>
      <c r="AM891" s="9"/>
      <c r="AN891" s="9"/>
      <c r="AO891" s="9"/>
      <c r="AP891" s="9"/>
      <c r="AQ891" s="8">
        <v>9340</v>
      </c>
      <c r="AR891" s="5" t="s">
        <v>13136</v>
      </c>
      <c r="AS891" s="5" t="s">
        <v>2512</v>
      </c>
      <c r="AT891" s="5" t="s">
        <v>13137</v>
      </c>
      <c r="AU891" s="5" t="s">
        <v>13138</v>
      </c>
      <c r="AV891" s="5" t="s">
        <v>7063</v>
      </c>
      <c r="AW891" s="5" t="s">
        <v>2877</v>
      </c>
      <c r="AX891" s="5" t="s">
        <v>13139</v>
      </c>
      <c r="AY891" s="5" t="s">
        <v>13140</v>
      </c>
      <c r="AZ891" s="8">
        <v>4</v>
      </c>
      <c r="BA891" s="8">
        <v>3</v>
      </c>
      <c r="BB891" s="8">
        <v>0</v>
      </c>
      <c r="BC891" s="9"/>
      <c r="BD891" s="9"/>
      <c r="BE891" s="9"/>
      <c r="BF891" s="9"/>
      <c r="BG891" s="9"/>
      <c r="BH891" s="10"/>
    </row>
    <row r="892" spans="1:60" x14ac:dyDescent="0.2">
      <c r="A892" s="5" t="s">
        <v>13141</v>
      </c>
      <c r="B892" s="4">
        <v>114128</v>
      </c>
      <c r="C892" s="5" t="s">
        <v>2224</v>
      </c>
      <c r="D892" s="5" t="s">
        <v>2043</v>
      </c>
      <c r="E892" s="5" t="s">
        <v>2465</v>
      </c>
      <c r="F892" s="6">
        <v>43739</v>
      </c>
      <c r="G892" s="7">
        <v>3050.22</v>
      </c>
      <c r="H892" s="5" t="s">
        <v>2409</v>
      </c>
      <c r="I892" s="6">
        <v>44930</v>
      </c>
      <c r="J892" s="6">
        <v>23830</v>
      </c>
      <c r="K892" s="5" t="s">
        <v>13141</v>
      </c>
      <c r="L892" s="5" t="s">
        <v>13142</v>
      </c>
      <c r="M892" s="5" t="s">
        <v>2411</v>
      </c>
      <c r="N892" s="5" t="s">
        <v>2412</v>
      </c>
      <c r="O892" s="5" t="s">
        <v>2521</v>
      </c>
      <c r="P892" s="8">
        <v>301</v>
      </c>
      <c r="Q892" s="5" t="s">
        <v>2468</v>
      </c>
      <c r="R892" s="5" t="s">
        <v>2415</v>
      </c>
      <c r="S892" s="5" t="s">
        <v>2607</v>
      </c>
      <c r="T892" s="5" t="s">
        <v>2608</v>
      </c>
      <c r="U892" s="8">
        <v>2</v>
      </c>
      <c r="V892" s="5" t="s">
        <v>2524</v>
      </c>
      <c r="W892" s="5" t="s">
        <v>2419</v>
      </c>
      <c r="X892" s="5" t="s">
        <v>13143</v>
      </c>
      <c r="Y892" s="5" t="s">
        <v>8367</v>
      </c>
      <c r="Z892" s="5" t="s">
        <v>13144</v>
      </c>
      <c r="AA892" s="5" t="s">
        <v>2474</v>
      </c>
      <c r="AB892" s="5" t="s">
        <v>2449</v>
      </c>
      <c r="AC892" s="5" t="s">
        <v>2425</v>
      </c>
      <c r="AD892" s="5" t="s">
        <v>2475</v>
      </c>
      <c r="AE892" s="5" t="s">
        <v>4538</v>
      </c>
      <c r="AF892" s="5" t="s">
        <v>2805</v>
      </c>
      <c r="AG892" s="5" t="s">
        <v>2544</v>
      </c>
      <c r="AH892" s="5" t="s">
        <v>4539</v>
      </c>
      <c r="AI892" s="5" t="s">
        <v>3966</v>
      </c>
      <c r="AJ892" s="5" t="s">
        <v>2431</v>
      </c>
      <c r="AK892" s="5" t="s">
        <v>2431</v>
      </c>
      <c r="AL892" s="5" t="s">
        <v>2455</v>
      </c>
      <c r="AM892" s="5" t="s">
        <v>13145</v>
      </c>
      <c r="AN892" s="5" t="s">
        <v>2455</v>
      </c>
      <c r="AO892" s="5" t="s">
        <v>13146</v>
      </c>
      <c r="AP892" s="9"/>
      <c r="AQ892" s="8">
        <v>8341</v>
      </c>
      <c r="AR892" s="5" t="s">
        <v>13147</v>
      </c>
      <c r="AS892" s="5" t="s">
        <v>2482</v>
      </c>
      <c r="AT892" s="5" t="s">
        <v>13148</v>
      </c>
      <c r="AU892" s="5" t="s">
        <v>13149</v>
      </c>
      <c r="AV892" s="5" t="s">
        <v>10749</v>
      </c>
      <c r="AW892" s="5" t="s">
        <v>2807</v>
      </c>
      <c r="AX892" s="5" t="s">
        <v>13150</v>
      </c>
      <c r="AY892" s="5" t="s">
        <v>6093</v>
      </c>
      <c r="AZ892" s="8">
        <v>3</v>
      </c>
      <c r="BA892" s="8">
        <v>11</v>
      </c>
      <c r="BB892" s="8">
        <v>0</v>
      </c>
      <c r="BC892" s="5" t="s">
        <v>13151</v>
      </c>
      <c r="BD892" s="6">
        <v>45027</v>
      </c>
      <c r="BE892" s="6">
        <v>43201</v>
      </c>
      <c r="BF892" s="5" t="s">
        <v>3031</v>
      </c>
      <c r="BG892" s="9"/>
      <c r="BH892" s="11">
        <v>43724</v>
      </c>
    </row>
    <row r="893" spans="1:60" x14ac:dyDescent="0.2">
      <c r="A893" s="5" t="s">
        <v>13153</v>
      </c>
      <c r="B893" s="4">
        <v>113903</v>
      </c>
      <c r="C893" s="5" t="s">
        <v>13152</v>
      </c>
      <c r="D893" s="5" t="s">
        <v>3918</v>
      </c>
      <c r="E893" s="5" t="s">
        <v>3919</v>
      </c>
      <c r="F893" s="6">
        <v>43647</v>
      </c>
      <c r="G893" s="7">
        <v>0.01</v>
      </c>
      <c r="H893" s="5" t="s">
        <v>2409</v>
      </c>
      <c r="I893" s="6">
        <v>43647</v>
      </c>
      <c r="J893" s="9"/>
      <c r="K893" s="5" t="s">
        <v>13153</v>
      </c>
      <c r="L893" s="9"/>
      <c r="M893" s="5" t="s">
        <v>3921</v>
      </c>
      <c r="N893" s="5" t="s">
        <v>3922</v>
      </c>
      <c r="O893" s="5" t="s">
        <v>3923</v>
      </c>
      <c r="P893" s="8">
        <v>46</v>
      </c>
      <c r="Q893" s="5" t="s">
        <v>2783</v>
      </c>
      <c r="R893" s="5" t="s">
        <v>2415</v>
      </c>
      <c r="S893" s="5" t="s">
        <v>3925</v>
      </c>
      <c r="T893" s="5" t="s">
        <v>3926</v>
      </c>
      <c r="U893" s="8">
        <v>2</v>
      </c>
      <c r="V893" s="5" t="s">
        <v>3924</v>
      </c>
      <c r="W893" s="5" t="s">
        <v>2419</v>
      </c>
      <c r="X893" s="5" t="s">
        <v>3924</v>
      </c>
      <c r="Y893" s="9"/>
      <c r="Z893" s="9"/>
      <c r="AA893" s="5" t="s">
        <v>2474</v>
      </c>
      <c r="AB893" s="5" t="s">
        <v>2529</v>
      </c>
      <c r="AC893" s="5" t="s">
        <v>4067</v>
      </c>
      <c r="AD893" s="5" t="s">
        <v>3924</v>
      </c>
      <c r="AE893" s="9"/>
      <c r="AF893" s="9"/>
      <c r="AG893" s="9"/>
      <c r="AH893" s="9"/>
      <c r="AI893" s="9"/>
      <c r="AJ893" s="5" t="s">
        <v>2431</v>
      </c>
      <c r="AK893" s="5" t="s">
        <v>2431</v>
      </c>
      <c r="AL893" s="9"/>
      <c r="AM893" s="9"/>
      <c r="AN893" s="9"/>
      <c r="AO893" s="9"/>
      <c r="AP893" s="9"/>
      <c r="AQ893" s="8">
        <v>6615</v>
      </c>
      <c r="AR893" s="5" t="s">
        <v>13154</v>
      </c>
      <c r="AS893" s="5" t="s">
        <v>2819</v>
      </c>
      <c r="AT893" s="9"/>
      <c r="AU893" s="9"/>
      <c r="AV893" s="9"/>
      <c r="AW893" s="9"/>
      <c r="AX893" s="9"/>
      <c r="AY893" s="9"/>
      <c r="AZ893" s="8">
        <v>4</v>
      </c>
      <c r="BA893" s="8">
        <v>2</v>
      </c>
      <c r="BB893" s="8">
        <v>0</v>
      </c>
      <c r="BC893" s="9"/>
      <c r="BD893" s="9"/>
      <c r="BE893" s="9"/>
      <c r="BF893" s="9"/>
      <c r="BG893" s="9"/>
      <c r="BH893" s="10"/>
    </row>
    <row r="894" spans="1:60" x14ac:dyDescent="0.2">
      <c r="A894" s="5" t="s">
        <v>13155</v>
      </c>
      <c r="B894" s="4">
        <v>112379</v>
      </c>
      <c r="C894" s="5" t="s">
        <v>2225</v>
      </c>
      <c r="D894" s="5" t="s">
        <v>2043</v>
      </c>
      <c r="E894" s="5" t="s">
        <v>2465</v>
      </c>
      <c r="F894" s="6">
        <v>43617</v>
      </c>
      <c r="G894" s="7">
        <v>3050.22</v>
      </c>
      <c r="H894" s="5" t="s">
        <v>2741</v>
      </c>
      <c r="I894" s="6">
        <v>45180</v>
      </c>
      <c r="J894" s="6">
        <v>27192</v>
      </c>
      <c r="K894" s="5" t="s">
        <v>13155</v>
      </c>
      <c r="L894" s="5" t="s">
        <v>13156</v>
      </c>
      <c r="M894" s="5" t="s">
        <v>2411</v>
      </c>
      <c r="N894" s="5" t="s">
        <v>2412</v>
      </c>
      <c r="O894" s="5" t="s">
        <v>2521</v>
      </c>
      <c r="P894" s="8">
        <v>300</v>
      </c>
      <c r="Q894" s="5" t="s">
        <v>2801</v>
      </c>
      <c r="R894" s="5" t="s">
        <v>2415</v>
      </c>
      <c r="S894" s="5" t="s">
        <v>2722</v>
      </c>
      <c r="T894" s="5" t="s">
        <v>2723</v>
      </c>
      <c r="U894" s="8">
        <v>2</v>
      </c>
      <c r="V894" s="5" t="s">
        <v>2524</v>
      </c>
      <c r="W894" s="5" t="s">
        <v>13157</v>
      </c>
      <c r="X894" s="5" t="s">
        <v>3924</v>
      </c>
      <c r="Y894" s="5" t="s">
        <v>13158</v>
      </c>
      <c r="Z894" s="5" t="s">
        <v>13159</v>
      </c>
      <c r="AA894" s="5" t="s">
        <v>2474</v>
      </c>
      <c r="AB894" s="5" t="s">
        <v>2529</v>
      </c>
      <c r="AC894" s="5" t="s">
        <v>2425</v>
      </c>
      <c r="AD894" s="5" t="s">
        <v>2475</v>
      </c>
      <c r="AE894" s="5" t="s">
        <v>13160</v>
      </c>
      <c r="AF894" s="5" t="s">
        <v>2767</v>
      </c>
      <c r="AG894" s="9"/>
      <c r="AH894" s="5" t="s">
        <v>13161</v>
      </c>
      <c r="AI894" s="5" t="s">
        <v>13162</v>
      </c>
      <c r="AJ894" s="5" t="s">
        <v>2431</v>
      </c>
      <c r="AK894" s="5" t="s">
        <v>2431</v>
      </c>
      <c r="AL894" s="9"/>
      <c r="AM894" s="9"/>
      <c r="AN894" s="9"/>
      <c r="AO894" s="9"/>
      <c r="AP894" s="9"/>
      <c r="AQ894" s="8">
        <v>9106</v>
      </c>
      <c r="AR894" s="5" t="s">
        <v>13163</v>
      </c>
      <c r="AS894" s="5" t="s">
        <v>2573</v>
      </c>
      <c r="AT894" s="5" t="s">
        <v>13164</v>
      </c>
      <c r="AU894" s="9"/>
      <c r="AV894" s="9"/>
      <c r="AW894" s="9"/>
      <c r="AX894" s="5" t="s">
        <v>13165</v>
      </c>
      <c r="AY894" s="5" t="s">
        <v>3731</v>
      </c>
      <c r="AZ894" s="8">
        <v>4</v>
      </c>
      <c r="BA894" s="8">
        <v>3</v>
      </c>
      <c r="BB894" s="8">
        <v>0</v>
      </c>
      <c r="BC894" s="5" t="s">
        <v>13166</v>
      </c>
      <c r="BD894" s="6">
        <v>46117</v>
      </c>
      <c r="BE894" s="9"/>
      <c r="BF894" s="5" t="s">
        <v>2544</v>
      </c>
      <c r="BG894" s="5" t="s">
        <v>2545</v>
      </c>
      <c r="BH894" s="11">
        <v>43608</v>
      </c>
    </row>
    <row r="895" spans="1:60" x14ac:dyDescent="0.2">
      <c r="A895" s="5" t="s">
        <v>13167</v>
      </c>
      <c r="B895" s="4">
        <v>112384</v>
      </c>
      <c r="C895" s="5" t="s">
        <v>2226</v>
      </c>
      <c r="D895" s="5" t="s">
        <v>2043</v>
      </c>
      <c r="E895" s="5" t="s">
        <v>2465</v>
      </c>
      <c r="F895" s="6">
        <v>43620</v>
      </c>
      <c r="G895" s="7">
        <v>3050.22</v>
      </c>
      <c r="H895" s="5" t="s">
        <v>2409</v>
      </c>
      <c r="I895" s="6">
        <v>45119</v>
      </c>
      <c r="J895" s="6">
        <v>23005</v>
      </c>
      <c r="K895" s="5" t="s">
        <v>13167</v>
      </c>
      <c r="L895" s="5" t="s">
        <v>13168</v>
      </c>
      <c r="M895" s="5" t="s">
        <v>2411</v>
      </c>
      <c r="N895" s="5" t="s">
        <v>2412</v>
      </c>
      <c r="O895" s="5" t="s">
        <v>2521</v>
      </c>
      <c r="P895" s="8">
        <v>297</v>
      </c>
      <c r="Q895" s="5" t="s">
        <v>2606</v>
      </c>
      <c r="R895" s="5" t="s">
        <v>2415</v>
      </c>
      <c r="S895" s="5" t="s">
        <v>2722</v>
      </c>
      <c r="T895" s="5" t="s">
        <v>2723</v>
      </c>
      <c r="U895" s="8">
        <v>2</v>
      </c>
      <c r="V895" s="5" t="s">
        <v>2524</v>
      </c>
      <c r="W895" s="5" t="s">
        <v>2419</v>
      </c>
      <c r="X895" s="5" t="s">
        <v>13169</v>
      </c>
      <c r="Y895" s="5" t="s">
        <v>13170</v>
      </c>
      <c r="Z895" s="5" t="s">
        <v>13171</v>
      </c>
      <c r="AA895" s="5" t="s">
        <v>2423</v>
      </c>
      <c r="AB895" s="5" t="s">
        <v>2639</v>
      </c>
      <c r="AC895" s="5" t="s">
        <v>2425</v>
      </c>
      <c r="AD895" s="5" t="s">
        <v>2475</v>
      </c>
      <c r="AE895" s="5" t="s">
        <v>13172</v>
      </c>
      <c r="AF895" s="5" t="s">
        <v>4428</v>
      </c>
      <c r="AG895" s="9"/>
      <c r="AH895" s="5" t="s">
        <v>3467</v>
      </c>
      <c r="AI895" s="5" t="s">
        <v>13173</v>
      </c>
      <c r="AJ895" s="5" t="s">
        <v>3468</v>
      </c>
      <c r="AK895" s="5" t="s">
        <v>2431</v>
      </c>
      <c r="AL895" s="9"/>
      <c r="AM895" s="9"/>
      <c r="AN895" s="5" t="s">
        <v>13174</v>
      </c>
      <c r="AO895" s="9"/>
      <c r="AP895" s="9"/>
      <c r="AQ895" s="8">
        <v>1003</v>
      </c>
      <c r="AR895" s="5" t="s">
        <v>13175</v>
      </c>
      <c r="AS895" s="5" t="s">
        <v>2433</v>
      </c>
      <c r="AT895" s="5" t="s">
        <v>13176</v>
      </c>
      <c r="AU895" s="5" t="s">
        <v>13177</v>
      </c>
      <c r="AV895" s="5" t="s">
        <v>2984</v>
      </c>
      <c r="AW895" s="5" t="s">
        <v>3470</v>
      </c>
      <c r="AX895" s="5" t="s">
        <v>13178</v>
      </c>
      <c r="AY895" s="5" t="s">
        <v>5076</v>
      </c>
      <c r="AZ895" s="8">
        <v>4</v>
      </c>
      <c r="BA895" s="8">
        <v>2</v>
      </c>
      <c r="BB895" s="8">
        <v>27</v>
      </c>
      <c r="BC895" s="5" t="s">
        <v>13179</v>
      </c>
      <c r="BD895" s="6">
        <v>45308</v>
      </c>
      <c r="BE895" s="9"/>
      <c r="BF895" s="5" t="s">
        <v>2544</v>
      </c>
      <c r="BG895" s="5" t="s">
        <v>2545</v>
      </c>
      <c r="BH895" s="11">
        <v>43615</v>
      </c>
    </row>
    <row r="896" spans="1:60" x14ac:dyDescent="0.2">
      <c r="A896" s="5" t="s">
        <v>13185</v>
      </c>
      <c r="B896" s="4">
        <v>115796</v>
      </c>
      <c r="C896" s="5" t="s">
        <v>13183</v>
      </c>
      <c r="D896" s="5" t="s">
        <v>13184</v>
      </c>
      <c r="E896" s="5" t="s">
        <v>2465</v>
      </c>
      <c r="F896" s="6">
        <v>44145</v>
      </c>
      <c r="G896" s="7">
        <v>2701.63</v>
      </c>
      <c r="H896" s="5" t="s">
        <v>2741</v>
      </c>
      <c r="I896" s="6">
        <v>45187</v>
      </c>
      <c r="J896" s="6">
        <v>36761</v>
      </c>
      <c r="K896" s="5" t="s">
        <v>13185</v>
      </c>
      <c r="L896" s="5" t="s">
        <v>13186</v>
      </c>
      <c r="M896" s="5" t="s">
        <v>2411</v>
      </c>
      <c r="N896" s="5" t="s">
        <v>2412</v>
      </c>
      <c r="O896" s="5" t="s">
        <v>4020</v>
      </c>
      <c r="P896" s="8">
        <v>61</v>
      </c>
      <c r="Q896" s="5" t="s">
        <v>3408</v>
      </c>
      <c r="R896" s="5" t="s">
        <v>2415</v>
      </c>
      <c r="S896" s="5" t="s">
        <v>3343</v>
      </c>
      <c r="T896" s="5" t="s">
        <v>3344</v>
      </c>
      <c r="U896" s="8">
        <v>3</v>
      </c>
      <c r="V896" s="5" t="s">
        <v>2418</v>
      </c>
      <c r="W896" s="5" t="s">
        <v>2419</v>
      </c>
      <c r="X896" s="5" t="s">
        <v>2548</v>
      </c>
      <c r="Y896" s="5" t="s">
        <v>13187</v>
      </c>
      <c r="Z896" s="5" t="s">
        <v>13188</v>
      </c>
      <c r="AA896" s="5" t="s">
        <v>2474</v>
      </c>
      <c r="AB896" s="5" t="s">
        <v>4454</v>
      </c>
      <c r="AC896" s="5" t="s">
        <v>2961</v>
      </c>
      <c r="AD896" s="5" t="s">
        <v>2475</v>
      </c>
      <c r="AE896" s="5" t="s">
        <v>5328</v>
      </c>
      <c r="AF896" s="5" t="s">
        <v>3603</v>
      </c>
      <c r="AG896" s="9"/>
      <c r="AH896" s="5" t="s">
        <v>4456</v>
      </c>
      <c r="AI896" s="5" t="s">
        <v>3460</v>
      </c>
      <c r="AJ896" s="5" t="s">
        <v>2431</v>
      </c>
      <c r="AK896" s="5" t="s">
        <v>2431</v>
      </c>
      <c r="AL896" s="5" t="s">
        <v>2455</v>
      </c>
      <c r="AM896" s="5" t="s">
        <v>13189</v>
      </c>
      <c r="AN896" s="5" t="s">
        <v>2455</v>
      </c>
      <c r="AO896" s="5" t="s">
        <v>13190</v>
      </c>
      <c r="AP896" s="9"/>
      <c r="AQ896" s="8">
        <v>7283</v>
      </c>
      <c r="AR896" s="5" t="s">
        <v>13191</v>
      </c>
      <c r="AS896" s="5" t="s">
        <v>2654</v>
      </c>
      <c r="AT896" s="5" t="s">
        <v>13192</v>
      </c>
      <c r="AU896" s="5" t="s">
        <v>13193</v>
      </c>
      <c r="AV896" s="5" t="s">
        <v>4869</v>
      </c>
      <c r="AW896" s="5" t="s">
        <v>2516</v>
      </c>
      <c r="AX896" s="5" t="s">
        <v>13194</v>
      </c>
      <c r="AY896" s="5" t="s">
        <v>4284</v>
      </c>
      <c r="AZ896" s="8">
        <v>2</v>
      </c>
      <c r="BA896" s="8">
        <v>9</v>
      </c>
      <c r="BB896" s="8">
        <v>21</v>
      </c>
      <c r="BC896" s="9"/>
      <c r="BD896" s="9"/>
      <c r="BE896" s="9"/>
      <c r="BF896" s="9"/>
      <c r="BG896" s="9"/>
      <c r="BH896" s="10"/>
    </row>
    <row r="897" spans="1:60" x14ac:dyDescent="0.2">
      <c r="A897" s="5" t="s">
        <v>1220</v>
      </c>
      <c r="B897" s="4">
        <v>112394</v>
      </c>
      <c r="C897" s="5" t="s">
        <v>1219</v>
      </c>
      <c r="D897" s="5" t="s">
        <v>2040</v>
      </c>
      <c r="E897" s="5" t="s">
        <v>2441</v>
      </c>
      <c r="F897" s="6">
        <v>43617</v>
      </c>
      <c r="G897" s="7">
        <v>1603.99</v>
      </c>
      <c r="H897" s="5" t="s">
        <v>2409</v>
      </c>
      <c r="I897" s="6">
        <v>44776</v>
      </c>
      <c r="J897" s="6">
        <v>33339</v>
      </c>
      <c r="K897" s="5" t="s">
        <v>1220</v>
      </c>
      <c r="L897" s="5" t="s">
        <v>13195</v>
      </c>
      <c r="M897" s="5" t="s">
        <v>2411</v>
      </c>
      <c r="N897" s="5" t="s">
        <v>2412</v>
      </c>
      <c r="O897" s="5" t="s">
        <v>2413</v>
      </c>
      <c r="P897" s="8">
        <v>66</v>
      </c>
      <c r="Q897" s="5" t="s">
        <v>2414</v>
      </c>
      <c r="R897" s="5" t="s">
        <v>2415</v>
      </c>
      <c r="S897" s="5" t="s">
        <v>2559</v>
      </c>
      <c r="T897" s="5" t="s">
        <v>2560</v>
      </c>
      <c r="U897" s="8">
        <v>2</v>
      </c>
      <c r="V897" s="5" t="s">
        <v>2418</v>
      </c>
      <c r="W897" s="5" t="s">
        <v>2419</v>
      </c>
      <c r="X897" s="5" t="s">
        <v>13196</v>
      </c>
      <c r="Y897" s="5" t="s">
        <v>13197</v>
      </c>
      <c r="Z897" s="5" t="s">
        <v>13198</v>
      </c>
      <c r="AA897" s="5" t="s">
        <v>2474</v>
      </c>
      <c r="AB897" s="5" t="s">
        <v>2449</v>
      </c>
      <c r="AC897" s="5" t="s">
        <v>2961</v>
      </c>
      <c r="AD897" s="5" t="s">
        <v>2475</v>
      </c>
      <c r="AE897" s="5" t="s">
        <v>13199</v>
      </c>
      <c r="AF897" s="5" t="s">
        <v>5593</v>
      </c>
      <c r="AG897" s="9"/>
      <c r="AH897" s="5" t="s">
        <v>13200</v>
      </c>
      <c r="AI897" s="5" t="s">
        <v>13012</v>
      </c>
      <c r="AJ897" s="5" t="s">
        <v>2431</v>
      </c>
      <c r="AK897" s="5" t="s">
        <v>2431</v>
      </c>
      <c r="AL897" s="9"/>
      <c r="AM897" s="9"/>
      <c r="AN897" s="9"/>
      <c r="AO897" s="9"/>
      <c r="AP897" s="9"/>
      <c r="AQ897" s="8">
        <v>9104</v>
      </c>
      <c r="AR897" s="5" t="s">
        <v>13201</v>
      </c>
      <c r="AS897" s="5" t="s">
        <v>2498</v>
      </c>
      <c r="AT897" s="5" t="s">
        <v>13202</v>
      </c>
      <c r="AU897" s="5" t="s">
        <v>13203</v>
      </c>
      <c r="AV897" s="5" t="s">
        <v>8370</v>
      </c>
      <c r="AW897" s="5" t="s">
        <v>2637</v>
      </c>
      <c r="AX897" s="5" t="s">
        <v>13204</v>
      </c>
      <c r="AY897" s="5" t="s">
        <v>3914</v>
      </c>
      <c r="AZ897" s="8">
        <v>4</v>
      </c>
      <c r="BA897" s="8">
        <v>3</v>
      </c>
      <c r="BB897" s="8">
        <v>0</v>
      </c>
      <c r="BC897" s="9"/>
      <c r="BD897" s="9"/>
      <c r="BE897" s="9"/>
      <c r="BF897" s="9"/>
      <c r="BG897" s="9"/>
      <c r="BH897" s="10"/>
    </row>
    <row r="898" spans="1:60" x14ac:dyDescent="0.2">
      <c r="A898" s="5" t="s">
        <v>1222</v>
      </c>
      <c r="B898" s="4">
        <v>113762</v>
      </c>
      <c r="C898" s="5" t="s">
        <v>1221</v>
      </c>
      <c r="D898" s="5" t="s">
        <v>2128</v>
      </c>
      <c r="E898" s="5" t="s">
        <v>2441</v>
      </c>
      <c r="F898" s="6">
        <v>43621</v>
      </c>
      <c r="G898" s="7">
        <v>2610.2399999999998</v>
      </c>
      <c r="H898" s="5" t="s">
        <v>2409</v>
      </c>
      <c r="I898" s="6">
        <v>44898</v>
      </c>
      <c r="J898" s="6">
        <v>29335</v>
      </c>
      <c r="K898" s="5" t="s">
        <v>1222</v>
      </c>
      <c r="L898" s="5" t="s">
        <v>13205</v>
      </c>
      <c r="M898" s="5" t="s">
        <v>2411</v>
      </c>
      <c r="N898" s="5" t="s">
        <v>2412</v>
      </c>
      <c r="O898" s="5" t="s">
        <v>2943</v>
      </c>
      <c r="P898" s="8">
        <v>85</v>
      </c>
      <c r="Q898" s="5" t="s">
        <v>7457</v>
      </c>
      <c r="R898" s="5" t="s">
        <v>2415</v>
      </c>
      <c r="S898" s="5" t="s">
        <v>5414</v>
      </c>
      <c r="T898" s="5" t="s">
        <v>5415</v>
      </c>
      <c r="U898" s="8">
        <v>1</v>
      </c>
      <c r="V898" s="5" t="s">
        <v>2418</v>
      </c>
      <c r="W898" s="5" t="s">
        <v>2419</v>
      </c>
      <c r="X898" s="5" t="s">
        <v>2431</v>
      </c>
      <c r="Y898" s="5" t="s">
        <v>13206</v>
      </c>
      <c r="Z898" s="5" t="s">
        <v>13207</v>
      </c>
      <c r="AA898" s="5" t="s">
        <v>2474</v>
      </c>
      <c r="AB898" s="5" t="s">
        <v>2424</v>
      </c>
      <c r="AC898" s="5" t="s">
        <v>2961</v>
      </c>
      <c r="AD898" s="5" t="s">
        <v>2426</v>
      </c>
      <c r="AE898" s="5" t="s">
        <v>13208</v>
      </c>
      <c r="AF898" s="5" t="s">
        <v>5235</v>
      </c>
      <c r="AG898" s="5" t="s">
        <v>13209</v>
      </c>
      <c r="AH898" s="5" t="s">
        <v>13210</v>
      </c>
      <c r="AI898" s="5" t="s">
        <v>13211</v>
      </c>
      <c r="AJ898" s="5" t="s">
        <v>2431</v>
      </c>
      <c r="AK898" s="5" t="s">
        <v>2431</v>
      </c>
      <c r="AL898" s="9"/>
      <c r="AM898" s="9"/>
      <c r="AN898" s="9"/>
      <c r="AO898" s="9"/>
      <c r="AP898" s="9"/>
      <c r="AQ898" s="8">
        <v>2977</v>
      </c>
      <c r="AR898" s="5" t="s">
        <v>13212</v>
      </c>
      <c r="AS898" s="5" t="s">
        <v>2573</v>
      </c>
      <c r="AT898" s="5" t="s">
        <v>13213</v>
      </c>
      <c r="AU898" s="5" t="s">
        <v>13214</v>
      </c>
      <c r="AV898" s="5" t="s">
        <v>13215</v>
      </c>
      <c r="AW898" s="5" t="s">
        <v>3218</v>
      </c>
      <c r="AX898" s="5" t="s">
        <v>13216</v>
      </c>
      <c r="AY898" s="5" t="s">
        <v>13217</v>
      </c>
      <c r="AZ898" s="8">
        <v>4</v>
      </c>
      <c r="BA898" s="8">
        <v>2</v>
      </c>
      <c r="BB898" s="8">
        <v>26</v>
      </c>
      <c r="BC898" s="9"/>
      <c r="BD898" s="9"/>
      <c r="BE898" s="9"/>
      <c r="BF898" s="9"/>
      <c r="BG898" s="9"/>
      <c r="BH898" s="10"/>
    </row>
    <row r="899" spans="1:60" x14ac:dyDescent="0.2">
      <c r="A899" s="5" t="s">
        <v>13219</v>
      </c>
      <c r="B899" s="4">
        <v>116234</v>
      </c>
      <c r="C899" s="5" t="s">
        <v>13218</v>
      </c>
      <c r="D899" s="5" t="s">
        <v>2040</v>
      </c>
      <c r="E899" s="5" t="s">
        <v>2489</v>
      </c>
      <c r="F899" s="6">
        <v>44273</v>
      </c>
      <c r="G899" s="7">
        <v>1603.99</v>
      </c>
      <c r="H899" s="5" t="s">
        <v>2409</v>
      </c>
      <c r="I899" s="6">
        <v>45086</v>
      </c>
      <c r="J899" s="6">
        <v>30647</v>
      </c>
      <c r="K899" s="5" t="s">
        <v>13219</v>
      </c>
      <c r="L899" s="5" t="s">
        <v>13220</v>
      </c>
      <c r="M899" s="5" t="s">
        <v>2411</v>
      </c>
      <c r="N899" s="5" t="s">
        <v>2412</v>
      </c>
      <c r="O899" s="5" t="s">
        <v>2413</v>
      </c>
      <c r="P899" s="8">
        <v>233</v>
      </c>
      <c r="Q899" s="5" t="s">
        <v>2662</v>
      </c>
      <c r="R899" s="5" t="s">
        <v>2415</v>
      </c>
      <c r="S899" s="5" t="s">
        <v>2755</v>
      </c>
      <c r="T899" s="5" t="s">
        <v>2756</v>
      </c>
      <c r="U899" s="8">
        <v>2</v>
      </c>
      <c r="V899" s="5" t="s">
        <v>2418</v>
      </c>
      <c r="W899" s="5" t="s">
        <v>2419</v>
      </c>
      <c r="X899" s="5" t="s">
        <v>2431</v>
      </c>
      <c r="Y899" s="5" t="s">
        <v>13221</v>
      </c>
      <c r="Z899" s="5" t="s">
        <v>13222</v>
      </c>
      <c r="AA899" s="5" t="s">
        <v>2474</v>
      </c>
      <c r="AB899" s="5" t="s">
        <v>2529</v>
      </c>
      <c r="AC899" s="5" t="s">
        <v>2961</v>
      </c>
      <c r="AD899" s="5" t="s">
        <v>2692</v>
      </c>
      <c r="AE899" s="5" t="s">
        <v>13223</v>
      </c>
      <c r="AF899" s="5" t="s">
        <v>7459</v>
      </c>
      <c r="AG899" s="5" t="s">
        <v>2709</v>
      </c>
      <c r="AH899" s="5" t="s">
        <v>13224</v>
      </c>
      <c r="AI899" s="5" t="s">
        <v>13225</v>
      </c>
      <c r="AJ899" s="5" t="s">
        <v>2431</v>
      </c>
      <c r="AK899" s="5" t="s">
        <v>2431</v>
      </c>
      <c r="AL899" s="5" t="s">
        <v>2455</v>
      </c>
      <c r="AM899" s="5" t="s">
        <v>13226</v>
      </c>
      <c r="AN899" s="9"/>
      <c r="AO899" s="9"/>
      <c r="AP899" s="9"/>
      <c r="AQ899" s="8">
        <v>3247</v>
      </c>
      <c r="AR899" s="5" t="s">
        <v>13227</v>
      </c>
      <c r="AS899" s="5" t="s">
        <v>2512</v>
      </c>
      <c r="AT899" s="5" t="s">
        <v>13228</v>
      </c>
      <c r="AU899" s="5" t="s">
        <v>13229</v>
      </c>
      <c r="AV899" s="5" t="s">
        <v>13230</v>
      </c>
      <c r="AW899" s="5" t="s">
        <v>2774</v>
      </c>
      <c r="AX899" s="5" t="s">
        <v>13231</v>
      </c>
      <c r="AY899" s="5" t="s">
        <v>8066</v>
      </c>
      <c r="AZ899" s="8">
        <v>2</v>
      </c>
      <c r="BA899" s="8">
        <v>5</v>
      </c>
      <c r="BB899" s="8">
        <v>13</v>
      </c>
      <c r="BC899" s="9"/>
      <c r="BD899" s="9"/>
      <c r="BE899" s="9"/>
      <c r="BF899" s="9"/>
      <c r="BG899" s="9"/>
      <c r="BH899" s="10"/>
    </row>
    <row r="900" spans="1:60" x14ac:dyDescent="0.2">
      <c r="A900" s="5" t="s">
        <v>13233</v>
      </c>
      <c r="B900" s="4">
        <v>112401</v>
      </c>
      <c r="C900" s="5" t="s">
        <v>13232</v>
      </c>
      <c r="D900" s="5" t="s">
        <v>2043</v>
      </c>
      <c r="E900" s="5" t="s">
        <v>2465</v>
      </c>
      <c r="F900" s="6">
        <v>43627</v>
      </c>
      <c r="G900" s="7">
        <v>3050.22</v>
      </c>
      <c r="H900" s="5" t="s">
        <v>2409</v>
      </c>
      <c r="I900" s="6">
        <v>44960</v>
      </c>
      <c r="J900" s="6">
        <v>31358</v>
      </c>
      <c r="K900" s="5" t="s">
        <v>13233</v>
      </c>
      <c r="L900" s="5" t="s">
        <v>13234</v>
      </c>
      <c r="M900" s="5" t="s">
        <v>2411</v>
      </c>
      <c r="N900" s="5" t="s">
        <v>2412</v>
      </c>
      <c r="O900" s="5" t="s">
        <v>2521</v>
      </c>
      <c r="P900" s="8">
        <v>258</v>
      </c>
      <c r="Q900" s="5" t="s">
        <v>3718</v>
      </c>
      <c r="R900" s="5" t="s">
        <v>2415</v>
      </c>
      <c r="S900" s="5" t="s">
        <v>13235</v>
      </c>
      <c r="T900" s="5" t="s">
        <v>13236</v>
      </c>
      <c r="U900" s="8">
        <v>2</v>
      </c>
      <c r="V900" s="5" t="s">
        <v>2524</v>
      </c>
      <c r="W900" s="5" t="s">
        <v>2419</v>
      </c>
      <c r="X900" s="5" t="s">
        <v>2431</v>
      </c>
      <c r="Y900" s="5" t="s">
        <v>13237</v>
      </c>
      <c r="Z900" s="5" t="s">
        <v>13238</v>
      </c>
      <c r="AA900" s="5" t="s">
        <v>2474</v>
      </c>
      <c r="AB900" s="5" t="s">
        <v>2639</v>
      </c>
      <c r="AC900" s="5" t="s">
        <v>2425</v>
      </c>
      <c r="AD900" s="5" t="s">
        <v>2475</v>
      </c>
      <c r="AE900" s="5" t="s">
        <v>13239</v>
      </c>
      <c r="AF900" s="5" t="s">
        <v>3402</v>
      </c>
      <c r="AG900" s="9"/>
      <c r="AH900" s="5" t="s">
        <v>9273</v>
      </c>
      <c r="AI900" s="5" t="s">
        <v>13240</v>
      </c>
      <c r="AJ900" s="5" t="s">
        <v>2431</v>
      </c>
      <c r="AK900" s="5" t="s">
        <v>2431</v>
      </c>
      <c r="AL900" s="9"/>
      <c r="AM900" s="9"/>
      <c r="AN900" s="9"/>
      <c r="AO900" s="9"/>
      <c r="AP900" s="9"/>
      <c r="AQ900" s="8">
        <v>390</v>
      </c>
      <c r="AR900" s="5" t="s">
        <v>13241</v>
      </c>
      <c r="AS900" s="5" t="s">
        <v>2512</v>
      </c>
      <c r="AT900" s="5" t="s">
        <v>13242</v>
      </c>
      <c r="AU900" s="5" t="s">
        <v>13243</v>
      </c>
      <c r="AV900" s="5" t="s">
        <v>4513</v>
      </c>
      <c r="AW900" s="5" t="s">
        <v>2500</v>
      </c>
      <c r="AX900" s="5" t="s">
        <v>13244</v>
      </c>
      <c r="AY900" s="5" t="s">
        <v>6236</v>
      </c>
      <c r="AZ900" s="8">
        <v>4</v>
      </c>
      <c r="BA900" s="8">
        <v>2</v>
      </c>
      <c r="BB900" s="8">
        <v>20</v>
      </c>
      <c r="BC900" s="5" t="s">
        <v>13245</v>
      </c>
      <c r="BD900" s="6">
        <v>44601</v>
      </c>
      <c r="BE900" s="9"/>
      <c r="BF900" s="5" t="s">
        <v>2544</v>
      </c>
      <c r="BG900" s="5" t="s">
        <v>2545</v>
      </c>
      <c r="BH900" s="11">
        <v>43622</v>
      </c>
    </row>
    <row r="901" spans="1:60" x14ac:dyDescent="0.2">
      <c r="A901" s="5" t="s">
        <v>13247</v>
      </c>
      <c r="B901" s="4">
        <v>116256</v>
      </c>
      <c r="C901" s="5" t="s">
        <v>13246</v>
      </c>
      <c r="D901" s="5" t="s">
        <v>3918</v>
      </c>
      <c r="E901" s="5" t="s">
        <v>3919</v>
      </c>
      <c r="F901" s="6">
        <v>44274</v>
      </c>
      <c r="G901" s="7">
        <v>0.01</v>
      </c>
      <c r="H901" s="5" t="s">
        <v>2409</v>
      </c>
      <c r="I901" s="6">
        <v>44274</v>
      </c>
      <c r="J901" s="9"/>
      <c r="K901" s="5" t="s">
        <v>13247</v>
      </c>
      <c r="L901" s="9"/>
      <c r="M901" s="5" t="s">
        <v>3921</v>
      </c>
      <c r="N901" s="5" t="s">
        <v>3922</v>
      </c>
      <c r="O901" s="5" t="s">
        <v>3923</v>
      </c>
      <c r="P901" s="8">
        <v>0</v>
      </c>
      <c r="Q901" s="5" t="s">
        <v>3924</v>
      </c>
      <c r="R901" s="5" t="s">
        <v>3921</v>
      </c>
      <c r="S901" s="5" t="s">
        <v>3925</v>
      </c>
      <c r="T901" s="5" t="s">
        <v>3926</v>
      </c>
      <c r="U901" s="8">
        <v>0</v>
      </c>
      <c r="V901" s="5" t="s">
        <v>3924</v>
      </c>
      <c r="W901" s="5" t="s">
        <v>3921</v>
      </c>
      <c r="X901" s="5" t="s">
        <v>3924</v>
      </c>
      <c r="Y901" s="9"/>
      <c r="Z901" s="9"/>
      <c r="AA901" s="5" t="s">
        <v>2474</v>
      </c>
      <c r="AB901" s="5" t="s">
        <v>2639</v>
      </c>
      <c r="AC901" s="5" t="s">
        <v>2961</v>
      </c>
      <c r="AD901" s="5" t="s">
        <v>3924</v>
      </c>
      <c r="AE901" s="9"/>
      <c r="AF901" s="9"/>
      <c r="AG901" s="9"/>
      <c r="AH901" s="9"/>
      <c r="AI901" s="9"/>
      <c r="AJ901" s="5" t="s">
        <v>3924</v>
      </c>
      <c r="AK901" s="5" t="s">
        <v>3924</v>
      </c>
      <c r="AL901" s="9"/>
      <c r="AM901" s="9"/>
      <c r="AN901" s="9"/>
      <c r="AO901" s="9"/>
      <c r="AP901" s="9"/>
      <c r="AQ901" s="8">
        <v>4116</v>
      </c>
      <c r="AR901" s="5" t="s">
        <v>13248</v>
      </c>
      <c r="AS901" s="5" t="s">
        <v>966</v>
      </c>
      <c r="AT901" s="9"/>
      <c r="AU901" s="9"/>
      <c r="AV901" s="9"/>
      <c r="AW901" s="9"/>
      <c r="AX901" s="9"/>
      <c r="AY901" s="9"/>
      <c r="AZ901" s="8">
        <v>2</v>
      </c>
      <c r="BA901" s="8">
        <v>5</v>
      </c>
      <c r="BB901" s="8">
        <v>12</v>
      </c>
      <c r="BC901" s="9"/>
      <c r="BD901" s="9"/>
      <c r="BE901" s="9"/>
      <c r="BF901" s="9"/>
      <c r="BG901" s="9"/>
      <c r="BH901" s="10"/>
    </row>
    <row r="902" spans="1:60" x14ac:dyDescent="0.2">
      <c r="A902" s="5" t="s">
        <v>1224</v>
      </c>
      <c r="B902" s="4">
        <v>117236</v>
      </c>
      <c r="C902" s="5" t="s">
        <v>1223</v>
      </c>
      <c r="D902" s="5" t="s">
        <v>2040</v>
      </c>
      <c r="E902" s="5" t="s">
        <v>2441</v>
      </c>
      <c r="F902" s="6">
        <v>44487</v>
      </c>
      <c r="G902" s="7">
        <v>1603.99</v>
      </c>
      <c r="H902" s="5" t="s">
        <v>2409</v>
      </c>
      <c r="I902" s="6">
        <v>45086</v>
      </c>
      <c r="J902" s="6">
        <v>35525</v>
      </c>
      <c r="K902" s="5" t="s">
        <v>1224</v>
      </c>
      <c r="L902" s="5" t="s">
        <v>13249</v>
      </c>
      <c r="M902" s="5" t="s">
        <v>2411</v>
      </c>
      <c r="N902" s="5" t="s">
        <v>2412</v>
      </c>
      <c r="O902" s="5" t="s">
        <v>2413</v>
      </c>
      <c r="P902" s="8">
        <v>66</v>
      </c>
      <c r="Q902" s="5" t="s">
        <v>2414</v>
      </c>
      <c r="R902" s="5" t="s">
        <v>2415</v>
      </c>
      <c r="S902" s="5" t="s">
        <v>2559</v>
      </c>
      <c r="T902" s="5" t="s">
        <v>2560</v>
      </c>
      <c r="U902" s="8">
        <v>2</v>
      </c>
      <c r="V902" s="5" t="s">
        <v>2418</v>
      </c>
      <c r="W902" s="5" t="s">
        <v>2419</v>
      </c>
      <c r="X902" s="5" t="s">
        <v>2431</v>
      </c>
      <c r="Y902" s="5" t="s">
        <v>13250</v>
      </c>
      <c r="Z902" s="5" t="s">
        <v>13251</v>
      </c>
      <c r="AA902" s="5" t="s">
        <v>2474</v>
      </c>
      <c r="AB902" s="5" t="s">
        <v>2424</v>
      </c>
      <c r="AC902" s="5" t="s">
        <v>2961</v>
      </c>
      <c r="AD902" s="5" t="s">
        <v>2426</v>
      </c>
      <c r="AE902" s="5" t="s">
        <v>13252</v>
      </c>
      <c r="AF902" s="5" t="s">
        <v>3556</v>
      </c>
      <c r="AG902" s="9"/>
      <c r="AH902" s="5" t="s">
        <v>13253</v>
      </c>
      <c r="AI902" s="5" t="s">
        <v>13254</v>
      </c>
      <c r="AJ902" s="5" t="s">
        <v>2431</v>
      </c>
      <c r="AK902" s="5" t="s">
        <v>2431</v>
      </c>
      <c r="AL902" s="5" t="s">
        <v>2455</v>
      </c>
      <c r="AM902" s="5" t="s">
        <v>13255</v>
      </c>
      <c r="AN902" s="9"/>
      <c r="AO902" s="9"/>
      <c r="AP902" s="9"/>
      <c r="AQ902" s="8">
        <v>1667</v>
      </c>
      <c r="AR902" s="5" t="s">
        <v>13256</v>
      </c>
      <c r="AS902" s="5" t="s">
        <v>2654</v>
      </c>
      <c r="AT902" s="5" t="s">
        <v>13257</v>
      </c>
      <c r="AU902" s="5" t="s">
        <v>13258</v>
      </c>
      <c r="AV902" s="5" t="s">
        <v>13259</v>
      </c>
      <c r="AW902" s="5" t="s">
        <v>2877</v>
      </c>
      <c r="AX902" s="5" t="s">
        <v>13260</v>
      </c>
      <c r="AY902" s="5" t="s">
        <v>3667</v>
      </c>
      <c r="AZ902" s="8">
        <v>1</v>
      </c>
      <c r="BA902" s="8">
        <v>10</v>
      </c>
      <c r="BB902" s="8">
        <v>13</v>
      </c>
      <c r="BC902" s="9"/>
      <c r="BD902" s="9"/>
      <c r="BE902" s="9"/>
      <c r="BF902" s="9"/>
      <c r="BG902" s="9"/>
      <c r="BH902" s="10"/>
    </row>
    <row r="903" spans="1:60" x14ac:dyDescent="0.2">
      <c r="A903" s="5" t="s">
        <v>13265</v>
      </c>
      <c r="B903" s="4">
        <v>119647</v>
      </c>
      <c r="C903" s="5" t="s">
        <v>13264</v>
      </c>
      <c r="D903" s="5" t="s">
        <v>4115</v>
      </c>
      <c r="E903" s="5" t="s">
        <v>2465</v>
      </c>
      <c r="F903" s="6">
        <v>44725</v>
      </c>
      <c r="G903" s="7">
        <v>2245.94</v>
      </c>
      <c r="H903" s="5" t="s">
        <v>2741</v>
      </c>
      <c r="I903" s="6">
        <v>45180</v>
      </c>
      <c r="J903" s="6">
        <v>37864</v>
      </c>
      <c r="K903" s="5" t="s">
        <v>13265</v>
      </c>
      <c r="L903" s="5" t="s">
        <v>13266</v>
      </c>
      <c r="M903" s="5" t="s">
        <v>2411</v>
      </c>
      <c r="N903" s="5" t="s">
        <v>2412</v>
      </c>
      <c r="O903" s="5" t="s">
        <v>4020</v>
      </c>
      <c r="P903" s="8">
        <v>73</v>
      </c>
      <c r="Q903" s="5" t="s">
        <v>2552</v>
      </c>
      <c r="R903" s="5" t="s">
        <v>2415</v>
      </c>
      <c r="S903" s="5" t="s">
        <v>3343</v>
      </c>
      <c r="T903" s="5" t="s">
        <v>3344</v>
      </c>
      <c r="U903" s="8">
        <v>3</v>
      </c>
      <c r="V903" s="5" t="s">
        <v>2418</v>
      </c>
      <c r="W903" s="5" t="s">
        <v>2419</v>
      </c>
      <c r="X903" s="5" t="s">
        <v>2431</v>
      </c>
      <c r="Y903" s="5" t="s">
        <v>13267</v>
      </c>
      <c r="Z903" s="5" t="s">
        <v>13268</v>
      </c>
      <c r="AA903" s="5" t="s">
        <v>2474</v>
      </c>
      <c r="AB903" s="5" t="s">
        <v>2529</v>
      </c>
      <c r="AC903" s="5" t="s">
        <v>2425</v>
      </c>
      <c r="AD903" s="5" t="s">
        <v>2475</v>
      </c>
      <c r="AE903" s="5" t="s">
        <v>13269</v>
      </c>
      <c r="AF903" s="5" t="s">
        <v>3303</v>
      </c>
      <c r="AG903" s="5" t="s">
        <v>13270</v>
      </c>
      <c r="AH903" s="5" t="s">
        <v>13271</v>
      </c>
      <c r="AI903" s="5" t="s">
        <v>8832</v>
      </c>
      <c r="AJ903" s="5" t="s">
        <v>2431</v>
      </c>
      <c r="AK903" s="5" t="s">
        <v>2431</v>
      </c>
      <c r="AL903" s="9"/>
      <c r="AM903" s="9"/>
      <c r="AN903" s="5" t="s">
        <v>2455</v>
      </c>
      <c r="AO903" s="5" t="s">
        <v>13272</v>
      </c>
      <c r="AP903" s="9"/>
      <c r="AQ903" s="8">
        <v>2921</v>
      </c>
      <c r="AR903" s="5" t="s">
        <v>13273</v>
      </c>
      <c r="AS903" s="5" t="s">
        <v>2482</v>
      </c>
      <c r="AT903" s="5" t="s">
        <v>13274</v>
      </c>
      <c r="AU903" s="5" t="s">
        <v>13275</v>
      </c>
      <c r="AV903" s="5" t="s">
        <v>4929</v>
      </c>
      <c r="AW903" s="5" t="s">
        <v>2555</v>
      </c>
      <c r="AX903" s="5" t="s">
        <v>13276</v>
      </c>
      <c r="AY903" s="5" t="s">
        <v>3325</v>
      </c>
      <c r="AZ903" s="8">
        <v>1</v>
      </c>
      <c r="BA903" s="8">
        <v>2</v>
      </c>
      <c r="BB903" s="8">
        <v>18</v>
      </c>
      <c r="BC903" s="9"/>
      <c r="BD903" s="9"/>
      <c r="BE903" s="9"/>
      <c r="BF903" s="9"/>
      <c r="BG903" s="9"/>
      <c r="BH903" s="10"/>
    </row>
    <row r="904" spans="1:60" x14ac:dyDescent="0.2">
      <c r="A904" s="5" t="s">
        <v>13278</v>
      </c>
      <c r="B904" s="4">
        <v>112415</v>
      </c>
      <c r="C904" s="5" t="s">
        <v>13277</v>
      </c>
      <c r="D904" s="5" t="s">
        <v>2045</v>
      </c>
      <c r="E904" s="5" t="s">
        <v>2465</v>
      </c>
      <c r="F904" s="6">
        <v>43617</v>
      </c>
      <c r="G904" s="7">
        <v>1907.79</v>
      </c>
      <c r="H904" s="5" t="s">
        <v>2409</v>
      </c>
      <c r="I904" s="6">
        <v>44993</v>
      </c>
      <c r="J904" s="6">
        <v>35571</v>
      </c>
      <c r="K904" s="5" t="s">
        <v>13278</v>
      </c>
      <c r="L904" s="5" t="s">
        <v>13279</v>
      </c>
      <c r="M904" s="5" t="s">
        <v>2411</v>
      </c>
      <c r="N904" s="5" t="s">
        <v>2412</v>
      </c>
      <c r="O904" s="5" t="s">
        <v>2645</v>
      </c>
      <c r="P904" s="8">
        <v>301</v>
      </c>
      <c r="Q904" s="5" t="s">
        <v>2468</v>
      </c>
      <c r="R904" s="5" t="s">
        <v>2415</v>
      </c>
      <c r="S904" s="5" t="s">
        <v>2722</v>
      </c>
      <c r="T904" s="5" t="s">
        <v>2723</v>
      </c>
      <c r="U904" s="8">
        <v>2</v>
      </c>
      <c r="V904" s="5" t="s">
        <v>2418</v>
      </c>
      <c r="W904" s="5" t="s">
        <v>2419</v>
      </c>
      <c r="X904" s="5" t="s">
        <v>13280</v>
      </c>
      <c r="Y904" s="5" t="s">
        <v>13281</v>
      </c>
      <c r="Z904" s="5" t="s">
        <v>13282</v>
      </c>
      <c r="AA904" s="5" t="s">
        <v>2474</v>
      </c>
      <c r="AB904" s="5" t="s">
        <v>2449</v>
      </c>
      <c r="AC904" s="5" t="s">
        <v>2425</v>
      </c>
      <c r="AD904" s="5" t="s">
        <v>2475</v>
      </c>
      <c r="AE904" s="5" t="s">
        <v>13283</v>
      </c>
      <c r="AF904" s="5" t="s">
        <v>11487</v>
      </c>
      <c r="AG904" s="9"/>
      <c r="AH904" s="5" t="s">
        <v>13284</v>
      </c>
      <c r="AI904" s="5" t="s">
        <v>13285</v>
      </c>
      <c r="AJ904" s="5" t="s">
        <v>3171</v>
      </c>
      <c r="AK904" s="5" t="s">
        <v>2431</v>
      </c>
      <c r="AL904" s="9"/>
      <c r="AM904" s="9"/>
      <c r="AN904" s="9"/>
      <c r="AO904" s="9"/>
      <c r="AP904" s="9"/>
      <c r="AQ904" s="8">
        <v>390</v>
      </c>
      <c r="AR904" s="5" t="s">
        <v>13286</v>
      </c>
      <c r="AS904" s="5" t="s">
        <v>2458</v>
      </c>
      <c r="AT904" s="5" t="s">
        <v>13287</v>
      </c>
      <c r="AU904" s="5" t="s">
        <v>13288</v>
      </c>
      <c r="AV904" s="5" t="s">
        <v>3546</v>
      </c>
      <c r="AW904" s="5" t="s">
        <v>2554</v>
      </c>
      <c r="AX904" s="5" t="s">
        <v>13289</v>
      </c>
      <c r="AY904" s="5" t="s">
        <v>2436</v>
      </c>
      <c r="AZ904" s="8">
        <v>4</v>
      </c>
      <c r="BA904" s="8">
        <v>3</v>
      </c>
      <c r="BB904" s="8">
        <v>0</v>
      </c>
      <c r="BC904" s="9"/>
      <c r="BD904" s="9"/>
      <c r="BE904" s="9"/>
      <c r="BF904" s="9"/>
      <c r="BG904" s="9"/>
      <c r="BH904" s="10"/>
    </row>
    <row r="905" spans="1:60" x14ac:dyDescent="0.2">
      <c r="A905" s="5" t="s">
        <v>1226</v>
      </c>
      <c r="B905" s="4">
        <v>112418</v>
      </c>
      <c r="C905" s="5" t="s">
        <v>1225</v>
      </c>
      <c r="D905" s="5" t="s">
        <v>2040</v>
      </c>
      <c r="E905" s="5" t="s">
        <v>2441</v>
      </c>
      <c r="F905" s="6">
        <v>43617</v>
      </c>
      <c r="G905" s="7">
        <v>1603.99</v>
      </c>
      <c r="H905" s="5" t="s">
        <v>2409</v>
      </c>
      <c r="I905" s="6">
        <v>44776</v>
      </c>
      <c r="J905" s="6">
        <v>22801</v>
      </c>
      <c r="K905" s="5" t="s">
        <v>1226</v>
      </c>
      <c r="L905" s="5" t="s">
        <v>13290</v>
      </c>
      <c r="M905" s="5" t="s">
        <v>2411</v>
      </c>
      <c r="N905" s="5" t="s">
        <v>2412</v>
      </c>
      <c r="O905" s="5" t="s">
        <v>2413</v>
      </c>
      <c r="P905" s="8">
        <v>66</v>
      </c>
      <c r="Q905" s="5" t="s">
        <v>2414</v>
      </c>
      <c r="R905" s="5" t="s">
        <v>2415</v>
      </c>
      <c r="S905" s="5" t="s">
        <v>2559</v>
      </c>
      <c r="T905" s="5" t="s">
        <v>2560</v>
      </c>
      <c r="U905" s="8">
        <v>2</v>
      </c>
      <c r="V905" s="5" t="s">
        <v>2418</v>
      </c>
      <c r="W905" s="5" t="s">
        <v>2419</v>
      </c>
      <c r="X905" s="5" t="s">
        <v>3109</v>
      </c>
      <c r="Y905" s="5" t="s">
        <v>13291</v>
      </c>
      <c r="Z905" s="5" t="s">
        <v>13292</v>
      </c>
      <c r="AA905" s="5" t="s">
        <v>2423</v>
      </c>
      <c r="AB905" s="5" t="s">
        <v>2424</v>
      </c>
      <c r="AC905" s="5" t="s">
        <v>2425</v>
      </c>
      <c r="AD905" s="5" t="s">
        <v>2475</v>
      </c>
      <c r="AE905" s="5" t="s">
        <v>13293</v>
      </c>
      <c r="AF905" s="5" t="s">
        <v>3628</v>
      </c>
      <c r="AG905" s="9"/>
      <c r="AH905" s="5" t="s">
        <v>13294</v>
      </c>
      <c r="AI905" s="5" t="s">
        <v>13295</v>
      </c>
      <c r="AJ905" s="5" t="s">
        <v>2431</v>
      </c>
      <c r="AK905" s="5" t="s">
        <v>2431</v>
      </c>
      <c r="AL905" s="9"/>
      <c r="AM905" s="9"/>
      <c r="AN905" s="9"/>
      <c r="AO905" s="9"/>
      <c r="AP905" s="9"/>
      <c r="AQ905" s="8">
        <v>9104</v>
      </c>
      <c r="AR905" s="5" t="s">
        <v>13296</v>
      </c>
      <c r="AS905" s="5" t="s">
        <v>2482</v>
      </c>
      <c r="AT905" s="5" t="s">
        <v>13297</v>
      </c>
      <c r="AU905" s="5" t="s">
        <v>13298</v>
      </c>
      <c r="AV905" s="5" t="s">
        <v>3395</v>
      </c>
      <c r="AW905" s="5" t="s">
        <v>2564</v>
      </c>
      <c r="AX905" s="5" t="s">
        <v>13299</v>
      </c>
      <c r="AY905" s="5" t="s">
        <v>4200</v>
      </c>
      <c r="AZ905" s="8">
        <v>4</v>
      </c>
      <c r="BA905" s="8">
        <v>3</v>
      </c>
      <c r="BB905" s="8">
        <v>0</v>
      </c>
      <c r="BC905" s="9"/>
      <c r="BD905" s="9"/>
      <c r="BE905" s="9"/>
      <c r="BF905" s="9"/>
      <c r="BG905" s="9"/>
      <c r="BH905" s="10"/>
    </row>
    <row r="906" spans="1:60" x14ac:dyDescent="0.2">
      <c r="A906" s="5" t="s">
        <v>1228</v>
      </c>
      <c r="B906" s="4">
        <v>112421</v>
      </c>
      <c r="C906" s="5" t="s">
        <v>1227</v>
      </c>
      <c r="D906" s="5" t="s">
        <v>2041</v>
      </c>
      <c r="E906" s="5" t="s">
        <v>2489</v>
      </c>
      <c r="F906" s="6">
        <v>43617</v>
      </c>
      <c r="G906" s="7">
        <v>1603.99</v>
      </c>
      <c r="H906" s="5" t="s">
        <v>2409</v>
      </c>
      <c r="I906" s="6">
        <v>44930</v>
      </c>
      <c r="J906" s="6">
        <v>24087</v>
      </c>
      <c r="K906" s="5" t="s">
        <v>1228</v>
      </c>
      <c r="L906" s="5" t="s">
        <v>13300</v>
      </c>
      <c r="M906" s="5" t="s">
        <v>2411</v>
      </c>
      <c r="N906" s="5" t="s">
        <v>2412</v>
      </c>
      <c r="O906" s="5" t="s">
        <v>2467</v>
      </c>
      <c r="P906" s="8">
        <v>233</v>
      </c>
      <c r="Q906" s="5" t="s">
        <v>2662</v>
      </c>
      <c r="R906" s="5" t="s">
        <v>2415</v>
      </c>
      <c r="S906" s="5" t="s">
        <v>2522</v>
      </c>
      <c r="T906" s="5" t="s">
        <v>2523</v>
      </c>
      <c r="U906" s="8">
        <v>2</v>
      </c>
      <c r="V906" s="5" t="s">
        <v>2418</v>
      </c>
      <c r="W906" s="5" t="s">
        <v>2419</v>
      </c>
      <c r="X906" s="5" t="s">
        <v>13301</v>
      </c>
      <c r="Y906" s="5" t="s">
        <v>13302</v>
      </c>
      <c r="Z906" s="5" t="s">
        <v>13303</v>
      </c>
      <c r="AA906" s="5" t="s">
        <v>2423</v>
      </c>
      <c r="AB906" s="5" t="s">
        <v>2449</v>
      </c>
      <c r="AC906" s="5" t="s">
        <v>2425</v>
      </c>
      <c r="AD906" s="5" t="s">
        <v>2475</v>
      </c>
      <c r="AE906" s="5" t="s">
        <v>13304</v>
      </c>
      <c r="AF906" s="5" t="s">
        <v>2482</v>
      </c>
      <c r="AG906" s="9"/>
      <c r="AH906" s="5" t="s">
        <v>13305</v>
      </c>
      <c r="AI906" s="5" t="s">
        <v>7240</v>
      </c>
      <c r="AJ906" s="5" t="s">
        <v>2431</v>
      </c>
      <c r="AK906" s="5" t="s">
        <v>2431</v>
      </c>
      <c r="AL906" s="9"/>
      <c r="AM906" s="9"/>
      <c r="AN906" s="5" t="s">
        <v>2455</v>
      </c>
      <c r="AO906" s="5" t="s">
        <v>13306</v>
      </c>
      <c r="AP906" s="9"/>
      <c r="AQ906" s="8">
        <v>9340</v>
      </c>
      <c r="AR906" s="5" t="s">
        <v>13307</v>
      </c>
      <c r="AS906" s="5" t="s">
        <v>2433</v>
      </c>
      <c r="AT906" s="5" t="s">
        <v>13308</v>
      </c>
      <c r="AU906" s="5" t="s">
        <v>13309</v>
      </c>
      <c r="AV906" s="5" t="s">
        <v>6324</v>
      </c>
      <c r="AW906" s="5" t="s">
        <v>2516</v>
      </c>
      <c r="AX906" s="5" t="s">
        <v>13310</v>
      </c>
      <c r="AY906" s="5" t="s">
        <v>6226</v>
      </c>
      <c r="AZ906" s="8">
        <v>4</v>
      </c>
      <c r="BA906" s="8">
        <v>3</v>
      </c>
      <c r="BB906" s="8">
        <v>0</v>
      </c>
      <c r="BC906" s="9"/>
      <c r="BD906" s="9"/>
      <c r="BE906" s="9"/>
      <c r="BF906" s="9"/>
      <c r="BG906" s="9"/>
      <c r="BH906" s="10"/>
    </row>
    <row r="907" spans="1:60" x14ac:dyDescent="0.2">
      <c r="A907" s="5" t="s">
        <v>1230</v>
      </c>
      <c r="B907" s="4">
        <v>112424</v>
      </c>
      <c r="C907" s="5" t="s">
        <v>1229</v>
      </c>
      <c r="D907" s="5" t="s">
        <v>2040</v>
      </c>
      <c r="E907" s="5" t="s">
        <v>2489</v>
      </c>
      <c r="F907" s="6">
        <v>43617</v>
      </c>
      <c r="G907" s="7">
        <v>1603.99</v>
      </c>
      <c r="H907" s="5" t="s">
        <v>11206</v>
      </c>
      <c r="I907" s="6">
        <v>43922</v>
      </c>
      <c r="J907" s="6">
        <v>26199</v>
      </c>
      <c r="K907" s="5" t="s">
        <v>1230</v>
      </c>
      <c r="L907" s="5" t="s">
        <v>13311</v>
      </c>
      <c r="M907" s="5" t="s">
        <v>2411</v>
      </c>
      <c r="N907" s="5" t="s">
        <v>2412</v>
      </c>
      <c r="O907" s="5" t="s">
        <v>2413</v>
      </c>
      <c r="P907" s="8">
        <v>233</v>
      </c>
      <c r="Q907" s="5" t="s">
        <v>2662</v>
      </c>
      <c r="R907" s="5" t="s">
        <v>2415</v>
      </c>
      <c r="S907" s="5" t="s">
        <v>2559</v>
      </c>
      <c r="T907" s="5" t="s">
        <v>2560</v>
      </c>
      <c r="U907" s="8">
        <v>2</v>
      </c>
      <c r="V907" s="5" t="s">
        <v>2418</v>
      </c>
      <c r="W907" s="5" t="s">
        <v>2419</v>
      </c>
      <c r="X907" s="5" t="s">
        <v>7147</v>
      </c>
      <c r="Y907" s="5" t="s">
        <v>13312</v>
      </c>
      <c r="Z907" s="9"/>
      <c r="AA907" s="5" t="s">
        <v>2474</v>
      </c>
      <c r="AB907" s="5" t="s">
        <v>2449</v>
      </c>
      <c r="AC907" s="5" t="s">
        <v>2425</v>
      </c>
      <c r="AD907" s="5" t="s">
        <v>2426</v>
      </c>
      <c r="AE907" s="5" t="s">
        <v>7150</v>
      </c>
      <c r="AF907" s="5" t="s">
        <v>2573</v>
      </c>
      <c r="AG907" s="9"/>
      <c r="AH907" s="5" t="s">
        <v>7151</v>
      </c>
      <c r="AI907" s="5" t="s">
        <v>13313</v>
      </c>
      <c r="AJ907" s="5" t="s">
        <v>2431</v>
      </c>
      <c r="AK907" s="5" t="s">
        <v>2431</v>
      </c>
      <c r="AL907" s="9"/>
      <c r="AM907" s="9"/>
      <c r="AN907" s="9"/>
      <c r="AO907" s="9"/>
      <c r="AP907" s="9"/>
      <c r="AQ907" s="8">
        <v>6753</v>
      </c>
      <c r="AR907" s="5" t="s">
        <v>13314</v>
      </c>
      <c r="AS907" s="5" t="s">
        <v>2597</v>
      </c>
      <c r="AT907" s="5" t="s">
        <v>13315</v>
      </c>
      <c r="AU907" s="5" t="s">
        <v>13316</v>
      </c>
      <c r="AV907" s="5" t="s">
        <v>5907</v>
      </c>
      <c r="AW907" s="5" t="s">
        <v>3274</v>
      </c>
      <c r="AX907" s="5" t="s">
        <v>13317</v>
      </c>
      <c r="AY907" s="5" t="s">
        <v>4244</v>
      </c>
      <c r="AZ907" s="8">
        <v>4</v>
      </c>
      <c r="BA907" s="8">
        <v>3</v>
      </c>
      <c r="BB907" s="8">
        <v>0</v>
      </c>
      <c r="BC907" s="9"/>
      <c r="BD907" s="9"/>
      <c r="BE907" s="9"/>
      <c r="BF907" s="9"/>
      <c r="BG907" s="9"/>
      <c r="BH907" s="10"/>
    </row>
    <row r="908" spans="1:60" x14ac:dyDescent="0.2">
      <c r="A908" s="5" t="s">
        <v>1232</v>
      </c>
      <c r="B908" s="4">
        <v>112431</v>
      </c>
      <c r="C908" s="5" t="s">
        <v>1231</v>
      </c>
      <c r="D908" s="5" t="s">
        <v>2041</v>
      </c>
      <c r="E908" s="5" t="s">
        <v>2557</v>
      </c>
      <c r="F908" s="6">
        <v>43617</v>
      </c>
      <c r="G908" s="7">
        <v>1603.99</v>
      </c>
      <c r="H908" s="5" t="s">
        <v>2409</v>
      </c>
      <c r="I908" s="6">
        <v>44835</v>
      </c>
      <c r="J908" s="6">
        <v>36605</v>
      </c>
      <c r="K908" s="5" t="s">
        <v>1232</v>
      </c>
      <c r="L908" s="5" t="s">
        <v>13318</v>
      </c>
      <c r="M908" s="5" t="s">
        <v>2411</v>
      </c>
      <c r="N908" s="5" t="s">
        <v>2412</v>
      </c>
      <c r="O908" s="5" t="s">
        <v>2467</v>
      </c>
      <c r="P908" s="8">
        <v>233</v>
      </c>
      <c r="Q908" s="5" t="s">
        <v>2662</v>
      </c>
      <c r="R908" s="5" t="s">
        <v>2415</v>
      </c>
      <c r="S908" s="5" t="s">
        <v>2566</v>
      </c>
      <c r="T908" s="5" t="s">
        <v>2567</v>
      </c>
      <c r="U908" s="8">
        <v>2</v>
      </c>
      <c r="V908" s="5" t="s">
        <v>2418</v>
      </c>
      <c r="W908" s="5" t="s">
        <v>2419</v>
      </c>
      <c r="X908" s="5" t="s">
        <v>2431</v>
      </c>
      <c r="Y908" s="5" t="s">
        <v>13319</v>
      </c>
      <c r="Z908" s="5" t="s">
        <v>13320</v>
      </c>
      <c r="AA908" s="5" t="s">
        <v>2474</v>
      </c>
      <c r="AB908" s="5" t="s">
        <v>2529</v>
      </c>
      <c r="AC908" s="5" t="s">
        <v>2425</v>
      </c>
      <c r="AD908" s="5" t="s">
        <v>13321</v>
      </c>
      <c r="AE908" s="5" t="s">
        <v>13322</v>
      </c>
      <c r="AF908" s="5" t="s">
        <v>2455</v>
      </c>
      <c r="AG908" s="9"/>
      <c r="AH908" s="5" t="s">
        <v>13323</v>
      </c>
      <c r="AI908" s="5" t="s">
        <v>13324</v>
      </c>
      <c r="AJ908" s="5" t="s">
        <v>2548</v>
      </c>
      <c r="AK908" s="5" t="s">
        <v>2431</v>
      </c>
      <c r="AL908" s="5" t="s">
        <v>2455</v>
      </c>
      <c r="AM908" s="5" t="s">
        <v>13325</v>
      </c>
      <c r="AN908" s="5" t="s">
        <v>2455</v>
      </c>
      <c r="AO908" s="5" t="s">
        <v>13326</v>
      </c>
      <c r="AP908" s="9"/>
      <c r="AQ908" s="8">
        <v>9106</v>
      </c>
      <c r="AR908" s="5" t="s">
        <v>13327</v>
      </c>
      <c r="AS908" s="5" t="s">
        <v>2819</v>
      </c>
      <c r="AT908" s="5" t="s">
        <v>13328</v>
      </c>
      <c r="AU908" s="5" t="s">
        <v>13329</v>
      </c>
      <c r="AV908" s="5" t="s">
        <v>8484</v>
      </c>
      <c r="AW908" s="5" t="s">
        <v>2877</v>
      </c>
      <c r="AX908" s="5" t="s">
        <v>13330</v>
      </c>
      <c r="AY908" s="5" t="s">
        <v>5235</v>
      </c>
      <c r="AZ908" s="8">
        <v>4</v>
      </c>
      <c r="BA908" s="8">
        <v>3</v>
      </c>
      <c r="BB908" s="8">
        <v>0</v>
      </c>
      <c r="BC908" s="9"/>
      <c r="BD908" s="9"/>
      <c r="BE908" s="9"/>
      <c r="BF908" s="9"/>
      <c r="BG908" s="9"/>
      <c r="BH908" s="10"/>
    </row>
    <row r="909" spans="1:60" x14ac:dyDescent="0.2">
      <c r="A909" s="5" t="s">
        <v>1234</v>
      </c>
      <c r="B909" s="4">
        <v>112437</v>
      </c>
      <c r="C909" s="5" t="s">
        <v>1233</v>
      </c>
      <c r="D909" s="5" t="s">
        <v>2043</v>
      </c>
      <c r="E909" s="5" t="s">
        <v>2465</v>
      </c>
      <c r="F909" s="6">
        <v>43617</v>
      </c>
      <c r="G909" s="7">
        <v>3050.22</v>
      </c>
      <c r="H909" s="5" t="s">
        <v>2409</v>
      </c>
      <c r="I909" s="6">
        <v>44993</v>
      </c>
      <c r="J909" s="6">
        <v>34878</v>
      </c>
      <c r="K909" s="5" t="s">
        <v>1234</v>
      </c>
      <c r="L909" s="5" t="s">
        <v>13331</v>
      </c>
      <c r="M909" s="5" t="s">
        <v>2411</v>
      </c>
      <c r="N909" s="5" t="s">
        <v>2412</v>
      </c>
      <c r="O909" s="5" t="s">
        <v>2521</v>
      </c>
      <c r="P909" s="8">
        <v>297</v>
      </c>
      <c r="Q909" s="5" t="s">
        <v>2606</v>
      </c>
      <c r="R909" s="5" t="s">
        <v>2415</v>
      </c>
      <c r="S909" s="5" t="s">
        <v>2469</v>
      </c>
      <c r="T909" s="5" t="s">
        <v>2470</v>
      </c>
      <c r="U909" s="8">
        <v>2</v>
      </c>
      <c r="V909" s="5" t="s">
        <v>2524</v>
      </c>
      <c r="W909" s="5" t="s">
        <v>2419</v>
      </c>
      <c r="X909" s="5" t="s">
        <v>13280</v>
      </c>
      <c r="Y909" s="5" t="s">
        <v>13332</v>
      </c>
      <c r="Z909" s="5" t="s">
        <v>13282</v>
      </c>
      <c r="AA909" s="5" t="s">
        <v>2474</v>
      </c>
      <c r="AB909" s="5" t="s">
        <v>2639</v>
      </c>
      <c r="AC909" s="5" t="s">
        <v>2425</v>
      </c>
      <c r="AD909" s="5" t="s">
        <v>2475</v>
      </c>
      <c r="AE909" s="5" t="s">
        <v>13333</v>
      </c>
      <c r="AF909" s="5" t="s">
        <v>4968</v>
      </c>
      <c r="AG909" s="9"/>
      <c r="AH909" s="5" t="s">
        <v>13284</v>
      </c>
      <c r="AI909" s="5" t="s">
        <v>5146</v>
      </c>
      <c r="AJ909" s="5" t="s">
        <v>3171</v>
      </c>
      <c r="AK909" s="5" t="s">
        <v>2431</v>
      </c>
      <c r="AL909" s="9"/>
      <c r="AM909" s="9"/>
      <c r="AN909" s="9"/>
      <c r="AO909" s="9"/>
      <c r="AP909" s="9"/>
      <c r="AQ909" s="8">
        <v>390</v>
      </c>
      <c r="AR909" s="5" t="s">
        <v>13334</v>
      </c>
      <c r="AS909" s="5" t="s">
        <v>2573</v>
      </c>
      <c r="AT909" s="5" t="s">
        <v>13335</v>
      </c>
      <c r="AU909" s="5" t="s">
        <v>13336</v>
      </c>
      <c r="AV909" s="5" t="s">
        <v>3500</v>
      </c>
      <c r="AW909" s="5" t="s">
        <v>2554</v>
      </c>
      <c r="AX909" s="5" t="s">
        <v>13337</v>
      </c>
      <c r="AY909" s="5" t="s">
        <v>2591</v>
      </c>
      <c r="AZ909" s="8">
        <v>4</v>
      </c>
      <c r="BA909" s="8">
        <v>3</v>
      </c>
      <c r="BB909" s="8">
        <v>0</v>
      </c>
      <c r="BC909" s="9"/>
      <c r="BD909" s="9"/>
      <c r="BE909" s="9"/>
      <c r="BF909" s="9"/>
      <c r="BG909" s="9"/>
      <c r="BH909" s="10"/>
    </row>
    <row r="910" spans="1:60" x14ac:dyDescent="0.2">
      <c r="A910" s="5" t="s">
        <v>1236</v>
      </c>
      <c r="B910" s="4">
        <v>112470</v>
      </c>
      <c r="C910" s="5" t="s">
        <v>1235</v>
      </c>
      <c r="D910" s="5" t="s">
        <v>2041</v>
      </c>
      <c r="E910" s="5" t="s">
        <v>2441</v>
      </c>
      <c r="F910" s="6">
        <v>43617</v>
      </c>
      <c r="G910" s="7">
        <v>1603.99</v>
      </c>
      <c r="H910" s="5" t="s">
        <v>2409</v>
      </c>
      <c r="I910" s="6">
        <v>45023</v>
      </c>
      <c r="J910" s="6">
        <v>32438</v>
      </c>
      <c r="K910" s="5" t="s">
        <v>1236</v>
      </c>
      <c r="L910" s="5" t="s">
        <v>13338</v>
      </c>
      <c r="M910" s="5" t="s">
        <v>2411</v>
      </c>
      <c r="N910" s="5" t="s">
        <v>2412</v>
      </c>
      <c r="O910" s="5" t="s">
        <v>2467</v>
      </c>
      <c r="P910" s="8">
        <v>300</v>
      </c>
      <c r="Q910" s="5" t="s">
        <v>2801</v>
      </c>
      <c r="R910" s="5" t="s">
        <v>2415</v>
      </c>
      <c r="S910" s="5" t="s">
        <v>2522</v>
      </c>
      <c r="T910" s="5" t="s">
        <v>2523</v>
      </c>
      <c r="U910" s="8">
        <v>2</v>
      </c>
      <c r="V910" s="5" t="s">
        <v>2418</v>
      </c>
      <c r="W910" s="5" t="s">
        <v>2419</v>
      </c>
      <c r="X910" s="5" t="s">
        <v>13280</v>
      </c>
      <c r="Y910" s="5" t="s">
        <v>13339</v>
      </c>
      <c r="Z910" s="5" t="s">
        <v>13282</v>
      </c>
      <c r="AA910" s="5" t="s">
        <v>2474</v>
      </c>
      <c r="AB910" s="5" t="s">
        <v>2449</v>
      </c>
      <c r="AC910" s="5" t="s">
        <v>2425</v>
      </c>
      <c r="AD910" s="5" t="s">
        <v>2475</v>
      </c>
      <c r="AE910" s="5" t="s">
        <v>13283</v>
      </c>
      <c r="AF910" s="5" t="s">
        <v>11487</v>
      </c>
      <c r="AG910" s="9"/>
      <c r="AH910" s="5" t="s">
        <v>13284</v>
      </c>
      <c r="AI910" s="5" t="s">
        <v>13340</v>
      </c>
      <c r="AJ910" s="5" t="s">
        <v>3171</v>
      </c>
      <c r="AK910" s="5" t="s">
        <v>2431</v>
      </c>
      <c r="AL910" s="9"/>
      <c r="AM910" s="9"/>
      <c r="AN910" s="9"/>
      <c r="AO910" s="9"/>
      <c r="AP910" s="9"/>
      <c r="AQ910" s="8">
        <v>9106</v>
      </c>
      <c r="AR910" s="5" t="s">
        <v>13341</v>
      </c>
      <c r="AS910" s="5" t="s">
        <v>2654</v>
      </c>
      <c r="AT910" s="5" t="s">
        <v>13342</v>
      </c>
      <c r="AU910" s="5" t="s">
        <v>13343</v>
      </c>
      <c r="AV910" s="5" t="s">
        <v>3175</v>
      </c>
      <c r="AW910" s="5" t="s">
        <v>2554</v>
      </c>
      <c r="AX910" s="5" t="s">
        <v>13344</v>
      </c>
      <c r="AY910" s="5" t="s">
        <v>2591</v>
      </c>
      <c r="AZ910" s="8">
        <v>4</v>
      </c>
      <c r="BA910" s="8">
        <v>3</v>
      </c>
      <c r="BB910" s="8">
        <v>0</v>
      </c>
      <c r="BC910" s="9"/>
      <c r="BD910" s="9"/>
      <c r="BE910" s="9"/>
      <c r="BF910" s="9"/>
      <c r="BG910" s="9"/>
      <c r="BH910" s="10"/>
    </row>
    <row r="911" spans="1:60" x14ac:dyDescent="0.2">
      <c r="A911" s="5" t="s">
        <v>13346</v>
      </c>
      <c r="B911" s="4">
        <v>122837</v>
      </c>
      <c r="C911" s="5" t="s">
        <v>13345</v>
      </c>
      <c r="D911" s="5" t="s">
        <v>2041</v>
      </c>
      <c r="E911" s="5" t="s">
        <v>2465</v>
      </c>
      <c r="F911" s="6">
        <v>45180</v>
      </c>
      <c r="G911" s="7">
        <v>1603.99</v>
      </c>
      <c r="H911" s="5" t="s">
        <v>2409</v>
      </c>
      <c r="I911" s="6">
        <v>45180</v>
      </c>
      <c r="J911" s="6">
        <v>28106</v>
      </c>
      <c r="K911" s="5" t="s">
        <v>13346</v>
      </c>
      <c r="L911" s="5" t="s">
        <v>13347</v>
      </c>
      <c r="M911" s="5" t="s">
        <v>2411</v>
      </c>
      <c r="N911" s="5" t="s">
        <v>2412</v>
      </c>
      <c r="O911" s="5" t="s">
        <v>2467</v>
      </c>
      <c r="P911" s="8">
        <v>297</v>
      </c>
      <c r="Q911" s="5" t="s">
        <v>2606</v>
      </c>
      <c r="R911" s="5" t="s">
        <v>2415</v>
      </c>
      <c r="S911" s="5" t="s">
        <v>2469</v>
      </c>
      <c r="T911" s="5" t="s">
        <v>2470</v>
      </c>
      <c r="U911" s="8">
        <v>2</v>
      </c>
      <c r="V911" s="5" t="s">
        <v>2418</v>
      </c>
      <c r="W911" s="5" t="s">
        <v>2419</v>
      </c>
      <c r="X911" s="5" t="s">
        <v>2431</v>
      </c>
      <c r="Y911" s="5" t="s">
        <v>13348</v>
      </c>
      <c r="Z911" s="5" t="s">
        <v>13349</v>
      </c>
      <c r="AA911" s="5" t="s">
        <v>8311</v>
      </c>
      <c r="AB911" s="5" t="s">
        <v>2449</v>
      </c>
      <c r="AC911" s="5" t="s">
        <v>2425</v>
      </c>
      <c r="AD911" s="5" t="s">
        <v>2475</v>
      </c>
      <c r="AE911" s="5" t="s">
        <v>3963</v>
      </c>
      <c r="AF911" s="5" t="s">
        <v>10918</v>
      </c>
      <c r="AG911" s="5" t="s">
        <v>2709</v>
      </c>
      <c r="AH911" s="5" t="s">
        <v>3965</v>
      </c>
      <c r="AI911" s="5" t="s">
        <v>7240</v>
      </c>
      <c r="AJ911" s="5" t="s">
        <v>2431</v>
      </c>
      <c r="AK911" s="5" t="s">
        <v>2431</v>
      </c>
      <c r="AL911" s="9"/>
      <c r="AM911" s="9"/>
      <c r="AN911" s="5" t="s">
        <v>2455</v>
      </c>
      <c r="AO911" s="5" t="s">
        <v>13350</v>
      </c>
      <c r="AP911" s="9"/>
      <c r="AQ911" s="8">
        <v>7283</v>
      </c>
      <c r="AR911" s="5" t="s">
        <v>13351</v>
      </c>
      <c r="AS911" s="5" t="s">
        <v>2573</v>
      </c>
      <c r="AT911" s="5" t="s">
        <v>13352</v>
      </c>
      <c r="AU911" s="5" t="s">
        <v>13353</v>
      </c>
      <c r="AV911" s="5" t="s">
        <v>11043</v>
      </c>
      <c r="AW911" s="5" t="s">
        <v>2807</v>
      </c>
      <c r="AX911" s="5" t="s">
        <v>13354</v>
      </c>
      <c r="AY911" s="5" t="s">
        <v>3396</v>
      </c>
      <c r="AZ911" s="8">
        <v>0</v>
      </c>
      <c r="BA911" s="8">
        <v>0</v>
      </c>
      <c r="BB911" s="8">
        <v>0</v>
      </c>
      <c r="BC911" s="9"/>
      <c r="BD911" s="9"/>
      <c r="BE911" s="9"/>
      <c r="BF911" s="9"/>
      <c r="BG911" s="9"/>
      <c r="BH911" s="10"/>
    </row>
    <row r="912" spans="1:60" x14ac:dyDescent="0.2">
      <c r="A912" s="5" t="s">
        <v>13356</v>
      </c>
      <c r="B912" s="4">
        <v>122560</v>
      </c>
      <c r="C912" s="5" t="s">
        <v>13355</v>
      </c>
      <c r="D912" s="5" t="s">
        <v>2041</v>
      </c>
      <c r="E912" s="5" t="s">
        <v>2688</v>
      </c>
      <c r="F912" s="6">
        <v>45131</v>
      </c>
      <c r="G912" s="7">
        <v>1603.99</v>
      </c>
      <c r="H912" s="5" t="s">
        <v>2409</v>
      </c>
      <c r="I912" s="6">
        <v>45131</v>
      </c>
      <c r="J912" s="6">
        <v>35405</v>
      </c>
      <c r="K912" s="5" t="s">
        <v>13356</v>
      </c>
      <c r="L912" s="5" t="s">
        <v>13357</v>
      </c>
      <c r="M912" s="5" t="s">
        <v>2411</v>
      </c>
      <c r="N912" s="5" t="s">
        <v>2412</v>
      </c>
      <c r="O912" s="5" t="s">
        <v>2467</v>
      </c>
      <c r="P912" s="8">
        <v>167</v>
      </c>
      <c r="Q912" s="5" t="s">
        <v>2444</v>
      </c>
      <c r="R912" s="5" t="s">
        <v>2415</v>
      </c>
      <c r="S912" s="5" t="s">
        <v>2576</v>
      </c>
      <c r="T912" s="5" t="s">
        <v>2577</v>
      </c>
      <c r="U912" s="8">
        <v>2</v>
      </c>
      <c r="V912" s="5" t="s">
        <v>2418</v>
      </c>
      <c r="W912" s="5" t="s">
        <v>2419</v>
      </c>
      <c r="X912" s="5" t="s">
        <v>2431</v>
      </c>
      <c r="Y912" s="5" t="s">
        <v>13358</v>
      </c>
      <c r="Z912" s="5" t="s">
        <v>13359</v>
      </c>
      <c r="AA912" s="5" t="s">
        <v>2474</v>
      </c>
      <c r="AB912" s="5" t="s">
        <v>2529</v>
      </c>
      <c r="AC912" s="5" t="s">
        <v>2425</v>
      </c>
      <c r="AD912" s="5" t="s">
        <v>2475</v>
      </c>
      <c r="AE912" s="5" t="s">
        <v>13366</v>
      </c>
      <c r="AF912" s="5" t="s">
        <v>3733</v>
      </c>
      <c r="AG912" s="9"/>
      <c r="AH912" s="5" t="s">
        <v>13360</v>
      </c>
      <c r="AI912" s="5" t="s">
        <v>2871</v>
      </c>
      <c r="AJ912" s="5" t="s">
        <v>2431</v>
      </c>
      <c r="AK912" s="5" t="s">
        <v>2431</v>
      </c>
      <c r="AL912" s="9"/>
      <c r="AM912" s="9"/>
      <c r="AN912" s="5" t="s">
        <v>2455</v>
      </c>
      <c r="AO912" s="5" t="s">
        <v>13361</v>
      </c>
      <c r="AP912" s="9"/>
      <c r="AQ912" s="8">
        <v>7486</v>
      </c>
      <c r="AR912" s="5" t="s">
        <v>13362</v>
      </c>
      <c r="AS912" s="5" t="s">
        <v>2498</v>
      </c>
      <c r="AT912" s="5" t="s">
        <v>13363</v>
      </c>
      <c r="AU912" s="5" t="s">
        <v>13364</v>
      </c>
      <c r="AV912" s="5" t="s">
        <v>13365</v>
      </c>
      <c r="AW912" s="5" t="s">
        <v>2774</v>
      </c>
      <c r="AX912" s="5" t="s">
        <v>13367</v>
      </c>
      <c r="AY912" s="5" t="s">
        <v>10242</v>
      </c>
      <c r="AZ912" s="8">
        <v>0</v>
      </c>
      <c r="BA912" s="8">
        <v>1</v>
      </c>
      <c r="BB912" s="8">
        <v>7</v>
      </c>
      <c r="BC912" s="9"/>
      <c r="BD912" s="9"/>
      <c r="BE912" s="9"/>
      <c r="BF912" s="9"/>
      <c r="BG912" s="9"/>
      <c r="BH912" s="10"/>
    </row>
    <row r="913" spans="1:60" x14ac:dyDescent="0.2">
      <c r="A913" s="5" t="s">
        <v>13371</v>
      </c>
      <c r="B913" s="4">
        <v>113782</v>
      </c>
      <c r="C913" s="5" t="s">
        <v>13369</v>
      </c>
      <c r="D913" s="5" t="s">
        <v>13370</v>
      </c>
      <c r="E913" s="5" t="s">
        <v>2465</v>
      </c>
      <c r="F913" s="6">
        <v>43626</v>
      </c>
      <c r="G913" s="7">
        <v>11629.43</v>
      </c>
      <c r="H913" s="5" t="s">
        <v>2409</v>
      </c>
      <c r="I913" s="6">
        <v>44930</v>
      </c>
      <c r="J913" s="6">
        <v>31650</v>
      </c>
      <c r="K913" s="5" t="s">
        <v>13371</v>
      </c>
      <c r="L913" s="5" t="s">
        <v>13372</v>
      </c>
      <c r="M913" s="5" t="s">
        <v>2411</v>
      </c>
      <c r="N913" s="5" t="s">
        <v>2412</v>
      </c>
      <c r="O913" s="5" t="s">
        <v>13373</v>
      </c>
      <c r="P913" s="8">
        <v>46</v>
      </c>
      <c r="Q913" s="5" t="s">
        <v>2783</v>
      </c>
      <c r="R913" s="5" t="s">
        <v>2415</v>
      </c>
      <c r="S913" s="5" t="s">
        <v>3343</v>
      </c>
      <c r="T913" s="5" t="s">
        <v>3344</v>
      </c>
      <c r="U913" s="8">
        <v>3</v>
      </c>
      <c r="V913" s="5" t="s">
        <v>2418</v>
      </c>
      <c r="W913" s="5" t="s">
        <v>2419</v>
      </c>
      <c r="X913" s="5" t="s">
        <v>2431</v>
      </c>
      <c r="Y913" s="5" t="s">
        <v>13374</v>
      </c>
      <c r="Z913" s="5" t="s">
        <v>7666</v>
      </c>
      <c r="AA913" s="5" t="s">
        <v>2423</v>
      </c>
      <c r="AB913" s="5" t="s">
        <v>2789</v>
      </c>
      <c r="AC913" s="5" t="s">
        <v>2961</v>
      </c>
      <c r="AD913" s="5" t="s">
        <v>2475</v>
      </c>
      <c r="AE913" s="5" t="s">
        <v>13375</v>
      </c>
      <c r="AF913" s="5" t="s">
        <v>2477</v>
      </c>
      <c r="AG913" s="5" t="s">
        <v>2709</v>
      </c>
      <c r="AH913" s="5" t="s">
        <v>13376</v>
      </c>
      <c r="AI913" s="5" t="s">
        <v>13377</v>
      </c>
      <c r="AJ913" s="5" t="s">
        <v>2431</v>
      </c>
      <c r="AK913" s="5" t="s">
        <v>2431</v>
      </c>
      <c r="AL913" s="9"/>
      <c r="AM913" s="9"/>
      <c r="AN913" s="9"/>
      <c r="AO913" s="9"/>
      <c r="AP913" s="5" t="s">
        <v>13378</v>
      </c>
      <c r="AQ913" s="8">
        <v>764</v>
      </c>
      <c r="AR913" s="5" t="s">
        <v>13379</v>
      </c>
      <c r="AS913" s="5" t="s">
        <v>2512</v>
      </c>
      <c r="AT913" s="5" t="s">
        <v>13380</v>
      </c>
      <c r="AU913" s="5" t="s">
        <v>13381</v>
      </c>
      <c r="AV913" s="5" t="s">
        <v>13382</v>
      </c>
      <c r="AW913" s="5" t="s">
        <v>4127</v>
      </c>
      <c r="AX913" s="5" t="s">
        <v>13383</v>
      </c>
      <c r="AY913" s="5" t="s">
        <v>4323</v>
      </c>
      <c r="AZ913" s="8">
        <v>4</v>
      </c>
      <c r="BA913" s="8">
        <v>2</v>
      </c>
      <c r="BB913" s="8">
        <v>21</v>
      </c>
      <c r="BC913" s="9"/>
      <c r="BD913" s="9"/>
      <c r="BE913" s="9"/>
      <c r="BF913" s="9"/>
      <c r="BG913" s="9"/>
      <c r="BH913" s="10"/>
    </row>
    <row r="914" spans="1:60" x14ac:dyDescent="0.2">
      <c r="A914" s="5" t="s">
        <v>1238</v>
      </c>
      <c r="B914" s="4">
        <v>116978</v>
      </c>
      <c r="C914" s="5" t="s">
        <v>1237</v>
      </c>
      <c r="D914" s="5" t="s">
        <v>2041</v>
      </c>
      <c r="E914" s="5" t="s">
        <v>2557</v>
      </c>
      <c r="F914" s="6">
        <v>44419</v>
      </c>
      <c r="G914" s="7">
        <v>1603.99</v>
      </c>
      <c r="H914" s="5" t="s">
        <v>2409</v>
      </c>
      <c r="I914" s="6">
        <v>45086</v>
      </c>
      <c r="J914" s="6">
        <v>37144</v>
      </c>
      <c r="K914" s="5" t="s">
        <v>1238</v>
      </c>
      <c r="L914" s="5" t="s">
        <v>13384</v>
      </c>
      <c r="M914" s="5" t="s">
        <v>2411</v>
      </c>
      <c r="N914" s="5" t="s">
        <v>2412</v>
      </c>
      <c r="O914" s="5" t="s">
        <v>2467</v>
      </c>
      <c r="P914" s="8">
        <v>66</v>
      </c>
      <c r="Q914" s="5" t="s">
        <v>2414</v>
      </c>
      <c r="R914" s="5" t="s">
        <v>2415</v>
      </c>
      <c r="S914" s="5" t="s">
        <v>3210</v>
      </c>
      <c r="T914" s="5" t="s">
        <v>3211</v>
      </c>
      <c r="U914" s="8">
        <v>2</v>
      </c>
      <c r="V914" s="5" t="s">
        <v>2418</v>
      </c>
      <c r="W914" s="5" t="s">
        <v>2419</v>
      </c>
      <c r="X914" s="5" t="s">
        <v>2431</v>
      </c>
      <c r="Y914" s="5" t="s">
        <v>1018</v>
      </c>
      <c r="Z914" s="5" t="s">
        <v>12749</v>
      </c>
      <c r="AA914" s="5" t="s">
        <v>2474</v>
      </c>
      <c r="AB914" s="5" t="s">
        <v>2639</v>
      </c>
      <c r="AC914" s="5" t="s">
        <v>2961</v>
      </c>
      <c r="AD914" s="5" t="s">
        <v>2475</v>
      </c>
      <c r="AE914" s="5" t="s">
        <v>13385</v>
      </c>
      <c r="AF914" s="5" t="s">
        <v>3702</v>
      </c>
      <c r="AG914" s="9"/>
      <c r="AH914" s="5" t="s">
        <v>13386</v>
      </c>
      <c r="AI914" s="5" t="s">
        <v>8681</v>
      </c>
      <c r="AJ914" s="5" t="s">
        <v>2431</v>
      </c>
      <c r="AK914" s="5" t="s">
        <v>2431</v>
      </c>
      <c r="AL914" s="5" t="s">
        <v>2455</v>
      </c>
      <c r="AM914" s="5" t="s">
        <v>13387</v>
      </c>
      <c r="AN914" s="5" t="s">
        <v>2455</v>
      </c>
      <c r="AO914" s="5" t="s">
        <v>13388</v>
      </c>
      <c r="AP914" s="9"/>
      <c r="AQ914" s="8">
        <v>9106</v>
      </c>
      <c r="AR914" s="5" t="s">
        <v>13389</v>
      </c>
      <c r="AS914" s="5" t="s">
        <v>2458</v>
      </c>
      <c r="AT914" s="5" t="s">
        <v>13390</v>
      </c>
      <c r="AU914" s="5" t="s">
        <v>13391</v>
      </c>
      <c r="AV914" s="5" t="s">
        <v>12872</v>
      </c>
      <c r="AW914" s="5" t="s">
        <v>13392</v>
      </c>
      <c r="AX914" s="5" t="s">
        <v>13393</v>
      </c>
      <c r="AY914" s="5" t="s">
        <v>3389</v>
      </c>
      <c r="AZ914" s="8">
        <v>2</v>
      </c>
      <c r="BA914" s="8">
        <v>0</v>
      </c>
      <c r="BB914" s="8">
        <v>20</v>
      </c>
      <c r="BC914" s="9"/>
      <c r="BD914" s="9"/>
      <c r="BE914" s="9"/>
      <c r="BF914" s="9"/>
      <c r="BG914" s="9"/>
      <c r="BH914" s="10"/>
    </row>
    <row r="915" spans="1:60" x14ac:dyDescent="0.2">
      <c r="A915" s="5" t="s">
        <v>13395</v>
      </c>
      <c r="B915" s="4">
        <v>121939</v>
      </c>
      <c r="C915" s="5" t="s">
        <v>13394</v>
      </c>
      <c r="D915" s="5" t="s">
        <v>2939</v>
      </c>
      <c r="E915" s="5" t="s">
        <v>2779</v>
      </c>
      <c r="F915" s="6">
        <v>45040</v>
      </c>
      <c r="G915" s="7">
        <v>1320</v>
      </c>
      <c r="H915" s="5" t="s">
        <v>2409</v>
      </c>
      <c r="I915" s="6">
        <v>45040</v>
      </c>
      <c r="J915" s="6">
        <v>37065</v>
      </c>
      <c r="K915" s="5" t="s">
        <v>13395</v>
      </c>
      <c r="L915" s="5" t="s">
        <v>13396</v>
      </c>
      <c r="M915" s="5" t="s">
        <v>2411</v>
      </c>
      <c r="N915" s="5" t="s">
        <v>2942</v>
      </c>
      <c r="O915" s="5" t="s">
        <v>2943</v>
      </c>
      <c r="P915" s="8">
        <v>419</v>
      </c>
      <c r="Q915" s="5" t="s">
        <v>2944</v>
      </c>
      <c r="R915" s="5" t="s">
        <v>2945</v>
      </c>
      <c r="S915" s="5" t="s">
        <v>2946</v>
      </c>
      <c r="T915" s="5" t="s">
        <v>2947</v>
      </c>
      <c r="U915" s="8">
        <v>1</v>
      </c>
      <c r="V915" s="5" t="s">
        <v>2418</v>
      </c>
      <c r="W915" s="5" t="s">
        <v>2419</v>
      </c>
      <c r="X915" s="5" t="s">
        <v>2431</v>
      </c>
      <c r="Y915" s="5" t="s">
        <v>13397</v>
      </c>
      <c r="Z915" s="5" t="s">
        <v>13398</v>
      </c>
      <c r="AA915" s="5" t="s">
        <v>2474</v>
      </c>
      <c r="AB915" s="5" t="s">
        <v>2529</v>
      </c>
      <c r="AC915" s="5" t="s">
        <v>2961</v>
      </c>
      <c r="AD915" s="5" t="s">
        <v>2475</v>
      </c>
      <c r="AE915" s="5" t="s">
        <v>5620</v>
      </c>
      <c r="AF915" s="5" t="s">
        <v>3212</v>
      </c>
      <c r="AG915" s="9"/>
      <c r="AH915" s="5" t="s">
        <v>5621</v>
      </c>
      <c r="AI915" s="5" t="s">
        <v>2758</v>
      </c>
      <c r="AJ915" s="5" t="s">
        <v>2431</v>
      </c>
      <c r="AK915" s="5" t="s">
        <v>2431</v>
      </c>
      <c r="AL915" s="9"/>
      <c r="AM915" s="9"/>
      <c r="AN915" s="5" t="s">
        <v>2455</v>
      </c>
      <c r="AO915" s="5" t="s">
        <v>13399</v>
      </c>
      <c r="AP915" s="9"/>
      <c r="AQ915" s="8">
        <v>6733</v>
      </c>
      <c r="AR915" s="5" t="s">
        <v>13400</v>
      </c>
      <c r="AS915" s="5" t="s">
        <v>2433</v>
      </c>
      <c r="AT915" s="5" t="s">
        <v>13401</v>
      </c>
      <c r="AU915" s="5" t="s">
        <v>13402</v>
      </c>
      <c r="AV915" s="5" t="s">
        <v>13403</v>
      </c>
      <c r="AW915" s="5" t="s">
        <v>2500</v>
      </c>
      <c r="AX915" s="5" t="s">
        <v>13404</v>
      </c>
      <c r="AY915" s="5" t="s">
        <v>3103</v>
      </c>
      <c r="AZ915" s="8">
        <v>0</v>
      </c>
      <c r="BA915" s="8">
        <v>4</v>
      </c>
      <c r="BB915" s="8">
        <v>7</v>
      </c>
      <c r="BC915" s="9"/>
      <c r="BD915" s="9"/>
      <c r="BE915" s="9"/>
      <c r="BF915" s="9"/>
      <c r="BG915" s="9"/>
      <c r="BH915" s="10"/>
    </row>
    <row r="916" spans="1:60" x14ac:dyDescent="0.2">
      <c r="A916" s="5" t="s">
        <v>1240</v>
      </c>
      <c r="B916" s="4">
        <v>115371</v>
      </c>
      <c r="C916" s="5" t="s">
        <v>1239</v>
      </c>
      <c r="D916" s="5" t="s">
        <v>2041</v>
      </c>
      <c r="E916" s="5" t="s">
        <v>2441</v>
      </c>
      <c r="F916" s="6">
        <v>44046</v>
      </c>
      <c r="G916" s="7">
        <v>1603.99</v>
      </c>
      <c r="H916" s="5" t="s">
        <v>2409</v>
      </c>
      <c r="I916" s="6">
        <v>45086</v>
      </c>
      <c r="J916" s="6">
        <v>32142</v>
      </c>
      <c r="K916" s="5" t="s">
        <v>1240</v>
      </c>
      <c r="L916" s="5" t="s">
        <v>13405</v>
      </c>
      <c r="M916" s="5" t="s">
        <v>2411</v>
      </c>
      <c r="N916" s="5" t="s">
        <v>2412</v>
      </c>
      <c r="O916" s="5" t="s">
        <v>2467</v>
      </c>
      <c r="P916" s="8">
        <v>66</v>
      </c>
      <c r="Q916" s="5" t="s">
        <v>2414</v>
      </c>
      <c r="R916" s="5" t="s">
        <v>2415</v>
      </c>
      <c r="S916" s="5" t="s">
        <v>3152</v>
      </c>
      <c r="T916" s="5" t="s">
        <v>3153</v>
      </c>
      <c r="U916" s="8">
        <v>2</v>
      </c>
      <c r="V916" s="5" t="s">
        <v>2418</v>
      </c>
      <c r="W916" s="5" t="s">
        <v>2419</v>
      </c>
      <c r="X916" s="5" t="s">
        <v>2431</v>
      </c>
      <c r="Y916" s="5" t="s">
        <v>13406</v>
      </c>
      <c r="Z916" s="5" t="s">
        <v>13407</v>
      </c>
      <c r="AA916" s="5" t="s">
        <v>2474</v>
      </c>
      <c r="AB916" s="5" t="s">
        <v>2449</v>
      </c>
      <c r="AC916" s="5" t="s">
        <v>2961</v>
      </c>
      <c r="AD916" s="5" t="s">
        <v>2475</v>
      </c>
      <c r="AE916" s="5" t="s">
        <v>10292</v>
      </c>
      <c r="AF916" s="5" t="s">
        <v>3027</v>
      </c>
      <c r="AG916" s="5" t="s">
        <v>2709</v>
      </c>
      <c r="AH916" s="5" t="s">
        <v>10293</v>
      </c>
      <c r="AI916" s="5" t="s">
        <v>3114</v>
      </c>
      <c r="AJ916" s="5" t="s">
        <v>2431</v>
      </c>
      <c r="AK916" s="5" t="s">
        <v>2431</v>
      </c>
      <c r="AL916" s="5" t="s">
        <v>2455</v>
      </c>
      <c r="AM916" s="5" t="s">
        <v>13408</v>
      </c>
      <c r="AN916" s="9"/>
      <c r="AO916" s="9"/>
      <c r="AP916" s="9"/>
      <c r="AQ916" s="8">
        <v>8485</v>
      </c>
      <c r="AR916" s="5" t="s">
        <v>13409</v>
      </c>
      <c r="AS916" s="5" t="s">
        <v>2573</v>
      </c>
      <c r="AT916" s="5" t="s">
        <v>13410</v>
      </c>
      <c r="AU916" s="5" t="s">
        <v>13411</v>
      </c>
      <c r="AV916" s="5" t="s">
        <v>8799</v>
      </c>
      <c r="AW916" s="5" t="s">
        <v>2437</v>
      </c>
      <c r="AX916" s="5" t="s">
        <v>13412</v>
      </c>
      <c r="AY916" s="5" t="s">
        <v>4479</v>
      </c>
      <c r="AZ916" s="8">
        <v>3</v>
      </c>
      <c r="BA916" s="8">
        <v>0</v>
      </c>
      <c r="BB916" s="8">
        <v>28</v>
      </c>
      <c r="BC916" s="9"/>
      <c r="BD916" s="9"/>
      <c r="BE916" s="9"/>
      <c r="BF916" s="9"/>
      <c r="BG916" s="9"/>
      <c r="BH916" s="10"/>
    </row>
    <row r="917" spans="1:60" x14ac:dyDescent="0.2">
      <c r="A917" s="5" t="s">
        <v>1242</v>
      </c>
      <c r="B917" s="4">
        <v>112478</v>
      </c>
      <c r="C917" s="5" t="s">
        <v>1241</v>
      </c>
      <c r="D917" s="5" t="s">
        <v>2045</v>
      </c>
      <c r="E917" s="5" t="s">
        <v>2465</v>
      </c>
      <c r="F917" s="6">
        <v>43617</v>
      </c>
      <c r="G917" s="7">
        <v>1907.79</v>
      </c>
      <c r="H917" s="5" t="s">
        <v>2409</v>
      </c>
      <c r="I917" s="6">
        <v>44960</v>
      </c>
      <c r="J917" s="6">
        <v>33527</v>
      </c>
      <c r="K917" s="5" t="s">
        <v>1242</v>
      </c>
      <c r="L917" s="5" t="s">
        <v>13413</v>
      </c>
      <c r="M917" s="5" t="s">
        <v>2411</v>
      </c>
      <c r="N917" s="5" t="s">
        <v>2412</v>
      </c>
      <c r="O917" s="5" t="s">
        <v>2645</v>
      </c>
      <c r="P917" s="8">
        <v>301</v>
      </c>
      <c r="Q917" s="5" t="s">
        <v>2468</v>
      </c>
      <c r="R917" s="5" t="s">
        <v>2415</v>
      </c>
      <c r="S917" s="5" t="s">
        <v>2607</v>
      </c>
      <c r="T917" s="5" t="s">
        <v>2608</v>
      </c>
      <c r="U917" s="8">
        <v>2</v>
      </c>
      <c r="V917" s="5" t="s">
        <v>2418</v>
      </c>
      <c r="W917" s="5" t="s">
        <v>2419</v>
      </c>
      <c r="X917" s="5" t="s">
        <v>3400</v>
      </c>
      <c r="Y917" s="5" t="s">
        <v>13414</v>
      </c>
      <c r="Z917" s="5" t="s">
        <v>13415</v>
      </c>
      <c r="AA917" s="5" t="s">
        <v>2474</v>
      </c>
      <c r="AB917" s="5" t="s">
        <v>2529</v>
      </c>
      <c r="AC917" s="5" t="s">
        <v>2425</v>
      </c>
      <c r="AD917" s="5" t="s">
        <v>2475</v>
      </c>
      <c r="AE917" s="5" t="s">
        <v>13416</v>
      </c>
      <c r="AF917" s="5" t="s">
        <v>3628</v>
      </c>
      <c r="AG917" s="9"/>
      <c r="AH917" s="5" t="s">
        <v>13417</v>
      </c>
      <c r="AI917" s="5" t="s">
        <v>5684</v>
      </c>
      <c r="AJ917" s="5" t="s">
        <v>2431</v>
      </c>
      <c r="AK917" s="5" t="s">
        <v>2431</v>
      </c>
      <c r="AL917" s="9"/>
      <c r="AM917" s="9"/>
      <c r="AN917" s="9"/>
      <c r="AO917" s="9"/>
      <c r="AP917" s="9"/>
      <c r="AQ917" s="8">
        <v>6429</v>
      </c>
      <c r="AR917" s="5" t="s">
        <v>13418</v>
      </c>
      <c r="AS917" s="5" t="s">
        <v>2573</v>
      </c>
      <c r="AT917" s="5" t="s">
        <v>13419</v>
      </c>
      <c r="AU917" s="5" t="s">
        <v>13420</v>
      </c>
      <c r="AV917" s="5" t="s">
        <v>3105</v>
      </c>
      <c r="AW917" s="5" t="s">
        <v>2486</v>
      </c>
      <c r="AX917" s="5" t="s">
        <v>13421</v>
      </c>
      <c r="AY917" s="5" t="s">
        <v>4787</v>
      </c>
      <c r="AZ917" s="8">
        <v>4</v>
      </c>
      <c r="BA917" s="8">
        <v>3</v>
      </c>
      <c r="BB917" s="8">
        <v>0</v>
      </c>
      <c r="BC917" s="9"/>
      <c r="BD917" s="9"/>
      <c r="BE917" s="9"/>
      <c r="BF917" s="9"/>
      <c r="BG917" s="9"/>
      <c r="BH917" s="10"/>
    </row>
    <row r="918" spans="1:60" x14ac:dyDescent="0.2">
      <c r="A918" s="5" t="s">
        <v>1244</v>
      </c>
      <c r="B918" s="4">
        <v>115403</v>
      </c>
      <c r="C918" s="5" t="s">
        <v>1243</v>
      </c>
      <c r="D918" s="5" t="s">
        <v>2041</v>
      </c>
      <c r="E918" s="5" t="s">
        <v>2489</v>
      </c>
      <c r="F918" s="6">
        <v>44048</v>
      </c>
      <c r="G918" s="7">
        <v>1603.99</v>
      </c>
      <c r="H918" s="5" t="s">
        <v>2502</v>
      </c>
      <c r="I918" s="6">
        <v>44932</v>
      </c>
      <c r="J918" s="6">
        <v>29899</v>
      </c>
      <c r="K918" s="5" t="s">
        <v>1244</v>
      </c>
      <c r="L918" s="5" t="s">
        <v>13422</v>
      </c>
      <c r="M918" s="5" t="s">
        <v>2411</v>
      </c>
      <c r="N918" s="5" t="s">
        <v>2412</v>
      </c>
      <c r="O918" s="5" t="s">
        <v>2467</v>
      </c>
      <c r="P918" s="8">
        <v>167</v>
      </c>
      <c r="Q918" s="5" t="s">
        <v>2444</v>
      </c>
      <c r="R918" s="5" t="s">
        <v>2415</v>
      </c>
      <c r="S918" s="5" t="s">
        <v>2566</v>
      </c>
      <c r="T918" s="5" t="s">
        <v>2567</v>
      </c>
      <c r="U918" s="8">
        <v>2</v>
      </c>
      <c r="V918" s="5" t="s">
        <v>2418</v>
      </c>
      <c r="W918" s="5" t="s">
        <v>2419</v>
      </c>
      <c r="X918" s="5" t="s">
        <v>2431</v>
      </c>
      <c r="Y918" s="5" t="s">
        <v>13423</v>
      </c>
      <c r="Z918" s="5" t="s">
        <v>13424</v>
      </c>
      <c r="AA918" s="5" t="s">
        <v>2474</v>
      </c>
      <c r="AB918" s="5" t="s">
        <v>2639</v>
      </c>
      <c r="AC918" s="5" t="s">
        <v>2425</v>
      </c>
      <c r="AD918" s="5" t="s">
        <v>2475</v>
      </c>
      <c r="AE918" s="5" t="s">
        <v>13425</v>
      </c>
      <c r="AF918" s="5" t="s">
        <v>4669</v>
      </c>
      <c r="AG918" s="9"/>
      <c r="AH918" s="5" t="s">
        <v>13426</v>
      </c>
      <c r="AI918" s="5" t="s">
        <v>7273</v>
      </c>
      <c r="AJ918" s="5" t="s">
        <v>2431</v>
      </c>
      <c r="AK918" s="5" t="s">
        <v>2431</v>
      </c>
      <c r="AL918" s="5" t="s">
        <v>2455</v>
      </c>
      <c r="AM918" s="5" t="s">
        <v>13427</v>
      </c>
      <c r="AN918" s="5" t="s">
        <v>2455</v>
      </c>
      <c r="AO918" s="5" t="s">
        <v>13428</v>
      </c>
      <c r="AP918" s="9"/>
      <c r="AQ918" s="8">
        <v>6733</v>
      </c>
      <c r="AR918" s="5" t="s">
        <v>13429</v>
      </c>
      <c r="AS918" s="5" t="s">
        <v>2512</v>
      </c>
      <c r="AT918" s="5" t="s">
        <v>13430</v>
      </c>
      <c r="AU918" s="5" t="s">
        <v>13431</v>
      </c>
      <c r="AV918" s="5" t="s">
        <v>7455</v>
      </c>
      <c r="AW918" s="5" t="s">
        <v>2774</v>
      </c>
      <c r="AX918" s="5" t="s">
        <v>13432</v>
      </c>
      <c r="AY918" s="5" t="s">
        <v>4145</v>
      </c>
      <c r="AZ918" s="8">
        <v>3</v>
      </c>
      <c r="BA918" s="8">
        <v>0</v>
      </c>
      <c r="BB918" s="8">
        <v>26</v>
      </c>
      <c r="BC918" s="9"/>
      <c r="BD918" s="9"/>
      <c r="BE918" s="9"/>
      <c r="BF918" s="9"/>
      <c r="BG918" s="9"/>
      <c r="BH918" s="10"/>
    </row>
    <row r="919" spans="1:60" x14ac:dyDescent="0.2">
      <c r="A919" s="5" t="s">
        <v>1246</v>
      </c>
      <c r="B919" s="4">
        <v>114927</v>
      </c>
      <c r="C919" s="5" t="s">
        <v>1245</v>
      </c>
      <c r="D919" s="5" t="s">
        <v>2041</v>
      </c>
      <c r="E919" s="5" t="s">
        <v>2465</v>
      </c>
      <c r="F919" s="6">
        <v>43916</v>
      </c>
      <c r="G919" s="7">
        <v>1603.99</v>
      </c>
      <c r="H919" s="5" t="s">
        <v>2409</v>
      </c>
      <c r="I919" s="6">
        <v>44960</v>
      </c>
      <c r="J919" s="6">
        <v>35262</v>
      </c>
      <c r="K919" s="5" t="s">
        <v>1246</v>
      </c>
      <c r="L919" s="5" t="s">
        <v>13435</v>
      </c>
      <c r="M919" s="5" t="s">
        <v>2411</v>
      </c>
      <c r="N919" s="5" t="s">
        <v>2412</v>
      </c>
      <c r="O919" s="5" t="s">
        <v>2467</v>
      </c>
      <c r="P919" s="8">
        <v>297</v>
      </c>
      <c r="Q919" s="5" t="s">
        <v>2606</v>
      </c>
      <c r="R919" s="5" t="s">
        <v>2415</v>
      </c>
      <c r="S919" s="5" t="s">
        <v>2586</v>
      </c>
      <c r="T919" s="5" t="s">
        <v>2587</v>
      </c>
      <c r="U919" s="8">
        <v>2</v>
      </c>
      <c r="V919" s="5" t="s">
        <v>2418</v>
      </c>
      <c r="W919" s="5" t="s">
        <v>2419</v>
      </c>
      <c r="X919" s="5" t="s">
        <v>13436</v>
      </c>
      <c r="Y919" s="5" t="s">
        <v>6008</v>
      </c>
      <c r="Z919" s="5" t="s">
        <v>6009</v>
      </c>
      <c r="AA919" s="5" t="s">
        <v>2474</v>
      </c>
      <c r="AB919" s="5" t="s">
        <v>2639</v>
      </c>
      <c r="AC919" s="5" t="s">
        <v>2425</v>
      </c>
      <c r="AD919" s="5" t="s">
        <v>2475</v>
      </c>
      <c r="AE919" s="5" t="s">
        <v>13437</v>
      </c>
      <c r="AF919" s="5" t="s">
        <v>4918</v>
      </c>
      <c r="AG919" s="9"/>
      <c r="AH919" s="5" t="s">
        <v>13438</v>
      </c>
      <c r="AI919" s="5" t="s">
        <v>13439</v>
      </c>
      <c r="AJ919" s="5" t="s">
        <v>2431</v>
      </c>
      <c r="AK919" s="5" t="s">
        <v>2431</v>
      </c>
      <c r="AL919" s="5" t="s">
        <v>2455</v>
      </c>
      <c r="AM919" s="5" t="s">
        <v>13440</v>
      </c>
      <c r="AN919" s="5" t="s">
        <v>2455</v>
      </c>
      <c r="AO919" s="5" t="s">
        <v>13441</v>
      </c>
      <c r="AP919" s="9"/>
      <c r="AQ919" s="8">
        <v>7245</v>
      </c>
      <c r="AR919" s="5" t="s">
        <v>13442</v>
      </c>
      <c r="AS919" s="5" t="s">
        <v>2433</v>
      </c>
      <c r="AT919" s="5" t="s">
        <v>13443</v>
      </c>
      <c r="AU919" s="5" t="s">
        <v>13444</v>
      </c>
      <c r="AV919" s="5" t="s">
        <v>4851</v>
      </c>
      <c r="AW919" s="5" t="s">
        <v>2564</v>
      </c>
      <c r="AX919" s="5" t="s">
        <v>13445</v>
      </c>
      <c r="AY919" s="5" t="s">
        <v>5065</v>
      </c>
      <c r="AZ919" s="8">
        <v>3</v>
      </c>
      <c r="BA919" s="8">
        <v>5</v>
      </c>
      <c r="BB919" s="8">
        <v>5</v>
      </c>
      <c r="BC919" s="9"/>
      <c r="BD919" s="9"/>
      <c r="BE919" s="9"/>
      <c r="BF919" s="9"/>
      <c r="BG919" s="9"/>
      <c r="BH919" s="10"/>
    </row>
    <row r="920" spans="1:60" x14ac:dyDescent="0.2">
      <c r="A920" s="5" t="s">
        <v>13447</v>
      </c>
      <c r="B920" s="4">
        <v>112503</v>
      </c>
      <c r="C920" s="5" t="s">
        <v>13446</v>
      </c>
      <c r="D920" s="5" t="s">
        <v>2041</v>
      </c>
      <c r="E920" s="5" t="s">
        <v>2489</v>
      </c>
      <c r="F920" s="6">
        <v>43617</v>
      </c>
      <c r="G920" s="7">
        <v>1603.99</v>
      </c>
      <c r="H920" s="5" t="s">
        <v>2409</v>
      </c>
      <c r="I920" s="6">
        <v>45023</v>
      </c>
      <c r="J920" s="6">
        <v>33611</v>
      </c>
      <c r="K920" s="5" t="s">
        <v>13447</v>
      </c>
      <c r="L920" s="5" t="s">
        <v>13448</v>
      </c>
      <c r="M920" s="5" t="s">
        <v>2411</v>
      </c>
      <c r="N920" s="5" t="s">
        <v>2412</v>
      </c>
      <c r="O920" s="5" t="s">
        <v>2467</v>
      </c>
      <c r="P920" s="8">
        <v>167</v>
      </c>
      <c r="Q920" s="5" t="s">
        <v>2444</v>
      </c>
      <c r="R920" s="5" t="s">
        <v>2415</v>
      </c>
      <c r="S920" s="5" t="s">
        <v>2576</v>
      </c>
      <c r="T920" s="5" t="s">
        <v>2577</v>
      </c>
      <c r="U920" s="8">
        <v>2</v>
      </c>
      <c r="V920" s="5" t="s">
        <v>2418</v>
      </c>
      <c r="W920" s="5" t="s">
        <v>2419</v>
      </c>
      <c r="X920" s="5" t="s">
        <v>2431</v>
      </c>
      <c r="Y920" s="5" t="s">
        <v>2628</v>
      </c>
      <c r="Z920" s="5" t="s">
        <v>7164</v>
      </c>
      <c r="AA920" s="5" t="s">
        <v>2474</v>
      </c>
      <c r="AB920" s="5" t="s">
        <v>2449</v>
      </c>
      <c r="AC920" s="5" t="s">
        <v>2425</v>
      </c>
      <c r="AD920" s="5" t="s">
        <v>2475</v>
      </c>
      <c r="AE920" s="5" t="s">
        <v>7165</v>
      </c>
      <c r="AF920" s="5" t="s">
        <v>7166</v>
      </c>
      <c r="AG920" s="9"/>
      <c r="AH920" s="5" t="s">
        <v>8550</v>
      </c>
      <c r="AI920" s="5" t="s">
        <v>3022</v>
      </c>
      <c r="AJ920" s="5" t="s">
        <v>2431</v>
      </c>
      <c r="AK920" s="5" t="s">
        <v>2431</v>
      </c>
      <c r="AL920" s="9"/>
      <c r="AM920" s="9"/>
      <c r="AN920" s="9"/>
      <c r="AO920" s="9"/>
      <c r="AP920" s="9"/>
      <c r="AQ920" s="8">
        <v>9340</v>
      </c>
      <c r="AR920" s="5" t="s">
        <v>13449</v>
      </c>
      <c r="AS920" s="5" t="s">
        <v>2482</v>
      </c>
      <c r="AT920" s="5" t="s">
        <v>13450</v>
      </c>
      <c r="AU920" s="5" t="s">
        <v>13451</v>
      </c>
      <c r="AV920" s="5" t="s">
        <v>3122</v>
      </c>
      <c r="AW920" s="5" t="s">
        <v>2500</v>
      </c>
      <c r="AX920" s="5" t="s">
        <v>13452</v>
      </c>
      <c r="AY920" s="5" t="s">
        <v>2601</v>
      </c>
      <c r="AZ920" s="8">
        <v>4</v>
      </c>
      <c r="BA920" s="8">
        <v>3</v>
      </c>
      <c r="BB920" s="8">
        <v>0</v>
      </c>
      <c r="BC920" s="9"/>
      <c r="BD920" s="9"/>
      <c r="BE920" s="9"/>
      <c r="BF920" s="9"/>
      <c r="BG920" s="9"/>
      <c r="BH920" s="10"/>
    </row>
    <row r="921" spans="1:60" x14ac:dyDescent="0.2">
      <c r="A921" s="5" t="s">
        <v>1248</v>
      </c>
      <c r="B921" s="4">
        <v>116385</v>
      </c>
      <c r="C921" s="5" t="s">
        <v>1247</v>
      </c>
      <c r="D921" s="5" t="s">
        <v>2041</v>
      </c>
      <c r="E921" s="5" t="s">
        <v>2688</v>
      </c>
      <c r="F921" s="6">
        <v>44328</v>
      </c>
      <c r="G921" s="7">
        <v>1603.99</v>
      </c>
      <c r="H921" s="5" t="s">
        <v>2409</v>
      </c>
      <c r="I921" s="6">
        <v>45177</v>
      </c>
      <c r="J921" s="6">
        <v>37025</v>
      </c>
      <c r="K921" s="5" t="s">
        <v>1248</v>
      </c>
      <c r="L921" s="5" t="s">
        <v>13454</v>
      </c>
      <c r="M921" s="5" t="s">
        <v>2411</v>
      </c>
      <c r="N921" s="5" t="s">
        <v>2412</v>
      </c>
      <c r="O921" s="5" t="s">
        <v>2467</v>
      </c>
      <c r="P921" s="8">
        <v>66</v>
      </c>
      <c r="Q921" s="5" t="s">
        <v>2414</v>
      </c>
      <c r="R921" s="5" t="s">
        <v>2415</v>
      </c>
      <c r="S921" s="5" t="s">
        <v>2566</v>
      </c>
      <c r="T921" s="5" t="s">
        <v>2567</v>
      </c>
      <c r="U921" s="8">
        <v>2</v>
      </c>
      <c r="V921" s="5" t="s">
        <v>2418</v>
      </c>
      <c r="W921" s="5" t="s">
        <v>2419</v>
      </c>
      <c r="X921" s="5" t="s">
        <v>3409</v>
      </c>
      <c r="Y921" s="5" t="s">
        <v>13455</v>
      </c>
      <c r="Z921" s="5" t="s">
        <v>3530</v>
      </c>
      <c r="AA921" s="5" t="s">
        <v>2474</v>
      </c>
      <c r="AB921" s="5" t="s">
        <v>2529</v>
      </c>
      <c r="AC921" s="5" t="s">
        <v>2425</v>
      </c>
      <c r="AD921" s="5" t="s">
        <v>2475</v>
      </c>
      <c r="AE921" s="5" t="s">
        <v>13456</v>
      </c>
      <c r="AF921" s="5" t="s">
        <v>4935</v>
      </c>
      <c r="AG921" s="9"/>
      <c r="AH921" s="5" t="s">
        <v>13457</v>
      </c>
      <c r="AI921" s="5" t="s">
        <v>3338</v>
      </c>
      <c r="AJ921" s="5" t="s">
        <v>2431</v>
      </c>
      <c r="AK921" s="5" t="s">
        <v>2431</v>
      </c>
      <c r="AL921" s="5" t="s">
        <v>2455</v>
      </c>
      <c r="AM921" s="5" t="s">
        <v>13458</v>
      </c>
      <c r="AN921" s="9"/>
      <c r="AO921" s="9"/>
      <c r="AP921" s="9"/>
      <c r="AQ921" s="8">
        <v>6733</v>
      </c>
      <c r="AR921" s="5" t="s">
        <v>13459</v>
      </c>
      <c r="AS921" s="5" t="s">
        <v>2482</v>
      </c>
      <c r="AT921" s="5" t="s">
        <v>13460</v>
      </c>
      <c r="AU921" s="5" t="s">
        <v>13461</v>
      </c>
      <c r="AV921" s="5" t="s">
        <v>13462</v>
      </c>
      <c r="AW921" s="5" t="s">
        <v>2500</v>
      </c>
      <c r="AX921" s="5" t="s">
        <v>13463</v>
      </c>
      <c r="AY921" s="5" t="s">
        <v>4339</v>
      </c>
      <c r="AZ921" s="8">
        <v>2</v>
      </c>
      <c r="BA921" s="8">
        <v>3</v>
      </c>
      <c r="BB921" s="8">
        <v>19</v>
      </c>
      <c r="BC921" s="9"/>
      <c r="BD921" s="9"/>
      <c r="BE921" s="9"/>
      <c r="BF921" s="9"/>
      <c r="BG921" s="9"/>
      <c r="BH921" s="10"/>
    </row>
    <row r="922" spans="1:60" x14ac:dyDescent="0.2">
      <c r="A922" s="5" t="s">
        <v>1250</v>
      </c>
      <c r="B922" s="4">
        <v>112542</v>
      </c>
      <c r="C922" s="5" t="s">
        <v>1249</v>
      </c>
      <c r="D922" s="5" t="s">
        <v>2041</v>
      </c>
      <c r="E922" s="5" t="s">
        <v>2441</v>
      </c>
      <c r="F922" s="6">
        <v>43617</v>
      </c>
      <c r="G922" s="7">
        <v>1603.99</v>
      </c>
      <c r="H922" s="5" t="s">
        <v>2409</v>
      </c>
      <c r="I922" s="6">
        <v>44898</v>
      </c>
      <c r="J922" s="6">
        <v>35339</v>
      </c>
      <c r="K922" s="5" t="s">
        <v>1250</v>
      </c>
      <c r="L922" s="5" t="s">
        <v>13464</v>
      </c>
      <c r="M922" s="5" t="s">
        <v>2411</v>
      </c>
      <c r="N922" s="5" t="s">
        <v>2412</v>
      </c>
      <c r="O922" s="5" t="s">
        <v>2467</v>
      </c>
      <c r="P922" s="8">
        <v>66</v>
      </c>
      <c r="Q922" s="5" t="s">
        <v>2414</v>
      </c>
      <c r="R922" s="5" t="s">
        <v>2415</v>
      </c>
      <c r="S922" s="5" t="s">
        <v>2522</v>
      </c>
      <c r="T922" s="5" t="s">
        <v>2523</v>
      </c>
      <c r="U922" s="8">
        <v>2</v>
      </c>
      <c r="V922" s="5" t="s">
        <v>2418</v>
      </c>
      <c r="W922" s="5" t="s">
        <v>2419</v>
      </c>
      <c r="X922" s="5" t="s">
        <v>2431</v>
      </c>
      <c r="Y922" s="5" t="s">
        <v>13465</v>
      </c>
      <c r="Z922" s="5" t="s">
        <v>13466</v>
      </c>
      <c r="AA922" s="5" t="s">
        <v>2474</v>
      </c>
      <c r="AB922" s="5" t="s">
        <v>2424</v>
      </c>
      <c r="AC922" s="5" t="s">
        <v>2425</v>
      </c>
      <c r="AD922" s="5" t="s">
        <v>2475</v>
      </c>
      <c r="AE922" s="5" t="s">
        <v>5424</v>
      </c>
      <c r="AF922" s="5" t="s">
        <v>13467</v>
      </c>
      <c r="AG922" s="9"/>
      <c r="AH922" s="5" t="s">
        <v>12760</v>
      </c>
      <c r="AI922" s="5" t="s">
        <v>5426</v>
      </c>
      <c r="AJ922" s="5" t="s">
        <v>2431</v>
      </c>
      <c r="AK922" s="5" t="s">
        <v>2431</v>
      </c>
      <c r="AL922" s="9"/>
      <c r="AM922" s="9"/>
      <c r="AN922" s="9"/>
      <c r="AO922" s="9"/>
      <c r="AP922" s="9"/>
      <c r="AQ922" s="8">
        <v>9042</v>
      </c>
      <c r="AR922" s="5" t="s">
        <v>13468</v>
      </c>
      <c r="AS922" s="5" t="s">
        <v>2597</v>
      </c>
      <c r="AT922" s="5" t="s">
        <v>13469</v>
      </c>
      <c r="AU922" s="5" t="s">
        <v>13470</v>
      </c>
      <c r="AV922" s="5" t="s">
        <v>4699</v>
      </c>
      <c r="AW922" s="5" t="s">
        <v>2500</v>
      </c>
      <c r="AX922" s="5" t="s">
        <v>13471</v>
      </c>
      <c r="AY922" s="5" t="s">
        <v>2982</v>
      </c>
      <c r="AZ922" s="8">
        <v>4</v>
      </c>
      <c r="BA922" s="8">
        <v>3</v>
      </c>
      <c r="BB922" s="8">
        <v>0</v>
      </c>
      <c r="BC922" s="9"/>
      <c r="BD922" s="9"/>
      <c r="BE922" s="9"/>
      <c r="BF922" s="9"/>
      <c r="BG922" s="9"/>
      <c r="BH922" s="10"/>
    </row>
    <row r="923" spans="1:60" x14ac:dyDescent="0.2">
      <c r="A923" s="5" t="s">
        <v>13472</v>
      </c>
      <c r="B923" s="4">
        <v>112545</v>
      </c>
      <c r="C923" s="5" t="s">
        <v>13433</v>
      </c>
      <c r="D923" s="5" t="s">
        <v>2040</v>
      </c>
      <c r="E923" s="5" t="s">
        <v>2441</v>
      </c>
      <c r="F923" s="6">
        <v>43617</v>
      </c>
      <c r="G923" s="7">
        <v>1603.99</v>
      </c>
      <c r="H923" s="5" t="s">
        <v>2409</v>
      </c>
      <c r="I923" s="6">
        <v>45090</v>
      </c>
      <c r="J923" s="6">
        <v>27931</v>
      </c>
      <c r="K923" s="5" t="s">
        <v>13472</v>
      </c>
      <c r="L923" s="5" t="s">
        <v>13473</v>
      </c>
      <c r="M923" s="5" t="s">
        <v>2411</v>
      </c>
      <c r="N923" s="5" t="s">
        <v>2412</v>
      </c>
      <c r="O923" s="5" t="s">
        <v>2413</v>
      </c>
      <c r="P923" s="8">
        <v>299</v>
      </c>
      <c r="Q923" s="5" t="s">
        <v>2743</v>
      </c>
      <c r="R923" s="5" t="s">
        <v>2415</v>
      </c>
      <c r="S923" s="5" t="s">
        <v>2559</v>
      </c>
      <c r="T923" s="5" t="s">
        <v>2560</v>
      </c>
      <c r="U923" s="8">
        <v>2</v>
      </c>
      <c r="V923" s="5" t="s">
        <v>2418</v>
      </c>
      <c r="W923" s="5" t="s">
        <v>2419</v>
      </c>
      <c r="X923" s="5" t="s">
        <v>2431</v>
      </c>
      <c r="Y923" s="5" t="s">
        <v>13474</v>
      </c>
      <c r="Z923" s="5" t="s">
        <v>13475</v>
      </c>
      <c r="AA923" s="5" t="s">
        <v>2474</v>
      </c>
      <c r="AB923" s="5" t="s">
        <v>2449</v>
      </c>
      <c r="AC923" s="5" t="s">
        <v>2425</v>
      </c>
      <c r="AD923" s="5" t="s">
        <v>6407</v>
      </c>
      <c r="AE923" s="5" t="s">
        <v>13476</v>
      </c>
      <c r="AF923" s="5" t="s">
        <v>4699</v>
      </c>
      <c r="AG923" s="9"/>
      <c r="AH923" s="5" t="s">
        <v>4946</v>
      </c>
      <c r="AI923" s="5" t="s">
        <v>2816</v>
      </c>
      <c r="AJ923" s="5" t="s">
        <v>2431</v>
      </c>
      <c r="AK923" s="5" t="s">
        <v>2431</v>
      </c>
      <c r="AL923" s="9"/>
      <c r="AM923" s="9"/>
      <c r="AN923" s="9"/>
      <c r="AO923" s="9"/>
      <c r="AP923" s="9"/>
      <c r="AQ923" s="8">
        <v>2921</v>
      </c>
      <c r="AR923" s="5" t="s">
        <v>13477</v>
      </c>
      <c r="AS923" s="5" t="s">
        <v>2512</v>
      </c>
      <c r="AT923" s="5" t="s">
        <v>13478</v>
      </c>
      <c r="AU923" s="5" t="s">
        <v>13479</v>
      </c>
      <c r="AV923" s="5" t="s">
        <v>4527</v>
      </c>
      <c r="AW923" s="5" t="s">
        <v>2437</v>
      </c>
      <c r="AX923" s="5" t="s">
        <v>13480</v>
      </c>
      <c r="AY923" s="5" t="s">
        <v>2902</v>
      </c>
      <c r="AZ923" s="8">
        <v>4</v>
      </c>
      <c r="BA923" s="8">
        <v>3</v>
      </c>
      <c r="BB923" s="8">
        <v>0</v>
      </c>
      <c r="BC923" s="9"/>
      <c r="BD923" s="9"/>
      <c r="BE923" s="9"/>
      <c r="BF923" s="9"/>
      <c r="BG923" s="9"/>
      <c r="BH923" s="10"/>
    </row>
    <row r="924" spans="1:60" x14ac:dyDescent="0.2">
      <c r="A924" s="5" t="s">
        <v>13482</v>
      </c>
      <c r="B924" s="4">
        <v>112546</v>
      </c>
      <c r="C924" s="5" t="s">
        <v>13481</v>
      </c>
      <c r="D924" s="5" t="s">
        <v>5156</v>
      </c>
      <c r="E924" s="5" t="s">
        <v>2465</v>
      </c>
      <c r="F924" s="6">
        <v>43617</v>
      </c>
      <c r="G924" s="7">
        <v>5555.31</v>
      </c>
      <c r="H924" s="5" t="s">
        <v>2409</v>
      </c>
      <c r="I924" s="6">
        <v>44993</v>
      </c>
      <c r="J924" s="6">
        <v>29780</v>
      </c>
      <c r="K924" s="5" t="s">
        <v>13482</v>
      </c>
      <c r="L924" s="5" t="s">
        <v>13483</v>
      </c>
      <c r="M924" s="5" t="s">
        <v>2411</v>
      </c>
      <c r="N924" s="5" t="s">
        <v>2412</v>
      </c>
      <c r="O924" s="5" t="s">
        <v>5159</v>
      </c>
      <c r="P924" s="8">
        <v>297</v>
      </c>
      <c r="Q924" s="5" t="s">
        <v>2606</v>
      </c>
      <c r="R924" s="5" t="s">
        <v>2415</v>
      </c>
      <c r="S924" s="5" t="s">
        <v>2921</v>
      </c>
      <c r="T924" s="5" t="s">
        <v>2922</v>
      </c>
      <c r="U924" s="8">
        <v>2</v>
      </c>
      <c r="V924" s="5" t="s">
        <v>2418</v>
      </c>
      <c r="W924" s="5" t="s">
        <v>2419</v>
      </c>
      <c r="X924" s="5" t="s">
        <v>13484</v>
      </c>
      <c r="Y924" s="5" t="s">
        <v>13485</v>
      </c>
      <c r="Z924" s="5" t="s">
        <v>1102</v>
      </c>
      <c r="AA924" s="5" t="s">
        <v>2474</v>
      </c>
      <c r="AB924" s="5" t="s">
        <v>2529</v>
      </c>
      <c r="AC924" s="5" t="s">
        <v>2425</v>
      </c>
      <c r="AD924" s="5" t="s">
        <v>2475</v>
      </c>
      <c r="AE924" s="5" t="s">
        <v>13486</v>
      </c>
      <c r="AF924" s="5" t="s">
        <v>2927</v>
      </c>
      <c r="AG924" s="9"/>
      <c r="AH924" s="5" t="s">
        <v>13487</v>
      </c>
      <c r="AI924" s="5" t="s">
        <v>2510</v>
      </c>
      <c r="AJ924" s="5" t="s">
        <v>2431</v>
      </c>
      <c r="AK924" s="5" t="s">
        <v>2431</v>
      </c>
      <c r="AL924" s="9"/>
      <c r="AM924" s="9"/>
      <c r="AN924" s="9"/>
      <c r="AO924" s="9"/>
      <c r="AP924" s="9"/>
      <c r="AQ924" s="8">
        <v>8576</v>
      </c>
      <c r="AR924" s="5" t="s">
        <v>13488</v>
      </c>
      <c r="AS924" s="5" t="s">
        <v>2819</v>
      </c>
      <c r="AT924" s="5" t="s">
        <v>13489</v>
      </c>
      <c r="AU924" s="5" t="s">
        <v>13490</v>
      </c>
      <c r="AV924" s="5" t="s">
        <v>3182</v>
      </c>
      <c r="AW924" s="5" t="s">
        <v>2516</v>
      </c>
      <c r="AX924" s="5" t="s">
        <v>13491</v>
      </c>
      <c r="AY924" s="5" t="s">
        <v>5066</v>
      </c>
      <c r="AZ924" s="8">
        <v>4</v>
      </c>
      <c r="BA924" s="8">
        <v>3</v>
      </c>
      <c r="BB924" s="8">
        <v>0</v>
      </c>
      <c r="BC924" s="9"/>
      <c r="BD924" s="9"/>
      <c r="BE924" s="9"/>
      <c r="BF924" s="9"/>
      <c r="BG924" s="9"/>
      <c r="BH924" s="10"/>
    </row>
    <row r="925" spans="1:60" x14ac:dyDescent="0.2">
      <c r="A925" s="5" t="s">
        <v>13493</v>
      </c>
      <c r="B925" s="4">
        <v>118649</v>
      </c>
      <c r="C925" s="5" t="s">
        <v>13492</v>
      </c>
      <c r="D925" s="5" t="s">
        <v>2041</v>
      </c>
      <c r="E925" s="5" t="s">
        <v>2465</v>
      </c>
      <c r="F925" s="6">
        <v>44582</v>
      </c>
      <c r="G925" s="7">
        <v>1603.99</v>
      </c>
      <c r="H925" s="5" t="s">
        <v>2409</v>
      </c>
      <c r="I925" s="6">
        <v>44993</v>
      </c>
      <c r="J925" s="6">
        <v>27713</v>
      </c>
      <c r="K925" s="5" t="s">
        <v>13493</v>
      </c>
      <c r="L925" s="5" t="s">
        <v>13494</v>
      </c>
      <c r="M925" s="5" t="s">
        <v>2411</v>
      </c>
      <c r="N925" s="5" t="s">
        <v>2412</v>
      </c>
      <c r="O925" s="5" t="s">
        <v>2467</v>
      </c>
      <c r="P925" s="8">
        <v>301</v>
      </c>
      <c r="Q925" s="5" t="s">
        <v>2468</v>
      </c>
      <c r="R925" s="5" t="s">
        <v>2415</v>
      </c>
      <c r="S925" s="5" t="s">
        <v>2722</v>
      </c>
      <c r="T925" s="5" t="s">
        <v>2723</v>
      </c>
      <c r="U925" s="8">
        <v>2</v>
      </c>
      <c r="V925" s="5" t="s">
        <v>2418</v>
      </c>
      <c r="W925" s="5" t="s">
        <v>2419</v>
      </c>
      <c r="X925" s="5" t="s">
        <v>2923</v>
      </c>
      <c r="Y925" s="5" t="s">
        <v>13495</v>
      </c>
      <c r="Z925" s="9"/>
      <c r="AA925" s="5" t="s">
        <v>2423</v>
      </c>
      <c r="AB925" s="5" t="s">
        <v>2449</v>
      </c>
      <c r="AC925" s="5" t="s">
        <v>2425</v>
      </c>
      <c r="AD925" s="5" t="s">
        <v>2475</v>
      </c>
      <c r="AE925" s="5" t="s">
        <v>11449</v>
      </c>
      <c r="AF925" s="5" t="s">
        <v>4011</v>
      </c>
      <c r="AG925" s="9"/>
      <c r="AH925" s="5" t="s">
        <v>11450</v>
      </c>
      <c r="AI925" s="5" t="s">
        <v>7542</v>
      </c>
      <c r="AJ925" s="5" t="s">
        <v>2431</v>
      </c>
      <c r="AK925" s="5" t="s">
        <v>2431</v>
      </c>
      <c r="AL925" s="5" t="s">
        <v>2666</v>
      </c>
      <c r="AM925" s="5" t="s">
        <v>13496</v>
      </c>
      <c r="AN925" s="9"/>
      <c r="AO925" s="9"/>
      <c r="AP925" s="9"/>
      <c r="AQ925" s="8">
        <v>8341</v>
      </c>
      <c r="AR925" s="5" t="s">
        <v>13497</v>
      </c>
      <c r="AS925" s="5" t="s">
        <v>2654</v>
      </c>
      <c r="AT925" s="5" t="s">
        <v>13498</v>
      </c>
      <c r="AU925" s="5" t="s">
        <v>13499</v>
      </c>
      <c r="AV925" s="5" t="s">
        <v>11232</v>
      </c>
      <c r="AW925" s="5" t="s">
        <v>4712</v>
      </c>
      <c r="AX925" s="5" t="s">
        <v>13500</v>
      </c>
      <c r="AY925" s="5" t="s">
        <v>2830</v>
      </c>
      <c r="AZ925" s="8">
        <v>1</v>
      </c>
      <c r="BA925" s="8">
        <v>7</v>
      </c>
      <c r="BB925" s="8">
        <v>10</v>
      </c>
      <c r="BC925" s="9"/>
      <c r="BD925" s="9"/>
      <c r="BE925" s="9"/>
      <c r="BF925" s="9"/>
      <c r="BG925" s="9"/>
      <c r="BH925" s="10"/>
    </row>
    <row r="926" spans="1:60" x14ac:dyDescent="0.2">
      <c r="A926" s="5" t="s">
        <v>13501</v>
      </c>
      <c r="B926" s="4">
        <v>122571</v>
      </c>
      <c r="C926" s="5" t="s">
        <v>2229</v>
      </c>
      <c r="D926" s="5" t="s">
        <v>2043</v>
      </c>
      <c r="E926" s="5" t="s">
        <v>2465</v>
      </c>
      <c r="F926" s="6">
        <v>45131</v>
      </c>
      <c r="G926" s="7">
        <v>3050.22</v>
      </c>
      <c r="H926" s="5" t="s">
        <v>2409</v>
      </c>
      <c r="I926" s="6">
        <v>45131</v>
      </c>
      <c r="J926" s="6">
        <v>25549</v>
      </c>
      <c r="K926" s="5" t="s">
        <v>13501</v>
      </c>
      <c r="L926" s="5" t="s">
        <v>13502</v>
      </c>
      <c r="M926" s="5" t="s">
        <v>2411</v>
      </c>
      <c r="N926" s="5" t="s">
        <v>2412</v>
      </c>
      <c r="O926" s="5" t="s">
        <v>2521</v>
      </c>
      <c r="P926" s="8">
        <v>301</v>
      </c>
      <c r="Q926" s="5" t="s">
        <v>2468</v>
      </c>
      <c r="R926" s="5" t="s">
        <v>2415</v>
      </c>
      <c r="S926" s="5" t="s">
        <v>2722</v>
      </c>
      <c r="T926" s="5" t="s">
        <v>2723</v>
      </c>
      <c r="U926" s="8">
        <v>2</v>
      </c>
      <c r="V926" s="5" t="s">
        <v>2524</v>
      </c>
      <c r="W926" s="5" t="s">
        <v>2419</v>
      </c>
      <c r="X926" s="5" t="s">
        <v>2431</v>
      </c>
      <c r="Y926" s="5" t="s">
        <v>13503</v>
      </c>
      <c r="Z926" s="5" t="s">
        <v>13504</v>
      </c>
      <c r="AA926" s="5" t="s">
        <v>2423</v>
      </c>
      <c r="AB926" s="5" t="s">
        <v>2789</v>
      </c>
      <c r="AC926" s="5" t="s">
        <v>2425</v>
      </c>
      <c r="AD926" s="5" t="s">
        <v>2475</v>
      </c>
      <c r="AE926" s="5" t="s">
        <v>13505</v>
      </c>
      <c r="AF926" s="5" t="s">
        <v>5677</v>
      </c>
      <c r="AG926" s="5" t="s">
        <v>2709</v>
      </c>
      <c r="AH926" s="5" t="s">
        <v>13506</v>
      </c>
      <c r="AI926" s="5" t="s">
        <v>13507</v>
      </c>
      <c r="AJ926" s="5" t="s">
        <v>2431</v>
      </c>
      <c r="AK926" s="5" t="s">
        <v>2431</v>
      </c>
      <c r="AL926" s="9"/>
      <c r="AM926" s="9"/>
      <c r="AN926" s="5" t="s">
        <v>2455</v>
      </c>
      <c r="AO926" s="5" t="s">
        <v>13508</v>
      </c>
      <c r="AP926" s="9"/>
      <c r="AQ926" s="8">
        <v>764</v>
      </c>
      <c r="AR926" s="5" t="s">
        <v>13509</v>
      </c>
      <c r="AS926" s="5" t="s">
        <v>2498</v>
      </c>
      <c r="AT926" s="5" t="s">
        <v>13510</v>
      </c>
      <c r="AU926" s="5" t="s">
        <v>13511</v>
      </c>
      <c r="AV926" s="5" t="s">
        <v>5553</v>
      </c>
      <c r="AW926" s="5" t="s">
        <v>4127</v>
      </c>
      <c r="AX926" s="5" t="s">
        <v>13512</v>
      </c>
      <c r="AY926" s="5" t="s">
        <v>4063</v>
      </c>
      <c r="AZ926" s="8">
        <v>0</v>
      </c>
      <c r="BA926" s="8">
        <v>1</v>
      </c>
      <c r="BB926" s="8">
        <v>7</v>
      </c>
      <c r="BC926" s="5" t="s">
        <v>13513</v>
      </c>
      <c r="BD926" s="6">
        <v>45882</v>
      </c>
      <c r="BE926" s="6">
        <v>44057</v>
      </c>
      <c r="BF926" s="5" t="s">
        <v>2545</v>
      </c>
      <c r="BG926" s="9"/>
      <c r="BH926" s="11">
        <v>45118</v>
      </c>
    </row>
    <row r="927" spans="1:60" x14ac:dyDescent="0.2">
      <c r="A927" s="5" t="s">
        <v>1252</v>
      </c>
      <c r="B927" s="4">
        <v>121476</v>
      </c>
      <c r="C927" s="5" t="s">
        <v>1251</v>
      </c>
      <c r="D927" s="5" t="s">
        <v>2041</v>
      </c>
      <c r="E927" s="5" t="s">
        <v>2465</v>
      </c>
      <c r="F927" s="6">
        <v>44967</v>
      </c>
      <c r="G927" s="7">
        <v>1603.99</v>
      </c>
      <c r="H927" s="5" t="s">
        <v>2409</v>
      </c>
      <c r="I927" s="6">
        <v>44967</v>
      </c>
      <c r="J927" s="6">
        <v>35551</v>
      </c>
      <c r="K927" s="5" t="s">
        <v>1252</v>
      </c>
      <c r="L927" s="5" t="s">
        <v>13514</v>
      </c>
      <c r="M927" s="5" t="s">
        <v>2411</v>
      </c>
      <c r="N927" s="5" t="s">
        <v>2412</v>
      </c>
      <c r="O927" s="5" t="s">
        <v>2467</v>
      </c>
      <c r="P927" s="8">
        <v>301</v>
      </c>
      <c r="Q927" s="5" t="s">
        <v>2468</v>
      </c>
      <c r="R927" s="5" t="s">
        <v>2415</v>
      </c>
      <c r="S927" s="5" t="s">
        <v>2469</v>
      </c>
      <c r="T927" s="5" t="s">
        <v>2470</v>
      </c>
      <c r="U927" s="8">
        <v>2</v>
      </c>
      <c r="V927" s="5" t="s">
        <v>2418</v>
      </c>
      <c r="W927" s="5" t="s">
        <v>2419</v>
      </c>
      <c r="X927" s="5" t="s">
        <v>2431</v>
      </c>
      <c r="Y927" s="5" t="s">
        <v>798</v>
      </c>
      <c r="Z927" s="5" t="s">
        <v>13515</v>
      </c>
      <c r="AA927" s="5" t="s">
        <v>2474</v>
      </c>
      <c r="AB927" s="5" t="s">
        <v>2424</v>
      </c>
      <c r="AC927" s="5" t="s">
        <v>2425</v>
      </c>
      <c r="AD927" s="5" t="s">
        <v>2475</v>
      </c>
      <c r="AE927" s="5" t="s">
        <v>13516</v>
      </c>
      <c r="AF927" s="5" t="s">
        <v>2901</v>
      </c>
      <c r="AG927" s="5" t="s">
        <v>2544</v>
      </c>
      <c r="AH927" s="5" t="s">
        <v>13517</v>
      </c>
      <c r="AI927" s="5" t="s">
        <v>3460</v>
      </c>
      <c r="AJ927" s="5" t="s">
        <v>2431</v>
      </c>
      <c r="AK927" s="5" t="s">
        <v>2431</v>
      </c>
      <c r="AL927" s="5" t="s">
        <v>2455</v>
      </c>
      <c r="AM927" s="5" t="s">
        <v>13518</v>
      </c>
      <c r="AN927" s="9"/>
      <c r="AO927" s="9"/>
      <c r="AP927" s="9"/>
      <c r="AQ927" s="8">
        <v>7867</v>
      </c>
      <c r="AR927" s="5" t="s">
        <v>13519</v>
      </c>
      <c r="AS927" s="5" t="s">
        <v>2819</v>
      </c>
      <c r="AT927" s="5" t="s">
        <v>13520</v>
      </c>
      <c r="AU927" s="5" t="s">
        <v>13521</v>
      </c>
      <c r="AV927" s="5" t="s">
        <v>7004</v>
      </c>
      <c r="AW927" s="5" t="s">
        <v>2737</v>
      </c>
      <c r="AX927" s="5" t="s">
        <v>13522</v>
      </c>
      <c r="AY927" s="5" t="s">
        <v>3249</v>
      </c>
      <c r="AZ927" s="8">
        <v>0</v>
      </c>
      <c r="BA927" s="8">
        <v>6</v>
      </c>
      <c r="BB927" s="8">
        <v>21</v>
      </c>
      <c r="BC927" s="9"/>
      <c r="BD927" s="9"/>
      <c r="BE927" s="9"/>
      <c r="BF927" s="9"/>
      <c r="BG927" s="9"/>
      <c r="BH927" s="10"/>
    </row>
    <row r="928" spans="1:60" x14ac:dyDescent="0.2">
      <c r="A928" s="5" t="s">
        <v>1254</v>
      </c>
      <c r="B928" s="4">
        <v>112558</v>
      </c>
      <c r="C928" s="5" t="s">
        <v>1253</v>
      </c>
      <c r="D928" s="5" t="s">
        <v>2050</v>
      </c>
      <c r="E928" s="5" t="s">
        <v>2441</v>
      </c>
      <c r="F928" s="6">
        <v>43617</v>
      </c>
      <c r="G928" s="7">
        <v>3222.08</v>
      </c>
      <c r="H928" s="5" t="s">
        <v>2409</v>
      </c>
      <c r="I928" s="6">
        <v>45023</v>
      </c>
      <c r="J928" s="6">
        <v>31679</v>
      </c>
      <c r="K928" s="5" t="s">
        <v>1254</v>
      </c>
      <c r="L928" s="5" t="s">
        <v>13523</v>
      </c>
      <c r="M928" s="5" t="s">
        <v>2411</v>
      </c>
      <c r="N928" s="5" t="s">
        <v>2412</v>
      </c>
      <c r="O928" s="5" t="s">
        <v>2920</v>
      </c>
      <c r="P928" s="8">
        <v>300</v>
      </c>
      <c r="Q928" s="5" t="s">
        <v>2801</v>
      </c>
      <c r="R928" s="5" t="s">
        <v>2415</v>
      </c>
      <c r="S928" s="5" t="s">
        <v>2921</v>
      </c>
      <c r="T928" s="5" t="s">
        <v>2922</v>
      </c>
      <c r="U928" s="8">
        <v>2</v>
      </c>
      <c r="V928" s="5" t="s">
        <v>2418</v>
      </c>
      <c r="W928" s="5" t="s">
        <v>2419</v>
      </c>
      <c r="X928" s="5" t="s">
        <v>2431</v>
      </c>
      <c r="Y928" s="5" t="s">
        <v>13524</v>
      </c>
      <c r="Z928" s="5" t="s">
        <v>13525</v>
      </c>
      <c r="AA928" s="5" t="s">
        <v>2474</v>
      </c>
      <c r="AB928" s="5" t="s">
        <v>2424</v>
      </c>
      <c r="AC928" s="5" t="s">
        <v>2425</v>
      </c>
      <c r="AD928" s="5" t="s">
        <v>2475</v>
      </c>
      <c r="AE928" s="5" t="s">
        <v>9769</v>
      </c>
      <c r="AF928" s="5" t="s">
        <v>2805</v>
      </c>
      <c r="AG928" s="9"/>
      <c r="AH928" s="5" t="s">
        <v>9770</v>
      </c>
      <c r="AI928" s="5" t="s">
        <v>13526</v>
      </c>
      <c r="AJ928" s="5" t="s">
        <v>2431</v>
      </c>
      <c r="AK928" s="5" t="s">
        <v>2431</v>
      </c>
      <c r="AL928" s="9"/>
      <c r="AM928" s="9"/>
      <c r="AN928" s="9"/>
      <c r="AO928" s="9"/>
      <c r="AP928" s="9"/>
      <c r="AQ928" s="8">
        <v>9106</v>
      </c>
      <c r="AR928" s="5" t="s">
        <v>13527</v>
      </c>
      <c r="AS928" s="5" t="s">
        <v>2458</v>
      </c>
      <c r="AT928" s="5" t="s">
        <v>13528</v>
      </c>
      <c r="AU928" s="5" t="s">
        <v>13529</v>
      </c>
      <c r="AV928" s="5" t="s">
        <v>6781</v>
      </c>
      <c r="AW928" s="5" t="s">
        <v>2437</v>
      </c>
      <c r="AX928" s="5" t="s">
        <v>13530</v>
      </c>
      <c r="AY928" s="5" t="s">
        <v>3733</v>
      </c>
      <c r="AZ928" s="8">
        <v>4</v>
      </c>
      <c r="BA928" s="8">
        <v>3</v>
      </c>
      <c r="BB928" s="8">
        <v>0</v>
      </c>
      <c r="BC928" s="5" t="s">
        <v>13531</v>
      </c>
      <c r="BD928" s="6">
        <v>44019</v>
      </c>
      <c r="BE928" s="9"/>
      <c r="BF928" s="5" t="s">
        <v>2544</v>
      </c>
      <c r="BG928" s="5" t="s">
        <v>3541</v>
      </c>
      <c r="BH928" s="10"/>
    </row>
    <row r="929" spans="1:60" x14ac:dyDescent="0.2">
      <c r="A929" s="5" t="s">
        <v>1256</v>
      </c>
      <c r="B929" s="4">
        <v>112577</v>
      </c>
      <c r="C929" s="5" t="s">
        <v>1255</v>
      </c>
      <c r="D929" s="5" t="s">
        <v>2040</v>
      </c>
      <c r="E929" s="5" t="s">
        <v>2441</v>
      </c>
      <c r="F929" s="6">
        <v>43617</v>
      </c>
      <c r="G929" s="7">
        <v>1603.99</v>
      </c>
      <c r="H929" s="5" t="s">
        <v>2409</v>
      </c>
      <c r="I929" s="6">
        <v>45177</v>
      </c>
      <c r="J929" s="6">
        <v>31904</v>
      </c>
      <c r="K929" s="5" t="s">
        <v>1256</v>
      </c>
      <c r="L929" s="5" t="s">
        <v>13532</v>
      </c>
      <c r="M929" s="5" t="s">
        <v>2411</v>
      </c>
      <c r="N929" s="5" t="s">
        <v>2412</v>
      </c>
      <c r="O929" s="5" t="s">
        <v>2413</v>
      </c>
      <c r="P929" s="8">
        <v>66</v>
      </c>
      <c r="Q929" s="5" t="s">
        <v>2414</v>
      </c>
      <c r="R929" s="5" t="s">
        <v>2415</v>
      </c>
      <c r="S929" s="5" t="s">
        <v>2559</v>
      </c>
      <c r="T929" s="5" t="s">
        <v>2560</v>
      </c>
      <c r="U929" s="8">
        <v>2</v>
      </c>
      <c r="V929" s="5" t="s">
        <v>2418</v>
      </c>
      <c r="W929" s="5" t="s">
        <v>2419</v>
      </c>
      <c r="X929" s="5" t="s">
        <v>2431</v>
      </c>
      <c r="Y929" s="5" t="s">
        <v>13533</v>
      </c>
      <c r="Z929" s="5" t="s">
        <v>13534</v>
      </c>
      <c r="AA929" s="5" t="s">
        <v>2474</v>
      </c>
      <c r="AB929" s="5" t="s">
        <v>2529</v>
      </c>
      <c r="AC929" s="5" t="s">
        <v>2425</v>
      </c>
      <c r="AD929" s="5" t="s">
        <v>2426</v>
      </c>
      <c r="AE929" s="5" t="s">
        <v>4693</v>
      </c>
      <c r="AF929" s="5" t="s">
        <v>3219</v>
      </c>
      <c r="AG929" s="9"/>
      <c r="AH929" s="5" t="s">
        <v>4695</v>
      </c>
      <c r="AI929" s="5" t="s">
        <v>3216</v>
      </c>
      <c r="AJ929" s="5" t="s">
        <v>2431</v>
      </c>
      <c r="AK929" s="5" t="s">
        <v>2431</v>
      </c>
      <c r="AL929" s="9"/>
      <c r="AM929" s="9"/>
      <c r="AN929" s="9"/>
      <c r="AO929" s="9"/>
      <c r="AP929" s="9"/>
      <c r="AQ929" s="8">
        <v>9104</v>
      </c>
      <c r="AR929" s="5" t="s">
        <v>13535</v>
      </c>
      <c r="AS929" s="5" t="s">
        <v>2654</v>
      </c>
      <c r="AT929" s="5" t="s">
        <v>13536</v>
      </c>
      <c r="AU929" s="5" t="s">
        <v>13537</v>
      </c>
      <c r="AV929" s="5" t="s">
        <v>5430</v>
      </c>
      <c r="AW929" s="5" t="s">
        <v>2500</v>
      </c>
      <c r="AX929" s="5" t="s">
        <v>13538</v>
      </c>
      <c r="AY929" s="5" t="s">
        <v>7063</v>
      </c>
      <c r="AZ929" s="8">
        <v>4</v>
      </c>
      <c r="BA929" s="8">
        <v>3</v>
      </c>
      <c r="BB929" s="8">
        <v>0</v>
      </c>
      <c r="BC929" s="9"/>
      <c r="BD929" s="9"/>
      <c r="BE929" s="9"/>
      <c r="BF929" s="9"/>
      <c r="BG929" s="9"/>
      <c r="BH929" s="10"/>
    </row>
    <row r="930" spans="1:60" x14ac:dyDescent="0.2">
      <c r="A930" s="5" t="s">
        <v>13539</v>
      </c>
      <c r="B930" s="4">
        <v>112583</v>
      </c>
      <c r="C930" s="5" t="s">
        <v>2231</v>
      </c>
      <c r="D930" s="5" t="s">
        <v>2043</v>
      </c>
      <c r="E930" s="5" t="s">
        <v>2465</v>
      </c>
      <c r="F930" s="6">
        <v>43617</v>
      </c>
      <c r="G930" s="7">
        <v>3050.22</v>
      </c>
      <c r="H930" s="5" t="s">
        <v>2409</v>
      </c>
      <c r="I930" s="6">
        <v>44960</v>
      </c>
      <c r="J930" s="6">
        <v>30401</v>
      </c>
      <c r="K930" s="5" t="s">
        <v>13539</v>
      </c>
      <c r="L930" s="5" t="s">
        <v>13540</v>
      </c>
      <c r="M930" s="5" t="s">
        <v>2411</v>
      </c>
      <c r="N930" s="5" t="s">
        <v>2412</v>
      </c>
      <c r="O930" s="5" t="s">
        <v>2521</v>
      </c>
      <c r="P930" s="8">
        <v>297</v>
      </c>
      <c r="Q930" s="5" t="s">
        <v>2606</v>
      </c>
      <c r="R930" s="5" t="s">
        <v>2415</v>
      </c>
      <c r="S930" s="5" t="s">
        <v>2810</v>
      </c>
      <c r="T930" s="5" t="s">
        <v>2811</v>
      </c>
      <c r="U930" s="8">
        <v>2</v>
      </c>
      <c r="V930" s="5" t="s">
        <v>2524</v>
      </c>
      <c r="W930" s="5" t="s">
        <v>2419</v>
      </c>
      <c r="X930" s="5" t="s">
        <v>3939</v>
      </c>
      <c r="Y930" s="5" t="s">
        <v>2628</v>
      </c>
      <c r="Z930" s="5" t="s">
        <v>13541</v>
      </c>
      <c r="AA930" s="5" t="s">
        <v>2474</v>
      </c>
      <c r="AB930" s="5" t="s">
        <v>2529</v>
      </c>
      <c r="AC930" s="5" t="s">
        <v>2425</v>
      </c>
      <c r="AD930" s="5" t="s">
        <v>2475</v>
      </c>
      <c r="AE930" s="5" t="s">
        <v>13542</v>
      </c>
      <c r="AF930" s="5" t="s">
        <v>6811</v>
      </c>
      <c r="AG930" s="9"/>
      <c r="AH930" s="5" t="s">
        <v>13543</v>
      </c>
      <c r="AI930" s="5" t="s">
        <v>13544</v>
      </c>
      <c r="AJ930" s="5" t="s">
        <v>2431</v>
      </c>
      <c r="AK930" s="5" t="s">
        <v>2431</v>
      </c>
      <c r="AL930" s="9"/>
      <c r="AM930" s="9"/>
      <c r="AN930" s="9"/>
      <c r="AO930" s="9"/>
      <c r="AP930" s="9"/>
      <c r="AQ930" s="8">
        <v>2921</v>
      </c>
      <c r="AR930" s="5" t="s">
        <v>13545</v>
      </c>
      <c r="AS930" s="5" t="s">
        <v>2433</v>
      </c>
      <c r="AT930" s="5" t="s">
        <v>13546</v>
      </c>
      <c r="AU930" s="5" t="s">
        <v>13547</v>
      </c>
      <c r="AV930" s="5" t="s">
        <v>4004</v>
      </c>
      <c r="AW930" s="5" t="s">
        <v>4025</v>
      </c>
      <c r="AX930" s="5" t="s">
        <v>13548</v>
      </c>
      <c r="AY930" s="5" t="s">
        <v>4151</v>
      </c>
      <c r="AZ930" s="8">
        <v>4</v>
      </c>
      <c r="BA930" s="8">
        <v>3</v>
      </c>
      <c r="BB930" s="8">
        <v>0</v>
      </c>
      <c r="BC930" s="5" t="s">
        <v>13549</v>
      </c>
      <c r="BD930" s="6">
        <v>44922</v>
      </c>
      <c r="BE930" s="9"/>
      <c r="BF930" s="5" t="s">
        <v>2544</v>
      </c>
      <c r="BG930" s="5" t="s">
        <v>2545</v>
      </c>
      <c r="BH930" s="11">
        <v>43608</v>
      </c>
    </row>
    <row r="931" spans="1:60" x14ac:dyDescent="0.2">
      <c r="A931" s="5" t="s">
        <v>13550</v>
      </c>
      <c r="B931" s="4">
        <v>112589</v>
      </c>
      <c r="C931" s="5" t="s">
        <v>2232</v>
      </c>
      <c r="D931" s="5" t="s">
        <v>2233</v>
      </c>
      <c r="E931" s="5" t="s">
        <v>2465</v>
      </c>
      <c r="F931" s="6">
        <v>43617</v>
      </c>
      <c r="G931" s="7">
        <v>4387.7</v>
      </c>
      <c r="H931" s="5" t="s">
        <v>2409</v>
      </c>
      <c r="I931" s="6">
        <v>45177</v>
      </c>
      <c r="J931" s="6">
        <v>35095</v>
      </c>
      <c r="K931" s="5" t="s">
        <v>13550</v>
      </c>
      <c r="L931" s="5" t="s">
        <v>13551</v>
      </c>
      <c r="M931" s="5" t="s">
        <v>2411</v>
      </c>
      <c r="N931" s="5" t="s">
        <v>2412</v>
      </c>
      <c r="O931" s="5" t="s">
        <v>3342</v>
      </c>
      <c r="P931" s="8">
        <v>66</v>
      </c>
      <c r="Q931" s="5" t="s">
        <v>2414</v>
      </c>
      <c r="R931" s="5" t="s">
        <v>2415</v>
      </c>
      <c r="S931" s="5" t="s">
        <v>3343</v>
      </c>
      <c r="T931" s="5" t="s">
        <v>3344</v>
      </c>
      <c r="U931" s="8">
        <v>3</v>
      </c>
      <c r="V931" s="5" t="s">
        <v>2418</v>
      </c>
      <c r="W931" s="5" t="s">
        <v>2419</v>
      </c>
      <c r="X931" s="5" t="s">
        <v>13552</v>
      </c>
      <c r="Y931" s="5" t="s">
        <v>13553</v>
      </c>
      <c r="Z931" s="5" t="s">
        <v>13554</v>
      </c>
      <c r="AA931" s="5" t="s">
        <v>2474</v>
      </c>
      <c r="AB931" s="5" t="s">
        <v>2449</v>
      </c>
      <c r="AC931" s="5" t="s">
        <v>2425</v>
      </c>
      <c r="AD931" s="5" t="s">
        <v>2475</v>
      </c>
      <c r="AE931" s="5" t="s">
        <v>13555</v>
      </c>
      <c r="AF931" s="5" t="s">
        <v>7127</v>
      </c>
      <c r="AG931" s="9"/>
      <c r="AH931" s="5" t="s">
        <v>13556</v>
      </c>
      <c r="AI931" s="5" t="s">
        <v>13557</v>
      </c>
      <c r="AJ931" s="5" t="s">
        <v>2431</v>
      </c>
      <c r="AK931" s="5" t="s">
        <v>2431</v>
      </c>
      <c r="AL931" s="9"/>
      <c r="AM931" s="9"/>
      <c r="AN931" s="9"/>
      <c r="AO931" s="9"/>
      <c r="AP931" s="9"/>
      <c r="AQ931" s="8">
        <v>390</v>
      </c>
      <c r="AR931" s="5" t="s">
        <v>13558</v>
      </c>
      <c r="AS931" s="5" t="s">
        <v>2498</v>
      </c>
      <c r="AT931" s="5" t="s">
        <v>13559</v>
      </c>
      <c r="AU931" s="5" t="s">
        <v>13560</v>
      </c>
      <c r="AV931" s="5" t="s">
        <v>3705</v>
      </c>
      <c r="AW931" s="5" t="s">
        <v>4886</v>
      </c>
      <c r="AX931" s="5" t="s">
        <v>13561</v>
      </c>
      <c r="AY931" s="5" t="s">
        <v>3361</v>
      </c>
      <c r="AZ931" s="8">
        <v>4</v>
      </c>
      <c r="BA931" s="8">
        <v>3</v>
      </c>
      <c r="BB931" s="8">
        <v>29</v>
      </c>
      <c r="BC931" s="5" t="s">
        <v>13562</v>
      </c>
      <c r="BD931" s="6">
        <v>45364</v>
      </c>
      <c r="BE931" s="6">
        <v>43577</v>
      </c>
      <c r="BF931" s="5" t="s">
        <v>2545</v>
      </c>
      <c r="BG931" s="9"/>
      <c r="BH931" s="11">
        <v>43811</v>
      </c>
    </row>
    <row r="932" spans="1:60" x14ac:dyDescent="0.2">
      <c r="A932" s="5" t="s">
        <v>1258</v>
      </c>
      <c r="B932" s="4">
        <v>112596</v>
      </c>
      <c r="C932" s="5" t="s">
        <v>1257</v>
      </c>
      <c r="D932" s="5" t="s">
        <v>2040</v>
      </c>
      <c r="E932" s="5" t="s">
        <v>2441</v>
      </c>
      <c r="F932" s="6">
        <v>43617</v>
      </c>
      <c r="G932" s="7">
        <v>1603.99</v>
      </c>
      <c r="H932" s="5" t="s">
        <v>2409</v>
      </c>
      <c r="I932" s="6">
        <v>44806</v>
      </c>
      <c r="J932" s="6">
        <v>33040</v>
      </c>
      <c r="K932" s="5" t="s">
        <v>1258</v>
      </c>
      <c r="L932" s="5" t="s">
        <v>13564</v>
      </c>
      <c r="M932" s="5" t="s">
        <v>2411</v>
      </c>
      <c r="N932" s="5" t="s">
        <v>2412</v>
      </c>
      <c r="O932" s="5" t="s">
        <v>2413</v>
      </c>
      <c r="P932" s="8">
        <v>299</v>
      </c>
      <c r="Q932" s="5" t="s">
        <v>2743</v>
      </c>
      <c r="R932" s="5" t="s">
        <v>2415</v>
      </c>
      <c r="S932" s="5" t="s">
        <v>2559</v>
      </c>
      <c r="T932" s="5" t="s">
        <v>2560</v>
      </c>
      <c r="U932" s="8">
        <v>2</v>
      </c>
      <c r="V932" s="5" t="s">
        <v>2418</v>
      </c>
      <c r="W932" s="5" t="s">
        <v>2419</v>
      </c>
      <c r="X932" s="5" t="s">
        <v>2431</v>
      </c>
      <c r="Y932" s="5" t="s">
        <v>13565</v>
      </c>
      <c r="Z932" s="5" t="s">
        <v>13566</v>
      </c>
      <c r="AA932" s="5" t="s">
        <v>2474</v>
      </c>
      <c r="AB932" s="5" t="s">
        <v>2529</v>
      </c>
      <c r="AC932" s="5" t="s">
        <v>2425</v>
      </c>
      <c r="AD932" s="5" t="s">
        <v>2475</v>
      </c>
      <c r="AE932" s="5" t="s">
        <v>5338</v>
      </c>
      <c r="AF932" s="5" t="s">
        <v>2556</v>
      </c>
      <c r="AG932" s="9"/>
      <c r="AH932" s="5" t="s">
        <v>5339</v>
      </c>
      <c r="AI932" s="5" t="s">
        <v>3216</v>
      </c>
      <c r="AJ932" s="5" t="s">
        <v>2431</v>
      </c>
      <c r="AK932" s="5" t="s">
        <v>2431</v>
      </c>
      <c r="AL932" s="9"/>
      <c r="AM932" s="9"/>
      <c r="AN932" s="9"/>
      <c r="AO932" s="9"/>
      <c r="AP932" s="9"/>
      <c r="AQ932" s="8">
        <v>9104</v>
      </c>
      <c r="AR932" s="5" t="s">
        <v>13567</v>
      </c>
      <c r="AS932" s="5" t="s">
        <v>2597</v>
      </c>
      <c r="AT932" s="5" t="s">
        <v>13568</v>
      </c>
      <c r="AU932" s="5" t="s">
        <v>13569</v>
      </c>
      <c r="AV932" s="5" t="s">
        <v>7909</v>
      </c>
      <c r="AW932" s="5" t="s">
        <v>2500</v>
      </c>
      <c r="AX932" s="5" t="s">
        <v>13570</v>
      </c>
      <c r="AY932" s="5" t="s">
        <v>3316</v>
      </c>
      <c r="AZ932" s="8">
        <v>4</v>
      </c>
      <c r="BA932" s="8">
        <v>3</v>
      </c>
      <c r="BB932" s="8">
        <v>0</v>
      </c>
      <c r="BC932" s="9"/>
      <c r="BD932" s="9"/>
      <c r="BE932" s="9"/>
      <c r="BF932" s="9"/>
      <c r="BG932" s="9"/>
      <c r="BH932" s="10"/>
    </row>
    <row r="933" spans="1:60" x14ac:dyDescent="0.2">
      <c r="A933" s="5" t="s">
        <v>1260</v>
      </c>
      <c r="B933" s="4">
        <v>115404</v>
      </c>
      <c r="C933" s="5" t="s">
        <v>1259</v>
      </c>
      <c r="D933" s="5" t="s">
        <v>2040</v>
      </c>
      <c r="E933" s="5" t="s">
        <v>2441</v>
      </c>
      <c r="F933" s="6">
        <v>44048</v>
      </c>
      <c r="G933" s="7">
        <v>1603.99</v>
      </c>
      <c r="H933" s="5" t="s">
        <v>2409</v>
      </c>
      <c r="I933" s="6">
        <v>45086</v>
      </c>
      <c r="J933" s="6">
        <v>34551</v>
      </c>
      <c r="K933" s="5" t="s">
        <v>1260</v>
      </c>
      <c r="L933" s="5" t="s">
        <v>13571</v>
      </c>
      <c r="M933" s="5" t="s">
        <v>2411</v>
      </c>
      <c r="N933" s="5" t="s">
        <v>2412</v>
      </c>
      <c r="O933" s="5" t="s">
        <v>2413</v>
      </c>
      <c r="P933" s="8">
        <v>299</v>
      </c>
      <c r="Q933" s="5" t="s">
        <v>2743</v>
      </c>
      <c r="R933" s="5" t="s">
        <v>2415</v>
      </c>
      <c r="S933" s="5" t="s">
        <v>2559</v>
      </c>
      <c r="T933" s="5" t="s">
        <v>2560</v>
      </c>
      <c r="U933" s="8">
        <v>2</v>
      </c>
      <c r="V933" s="5" t="s">
        <v>2418</v>
      </c>
      <c r="W933" s="5" t="s">
        <v>2419</v>
      </c>
      <c r="X933" s="5" t="s">
        <v>2431</v>
      </c>
      <c r="Y933" s="5" t="s">
        <v>13572</v>
      </c>
      <c r="Z933" s="5" t="s">
        <v>2628</v>
      </c>
      <c r="AA933" s="5" t="s">
        <v>2474</v>
      </c>
      <c r="AB933" s="5" t="s">
        <v>2529</v>
      </c>
      <c r="AC933" s="5" t="s">
        <v>2425</v>
      </c>
      <c r="AD933" s="5" t="s">
        <v>2475</v>
      </c>
      <c r="AE933" s="5" t="s">
        <v>10527</v>
      </c>
      <c r="AF933" s="5" t="s">
        <v>10528</v>
      </c>
      <c r="AG933" s="9"/>
      <c r="AH933" s="5" t="s">
        <v>10529</v>
      </c>
      <c r="AI933" s="5" t="s">
        <v>13573</v>
      </c>
      <c r="AJ933" s="5" t="s">
        <v>2431</v>
      </c>
      <c r="AK933" s="5" t="s">
        <v>2431</v>
      </c>
      <c r="AL933" s="5" t="s">
        <v>2455</v>
      </c>
      <c r="AM933" s="5" t="s">
        <v>13574</v>
      </c>
      <c r="AN933" s="5" t="s">
        <v>2455</v>
      </c>
      <c r="AO933" s="5" t="s">
        <v>13575</v>
      </c>
      <c r="AP933" s="9"/>
      <c r="AQ933" s="8">
        <v>6753</v>
      </c>
      <c r="AR933" s="5" t="s">
        <v>13576</v>
      </c>
      <c r="AS933" s="5" t="s">
        <v>2433</v>
      </c>
      <c r="AT933" s="5" t="s">
        <v>13577</v>
      </c>
      <c r="AU933" s="5" t="s">
        <v>13578</v>
      </c>
      <c r="AV933" s="5" t="s">
        <v>3741</v>
      </c>
      <c r="AW933" s="5" t="s">
        <v>2500</v>
      </c>
      <c r="AX933" s="5" t="s">
        <v>13579</v>
      </c>
      <c r="AY933" s="5" t="s">
        <v>2918</v>
      </c>
      <c r="AZ933" s="8">
        <v>3</v>
      </c>
      <c r="BA933" s="8">
        <v>0</v>
      </c>
      <c r="BB933" s="8">
        <v>26</v>
      </c>
      <c r="BC933" s="9"/>
      <c r="BD933" s="9"/>
      <c r="BE933" s="9"/>
      <c r="BF933" s="9"/>
      <c r="BG933" s="9"/>
      <c r="BH933" s="10"/>
    </row>
    <row r="934" spans="1:60" x14ac:dyDescent="0.2">
      <c r="A934" s="5" t="s">
        <v>13581</v>
      </c>
      <c r="B934" s="4">
        <v>112604</v>
      </c>
      <c r="C934" s="5" t="s">
        <v>2234</v>
      </c>
      <c r="D934" s="5" t="s">
        <v>2043</v>
      </c>
      <c r="E934" s="5" t="s">
        <v>2465</v>
      </c>
      <c r="F934" s="6">
        <v>43617</v>
      </c>
      <c r="G934" s="7">
        <v>3050.22</v>
      </c>
      <c r="H934" s="5" t="s">
        <v>2409</v>
      </c>
      <c r="I934" s="6">
        <v>45177</v>
      </c>
      <c r="J934" s="6">
        <v>29151</v>
      </c>
      <c r="K934" s="5" t="s">
        <v>13581</v>
      </c>
      <c r="L934" s="5" t="s">
        <v>13582</v>
      </c>
      <c r="M934" s="5" t="s">
        <v>2411</v>
      </c>
      <c r="N934" s="5" t="s">
        <v>2412</v>
      </c>
      <c r="O934" s="5" t="s">
        <v>2521</v>
      </c>
      <c r="P934" s="8">
        <v>297</v>
      </c>
      <c r="Q934" s="5" t="s">
        <v>2606</v>
      </c>
      <c r="R934" s="5" t="s">
        <v>2415</v>
      </c>
      <c r="S934" s="5" t="s">
        <v>4341</v>
      </c>
      <c r="T934" s="5" t="s">
        <v>4342</v>
      </c>
      <c r="U934" s="8">
        <v>2</v>
      </c>
      <c r="V934" s="5" t="s">
        <v>2524</v>
      </c>
      <c r="W934" s="5" t="s">
        <v>2419</v>
      </c>
      <c r="X934" s="5" t="s">
        <v>7932</v>
      </c>
      <c r="Y934" s="5" t="s">
        <v>10405</v>
      </c>
      <c r="Z934" s="5" t="s">
        <v>13583</v>
      </c>
      <c r="AA934" s="5" t="s">
        <v>2423</v>
      </c>
      <c r="AB934" s="5" t="s">
        <v>2449</v>
      </c>
      <c r="AC934" s="5" t="s">
        <v>2425</v>
      </c>
      <c r="AD934" s="5" t="s">
        <v>2475</v>
      </c>
      <c r="AE934" s="5" t="s">
        <v>12073</v>
      </c>
      <c r="AF934" s="5" t="s">
        <v>5495</v>
      </c>
      <c r="AG934" s="9"/>
      <c r="AH934" s="5" t="s">
        <v>10273</v>
      </c>
      <c r="AI934" s="5" t="s">
        <v>5146</v>
      </c>
      <c r="AJ934" s="5" t="s">
        <v>3171</v>
      </c>
      <c r="AK934" s="5" t="s">
        <v>2431</v>
      </c>
      <c r="AL934" s="9"/>
      <c r="AM934" s="9"/>
      <c r="AN934" s="9"/>
      <c r="AO934" s="9"/>
      <c r="AP934" s="9"/>
      <c r="AQ934" s="8">
        <v>9106</v>
      </c>
      <c r="AR934" s="5" t="s">
        <v>13584</v>
      </c>
      <c r="AS934" s="5" t="s">
        <v>2597</v>
      </c>
      <c r="AT934" s="5" t="s">
        <v>13585</v>
      </c>
      <c r="AU934" s="5" t="s">
        <v>13586</v>
      </c>
      <c r="AV934" s="5" t="s">
        <v>6164</v>
      </c>
      <c r="AW934" s="5" t="s">
        <v>3182</v>
      </c>
      <c r="AX934" s="5" t="s">
        <v>13587</v>
      </c>
      <c r="AY934" s="5" t="s">
        <v>3671</v>
      </c>
      <c r="AZ934" s="8">
        <v>4</v>
      </c>
      <c r="BA934" s="8">
        <v>3</v>
      </c>
      <c r="BB934" s="8">
        <v>0</v>
      </c>
      <c r="BC934" s="9"/>
      <c r="BD934" s="9"/>
      <c r="BE934" s="9"/>
      <c r="BF934" s="9"/>
      <c r="BG934" s="9"/>
      <c r="BH934" s="10"/>
    </row>
    <row r="935" spans="1:60" x14ac:dyDescent="0.2">
      <c r="A935" s="5" t="s">
        <v>1262</v>
      </c>
      <c r="B935" s="4">
        <v>112611</v>
      </c>
      <c r="C935" s="5" t="s">
        <v>1261</v>
      </c>
      <c r="D935" s="5" t="s">
        <v>2041</v>
      </c>
      <c r="E935" s="5" t="s">
        <v>2465</v>
      </c>
      <c r="F935" s="6">
        <v>43617</v>
      </c>
      <c r="G935" s="7">
        <v>1603.99</v>
      </c>
      <c r="H935" s="5" t="s">
        <v>2409</v>
      </c>
      <c r="I935" s="6">
        <v>44974</v>
      </c>
      <c r="J935" s="6">
        <v>33298</v>
      </c>
      <c r="K935" s="5" t="s">
        <v>1262</v>
      </c>
      <c r="L935" s="5" t="s">
        <v>13588</v>
      </c>
      <c r="M935" s="5" t="s">
        <v>2411</v>
      </c>
      <c r="N935" s="5" t="s">
        <v>2412</v>
      </c>
      <c r="O935" s="5" t="s">
        <v>2467</v>
      </c>
      <c r="P935" s="8">
        <v>339</v>
      </c>
      <c r="Q935" s="5" t="s">
        <v>2504</v>
      </c>
      <c r="R935" s="5" t="s">
        <v>2415</v>
      </c>
      <c r="S935" s="5" t="s">
        <v>2469</v>
      </c>
      <c r="T935" s="5" t="s">
        <v>2470</v>
      </c>
      <c r="U935" s="8">
        <v>2</v>
      </c>
      <c r="V935" s="5" t="s">
        <v>2418</v>
      </c>
      <c r="W935" s="5" t="s">
        <v>2419</v>
      </c>
      <c r="X935" s="5" t="s">
        <v>13589</v>
      </c>
      <c r="Y935" s="5" t="s">
        <v>13590</v>
      </c>
      <c r="Z935" s="5" t="s">
        <v>13591</v>
      </c>
      <c r="AA935" s="5" t="s">
        <v>2474</v>
      </c>
      <c r="AB935" s="5" t="s">
        <v>2424</v>
      </c>
      <c r="AC935" s="5" t="s">
        <v>2425</v>
      </c>
      <c r="AD935" s="5" t="s">
        <v>2475</v>
      </c>
      <c r="AE935" s="5" t="s">
        <v>13592</v>
      </c>
      <c r="AF935" s="5" t="s">
        <v>5601</v>
      </c>
      <c r="AG935" s="9"/>
      <c r="AH935" s="5" t="s">
        <v>13593</v>
      </c>
      <c r="AI935" s="5" t="s">
        <v>8776</v>
      </c>
      <c r="AJ935" s="5" t="s">
        <v>2431</v>
      </c>
      <c r="AK935" s="5" t="s">
        <v>2431</v>
      </c>
      <c r="AL935" s="5" t="s">
        <v>2455</v>
      </c>
      <c r="AM935" s="5" t="s">
        <v>13594</v>
      </c>
      <c r="AN935" s="5" t="s">
        <v>2455</v>
      </c>
      <c r="AO935" s="5" t="s">
        <v>13595</v>
      </c>
      <c r="AP935" s="9"/>
      <c r="AQ935" s="8">
        <v>6676</v>
      </c>
      <c r="AR935" s="5" t="s">
        <v>13596</v>
      </c>
      <c r="AS935" s="5" t="s">
        <v>966</v>
      </c>
      <c r="AT935" s="5" t="s">
        <v>13597</v>
      </c>
      <c r="AU935" s="5" t="s">
        <v>13598</v>
      </c>
      <c r="AV935" s="5" t="s">
        <v>2582</v>
      </c>
      <c r="AW935" s="5" t="s">
        <v>4005</v>
      </c>
      <c r="AX935" s="5" t="s">
        <v>13599</v>
      </c>
      <c r="AY935" s="5" t="s">
        <v>3316</v>
      </c>
      <c r="AZ935" s="8">
        <v>4</v>
      </c>
      <c r="BA935" s="8">
        <v>3</v>
      </c>
      <c r="BB935" s="8">
        <v>0</v>
      </c>
      <c r="BC935" s="9"/>
      <c r="BD935" s="9"/>
      <c r="BE935" s="9"/>
      <c r="BF935" s="9"/>
      <c r="BG935" s="9"/>
      <c r="BH935" s="10"/>
    </row>
    <row r="936" spans="1:60" x14ac:dyDescent="0.2">
      <c r="A936" s="5" t="s">
        <v>1264</v>
      </c>
      <c r="B936" s="4">
        <v>112617</v>
      </c>
      <c r="C936" s="5" t="s">
        <v>1263</v>
      </c>
      <c r="D936" s="5" t="s">
        <v>2040</v>
      </c>
      <c r="E936" s="5" t="s">
        <v>2408</v>
      </c>
      <c r="F936" s="6">
        <v>43617</v>
      </c>
      <c r="G936" s="7">
        <v>1603.99</v>
      </c>
      <c r="H936" s="5" t="s">
        <v>2409</v>
      </c>
      <c r="I936" s="6">
        <v>44835</v>
      </c>
      <c r="J936" s="6">
        <v>35271</v>
      </c>
      <c r="K936" s="5" t="s">
        <v>1264</v>
      </c>
      <c r="L936" s="5" t="s">
        <v>13600</v>
      </c>
      <c r="M936" s="5" t="s">
        <v>2411</v>
      </c>
      <c r="N936" s="5" t="s">
        <v>2412</v>
      </c>
      <c r="O936" s="5" t="s">
        <v>2413</v>
      </c>
      <c r="P936" s="8">
        <v>66</v>
      </c>
      <c r="Q936" s="5" t="s">
        <v>2414</v>
      </c>
      <c r="R936" s="5" t="s">
        <v>2415</v>
      </c>
      <c r="S936" s="5" t="s">
        <v>2559</v>
      </c>
      <c r="T936" s="5" t="s">
        <v>2560</v>
      </c>
      <c r="U936" s="8">
        <v>2</v>
      </c>
      <c r="V936" s="5" t="s">
        <v>2418</v>
      </c>
      <c r="W936" s="5" t="s">
        <v>2419</v>
      </c>
      <c r="X936" s="5" t="s">
        <v>13601</v>
      </c>
      <c r="Y936" s="5" t="s">
        <v>13602</v>
      </c>
      <c r="Z936" s="5" t="s">
        <v>13603</v>
      </c>
      <c r="AA936" s="5" t="s">
        <v>2423</v>
      </c>
      <c r="AB936" s="5" t="s">
        <v>2449</v>
      </c>
      <c r="AC936" s="5" t="s">
        <v>2425</v>
      </c>
      <c r="AD936" s="5" t="s">
        <v>2475</v>
      </c>
      <c r="AE936" s="5" t="s">
        <v>13604</v>
      </c>
      <c r="AF936" s="5" t="s">
        <v>3196</v>
      </c>
      <c r="AG936" s="9"/>
      <c r="AH936" s="5" t="s">
        <v>13605</v>
      </c>
      <c r="AI936" s="5" t="s">
        <v>13606</v>
      </c>
      <c r="AJ936" s="5" t="s">
        <v>2431</v>
      </c>
      <c r="AK936" s="5" t="s">
        <v>2431</v>
      </c>
      <c r="AL936" s="9"/>
      <c r="AM936" s="9"/>
      <c r="AN936" s="9"/>
      <c r="AO936" s="9"/>
      <c r="AP936" s="9"/>
      <c r="AQ936" s="8">
        <v>390</v>
      </c>
      <c r="AR936" s="5" t="s">
        <v>13607</v>
      </c>
      <c r="AS936" s="5" t="s">
        <v>2654</v>
      </c>
      <c r="AT936" s="5" t="s">
        <v>13608</v>
      </c>
      <c r="AU936" s="5" t="s">
        <v>13609</v>
      </c>
      <c r="AV936" s="5" t="s">
        <v>3260</v>
      </c>
      <c r="AW936" s="5" t="s">
        <v>4153</v>
      </c>
      <c r="AX936" s="5" t="s">
        <v>13610</v>
      </c>
      <c r="AY936" s="5" t="s">
        <v>6727</v>
      </c>
      <c r="AZ936" s="8">
        <v>4</v>
      </c>
      <c r="BA936" s="8">
        <v>3</v>
      </c>
      <c r="BB936" s="8">
        <v>0</v>
      </c>
      <c r="BC936" s="9"/>
      <c r="BD936" s="9"/>
      <c r="BE936" s="9"/>
      <c r="BF936" s="9"/>
      <c r="BG936" s="9"/>
      <c r="BH936" s="10"/>
    </row>
    <row r="937" spans="1:60" x14ac:dyDescent="0.2">
      <c r="A937" s="5" t="s">
        <v>13612</v>
      </c>
      <c r="B937" s="4">
        <v>112625</v>
      </c>
      <c r="C937" s="5" t="s">
        <v>13611</v>
      </c>
      <c r="D937" s="5" t="s">
        <v>2043</v>
      </c>
      <c r="E937" s="5" t="s">
        <v>2465</v>
      </c>
      <c r="F937" s="6">
        <v>43617</v>
      </c>
      <c r="G937" s="7">
        <v>3050.22</v>
      </c>
      <c r="H937" s="5" t="s">
        <v>2409</v>
      </c>
      <c r="I937" s="6">
        <v>45149</v>
      </c>
      <c r="J937" s="6">
        <v>31869</v>
      </c>
      <c r="K937" s="5" t="s">
        <v>13612</v>
      </c>
      <c r="L937" s="5" t="s">
        <v>13613</v>
      </c>
      <c r="M937" s="5" t="s">
        <v>2411</v>
      </c>
      <c r="N937" s="5" t="s">
        <v>2412</v>
      </c>
      <c r="O937" s="5" t="s">
        <v>2521</v>
      </c>
      <c r="P937" s="8">
        <v>301</v>
      </c>
      <c r="Q937" s="5" t="s">
        <v>2468</v>
      </c>
      <c r="R937" s="5" t="s">
        <v>2415</v>
      </c>
      <c r="S937" s="5" t="s">
        <v>3210</v>
      </c>
      <c r="T937" s="5" t="s">
        <v>3211</v>
      </c>
      <c r="U937" s="8">
        <v>2</v>
      </c>
      <c r="V937" s="5" t="s">
        <v>2524</v>
      </c>
      <c r="W937" s="5" t="s">
        <v>2419</v>
      </c>
      <c r="X937" s="5" t="s">
        <v>3345</v>
      </c>
      <c r="Y937" s="5" t="s">
        <v>13614</v>
      </c>
      <c r="Z937" s="5" t="s">
        <v>13615</v>
      </c>
      <c r="AA937" s="5" t="s">
        <v>2423</v>
      </c>
      <c r="AB937" s="5" t="s">
        <v>2529</v>
      </c>
      <c r="AC937" s="5" t="s">
        <v>2425</v>
      </c>
      <c r="AD937" s="5" t="s">
        <v>2426</v>
      </c>
      <c r="AE937" s="5" t="s">
        <v>13616</v>
      </c>
      <c r="AF937" s="5" t="s">
        <v>2649</v>
      </c>
      <c r="AG937" s="9"/>
      <c r="AH937" s="5" t="s">
        <v>7580</v>
      </c>
      <c r="AI937" s="5" t="s">
        <v>9888</v>
      </c>
      <c r="AJ937" s="5" t="s">
        <v>2431</v>
      </c>
      <c r="AK937" s="5" t="s">
        <v>2431</v>
      </c>
      <c r="AL937" s="9"/>
      <c r="AM937" s="9"/>
      <c r="AN937" s="9"/>
      <c r="AO937" s="9"/>
      <c r="AP937" s="9"/>
      <c r="AQ937" s="8">
        <v>1684</v>
      </c>
      <c r="AR937" s="5" t="s">
        <v>13617</v>
      </c>
      <c r="AS937" s="5" t="s">
        <v>2573</v>
      </c>
      <c r="AT937" s="5" t="s">
        <v>13618</v>
      </c>
      <c r="AU937" s="5" t="s">
        <v>13619</v>
      </c>
      <c r="AV937" s="5" t="s">
        <v>13620</v>
      </c>
      <c r="AW937" s="5" t="s">
        <v>2637</v>
      </c>
      <c r="AX937" s="5" t="s">
        <v>13621</v>
      </c>
      <c r="AY937" s="5" t="s">
        <v>2982</v>
      </c>
      <c r="AZ937" s="8">
        <v>4</v>
      </c>
      <c r="BA937" s="8">
        <v>3</v>
      </c>
      <c r="BB937" s="8">
        <v>0</v>
      </c>
      <c r="BC937" s="5" t="s">
        <v>13622</v>
      </c>
      <c r="BD937" s="6">
        <v>45095</v>
      </c>
      <c r="BE937" s="9"/>
      <c r="BF937" s="5" t="s">
        <v>2544</v>
      </c>
      <c r="BG937" s="5" t="s">
        <v>2545</v>
      </c>
      <c r="BH937" s="11">
        <v>43607</v>
      </c>
    </row>
    <row r="938" spans="1:60" x14ac:dyDescent="0.2">
      <c r="A938" s="5" t="s">
        <v>1266</v>
      </c>
      <c r="B938" s="4">
        <v>112630</v>
      </c>
      <c r="C938" s="5" t="s">
        <v>1265</v>
      </c>
      <c r="D938" s="5" t="s">
        <v>2041</v>
      </c>
      <c r="E938" s="5" t="s">
        <v>2441</v>
      </c>
      <c r="F938" s="6">
        <v>43617</v>
      </c>
      <c r="G938" s="7">
        <v>1603.99</v>
      </c>
      <c r="H938" s="5" t="s">
        <v>2409</v>
      </c>
      <c r="I938" s="6">
        <v>45023</v>
      </c>
      <c r="J938" s="6">
        <v>33835</v>
      </c>
      <c r="K938" s="5" t="s">
        <v>1266</v>
      </c>
      <c r="L938" s="5" t="s">
        <v>13623</v>
      </c>
      <c r="M938" s="5" t="s">
        <v>2411</v>
      </c>
      <c r="N938" s="5" t="s">
        <v>2412</v>
      </c>
      <c r="O938" s="5" t="s">
        <v>2467</v>
      </c>
      <c r="P938" s="8">
        <v>300</v>
      </c>
      <c r="Q938" s="5" t="s">
        <v>2801</v>
      </c>
      <c r="R938" s="5" t="s">
        <v>2415</v>
      </c>
      <c r="S938" s="5" t="s">
        <v>2566</v>
      </c>
      <c r="T938" s="5" t="s">
        <v>2567</v>
      </c>
      <c r="U938" s="8">
        <v>2</v>
      </c>
      <c r="V938" s="5" t="s">
        <v>2418</v>
      </c>
      <c r="W938" s="5" t="s">
        <v>2419</v>
      </c>
      <c r="X938" s="5" t="s">
        <v>2431</v>
      </c>
      <c r="Y938" s="5" t="s">
        <v>13624</v>
      </c>
      <c r="Z938" s="5" t="s">
        <v>13625</v>
      </c>
      <c r="AA938" s="5" t="s">
        <v>2474</v>
      </c>
      <c r="AB938" s="5" t="s">
        <v>2449</v>
      </c>
      <c r="AC938" s="5" t="s">
        <v>2425</v>
      </c>
      <c r="AD938" s="5" t="s">
        <v>2475</v>
      </c>
      <c r="AE938" s="5" t="s">
        <v>13626</v>
      </c>
      <c r="AF938" s="5" t="s">
        <v>12959</v>
      </c>
      <c r="AG938" s="9"/>
      <c r="AH938" s="5" t="s">
        <v>13627</v>
      </c>
      <c r="AI938" s="5" t="s">
        <v>13628</v>
      </c>
      <c r="AJ938" s="5" t="s">
        <v>2431</v>
      </c>
      <c r="AK938" s="5" t="s">
        <v>2431</v>
      </c>
      <c r="AL938" s="5" t="s">
        <v>2455</v>
      </c>
      <c r="AM938" s="5" t="s">
        <v>13629</v>
      </c>
      <c r="AN938" s="5" t="s">
        <v>2455</v>
      </c>
      <c r="AO938" s="5" t="s">
        <v>13630</v>
      </c>
      <c r="AP938" s="9"/>
      <c r="AQ938" s="8">
        <v>746</v>
      </c>
      <c r="AR938" s="5" t="s">
        <v>13631</v>
      </c>
      <c r="AS938" s="5" t="s">
        <v>2433</v>
      </c>
      <c r="AT938" s="5" t="s">
        <v>13632</v>
      </c>
      <c r="AU938" s="5" t="s">
        <v>13633</v>
      </c>
      <c r="AV938" s="5" t="s">
        <v>3867</v>
      </c>
      <c r="AW938" s="5" t="s">
        <v>2437</v>
      </c>
      <c r="AX938" s="5" t="s">
        <v>13634</v>
      </c>
      <c r="AY938" s="5" t="s">
        <v>7263</v>
      </c>
      <c r="AZ938" s="8">
        <v>4</v>
      </c>
      <c r="BA938" s="8">
        <v>3</v>
      </c>
      <c r="BB938" s="8">
        <v>0</v>
      </c>
      <c r="BC938" s="9"/>
      <c r="BD938" s="9"/>
      <c r="BE938" s="9"/>
      <c r="BF938" s="9"/>
      <c r="BG938" s="9"/>
      <c r="BH938" s="10"/>
    </row>
    <row r="939" spans="1:60" x14ac:dyDescent="0.2">
      <c r="A939" s="5" t="s">
        <v>1268</v>
      </c>
      <c r="B939" s="4">
        <v>114736</v>
      </c>
      <c r="C939" s="5" t="s">
        <v>1267</v>
      </c>
      <c r="D939" s="5" t="s">
        <v>2041</v>
      </c>
      <c r="E939" s="5" t="s">
        <v>2688</v>
      </c>
      <c r="F939" s="6">
        <v>43874</v>
      </c>
      <c r="G939" s="7">
        <v>1603.99</v>
      </c>
      <c r="H939" s="5" t="s">
        <v>2409</v>
      </c>
      <c r="I939" s="6">
        <v>45113</v>
      </c>
      <c r="J939" s="6">
        <v>30649</v>
      </c>
      <c r="K939" s="5" t="s">
        <v>1268</v>
      </c>
      <c r="L939" s="5" t="s">
        <v>13635</v>
      </c>
      <c r="M939" s="5" t="s">
        <v>2411</v>
      </c>
      <c r="N939" s="5" t="s">
        <v>2412</v>
      </c>
      <c r="O939" s="5" t="s">
        <v>2467</v>
      </c>
      <c r="P939" s="8">
        <v>66</v>
      </c>
      <c r="Q939" s="5" t="s">
        <v>2414</v>
      </c>
      <c r="R939" s="5" t="s">
        <v>2415</v>
      </c>
      <c r="S939" s="5" t="s">
        <v>2586</v>
      </c>
      <c r="T939" s="5" t="s">
        <v>2587</v>
      </c>
      <c r="U939" s="8">
        <v>2</v>
      </c>
      <c r="V939" s="5" t="s">
        <v>2418</v>
      </c>
      <c r="W939" s="5" t="s">
        <v>2419</v>
      </c>
      <c r="X939" s="5" t="s">
        <v>2431</v>
      </c>
      <c r="Y939" s="5" t="s">
        <v>10479</v>
      </c>
      <c r="Z939" s="5" t="s">
        <v>13636</v>
      </c>
      <c r="AA939" s="5" t="s">
        <v>2474</v>
      </c>
      <c r="AB939" s="5" t="s">
        <v>2449</v>
      </c>
      <c r="AC939" s="5" t="s">
        <v>2425</v>
      </c>
      <c r="AD939" s="5" t="s">
        <v>2578</v>
      </c>
      <c r="AE939" s="5" t="s">
        <v>2761</v>
      </c>
      <c r="AF939" s="5" t="s">
        <v>13637</v>
      </c>
      <c r="AG939" s="9"/>
      <c r="AH939" s="5" t="s">
        <v>7080</v>
      </c>
      <c r="AI939" s="5" t="s">
        <v>2761</v>
      </c>
      <c r="AJ939" s="5" t="s">
        <v>2431</v>
      </c>
      <c r="AK939" s="5" t="s">
        <v>2431</v>
      </c>
      <c r="AL939" s="5" t="s">
        <v>2455</v>
      </c>
      <c r="AM939" s="5" t="s">
        <v>13638</v>
      </c>
      <c r="AN939" s="5" t="s">
        <v>2455</v>
      </c>
      <c r="AO939" s="5" t="s">
        <v>13639</v>
      </c>
      <c r="AP939" s="9"/>
      <c r="AQ939" s="8">
        <v>7245</v>
      </c>
      <c r="AR939" s="5" t="s">
        <v>13640</v>
      </c>
      <c r="AS939" s="5" t="s">
        <v>2654</v>
      </c>
      <c r="AT939" s="5" t="s">
        <v>13641</v>
      </c>
      <c r="AU939" s="5" t="s">
        <v>13642</v>
      </c>
      <c r="AV939" s="5" t="s">
        <v>5909</v>
      </c>
      <c r="AW939" s="5" t="s">
        <v>2500</v>
      </c>
      <c r="AX939" s="5" t="s">
        <v>13643</v>
      </c>
      <c r="AY939" s="5" t="s">
        <v>10719</v>
      </c>
      <c r="AZ939" s="8">
        <v>3</v>
      </c>
      <c r="BA939" s="8">
        <v>6</v>
      </c>
      <c r="BB939" s="8">
        <v>18</v>
      </c>
      <c r="BC939" s="9"/>
      <c r="BD939" s="9"/>
      <c r="BE939" s="9"/>
      <c r="BF939" s="9"/>
      <c r="BG939" s="9"/>
      <c r="BH939" s="10"/>
    </row>
    <row r="940" spans="1:60" x14ac:dyDescent="0.2">
      <c r="A940" s="5" t="s">
        <v>1270</v>
      </c>
      <c r="B940" s="4">
        <v>116024</v>
      </c>
      <c r="C940" s="5" t="s">
        <v>1269</v>
      </c>
      <c r="D940" s="5" t="s">
        <v>2041</v>
      </c>
      <c r="E940" s="5" t="s">
        <v>2557</v>
      </c>
      <c r="F940" s="6">
        <v>44207</v>
      </c>
      <c r="G940" s="7">
        <v>1603.99</v>
      </c>
      <c r="H940" s="5" t="s">
        <v>2409</v>
      </c>
      <c r="I940" s="6">
        <v>45119</v>
      </c>
      <c r="J940" s="6">
        <v>31619</v>
      </c>
      <c r="K940" s="5" t="s">
        <v>1270</v>
      </c>
      <c r="L940" s="5" t="s">
        <v>13644</v>
      </c>
      <c r="M940" s="5" t="s">
        <v>2411</v>
      </c>
      <c r="N940" s="5" t="s">
        <v>2412</v>
      </c>
      <c r="O940" s="5" t="s">
        <v>2467</v>
      </c>
      <c r="P940" s="8">
        <v>66</v>
      </c>
      <c r="Q940" s="5" t="s">
        <v>2414</v>
      </c>
      <c r="R940" s="5" t="s">
        <v>2415</v>
      </c>
      <c r="S940" s="5" t="s">
        <v>3152</v>
      </c>
      <c r="T940" s="5" t="s">
        <v>3153</v>
      </c>
      <c r="U940" s="8">
        <v>2</v>
      </c>
      <c r="V940" s="5" t="s">
        <v>2418</v>
      </c>
      <c r="W940" s="5" t="s">
        <v>2419</v>
      </c>
      <c r="X940" s="5" t="s">
        <v>2431</v>
      </c>
      <c r="Y940" s="5" t="s">
        <v>13645</v>
      </c>
      <c r="Z940" s="5" t="s">
        <v>13646</v>
      </c>
      <c r="AA940" s="5" t="s">
        <v>2474</v>
      </c>
      <c r="AB940" s="5" t="s">
        <v>2529</v>
      </c>
      <c r="AC940" s="5" t="s">
        <v>2425</v>
      </c>
      <c r="AD940" s="5" t="s">
        <v>2475</v>
      </c>
      <c r="AE940" s="5" t="s">
        <v>13647</v>
      </c>
      <c r="AF940" s="5" t="s">
        <v>3314</v>
      </c>
      <c r="AG940" s="5" t="s">
        <v>13648</v>
      </c>
      <c r="AH940" s="5" t="s">
        <v>9793</v>
      </c>
      <c r="AI940" s="5" t="s">
        <v>11546</v>
      </c>
      <c r="AJ940" s="5" t="s">
        <v>2431</v>
      </c>
      <c r="AK940" s="5" t="s">
        <v>2431</v>
      </c>
      <c r="AL940" s="5" t="s">
        <v>2455</v>
      </c>
      <c r="AM940" s="5" t="s">
        <v>13649</v>
      </c>
      <c r="AN940" s="5" t="s">
        <v>2455</v>
      </c>
      <c r="AO940" s="5" t="s">
        <v>13650</v>
      </c>
      <c r="AP940" s="9"/>
      <c r="AQ940" s="8">
        <v>1003</v>
      </c>
      <c r="AR940" s="5" t="s">
        <v>13651</v>
      </c>
      <c r="AS940" s="5" t="s">
        <v>2458</v>
      </c>
      <c r="AT940" s="5" t="s">
        <v>13652</v>
      </c>
      <c r="AU940" s="5" t="s">
        <v>13653</v>
      </c>
      <c r="AV940" s="5" t="s">
        <v>4645</v>
      </c>
      <c r="AW940" s="5" t="s">
        <v>2437</v>
      </c>
      <c r="AX940" s="5" t="s">
        <v>13654</v>
      </c>
      <c r="AY940" s="5" t="s">
        <v>3855</v>
      </c>
      <c r="AZ940" s="8">
        <v>2</v>
      </c>
      <c r="BA940" s="8">
        <v>7</v>
      </c>
      <c r="BB940" s="8">
        <v>20</v>
      </c>
      <c r="BC940" s="9"/>
      <c r="BD940" s="9"/>
      <c r="BE940" s="9"/>
      <c r="BF940" s="9"/>
      <c r="BG940" s="9"/>
      <c r="BH940" s="10"/>
    </row>
    <row r="941" spans="1:60" x14ac:dyDescent="0.2">
      <c r="A941" s="5" t="s">
        <v>1272</v>
      </c>
      <c r="B941" s="4">
        <v>112640</v>
      </c>
      <c r="C941" s="5" t="s">
        <v>2235</v>
      </c>
      <c r="D941" s="5" t="s">
        <v>2140</v>
      </c>
      <c r="E941" s="5" t="s">
        <v>2465</v>
      </c>
      <c r="F941" s="6">
        <v>43617</v>
      </c>
      <c r="G941" s="7">
        <v>2444.37</v>
      </c>
      <c r="H941" s="5" t="s">
        <v>2409</v>
      </c>
      <c r="I941" s="6">
        <v>44930</v>
      </c>
      <c r="J941" s="6">
        <v>29927</v>
      </c>
      <c r="K941" s="5" t="s">
        <v>1272</v>
      </c>
      <c r="L941" s="5" t="s">
        <v>13655</v>
      </c>
      <c r="M941" s="5" t="s">
        <v>2411</v>
      </c>
      <c r="N941" s="5" t="s">
        <v>2412</v>
      </c>
      <c r="O941" s="5" t="s">
        <v>4312</v>
      </c>
      <c r="P941" s="8">
        <v>297</v>
      </c>
      <c r="Q941" s="5" t="s">
        <v>2606</v>
      </c>
      <c r="R941" s="5" t="s">
        <v>2415</v>
      </c>
      <c r="S941" s="5" t="s">
        <v>2921</v>
      </c>
      <c r="T941" s="5" t="s">
        <v>2922</v>
      </c>
      <c r="U941" s="8">
        <v>2</v>
      </c>
      <c r="V941" s="5" t="s">
        <v>2418</v>
      </c>
      <c r="W941" s="5" t="s">
        <v>2419</v>
      </c>
      <c r="X941" s="5" t="s">
        <v>2431</v>
      </c>
      <c r="Y941" s="5" t="s">
        <v>13656</v>
      </c>
      <c r="Z941" s="5" t="s">
        <v>13657</v>
      </c>
      <c r="AA941" s="5" t="s">
        <v>2474</v>
      </c>
      <c r="AB941" s="5" t="s">
        <v>2449</v>
      </c>
      <c r="AC941" s="5" t="s">
        <v>2425</v>
      </c>
      <c r="AD941" s="5" t="s">
        <v>2692</v>
      </c>
      <c r="AE941" s="5" t="s">
        <v>4785</v>
      </c>
      <c r="AF941" s="5" t="s">
        <v>4253</v>
      </c>
      <c r="AG941" s="9"/>
      <c r="AH941" s="5" t="s">
        <v>4786</v>
      </c>
      <c r="AI941" s="5" t="s">
        <v>4254</v>
      </c>
      <c r="AJ941" s="5" t="s">
        <v>2431</v>
      </c>
      <c r="AK941" s="5" t="s">
        <v>2431</v>
      </c>
      <c r="AL941" s="9"/>
      <c r="AM941" s="9"/>
      <c r="AN941" s="9"/>
      <c r="AO941" s="9"/>
      <c r="AP941" s="9"/>
      <c r="AQ941" s="8">
        <v>9340</v>
      </c>
      <c r="AR941" s="5" t="s">
        <v>13658</v>
      </c>
      <c r="AS941" s="5" t="s">
        <v>2458</v>
      </c>
      <c r="AT941" s="5" t="s">
        <v>13659</v>
      </c>
      <c r="AU941" s="5" t="s">
        <v>13660</v>
      </c>
      <c r="AV941" s="5" t="s">
        <v>13661</v>
      </c>
      <c r="AW941" s="5" t="s">
        <v>2500</v>
      </c>
      <c r="AX941" s="5" t="s">
        <v>13662</v>
      </c>
      <c r="AY941" s="5" t="s">
        <v>6236</v>
      </c>
      <c r="AZ941" s="8">
        <v>4</v>
      </c>
      <c r="BA941" s="8">
        <v>3</v>
      </c>
      <c r="BB941" s="8">
        <v>0</v>
      </c>
      <c r="BC941" s="9"/>
      <c r="BD941" s="9"/>
      <c r="BE941" s="9"/>
      <c r="BF941" s="9"/>
      <c r="BG941" s="9"/>
      <c r="BH941" s="10"/>
    </row>
    <row r="942" spans="1:60" x14ac:dyDescent="0.2">
      <c r="A942" s="5" t="s">
        <v>1274</v>
      </c>
      <c r="B942" s="4">
        <v>112649</v>
      </c>
      <c r="C942" s="5" t="s">
        <v>1273</v>
      </c>
      <c r="D942" s="5" t="s">
        <v>2040</v>
      </c>
      <c r="E942" s="5" t="s">
        <v>2489</v>
      </c>
      <c r="F942" s="6">
        <v>43617</v>
      </c>
      <c r="G942" s="7">
        <v>1603.99</v>
      </c>
      <c r="H942" s="5" t="s">
        <v>2409</v>
      </c>
      <c r="I942" s="6">
        <v>44867</v>
      </c>
      <c r="J942" s="6">
        <v>25757</v>
      </c>
      <c r="K942" s="5" t="s">
        <v>1274</v>
      </c>
      <c r="L942" s="5" t="s">
        <v>13663</v>
      </c>
      <c r="M942" s="5" t="s">
        <v>2411</v>
      </c>
      <c r="N942" s="5" t="s">
        <v>2412</v>
      </c>
      <c r="O942" s="5" t="s">
        <v>2413</v>
      </c>
      <c r="P942" s="8">
        <v>233</v>
      </c>
      <c r="Q942" s="5" t="s">
        <v>2662</v>
      </c>
      <c r="R942" s="5" t="s">
        <v>2415</v>
      </c>
      <c r="S942" s="5" t="s">
        <v>2559</v>
      </c>
      <c r="T942" s="5" t="s">
        <v>2560</v>
      </c>
      <c r="U942" s="8">
        <v>2</v>
      </c>
      <c r="V942" s="5" t="s">
        <v>2418</v>
      </c>
      <c r="W942" s="5" t="s">
        <v>2419</v>
      </c>
      <c r="X942" s="5" t="s">
        <v>8302</v>
      </c>
      <c r="Y942" s="5" t="s">
        <v>13664</v>
      </c>
      <c r="Z942" s="5" t="s">
        <v>13665</v>
      </c>
      <c r="AA942" s="5" t="s">
        <v>2423</v>
      </c>
      <c r="AB942" s="5" t="s">
        <v>2639</v>
      </c>
      <c r="AC942" s="5" t="s">
        <v>2425</v>
      </c>
      <c r="AD942" s="5" t="s">
        <v>2475</v>
      </c>
      <c r="AE942" s="5" t="s">
        <v>13666</v>
      </c>
      <c r="AF942" s="5" t="s">
        <v>4255</v>
      </c>
      <c r="AG942" s="9"/>
      <c r="AH942" s="5" t="s">
        <v>13667</v>
      </c>
      <c r="AI942" s="5" t="s">
        <v>7717</v>
      </c>
      <c r="AJ942" s="5" t="s">
        <v>2431</v>
      </c>
      <c r="AK942" s="5" t="s">
        <v>2431</v>
      </c>
      <c r="AL942" s="9"/>
      <c r="AM942" s="9"/>
      <c r="AN942" s="9"/>
      <c r="AO942" s="9"/>
      <c r="AP942" s="9"/>
      <c r="AQ942" s="8">
        <v>9340</v>
      </c>
      <c r="AR942" s="5" t="s">
        <v>13668</v>
      </c>
      <c r="AS942" s="5" t="s">
        <v>2654</v>
      </c>
      <c r="AT942" s="5" t="s">
        <v>13669</v>
      </c>
      <c r="AU942" s="5" t="s">
        <v>13670</v>
      </c>
      <c r="AV942" s="5" t="s">
        <v>13671</v>
      </c>
      <c r="AW942" s="5" t="s">
        <v>2637</v>
      </c>
      <c r="AX942" s="5" t="s">
        <v>13672</v>
      </c>
      <c r="AY942" s="5" t="s">
        <v>4480</v>
      </c>
      <c r="AZ942" s="8">
        <v>4</v>
      </c>
      <c r="BA942" s="8">
        <v>3</v>
      </c>
      <c r="BB942" s="8">
        <v>0</v>
      </c>
      <c r="BC942" s="9"/>
      <c r="BD942" s="9"/>
      <c r="BE942" s="9"/>
      <c r="BF942" s="9"/>
      <c r="BG942" s="9"/>
      <c r="BH942" s="10"/>
    </row>
    <row r="943" spans="1:60" x14ac:dyDescent="0.2">
      <c r="A943" s="5" t="s">
        <v>1276</v>
      </c>
      <c r="B943" s="4">
        <v>122088</v>
      </c>
      <c r="C943" s="5" t="s">
        <v>1275</v>
      </c>
      <c r="D943" s="5" t="s">
        <v>2041</v>
      </c>
      <c r="E943" s="5" t="s">
        <v>2465</v>
      </c>
      <c r="F943" s="6">
        <v>45061</v>
      </c>
      <c r="G943" s="7">
        <v>1603.99</v>
      </c>
      <c r="H943" s="5" t="s">
        <v>2409</v>
      </c>
      <c r="I943" s="6">
        <v>45061</v>
      </c>
      <c r="J943" s="6">
        <v>33676</v>
      </c>
      <c r="K943" s="5" t="s">
        <v>1276</v>
      </c>
      <c r="L943" s="5" t="s">
        <v>13673</v>
      </c>
      <c r="M943" s="5" t="s">
        <v>2411</v>
      </c>
      <c r="N943" s="5" t="s">
        <v>2412</v>
      </c>
      <c r="O943" s="5" t="s">
        <v>2467</v>
      </c>
      <c r="P943" s="8">
        <v>66</v>
      </c>
      <c r="Q943" s="5" t="s">
        <v>2414</v>
      </c>
      <c r="R943" s="5" t="s">
        <v>2415</v>
      </c>
      <c r="S943" s="5" t="s">
        <v>3152</v>
      </c>
      <c r="T943" s="5" t="s">
        <v>3153</v>
      </c>
      <c r="U943" s="8">
        <v>2</v>
      </c>
      <c r="V943" s="5" t="s">
        <v>2418</v>
      </c>
      <c r="W943" s="5" t="s">
        <v>2419</v>
      </c>
      <c r="X943" s="5" t="s">
        <v>8067</v>
      </c>
      <c r="Y943" s="5" t="s">
        <v>13674</v>
      </c>
      <c r="Z943" s="9"/>
      <c r="AA943" s="5" t="s">
        <v>2423</v>
      </c>
      <c r="AB943" s="5" t="s">
        <v>2449</v>
      </c>
      <c r="AC943" s="5" t="s">
        <v>2425</v>
      </c>
      <c r="AD943" s="5" t="s">
        <v>2475</v>
      </c>
      <c r="AE943" s="5" t="s">
        <v>8097</v>
      </c>
      <c r="AF943" s="5" t="s">
        <v>3556</v>
      </c>
      <c r="AG943" s="9"/>
      <c r="AH943" s="5" t="s">
        <v>13675</v>
      </c>
      <c r="AI943" s="5" t="s">
        <v>13676</v>
      </c>
      <c r="AJ943" s="5" t="s">
        <v>2431</v>
      </c>
      <c r="AK943" s="5" t="s">
        <v>2431</v>
      </c>
      <c r="AL943" s="9"/>
      <c r="AM943" s="9"/>
      <c r="AN943" s="5" t="s">
        <v>2455</v>
      </c>
      <c r="AO943" s="5" t="s">
        <v>13677</v>
      </c>
      <c r="AP943" s="9"/>
      <c r="AQ943" s="8">
        <v>2395</v>
      </c>
      <c r="AR943" s="5" t="s">
        <v>10103</v>
      </c>
      <c r="AS943" s="5" t="s">
        <v>2654</v>
      </c>
      <c r="AT943" s="5" t="s">
        <v>13678</v>
      </c>
      <c r="AU943" s="5" t="s">
        <v>13679</v>
      </c>
      <c r="AV943" s="5" t="s">
        <v>13680</v>
      </c>
      <c r="AW943" s="5" t="s">
        <v>3420</v>
      </c>
      <c r="AX943" s="5" t="s">
        <v>13681</v>
      </c>
      <c r="AY943" s="5" t="s">
        <v>7058</v>
      </c>
      <c r="AZ943" s="8">
        <v>0</v>
      </c>
      <c r="BA943" s="8">
        <v>3</v>
      </c>
      <c r="BB943" s="8">
        <v>16</v>
      </c>
      <c r="BC943" s="9"/>
      <c r="BD943" s="9"/>
      <c r="BE943" s="9"/>
      <c r="BF943" s="9"/>
      <c r="BG943" s="9"/>
      <c r="BH943" s="10"/>
    </row>
    <row r="944" spans="1:60" x14ac:dyDescent="0.2">
      <c r="A944" s="5" t="s">
        <v>13682</v>
      </c>
      <c r="B944" s="4">
        <v>112658</v>
      </c>
      <c r="C944" s="5" t="s">
        <v>2236</v>
      </c>
      <c r="D944" s="5" t="s">
        <v>2043</v>
      </c>
      <c r="E944" s="5" t="s">
        <v>2465</v>
      </c>
      <c r="F944" s="6">
        <v>43617</v>
      </c>
      <c r="G944" s="7">
        <v>3050.22</v>
      </c>
      <c r="H944" s="5" t="s">
        <v>3061</v>
      </c>
      <c r="I944" s="6">
        <v>45180</v>
      </c>
      <c r="J944" s="6">
        <v>30865</v>
      </c>
      <c r="K944" s="5" t="s">
        <v>13682</v>
      </c>
      <c r="L944" s="5" t="s">
        <v>13683</v>
      </c>
      <c r="M944" s="5" t="s">
        <v>2411</v>
      </c>
      <c r="N944" s="5" t="s">
        <v>2412</v>
      </c>
      <c r="O944" s="5" t="s">
        <v>2521</v>
      </c>
      <c r="P944" s="8">
        <v>297</v>
      </c>
      <c r="Q944" s="5" t="s">
        <v>2606</v>
      </c>
      <c r="R944" s="5" t="s">
        <v>2415</v>
      </c>
      <c r="S944" s="5" t="s">
        <v>2810</v>
      </c>
      <c r="T944" s="5" t="s">
        <v>2811</v>
      </c>
      <c r="U944" s="8">
        <v>2</v>
      </c>
      <c r="V944" s="5" t="s">
        <v>2524</v>
      </c>
      <c r="W944" s="5" t="s">
        <v>2419</v>
      </c>
      <c r="X944" s="5" t="s">
        <v>2431</v>
      </c>
      <c r="Y944" s="5" t="s">
        <v>13684</v>
      </c>
      <c r="Z944" s="5" t="s">
        <v>13685</v>
      </c>
      <c r="AA944" s="5" t="s">
        <v>2474</v>
      </c>
      <c r="AB944" s="5" t="s">
        <v>2529</v>
      </c>
      <c r="AC944" s="5" t="s">
        <v>2425</v>
      </c>
      <c r="AD944" s="5" t="s">
        <v>2475</v>
      </c>
      <c r="AE944" s="5" t="s">
        <v>13686</v>
      </c>
      <c r="AF944" s="5" t="s">
        <v>3771</v>
      </c>
      <c r="AG944" s="9"/>
      <c r="AH944" s="5" t="s">
        <v>13687</v>
      </c>
      <c r="AI944" s="5" t="s">
        <v>13688</v>
      </c>
      <c r="AJ944" s="5" t="s">
        <v>2548</v>
      </c>
      <c r="AK944" s="5" t="s">
        <v>2431</v>
      </c>
      <c r="AL944" s="9"/>
      <c r="AM944" s="9"/>
      <c r="AN944" s="9"/>
      <c r="AO944" s="9"/>
      <c r="AP944" s="9"/>
      <c r="AQ944" s="8">
        <v>2921</v>
      </c>
      <c r="AR944" s="5" t="s">
        <v>13689</v>
      </c>
      <c r="AS944" s="5" t="s">
        <v>2512</v>
      </c>
      <c r="AT944" s="5" t="s">
        <v>13690</v>
      </c>
      <c r="AU944" s="5" t="s">
        <v>13691</v>
      </c>
      <c r="AV944" s="5" t="s">
        <v>8314</v>
      </c>
      <c r="AW944" s="5" t="s">
        <v>2877</v>
      </c>
      <c r="AX944" s="5" t="s">
        <v>13692</v>
      </c>
      <c r="AY944" s="5" t="s">
        <v>2658</v>
      </c>
      <c r="AZ944" s="8">
        <v>4</v>
      </c>
      <c r="BA944" s="8">
        <v>3</v>
      </c>
      <c r="BB944" s="8">
        <v>0</v>
      </c>
      <c r="BC944" s="5" t="s">
        <v>13693</v>
      </c>
      <c r="BD944" s="6">
        <v>44731</v>
      </c>
      <c r="BE944" s="9"/>
      <c r="BF944" s="5" t="s">
        <v>2544</v>
      </c>
      <c r="BG944" s="5" t="s">
        <v>2545</v>
      </c>
      <c r="BH944" s="11">
        <v>43607</v>
      </c>
    </row>
    <row r="945" spans="1:60" x14ac:dyDescent="0.2">
      <c r="A945" s="5" t="s">
        <v>13695</v>
      </c>
      <c r="B945" s="4">
        <v>119752</v>
      </c>
      <c r="C945" s="5" t="s">
        <v>13694</v>
      </c>
      <c r="D945" s="5" t="s">
        <v>2939</v>
      </c>
      <c r="E945" s="5" t="s">
        <v>2779</v>
      </c>
      <c r="F945" s="6">
        <v>44734</v>
      </c>
      <c r="G945" s="7">
        <v>1320</v>
      </c>
      <c r="H945" s="5" t="s">
        <v>2409</v>
      </c>
      <c r="I945" s="6">
        <v>44734</v>
      </c>
      <c r="J945" s="6">
        <v>37261</v>
      </c>
      <c r="K945" s="5" t="s">
        <v>13695</v>
      </c>
      <c r="L945" s="5" t="s">
        <v>13696</v>
      </c>
      <c r="M945" s="5" t="s">
        <v>2411</v>
      </c>
      <c r="N945" s="5" t="s">
        <v>2942</v>
      </c>
      <c r="O945" s="5" t="s">
        <v>2943</v>
      </c>
      <c r="P945" s="8">
        <v>419</v>
      </c>
      <c r="Q945" s="5" t="s">
        <v>2944</v>
      </c>
      <c r="R945" s="5" t="s">
        <v>2945</v>
      </c>
      <c r="S945" s="5" t="s">
        <v>2946</v>
      </c>
      <c r="T945" s="5" t="s">
        <v>2947</v>
      </c>
      <c r="U945" s="8">
        <v>1</v>
      </c>
      <c r="V945" s="5" t="s">
        <v>2418</v>
      </c>
      <c r="W945" s="5" t="s">
        <v>2419</v>
      </c>
      <c r="X945" s="5" t="s">
        <v>3924</v>
      </c>
      <c r="Y945" s="5" t="s">
        <v>13697</v>
      </c>
      <c r="Z945" s="5" t="s">
        <v>2110</v>
      </c>
      <c r="AA945" s="5" t="s">
        <v>2474</v>
      </c>
      <c r="AB945" s="5" t="s">
        <v>2529</v>
      </c>
      <c r="AC945" s="5" t="s">
        <v>2425</v>
      </c>
      <c r="AD945" s="5" t="s">
        <v>2475</v>
      </c>
      <c r="AE945" s="5" t="s">
        <v>6680</v>
      </c>
      <c r="AF945" s="5" t="s">
        <v>2575</v>
      </c>
      <c r="AG945" s="5" t="s">
        <v>13698</v>
      </c>
      <c r="AH945" s="5" t="s">
        <v>6682</v>
      </c>
      <c r="AI945" s="5" t="s">
        <v>13699</v>
      </c>
      <c r="AJ945" s="5" t="s">
        <v>2431</v>
      </c>
      <c r="AK945" s="5" t="s">
        <v>2431</v>
      </c>
      <c r="AL945" s="9"/>
      <c r="AM945" s="9"/>
      <c r="AN945" s="5" t="s">
        <v>2455</v>
      </c>
      <c r="AO945" s="5" t="s">
        <v>13700</v>
      </c>
      <c r="AP945" s="9"/>
      <c r="AQ945" s="8">
        <v>1546</v>
      </c>
      <c r="AR945" s="5" t="s">
        <v>13701</v>
      </c>
      <c r="AS945" s="5" t="s">
        <v>2498</v>
      </c>
      <c r="AT945" s="5" t="s">
        <v>13702</v>
      </c>
      <c r="AU945" s="9"/>
      <c r="AV945" s="9"/>
      <c r="AW945" s="9"/>
      <c r="AX945" s="5" t="s">
        <v>13703</v>
      </c>
      <c r="AY945" s="5" t="s">
        <v>3713</v>
      </c>
      <c r="AZ945" s="8">
        <v>1</v>
      </c>
      <c r="BA945" s="8">
        <v>2</v>
      </c>
      <c r="BB945" s="8">
        <v>9</v>
      </c>
      <c r="BC945" s="9"/>
      <c r="BD945" s="9"/>
      <c r="BE945" s="9"/>
      <c r="BF945" s="9"/>
      <c r="BG945" s="9"/>
      <c r="BH945" s="10"/>
    </row>
    <row r="946" spans="1:60" x14ac:dyDescent="0.2">
      <c r="A946" s="5" t="s">
        <v>1278</v>
      </c>
      <c r="B946" s="4">
        <v>113768</v>
      </c>
      <c r="C946" s="5" t="s">
        <v>1277</v>
      </c>
      <c r="D946" s="5" t="s">
        <v>2050</v>
      </c>
      <c r="E946" s="5" t="s">
        <v>2441</v>
      </c>
      <c r="F946" s="6">
        <v>43622</v>
      </c>
      <c r="G946" s="7">
        <v>3222.08</v>
      </c>
      <c r="H946" s="5" t="s">
        <v>2409</v>
      </c>
      <c r="I946" s="6">
        <v>44867</v>
      </c>
      <c r="J946" s="6">
        <v>30901</v>
      </c>
      <c r="K946" s="5" t="s">
        <v>1278</v>
      </c>
      <c r="L946" s="5" t="s">
        <v>13704</v>
      </c>
      <c r="M946" s="5" t="s">
        <v>2411</v>
      </c>
      <c r="N946" s="5" t="s">
        <v>2412</v>
      </c>
      <c r="O946" s="5" t="s">
        <v>2920</v>
      </c>
      <c r="P946" s="8">
        <v>66</v>
      </c>
      <c r="Q946" s="5" t="s">
        <v>2414</v>
      </c>
      <c r="R946" s="5" t="s">
        <v>2415</v>
      </c>
      <c r="S946" s="5" t="s">
        <v>2921</v>
      </c>
      <c r="T946" s="5" t="s">
        <v>2922</v>
      </c>
      <c r="U946" s="8">
        <v>2</v>
      </c>
      <c r="V946" s="5" t="s">
        <v>2418</v>
      </c>
      <c r="W946" s="5" t="s">
        <v>2419</v>
      </c>
      <c r="X946" s="5" t="s">
        <v>12695</v>
      </c>
      <c r="Y946" s="5" t="s">
        <v>13705</v>
      </c>
      <c r="Z946" s="5" t="s">
        <v>13706</v>
      </c>
      <c r="AA946" s="5" t="s">
        <v>2474</v>
      </c>
      <c r="AB946" s="5" t="s">
        <v>2424</v>
      </c>
      <c r="AC946" s="5" t="s">
        <v>2425</v>
      </c>
      <c r="AD946" s="5" t="s">
        <v>2475</v>
      </c>
      <c r="AE946" s="5" t="s">
        <v>13707</v>
      </c>
      <c r="AF946" s="5" t="s">
        <v>13708</v>
      </c>
      <c r="AG946" s="5" t="s">
        <v>4210</v>
      </c>
      <c r="AH946" s="5" t="s">
        <v>13709</v>
      </c>
      <c r="AI946" s="5" t="s">
        <v>13710</v>
      </c>
      <c r="AJ946" s="5" t="s">
        <v>2431</v>
      </c>
      <c r="AK946" s="5" t="s">
        <v>2431</v>
      </c>
      <c r="AL946" s="9"/>
      <c r="AM946" s="9"/>
      <c r="AN946" s="9"/>
      <c r="AO946" s="9"/>
      <c r="AP946" s="9"/>
      <c r="AQ946" s="8">
        <v>2921</v>
      </c>
      <c r="AR946" s="5" t="s">
        <v>13711</v>
      </c>
      <c r="AS946" s="5" t="s">
        <v>2458</v>
      </c>
      <c r="AT946" s="5" t="s">
        <v>13712</v>
      </c>
      <c r="AU946" s="5" t="s">
        <v>13713</v>
      </c>
      <c r="AV946" s="5" t="s">
        <v>13714</v>
      </c>
      <c r="AW946" s="5" t="s">
        <v>2978</v>
      </c>
      <c r="AX946" s="5" t="s">
        <v>13715</v>
      </c>
      <c r="AY946" s="5" t="s">
        <v>4699</v>
      </c>
      <c r="AZ946" s="8">
        <v>4</v>
      </c>
      <c r="BA946" s="8">
        <v>2</v>
      </c>
      <c r="BB946" s="8">
        <v>25</v>
      </c>
      <c r="BC946" s="9"/>
      <c r="BD946" s="9"/>
      <c r="BE946" s="9"/>
      <c r="BF946" s="9"/>
      <c r="BG946" s="9"/>
      <c r="BH946" s="10"/>
    </row>
    <row r="947" spans="1:60" x14ac:dyDescent="0.2">
      <c r="A947" s="5" t="s">
        <v>13717</v>
      </c>
      <c r="B947" s="4">
        <v>114749</v>
      </c>
      <c r="C947" s="5" t="s">
        <v>13716</v>
      </c>
      <c r="D947" s="5" t="s">
        <v>2041</v>
      </c>
      <c r="E947" s="5" t="s">
        <v>2557</v>
      </c>
      <c r="F947" s="6">
        <v>43874</v>
      </c>
      <c r="G947" s="7">
        <v>1603.99</v>
      </c>
      <c r="H947" s="5" t="s">
        <v>2409</v>
      </c>
      <c r="I947" s="6">
        <v>45119</v>
      </c>
      <c r="J947" s="6">
        <v>30239</v>
      </c>
      <c r="K947" s="5" t="s">
        <v>13717</v>
      </c>
      <c r="L947" s="5" t="s">
        <v>13718</v>
      </c>
      <c r="M947" s="5" t="s">
        <v>2411</v>
      </c>
      <c r="N947" s="5" t="s">
        <v>2412</v>
      </c>
      <c r="O947" s="5" t="s">
        <v>2467</v>
      </c>
      <c r="P947" s="8">
        <v>66</v>
      </c>
      <c r="Q947" s="5" t="s">
        <v>2414</v>
      </c>
      <c r="R947" s="5" t="s">
        <v>2415</v>
      </c>
      <c r="S947" s="5" t="s">
        <v>2586</v>
      </c>
      <c r="T947" s="5" t="s">
        <v>2587</v>
      </c>
      <c r="U947" s="8">
        <v>2</v>
      </c>
      <c r="V947" s="5" t="s">
        <v>2418</v>
      </c>
      <c r="W947" s="5" t="s">
        <v>2419</v>
      </c>
      <c r="X947" s="5" t="s">
        <v>3276</v>
      </c>
      <c r="Y947" s="5" t="s">
        <v>13719</v>
      </c>
      <c r="Z947" s="5" t="s">
        <v>13720</v>
      </c>
      <c r="AA947" s="5" t="s">
        <v>2474</v>
      </c>
      <c r="AB947" s="5" t="s">
        <v>2449</v>
      </c>
      <c r="AC947" s="5" t="s">
        <v>2425</v>
      </c>
      <c r="AD947" s="5" t="s">
        <v>12088</v>
      </c>
      <c r="AE947" s="5" t="s">
        <v>13721</v>
      </c>
      <c r="AF947" s="5" t="s">
        <v>2553</v>
      </c>
      <c r="AG947" s="5" t="s">
        <v>13722</v>
      </c>
      <c r="AH947" s="5" t="s">
        <v>13723</v>
      </c>
      <c r="AI947" s="5" t="s">
        <v>3966</v>
      </c>
      <c r="AJ947" s="5" t="s">
        <v>2431</v>
      </c>
      <c r="AK947" s="5" t="s">
        <v>2431</v>
      </c>
      <c r="AL947" s="5" t="s">
        <v>2455</v>
      </c>
      <c r="AM947" s="5" t="s">
        <v>13724</v>
      </c>
      <c r="AN947" s="5" t="s">
        <v>2455</v>
      </c>
      <c r="AO947" s="5" t="s">
        <v>13725</v>
      </c>
      <c r="AP947" s="9"/>
      <c r="AQ947" s="8">
        <v>7245</v>
      </c>
      <c r="AR947" s="5" t="s">
        <v>13726</v>
      </c>
      <c r="AS947" s="5" t="s">
        <v>2512</v>
      </c>
      <c r="AT947" s="5" t="s">
        <v>13727</v>
      </c>
      <c r="AU947" s="5" t="s">
        <v>13728</v>
      </c>
      <c r="AV947" s="5" t="s">
        <v>9179</v>
      </c>
      <c r="AW947" s="5" t="s">
        <v>2807</v>
      </c>
      <c r="AX947" s="5" t="s">
        <v>13729</v>
      </c>
      <c r="AY947" s="5" t="s">
        <v>2737</v>
      </c>
      <c r="AZ947" s="8">
        <v>3</v>
      </c>
      <c r="BA947" s="8">
        <v>6</v>
      </c>
      <c r="BB947" s="8">
        <v>18</v>
      </c>
      <c r="BC947" s="9"/>
      <c r="BD947" s="9"/>
      <c r="BE947" s="9"/>
      <c r="BF947" s="9"/>
      <c r="BG947" s="9"/>
      <c r="BH947" s="10"/>
    </row>
    <row r="948" spans="1:60" x14ac:dyDescent="0.2">
      <c r="A948" s="5" t="s">
        <v>1280</v>
      </c>
      <c r="B948" s="4">
        <v>112667</v>
      </c>
      <c r="C948" s="5" t="s">
        <v>1279</v>
      </c>
      <c r="D948" s="5" t="s">
        <v>2056</v>
      </c>
      <c r="E948" s="5" t="s">
        <v>2465</v>
      </c>
      <c r="F948" s="6">
        <v>43617</v>
      </c>
      <c r="G948" s="7">
        <v>1907.79</v>
      </c>
      <c r="H948" s="5" t="s">
        <v>2409</v>
      </c>
      <c r="I948" s="6">
        <v>45070</v>
      </c>
      <c r="J948" s="6">
        <v>36822</v>
      </c>
      <c r="K948" s="5" t="s">
        <v>1280</v>
      </c>
      <c r="L948" s="5" t="s">
        <v>13730</v>
      </c>
      <c r="M948" s="5" t="s">
        <v>2411</v>
      </c>
      <c r="N948" s="5" t="s">
        <v>2412</v>
      </c>
      <c r="O948" s="5" t="s">
        <v>3321</v>
      </c>
      <c r="P948" s="8">
        <v>167</v>
      </c>
      <c r="Q948" s="5" t="s">
        <v>2444</v>
      </c>
      <c r="R948" s="5" t="s">
        <v>2415</v>
      </c>
      <c r="S948" s="5" t="s">
        <v>2921</v>
      </c>
      <c r="T948" s="5" t="s">
        <v>2922</v>
      </c>
      <c r="U948" s="8">
        <v>2</v>
      </c>
      <c r="V948" s="5" t="s">
        <v>2418</v>
      </c>
      <c r="W948" s="5" t="s">
        <v>2419</v>
      </c>
      <c r="X948" s="5" t="s">
        <v>2431</v>
      </c>
      <c r="Y948" s="5" t="s">
        <v>13731</v>
      </c>
      <c r="Z948" s="5" t="s">
        <v>13732</v>
      </c>
      <c r="AA948" s="5" t="s">
        <v>2474</v>
      </c>
      <c r="AB948" s="5" t="s">
        <v>2449</v>
      </c>
      <c r="AC948" s="5" t="s">
        <v>2425</v>
      </c>
      <c r="AD948" s="5" t="s">
        <v>2475</v>
      </c>
      <c r="AE948" s="5" t="s">
        <v>13733</v>
      </c>
      <c r="AF948" s="5" t="s">
        <v>13734</v>
      </c>
      <c r="AG948" s="9"/>
      <c r="AH948" s="5" t="s">
        <v>13735</v>
      </c>
      <c r="AI948" s="5" t="s">
        <v>13736</v>
      </c>
      <c r="AJ948" s="5" t="s">
        <v>2431</v>
      </c>
      <c r="AK948" s="5" t="s">
        <v>2431</v>
      </c>
      <c r="AL948" s="5" t="s">
        <v>2455</v>
      </c>
      <c r="AM948" s="5" t="s">
        <v>13737</v>
      </c>
      <c r="AN948" s="5" t="s">
        <v>2455</v>
      </c>
      <c r="AO948" s="5" t="s">
        <v>13738</v>
      </c>
      <c r="AP948" s="9"/>
      <c r="AQ948" s="8">
        <v>8485</v>
      </c>
      <c r="AR948" s="5" t="s">
        <v>13739</v>
      </c>
      <c r="AS948" s="5" t="s">
        <v>2498</v>
      </c>
      <c r="AT948" s="5" t="s">
        <v>13740</v>
      </c>
      <c r="AU948" s="5" t="s">
        <v>13741</v>
      </c>
      <c r="AV948" s="5" t="s">
        <v>3575</v>
      </c>
      <c r="AW948" s="5" t="s">
        <v>2437</v>
      </c>
      <c r="AX948" s="5" t="s">
        <v>13742</v>
      </c>
      <c r="AY948" s="5" t="s">
        <v>2436</v>
      </c>
      <c r="AZ948" s="8">
        <v>4</v>
      </c>
      <c r="BA948" s="8">
        <v>3</v>
      </c>
      <c r="BB948" s="8">
        <v>0</v>
      </c>
      <c r="BC948" s="9"/>
      <c r="BD948" s="9"/>
      <c r="BE948" s="9"/>
      <c r="BF948" s="9"/>
      <c r="BG948" s="9"/>
      <c r="BH948" s="10"/>
    </row>
    <row r="949" spans="1:60" x14ac:dyDescent="0.2">
      <c r="A949" s="5" t="s">
        <v>13744</v>
      </c>
      <c r="B949" s="4">
        <v>112677</v>
      </c>
      <c r="C949" s="5" t="s">
        <v>2237</v>
      </c>
      <c r="D949" s="5" t="s">
        <v>2043</v>
      </c>
      <c r="E949" s="5" t="s">
        <v>2465</v>
      </c>
      <c r="F949" s="6">
        <v>43617</v>
      </c>
      <c r="G949" s="7">
        <v>3050.22</v>
      </c>
      <c r="H949" s="5" t="s">
        <v>2409</v>
      </c>
      <c r="I949" s="6">
        <v>44960</v>
      </c>
      <c r="J949" s="6">
        <v>29347</v>
      </c>
      <c r="K949" s="5" t="s">
        <v>13744</v>
      </c>
      <c r="L949" s="5" t="s">
        <v>13745</v>
      </c>
      <c r="M949" s="5" t="s">
        <v>2411</v>
      </c>
      <c r="N949" s="5" t="s">
        <v>2412</v>
      </c>
      <c r="O949" s="5" t="s">
        <v>2521</v>
      </c>
      <c r="P949" s="8">
        <v>167</v>
      </c>
      <c r="Q949" s="5" t="s">
        <v>2444</v>
      </c>
      <c r="R949" s="5" t="s">
        <v>2415</v>
      </c>
      <c r="S949" s="5" t="s">
        <v>5260</v>
      </c>
      <c r="T949" s="5" t="s">
        <v>5261</v>
      </c>
      <c r="U949" s="8">
        <v>2</v>
      </c>
      <c r="V949" s="5" t="s">
        <v>2524</v>
      </c>
      <c r="W949" s="5" t="s">
        <v>2419</v>
      </c>
      <c r="X949" s="5" t="s">
        <v>8552</v>
      </c>
      <c r="Y949" s="5" t="s">
        <v>8553</v>
      </c>
      <c r="Z949" s="5" t="s">
        <v>8554</v>
      </c>
      <c r="AA949" s="5" t="s">
        <v>2474</v>
      </c>
      <c r="AB949" s="5" t="s">
        <v>5477</v>
      </c>
      <c r="AC949" s="5" t="s">
        <v>2425</v>
      </c>
      <c r="AD949" s="5" t="s">
        <v>2475</v>
      </c>
      <c r="AE949" s="5" t="s">
        <v>13746</v>
      </c>
      <c r="AF949" s="5" t="s">
        <v>2573</v>
      </c>
      <c r="AG949" s="9"/>
      <c r="AH949" s="5" t="s">
        <v>13747</v>
      </c>
      <c r="AI949" s="5" t="s">
        <v>4820</v>
      </c>
      <c r="AJ949" s="5" t="s">
        <v>3171</v>
      </c>
      <c r="AK949" s="5" t="s">
        <v>2431</v>
      </c>
      <c r="AL949" s="5" t="s">
        <v>2455</v>
      </c>
      <c r="AM949" s="5" t="s">
        <v>8558</v>
      </c>
      <c r="AN949" s="5" t="s">
        <v>2455</v>
      </c>
      <c r="AO949" s="5" t="s">
        <v>13748</v>
      </c>
      <c r="AP949" s="9"/>
      <c r="AQ949" s="8">
        <v>7660</v>
      </c>
      <c r="AR949" s="5" t="s">
        <v>13749</v>
      </c>
      <c r="AS949" s="5" t="s">
        <v>2433</v>
      </c>
      <c r="AT949" s="5" t="s">
        <v>13750</v>
      </c>
      <c r="AU949" s="5" t="s">
        <v>13751</v>
      </c>
      <c r="AV949" s="5" t="s">
        <v>2499</v>
      </c>
      <c r="AW949" s="5" t="s">
        <v>3182</v>
      </c>
      <c r="AX949" s="5" t="s">
        <v>13752</v>
      </c>
      <c r="AY949" s="5" t="s">
        <v>12615</v>
      </c>
      <c r="AZ949" s="8">
        <v>4</v>
      </c>
      <c r="BA949" s="8">
        <v>3</v>
      </c>
      <c r="BB949" s="8">
        <v>0</v>
      </c>
      <c r="BC949" s="9"/>
      <c r="BD949" s="9"/>
      <c r="BE949" s="9"/>
      <c r="BF949" s="9"/>
      <c r="BG949" s="9"/>
      <c r="BH949" s="10"/>
    </row>
    <row r="950" spans="1:60" x14ac:dyDescent="0.2">
      <c r="A950" s="5" t="s">
        <v>13756</v>
      </c>
      <c r="B950" s="4">
        <v>112682</v>
      </c>
      <c r="C950" s="5" t="s">
        <v>13755</v>
      </c>
      <c r="D950" s="5" t="s">
        <v>2041</v>
      </c>
      <c r="E950" s="5" t="s">
        <v>2489</v>
      </c>
      <c r="F950" s="6">
        <v>43617</v>
      </c>
      <c r="G950" s="7">
        <v>1603.99</v>
      </c>
      <c r="H950" s="5" t="s">
        <v>2409</v>
      </c>
      <c r="I950" s="6">
        <v>44930</v>
      </c>
      <c r="J950" s="6">
        <v>26763</v>
      </c>
      <c r="K950" s="5" t="s">
        <v>13756</v>
      </c>
      <c r="L950" s="5" t="s">
        <v>13757</v>
      </c>
      <c r="M950" s="5" t="s">
        <v>2411</v>
      </c>
      <c r="N950" s="5" t="s">
        <v>2412</v>
      </c>
      <c r="O950" s="5" t="s">
        <v>2467</v>
      </c>
      <c r="P950" s="8">
        <v>167</v>
      </c>
      <c r="Q950" s="5" t="s">
        <v>2444</v>
      </c>
      <c r="R950" s="5" t="s">
        <v>2415</v>
      </c>
      <c r="S950" s="5" t="s">
        <v>2576</v>
      </c>
      <c r="T950" s="5" t="s">
        <v>2577</v>
      </c>
      <c r="U950" s="8">
        <v>2</v>
      </c>
      <c r="V950" s="5" t="s">
        <v>2418</v>
      </c>
      <c r="W950" s="5" t="s">
        <v>2419</v>
      </c>
      <c r="X950" s="5" t="s">
        <v>2431</v>
      </c>
      <c r="Y950" s="5" t="s">
        <v>13758</v>
      </c>
      <c r="Z950" s="5" t="s">
        <v>13759</v>
      </c>
      <c r="AA950" s="5" t="s">
        <v>2474</v>
      </c>
      <c r="AB950" s="5" t="s">
        <v>2424</v>
      </c>
      <c r="AC950" s="5" t="s">
        <v>2425</v>
      </c>
      <c r="AD950" s="5" t="s">
        <v>2475</v>
      </c>
      <c r="AE950" s="5" t="s">
        <v>12518</v>
      </c>
      <c r="AF950" s="5" t="s">
        <v>2455</v>
      </c>
      <c r="AG950" s="9"/>
      <c r="AH950" s="5" t="s">
        <v>12519</v>
      </c>
      <c r="AI950" s="5" t="s">
        <v>9215</v>
      </c>
      <c r="AJ950" s="5" t="s">
        <v>2431</v>
      </c>
      <c r="AK950" s="5" t="s">
        <v>2431</v>
      </c>
      <c r="AL950" s="9"/>
      <c r="AM950" s="9"/>
      <c r="AN950" s="9"/>
      <c r="AO950" s="9"/>
      <c r="AP950" s="9"/>
      <c r="AQ950" s="8">
        <v>5917</v>
      </c>
      <c r="AR950" s="5" t="s">
        <v>13760</v>
      </c>
      <c r="AS950" s="5" t="s">
        <v>2458</v>
      </c>
      <c r="AT950" s="5" t="s">
        <v>13761</v>
      </c>
      <c r="AU950" s="5" t="s">
        <v>13762</v>
      </c>
      <c r="AV950" s="5" t="s">
        <v>12234</v>
      </c>
      <c r="AW950" s="5" t="s">
        <v>2774</v>
      </c>
      <c r="AX950" s="5" t="s">
        <v>13763</v>
      </c>
      <c r="AY950" s="5" t="s">
        <v>2579</v>
      </c>
      <c r="AZ950" s="8">
        <v>4</v>
      </c>
      <c r="BA950" s="8">
        <v>3</v>
      </c>
      <c r="BB950" s="8">
        <v>0</v>
      </c>
      <c r="BC950" s="9"/>
      <c r="BD950" s="9"/>
      <c r="BE950" s="9"/>
      <c r="BF950" s="9"/>
      <c r="BG950" s="9"/>
      <c r="BH950" s="10"/>
    </row>
    <row r="951" spans="1:60" x14ac:dyDescent="0.2">
      <c r="A951" s="5" t="s">
        <v>1282</v>
      </c>
      <c r="B951" s="4">
        <v>112684</v>
      </c>
      <c r="C951" s="5" t="s">
        <v>1281</v>
      </c>
      <c r="D951" s="5" t="s">
        <v>2040</v>
      </c>
      <c r="E951" s="5" t="s">
        <v>2557</v>
      </c>
      <c r="F951" s="6">
        <v>43617</v>
      </c>
      <c r="G951" s="7">
        <v>1603.99</v>
      </c>
      <c r="H951" s="5" t="s">
        <v>2409</v>
      </c>
      <c r="I951" s="6">
        <v>45124</v>
      </c>
      <c r="J951" s="6">
        <v>30827</v>
      </c>
      <c r="K951" s="5" t="s">
        <v>1282</v>
      </c>
      <c r="L951" s="5" t="s">
        <v>13764</v>
      </c>
      <c r="M951" s="5" t="s">
        <v>2411</v>
      </c>
      <c r="N951" s="5" t="s">
        <v>2412</v>
      </c>
      <c r="O951" s="5" t="s">
        <v>2413</v>
      </c>
      <c r="P951" s="8">
        <v>71</v>
      </c>
      <c r="Q951" s="5" t="s">
        <v>2904</v>
      </c>
      <c r="R951" s="5" t="s">
        <v>2415</v>
      </c>
      <c r="S951" s="5" t="s">
        <v>2559</v>
      </c>
      <c r="T951" s="5" t="s">
        <v>2560</v>
      </c>
      <c r="U951" s="8">
        <v>2</v>
      </c>
      <c r="V951" s="5" t="s">
        <v>2418</v>
      </c>
      <c r="W951" s="5" t="s">
        <v>2419</v>
      </c>
      <c r="X951" s="5" t="s">
        <v>10598</v>
      </c>
      <c r="Y951" s="5" t="s">
        <v>13765</v>
      </c>
      <c r="Z951" s="5" t="s">
        <v>13766</v>
      </c>
      <c r="AA951" s="5" t="s">
        <v>2423</v>
      </c>
      <c r="AB951" s="5" t="s">
        <v>2424</v>
      </c>
      <c r="AC951" s="5" t="s">
        <v>2425</v>
      </c>
      <c r="AD951" s="5" t="s">
        <v>2475</v>
      </c>
      <c r="AE951" s="5" t="s">
        <v>13767</v>
      </c>
      <c r="AF951" s="5" t="s">
        <v>3509</v>
      </c>
      <c r="AG951" s="9"/>
      <c r="AH951" s="5" t="s">
        <v>13768</v>
      </c>
      <c r="AI951" s="5" t="s">
        <v>13769</v>
      </c>
      <c r="AJ951" s="5" t="s">
        <v>2431</v>
      </c>
      <c r="AK951" s="5" t="s">
        <v>2431</v>
      </c>
      <c r="AL951" s="9"/>
      <c r="AM951" s="9"/>
      <c r="AN951" s="9"/>
      <c r="AO951" s="9"/>
      <c r="AP951" s="9"/>
      <c r="AQ951" s="8">
        <v>390</v>
      </c>
      <c r="AR951" s="5" t="s">
        <v>13770</v>
      </c>
      <c r="AS951" s="5" t="s">
        <v>2654</v>
      </c>
      <c r="AT951" s="5" t="s">
        <v>13771</v>
      </c>
      <c r="AU951" s="5" t="s">
        <v>13772</v>
      </c>
      <c r="AV951" s="5" t="s">
        <v>3776</v>
      </c>
      <c r="AW951" s="5" t="s">
        <v>2806</v>
      </c>
      <c r="AX951" s="5" t="s">
        <v>13773</v>
      </c>
      <c r="AY951" s="5" t="s">
        <v>4323</v>
      </c>
      <c r="AZ951" s="8">
        <v>4</v>
      </c>
      <c r="BA951" s="8">
        <v>3</v>
      </c>
      <c r="BB951" s="8">
        <v>0</v>
      </c>
      <c r="BC951" s="9"/>
      <c r="BD951" s="9"/>
      <c r="BE951" s="9"/>
      <c r="BF951" s="9"/>
      <c r="BG951" s="9"/>
      <c r="BH951" s="10"/>
    </row>
    <row r="952" spans="1:60" x14ac:dyDescent="0.2">
      <c r="A952" s="5" t="s">
        <v>1284</v>
      </c>
      <c r="B952" s="4">
        <v>112687</v>
      </c>
      <c r="C952" s="5" t="s">
        <v>1283</v>
      </c>
      <c r="D952" s="5" t="s">
        <v>2040</v>
      </c>
      <c r="E952" s="5" t="s">
        <v>2441</v>
      </c>
      <c r="F952" s="6">
        <v>43617</v>
      </c>
      <c r="G952" s="7">
        <v>1603.99</v>
      </c>
      <c r="H952" s="5" t="s">
        <v>2409</v>
      </c>
      <c r="I952" s="6">
        <v>44806</v>
      </c>
      <c r="J952" s="6">
        <v>25127</v>
      </c>
      <c r="K952" s="5" t="s">
        <v>1284</v>
      </c>
      <c r="L952" s="5" t="s">
        <v>13774</v>
      </c>
      <c r="M952" s="5" t="s">
        <v>2411</v>
      </c>
      <c r="N952" s="5" t="s">
        <v>2412</v>
      </c>
      <c r="O952" s="5" t="s">
        <v>2413</v>
      </c>
      <c r="P952" s="8">
        <v>66</v>
      </c>
      <c r="Q952" s="5" t="s">
        <v>2414</v>
      </c>
      <c r="R952" s="5" t="s">
        <v>2415</v>
      </c>
      <c r="S952" s="5" t="s">
        <v>2559</v>
      </c>
      <c r="T952" s="5" t="s">
        <v>2560</v>
      </c>
      <c r="U952" s="8">
        <v>2</v>
      </c>
      <c r="V952" s="5" t="s">
        <v>2418</v>
      </c>
      <c r="W952" s="5" t="s">
        <v>2419</v>
      </c>
      <c r="X952" s="5" t="s">
        <v>13775</v>
      </c>
      <c r="Y952" s="5" t="s">
        <v>13776</v>
      </c>
      <c r="Z952" s="5" t="s">
        <v>13777</v>
      </c>
      <c r="AA952" s="5" t="s">
        <v>8311</v>
      </c>
      <c r="AB952" s="5" t="s">
        <v>2424</v>
      </c>
      <c r="AC952" s="5" t="s">
        <v>2425</v>
      </c>
      <c r="AD952" s="5" t="s">
        <v>2475</v>
      </c>
      <c r="AE952" s="5" t="s">
        <v>10878</v>
      </c>
      <c r="AF952" s="5" t="s">
        <v>6157</v>
      </c>
      <c r="AG952" s="9"/>
      <c r="AH952" s="5" t="s">
        <v>7043</v>
      </c>
      <c r="AI952" s="5" t="s">
        <v>8982</v>
      </c>
      <c r="AJ952" s="5" t="s">
        <v>2431</v>
      </c>
      <c r="AK952" s="5" t="s">
        <v>2431</v>
      </c>
      <c r="AL952" s="5" t="s">
        <v>2455</v>
      </c>
      <c r="AM952" s="5" t="s">
        <v>13778</v>
      </c>
      <c r="AN952" s="5" t="s">
        <v>2455</v>
      </c>
      <c r="AO952" s="5" t="s">
        <v>13779</v>
      </c>
      <c r="AP952" s="9"/>
      <c r="AQ952" s="8">
        <v>9106</v>
      </c>
      <c r="AR952" s="5" t="s">
        <v>13780</v>
      </c>
      <c r="AS952" s="5" t="s">
        <v>2433</v>
      </c>
      <c r="AT952" s="5" t="s">
        <v>13781</v>
      </c>
      <c r="AU952" s="5" t="s">
        <v>13782</v>
      </c>
      <c r="AV952" s="5" t="s">
        <v>8176</v>
      </c>
      <c r="AW952" s="5" t="s">
        <v>4271</v>
      </c>
      <c r="AX952" s="5" t="s">
        <v>13783</v>
      </c>
      <c r="AY952" s="5" t="s">
        <v>13784</v>
      </c>
      <c r="AZ952" s="8">
        <v>4</v>
      </c>
      <c r="BA952" s="8">
        <v>3</v>
      </c>
      <c r="BB952" s="8">
        <v>0</v>
      </c>
      <c r="BC952" s="9"/>
      <c r="BD952" s="9"/>
      <c r="BE952" s="9"/>
      <c r="BF952" s="9"/>
      <c r="BG952" s="9"/>
      <c r="BH952" s="10"/>
    </row>
    <row r="953" spans="1:60" x14ac:dyDescent="0.2">
      <c r="A953" s="5" t="s">
        <v>1286</v>
      </c>
      <c r="B953" s="4">
        <v>112690</v>
      </c>
      <c r="C953" s="5" t="s">
        <v>1285</v>
      </c>
      <c r="D953" s="5" t="s">
        <v>2041</v>
      </c>
      <c r="E953" s="5" t="s">
        <v>2557</v>
      </c>
      <c r="F953" s="6">
        <v>43617</v>
      </c>
      <c r="G953" s="7">
        <v>1603.99</v>
      </c>
      <c r="H953" s="5" t="s">
        <v>2741</v>
      </c>
      <c r="I953" s="6">
        <v>45180</v>
      </c>
      <c r="J953" s="6">
        <v>29471</v>
      </c>
      <c r="K953" s="5" t="s">
        <v>1286</v>
      </c>
      <c r="L953" s="5" t="s">
        <v>13785</v>
      </c>
      <c r="M953" s="5" t="s">
        <v>2411</v>
      </c>
      <c r="N953" s="5" t="s">
        <v>2412</v>
      </c>
      <c r="O953" s="5" t="s">
        <v>2467</v>
      </c>
      <c r="P953" s="8">
        <v>66</v>
      </c>
      <c r="Q953" s="5" t="s">
        <v>2414</v>
      </c>
      <c r="R953" s="5" t="s">
        <v>2415</v>
      </c>
      <c r="S953" s="5" t="s">
        <v>2566</v>
      </c>
      <c r="T953" s="5" t="s">
        <v>2567</v>
      </c>
      <c r="U953" s="8">
        <v>2</v>
      </c>
      <c r="V953" s="5" t="s">
        <v>2418</v>
      </c>
      <c r="W953" s="5" t="s">
        <v>2419</v>
      </c>
      <c r="X953" s="5" t="s">
        <v>2454</v>
      </c>
      <c r="Y953" s="5" t="s">
        <v>13786</v>
      </c>
      <c r="Z953" s="5" t="s">
        <v>8751</v>
      </c>
      <c r="AA953" s="5" t="s">
        <v>2474</v>
      </c>
      <c r="AB953" s="5" t="s">
        <v>2449</v>
      </c>
      <c r="AC953" s="5" t="s">
        <v>2961</v>
      </c>
      <c r="AD953" s="5" t="s">
        <v>2475</v>
      </c>
      <c r="AE953" s="5" t="s">
        <v>3065</v>
      </c>
      <c r="AF953" s="5" t="s">
        <v>13787</v>
      </c>
      <c r="AG953" s="9"/>
      <c r="AH953" s="5" t="s">
        <v>3066</v>
      </c>
      <c r="AI953" s="5" t="s">
        <v>3648</v>
      </c>
      <c r="AJ953" s="5" t="s">
        <v>2431</v>
      </c>
      <c r="AK953" s="5" t="s">
        <v>2431</v>
      </c>
      <c r="AL953" s="9"/>
      <c r="AM953" s="9"/>
      <c r="AN953" s="9"/>
      <c r="AO953" s="9"/>
      <c r="AP953" s="9"/>
      <c r="AQ953" s="8">
        <v>9104</v>
      </c>
      <c r="AR953" s="5" t="s">
        <v>13788</v>
      </c>
      <c r="AS953" s="5" t="s">
        <v>2573</v>
      </c>
      <c r="AT953" s="5" t="s">
        <v>13789</v>
      </c>
      <c r="AU953" s="5" t="s">
        <v>13790</v>
      </c>
      <c r="AV953" s="5" t="s">
        <v>8294</v>
      </c>
      <c r="AW953" s="5" t="s">
        <v>2437</v>
      </c>
      <c r="AX953" s="5" t="s">
        <v>13791</v>
      </c>
      <c r="AY953" s="5" t="s">
        <v>3914</v>
      </c>
      <c r="AZ953" s="8">
        <v>4</v>
      </c>
      <c r="BA953" s="8">
        <v>3</v>
      </c>
      <c r="BB953" s="8">
        <v>0</v>
      </c>
      <c r="BC953" s="9"/>
      <c r="BD953" s="9"/>
      <c r="BE953" s="9"/>
      <c r="BF953" s="9"/>
      <c r="BG953" s="9"/>
      <c r="BH953" s="10"/>
    </row>
    <row r="954" spans="1:60" x14ac:dyDescent="0.2">
      <c r="A954" s="5" t="s">
        <v>13793</v>
      </c>
      <c r="B954" s="4">
        <v>115814</v>
      </c>
      <c r="C954" s="5" t="s">
        <v>13792</v>
      </c>
      <c r="D954" s="5" t="s">
        <v>2149</v>
      </c>
      <c r="E954" s="5" t="s">
        <v>2465</v>
      </c>
      <c r="F954" s="6">
        <v>44154</v>
      </c>
      <c r="G954" s="7">
        <v>2072.08</v>
      </c>
      <c r="H954" s="5" t="s">
        <v>2502</v>
      </c>
      <c r="I954" s="6">
        <v>45146</v>
      </c>
      <c r="J954" s="6">
        <v>29566</v>
      </c>
      <c r="K954" s="5" t="s">
        <v>13793</v>
      </c>
      <c r="L954" s="5" t="s">
        <v>13794</v>
      </c>
      <c r="M954" s="5" t="s">
        <v>2411</v>
      </c>
      <c r="N954" s="5" t="s">
        <v>2412</v>
      </c>
      <c r="O954" s="5" t="s">
        <v>5419</v>
      </c>
      <c r="P954" s="8">
        <v>66</v>
      </c>
      <c r="Q954" s="5" t="s">
        <v>2414</v>
      </c>
      <c r="R954" s="5" t="s">
        <v>2415</v>
      </c>
      <c r="S954" s="5" t="s">
        <v>2921</v>
      </c>
      <c r="T954" s="5" t="s">
        <v>2922</v>
      </c>
      <c r="U954" s="8">
        <v>2</v>
      </c>
      <c r="V954" s="5" t="s">
        <v>2418</v>
      </c>
      <c r="W954" s="5" t="s">
        <v>2419</v>
      </c>
      <c r="X954" s="5" t="s">
        <v>2431</v>
      </c>
      <c r="Y954" s="5" t="s">
        <v>13795</v>
      </c>
      <c r="Z954" s="5" t="s">
        <v>13796</v>
      </c>
      <c r="AA954" s="5" t="s">
        <v>2474</v>
      </c>
      <c r="AB954" s="5" t="s">
        <v>2529</v>
      </c>
      <c r="AC954" s="5" t="s">
        <v>2961</v>
      </c>
      <c r="AD954" s="5" t="s">
        <v>2475</v>
      </c>
      <c r="AE954" s="5" t="s">
        <v>13797</v>
      </c>
      <c r="AF954" s="5" t="s">
        <v>3515</v>
      </c>
      <c r="AG954" s="9"/>
      <c r="AH954" s="5" t="s">
        <v>13798</v>
      </c>
      <c r="AI954" s="5" t="s">
        <v>13799</v>
      </c>
      <c r="AJ954" s="5" t="s">
        <v>2431</v>
      </c>
      <c r="AK954" s="5" t="s">
        <v>2431</v>
      </c>
      <c r="AL954" s="5" t="s">
        <v>2455</v>
      </c>
      <c r="AM954" s="5" t="s">
        <v>13800</v>
      </c>
      <c r="AN954" s="9"/>
      <c r="AO954" s="9"/>
      <c r="AP954" s="9"/>
      <c r="AQ954" s="8">
        <v>7435</v>
      </c>
      <c r="AR954" s="5" t="s">
        <v>13801</v>
      </c>
      <c r="AS954" s="5" t="s">
        <v>2597</v>
      </c>
      <c r="AT954" s="5" t="s">
        <v>13802</v>
      </c>
      <c r="AU954" s="5" t="s">
        <v>13803</v>
      </c>
      <c r="AV954" s="5" t="s">
        <v>13804</v>
      </c>
      <c r="AW954" s="5" t="s">
        <v>2550</v>
      </c>
      <c r="AX954" s="5" t="s">
        <v>13805</v>
      </c>
      <c r="AY954" s="5" t="s">
        <v>3840</v>
      </c>
      <c r="AZ954" s="8">
        <v>2</v>
      </c>
      <c r="BA954" s="8">
        <v>9</v>
      </c>
      <c r="BB954" s="8">
        <v>12</v>
      </c>
      <c r="BC954" s="9"/>
      <c r="BD954" s="9"/>
      <c r="BE954" s="9"/>
      <c r="BF954" s="9"/>
      <c r="BG954" s="9"/>
      <c r="BH954" s="10"/>
    </row>
    <row r="955" spans="1:60" x14ac:dyDescent="0.2">
      <c r="A955" s="5" t="s">
        <v>1288</v>
      </c>
      <c r="B955" s="4">
        <v>114030</v>
      </c>
      <c r="C955" s="5" t="s">
        <v>1287</v>
      </c>
      <c r="D955" s="5" t="s">
        <v>2041</v>
      </c>
      <c r="E955" s="5" t="s">
        <v>2489</v>
      </c>
      <c r="F955" s="6">
        <v>43710</v>
      </c>
      <c r="G955" s="7">
        <v>1603.99</v>
      </c>
      <c r="H955" s="5" t="s">
        <v>2409</v>
      </c>
      <c r="I955" s="6">
        <v>45119</v>
      </c>
      <c r="J955" s="6">
        <v>31413</v>
      </c>
      <c r="K955" s="5" t="s">
        <v>1288</v>
      </c>
      <c r="L955" s="5" t="s">
        <v>13806</v>
      </c>
      <c r="M955" s="5" t="s">
        <v>2411</v>
      </c>
      <c r="N955" s="5" t="s">
        <v>2412</v>
      </c>
      <c r="O955" s="5" t="s">
        <v>2467</v>
      </c>
      <c r="P955" s="8">
        <v>66</v>
      </c>
      <c r="Q955" s="5" t="s">
        <v>2414</v>
      </c>
      <c r="R955" s="5" t="s">
        <v>2415</v>
      </c>
      <c r="S955" s="5" t="s">
        <v>2566</v>
      </c>
      <c r="T955" s="5" t="s">
        <v>2567</v>
      </c>
      <c r="U955" s="8">
        <v>2</v>
      </c>
      <c r="V955" s="5" t="s">
        <v>2418</v>
      </c>
      <c r="W955" s="5" t="s">
        <v>2419</v>
      </c>
      <c r="X955" s="5" t="s">
        <v>2431</v>
      </c>
      <c r="Y955" s="5" t="s">
        <v>13807</v>
      </c>
      <c r="Z955" s="5" t="s">
        <v>13808</v>
      </c>
      <c r="AA955" s="5" t="s">
        <v>2474</v>
      </c>
      <c r="AB955" s="5" t="s">
        <v>2529</v>
      </c>
      <c r="AC955" s="5" t="s">
        <v>2961</v>
      </c>
      <c r="AD955" s="5" t="s">
        <v>2475</v>
      </c>
      <c r="AE955" s="5" t="s">
        <v>12518</v>
      </c>
      <c r="AF955" s="5" t="s">
        <v>13809</v>
      </c>
      <c r="AG955" s="9"/>
      <c r="AH955" s="5" t="s">
        <v>12519</v>
      </c>
      <c r="AI955" s="5" t="s">
        <v>9215</v>
      </c>
      <c r="AJ955" s="5" t="s">
        <v>2431</v>
      </c>
      <c r="AK955" s="5" t="s">
        <v>2431</v>
      </c>
      <c r="AL955" s="9"/>
      <c r="AM955" s="9"/>
      <c r="AN955" s="5" t="s">
        <v>2455</v>
      </c>
      <c r="AO955" s="5" t="s">
        <v>13810</v>
      </c>
      <c r="AP955" s="9"/>
      <c r="AQ955" s="8">
        <v>6733</v>
      </c>
      <c r="AR955" s="5" t="s">
        <v>13811</v>
      </c>
      <c r="AS955" s="5" t="s">
        <v>2573</v>
      </c>
      <c r="AT955" s="5" t="s">
        <v>13812</v>
      </c>
      <c r="AU955" s="5" t="s">
        <v>13813</v>
      </c>
      <c r="AV955" s="5" t="s">
        <v>13814</v>
      </c>
      <c r="AW955" s="5" t="s">
        <v>2774</v>
      </c>
      <c r="AX955" s="5" t="s">
        <v>13815</v>
      </c>
      <c r="AY955" s="5" t="s">
        <v>13816</v>
      </c>
      <c r="AZ955" s="8">
        <v>3</v>
      </c>
      <c r="BA955" s="8">
        <v>11</v>
      </c>
      <c r="BB955" s="8">
        <v>29</v>
      </c>
      <c r="BC955" s="9"/>
      <c r="BD955" s="9"/>
      <c r="BE955" s="9"/>
      <c r="BF955" s="9"/>
      <c r="BG955" s="9"/>
      <c r="BH955" s="10"/>
    </row>
    <row r="956" spans="1:60" x14ac:dyDescent="0.2">
      <c r="A956" s="5" t="s">
        <v>1290</v>
      </c>
      <c r="B956" s="4">
        <v>119643</v>
      </c>
      <c r="C956" s="5" t="s">
        <v>1289</v>
      </c>
      <c r="D956" s="5" t="s">
        <v>2041</v>
      </c>
      <c r="E956" s="5" t="s">
        <v>2441</v>
      </c>
      <c r="F956" s="6">
        <v>44725</v>
      </c>
      <c r="G956" s="7">
        <v>1603.99</v>
      </c>
      <c r="H956" s="5" t="s">
        <v>2409</v>
      </c>
      <c r="I956" s="6">
        <v>44725</v>
      </c>
      <c r="J956" s="6">
        <v>28875</v>
      </c>
      <c r="K956" s="5" t="s">
        <v>1290</v>
      </c>
      <c r="L956" s="5" t="s">
        <v>13821</v>
      </c>
      <c r="M956" s="5" t="s">
        <v>2411</v>
      </c>
      <c r="N956" s="5" t="s">
        <v>2412</v>
      </c>
      <c r="O956" s="5" t="s">
        <v>2467</v>
      </c>
      <c r="P956" s="8">
        <v>301</v>
      </c>
      <c r="Q956" s="5" t="s">
        <v>2468</v>
      </c>
      <c r="R956" s="5" t="s">
        <v>2415</v>
      </c>
      <c r="S956" s="5" t="s">
        <v>2566</v>
      </c>
      <c r="T956" s="5" t="s">
        <v>2567</v>
      </c>
      <c r="U956" s="8">
        <v>2</v>
      </c>
      <c r="V956" s="5" t="s">
        <v>2418</v>
      </c>
      <c r="W956" s="5" t="s">
        <v>2419</v>
      </c>
      <c r="X956" s="5" t="s">
        <v>2431</v>
      </c>
      <c r="Y956" s="5" t="s">
        <v>9633</v>
      </c>
      <c r="Z956" s="5" t="s">
        <v>13822</v>
      </c>
      <c r="AA956" s="5" t="s">
        <v>2474</v>
      </c>
      <c r="AB956" s="5" t="s">
        <v>2529</v>
      </c>
      <c r="AC956" s="5" t="s">
        <v>2425</v>
      </c>
      <c r="AD956" s="5" t="s">
        <v>2475</v>
      </c>
      <c r="AE956" s="5" t="s">
        <v>13823</v>
      </c>
      <c r="AF956" s="5" t="s">
        <v>3339</v>
      </c>
      <c r="AG956" s="5" t="s">
        <v>13823</v>
      </c>
      <c r="AH956" s="5" t="s">
        <v>13824</v>
      </c>
      <c r="AI956" s="5" t="s">
        <v>13825</v>
      </c>
      <c r="AJ956" s="5" t="s">
        <v>2431</v>
      </c>
      <c r="AK956" s="5" t="s">
        <v>2431</v>
      </c>
      <c r="AL956" s="9"/>
      <c r="AM956" s="9"/>
      <c r="AN956" s="5" t="s">
        <v>2455</v>
      </c>
      <c r="AO956" s="5" t="s">
        <v>13826</v>
      </c>
      <c r="AP956" s="9"/>
      <c r="AQ956" s="8">
        <v>7472</v>
      </c>
      <c r="AR956" s="5" t="s">
        <v>13827</v>
      </c>
      <c r="AS956" s="5" t="s">
        <v>2597</v>
      </c>
      <c r="AT956" s="5" t="s">
        <v>13828</v>
      </c>
      <c r="AU956" s="5" t="s">
        <v>13829</v>
      </c>
      <c r="AV956" s="5" t="s">
        <v>11017</v>
      </c>
      <c r="AW956" s="5" t="s">
        <v>2486</v>
      </c>
      <c r="AX956" s="5" t="s">
        <v>13830</v>
      </c>
      <c r="AY956" s="5" t="s">
        <v>8091</v>
      </c>
      <c r="AZ956" s="8">
        <v>1</v>
      </c>
      <c r="BA956" s="8">
        <v>2</v>
      </c>
      <c r="BB956" s="8">
        <v>18</v>
      </c>
      <c r="BC956" s="9"/>
      <c r="BD956" s="9"/>
      <c r="BE956" s="9"/>
      <c r="BF956" s="9"/>
      <c r="BG956" s="9"/>
      <c r="BH956" s="10"/>
    </row>
    <row r="957" spans="1:60" x14ac:dyDescent="0.2">
      <c r="A957" s="5" t="s">
        <v>13832</v>
      </c>
      <c r="B957" s="4">
        <v>121949</v>
      </c>
      <c r="C957" s="5" t="s">
        <v>13831</v>
      </c>
      <c r="D957" s="5" t="s">
        <v>2939</v>
      </c>
      <c r="E957" s="5" t="s">
        <v>2779</v>
      </c>
      <c r="F957" s="6">
        <v>45040</v>
      </c>
      <c r="G957" s="7">
        <v>1320</v>
      </c>
      <c r="H957" s="5" t="s">
        <v>2409</v>
      </c>
      <c r="I957" s="6">
        <v>45040</v>
      </c>
      <c r="J957" s="6">
        <v>38467</v>
      </c>
      <c r="K957" s="5" t="s">
        <v>13832</v>
      </c>
      <c r="L957" s="5" t="s">
        <v>13833</v>
      </c>
      <c r="M957" s="5" t="s">
        <v>2411</v>
      </c>
      <c r="N957" s="5" t="s">
        <v>2942</v>
      </c>
      <c r="O957" s="5" t="s">
        <v>2943</v>
      </c>
      <c r="P957" s="8">
        <v>419</v>
      </c>
      <c r="Q957" s="5" t="s">
        <v>2944</v>
      </c>
      <c r="R957" s="5" t="s">
        <v>2945</v>
      </c>
      <c r="S957" s="5" t="s">
        <v>2946</v>
      </c>
      <c r="T957" s="5" t="s">
        <v>2947</v>
      </c>
      <c r="U957" s="8">
        <v>1</v>
      </c>
      <c r="V957" s="5" t="s">
        <v>2418</v>
      </c>
      <c r="W957" s="5" t="s">
        <v>2419</v>
      </c>
      <c r="X957" s="5" t="s">
        <v>2431</v>
      </c>
      <c r="Y957" s="5" t="s">
        <v>13834</v>
      </c>
      <c r="Z957" s="5" t="s">
        <v>13835</v>
      </c>
      <c r="AA957" s="5" t="s">
        <v>2474</v>
      </c>
      <c r="AB957" s="5" t="s">
        <v>2639</v>
      </c>
      <c r="AC957" s="5" t="s">
        <v>2961</v>
      </c>
      <c r="AD957" s="5" t="s">
        <v>2578</v>
      </c>
      <c r="AE957" s="5" t="s">
        <v>3441</v>
      </c>
      <c r="AF957" s="5" t="s">
        <v>3660</v>
      </c>
      <c r="AG957" s="5" t="s">
        <v>13836</v>
      </c>
      <c r="AH957" s="5" t="s">
        <v>10712</v>
      </c>
      <c r="AI957" s="5" t="s">
        <v>3444</v>
      </c>
      <c r="AJ957" s="5" t="s">
        <v>2431</v>
      </c>
      <c r="AK957" s="5" t="s">
        <v>2431</v>
      </c>
      <c r="AL957" s="9"/>
      <c r="AM957" s="9"/>
      <c r="AN957" s="5" t="s">
        <v>2455</v>
      </c>
      <c r="AO957" s="5" t="s">
        <v>13837</v>
      </c>
      <c r="AP957" s="9"/>
      <c r="AQ957" s="8">
        <v>6734</v>
      </c>
      <c r="AR957" s="5" t="s">
        <v>13838</v>
      </c>
      <c r="AS957" s="5" t="s">
        <v>2433</v>
      </c>
      <c r="AT957" s="5" t="s">
        <v>13839</v>
      </c>
      <c r="AU957" s="5" t="s">
        <v>13840</v>
      </c>
      <c r="AV957" s="5" t="s">
        <v>13841</v>
      </c>
      <c r="AW957" s="5" t="s">
        <v>2564</v>
      </c>
      <c r="AX957" s="5" t="s">
        <v>13842</v>
      </c>
      <c r="AY957" s="5" t="s">
        <v>3672</v>
      </c>
      <c r="AZ957" s="8">
        <v>0</v>
      </c>
      <c r="BA957" s="8">
        <v>4</v>
      </c>
      <c r="BB957" s="8">
        <v>7</v>
      </c>
      <c r="BC957" s="9"/>
      <c r="BD957" s="9"/>
      <c r="BE957" s="9"/>
      <c r="BF957" s="9"/>
      <c r="BG957" s="9"/>
      <c r="BH957" s="10"/>
    </row>
    <row r="958" spans="1:60" x14ac:dyDescent="0.2">
      <c r="A958" s="5" t="s">
        <v>13843</v>
      </c>
      <c r="B958" s="4">
        <v>116386</v>
      </c>
      <c r="C958" s="5" t="s">
        <v>2238</v>
      </c>
      <c r="D958" s="5" t="s">
        <v>2043</v>
      </c>
      <c r="E958" s="5" t="s">
        <v>2465</v>
      </c>
      <c r="F958" s="6">
        <v>44328</v>
      </c>
      <c r="G958" s="7">
        <v>3050.22</v>
      </c>
      <c r="H958" s="5" t="s">
        <v>2409</v>
      </c>
      <c r="I958" s="6">
        <v>45177</v>
      </c>
      <c r="J958" s="6">
        <v>23629</v>
      </c>
      <c r="K958" s="5" t="s">
        <v>13843</v>
      </c>
      <c r="L958" s="5" t="s">
        <v>13844</v>
      </c>
      <c r="M958" s="5" t="s">
        <v>2411</v>
      </c>
      <c r="N958" s="5" t="s">
        <v>2412</v>
      </c>
      <c r="O958" s="5" t="s">
        <v>2521</v>
      </c>
      <c r="P958" s="8">
        <v>339</v>
      </c>
      <c r="Q958" s="5" t="s">
        <v>2504</v>
      </c>
      <c r="R958" s="5" t="s">
        <v>2415</v>
      </c>
      <c r="S958" s="5" t="s">
        <v>2576</v>
      </c>
      <c r="T958" s="5" t="s">
        <v>2577</v>
      </c>
      <c r="U958" s="8">
        <v>2</v>
      </c>
      <c r="V958" s="5" t="s">
        <v>2524</v>
      </c>
      <c r="W958" s="5" t="s">
        <v>2419</v>
      </c>
      <c r="X958" s="5" t="s">
        <v>13845</v>
      </c>
      <c r="Y958" s="5" t="s">
        <v>13846</v>
      </c>
      <c r="Z958" s="5" t="s">
        <v>13847</v>
      </c>
      <c r="AA958" s="5" t="s">
        <v>2423</v>
      </c>
      <c r="AB958" s="5" t="s">
        <v>2424</v>
      </c>
      <c r="AC958" s="5" t="s">
        <v>2425</v>
      </c>
      <c r="AD958" s="5" t="s">
        <v>2475</v>
      </c>
      <c r="AE958" s="5" t="s">
        <v>13848</v>
      </c>
      <c r="AF958" s="5" t="s">
        <v>3435</v>
      </c>
      <c r="AG958" s="9"/>
      <c r="AH958" s="5" t="s">
        <v>13849</v>
      </c>
      <c r="AI958" s="5" t="s">
        <v>9925</v>
      </c>
      <c r="AJ958" s="5" t="s">
        <v>2431</v>
      </c>
      <c r="AK958" s="5" t="s">
        <v>2431</v>
      </c>
      <c r="AL958" s="5" t="s">
        <v>2455</v>
      </c>
      <c r="AM958" s="5" t="s">
        <v>13850</v>
      </c>
      <c r="AN958" s="9"/>
      <c r="AO958" s="9"/>
      <c r="AP958" s="9"/>
      <c r="AQ958" s="8">
        <v>7237</v>
      </c>
      <c r="AR958" s="5" t="s">
        <v>13851</v>
      </c>
      <c r="AS958" s="5" t="s">
        <v>2597</v>
      </c>
      <c r="AT958" s="5" t="s">
        <v>13852</v>
      </c>
      <c r="AU958" s="5" t="s">
        <v>13853</v>
      </c>
      <c r="AV958" s="5" t="s">
        <v>4367</v>
      </c>
      <c r="AW958" s="5" t="s">
        <v>5731</v>
      </c>
      <c r="AX958" s="5" t="s">
        <v>13854</v>
      </c>
      <c r="AY958" s="5" t="s">
        <v>6513</v>
      </c>
      <c r="AZ958" s="8">
        <v>2</v>
      </c>
      <c r="BA958" s="8">
        <v>3</v>
      </c>
      <c r="BB958" s="8">
        <v>19</v>
      </c>
      <c r="BC958" s="5" t="s">
        <v>13855</v>
      </c>
      <c r="BD958" s="6">
        <v>44479</v>
      </c>
      <c r="BE958" s="6">
        <v>42656</v>
      </c>
      <c r="BF958" s="5" t="s">
        <v>2544</v>
      </c>
      <c r="BG958" s="5" t="s">
        <v>3031</v>
      </c>
      <c r="BH958" s="11">
        <v>44305</v>
      </c>
    </row>
    <row r="959" spans="1:60" x14ac:dyDescent="0.2">
      <c r="A959" s="5" t="s">
        <v>1292</v>
      </c>
      <c r="B959" s="4">
        <v>112693</v>
      </c>
      <c r="C959" s="5" t="s">
        <v>1291</v>
      </c>
      <c r="D959" s="5" t="s">
        <v>2040</v>
      </c>
      <c r="E959" s="5" t="s">
        <v>2408</v>
      </c>
      <c r="F959" s="6">
        <v>43617</v>
      </c>
      <c r="G959" s="7">
        <v>1603.99</v>
      </c>
      <c r="H959" s="5" t="s">
        <v>2409</v>
      </c>
      <c r="I959" s="6">
        <v>45023</v>
      </c>
      <c r="J959" s="6">
        <v>27746</v>
      </c>
      <c r="K959" s="5" t="s">
        <v>1292</v>
      </c>
      <c r="L959" s="5" t="s">
        <v>13856</v>
      </c>
      <c r="M959" s="5" t="s">
        <v>2411</v>
      </c>
      <c r="N959" s="5" t="s">
        <v>2412</v>
      </c>
      <c r="O959" s="5" t="s">
        <v>2413</v>
      </c>
      <c r="P959" s="8">
        <v>71</v>
      </c>
      <c r="Q959" s="5" t="s">
        <v>2904</v>
      </c>
      <c r="R959" s="5" t="s">
        <v>2415</v>
      </c>
      <c r="S959" s="5" t="s">
        <v>2416</v>
      </c>
      <c r="T959" s="5" t="s">
        <v>2417</v>
      </c>
      <c r="U959" s="8">
        <v>2</v>
      </c>
      <c r="V959" s="5" t="s">
        <v>2418</v>
      </c>
      <c r="W959" s="5" t="s">
        <v>2419</v>
      </c>
      <c r="X959" s="5" t="s">
        <v>13857</v>
      </c>
      <c r="Y959" s="5" t="s">
        <v>13858</v>
      </c>
      <c r="Z959" s="5" t="s">
        <v>13859</v>
      </c>
      <c r="AA959" s="5" t="s">
        <v>2474</v>
      </c>
      <c r="AB959" s="5" t="s">
        <v>2424</v>
      </c>
      <c r="AC959" s="5" t="s">
        <v>2425</v>
      </c>
      <c r="AD959" s="5" t="s">
        <v>2475</v>
      </c>
      <c r="AE959" s="5" t="s">
        <v>13860</v>
      </c>
      <c r="AF959" s="5" t="s">
        <v>4887</v>
      </c>
      <c r="AG959" s="9"/>
      <c r="AH959" s="5" t="s">
        <v>13861</v>
      </c>
      <c r="AI959" s="5" t="s">
        <v>13862</v>
      </c>
      <c r="AJ959" s="5" t="s">
        <v>2431</v>
      </c>
      <c r="AK959" s="5" t="s">
        <v>2431</v>
      </c>
      <c r="AL959" s="9"/>
      <c r="AM959" s="9"/>
      <c r="AN959" s="9"/>
      <c r="AO959" s="9"/>
      <c r="AP959" s="9"/>
      <c r="AQ959" s="8">
        <v>1003</v>
      </c>
      <c r="AR959" s="5" t="s">
        <v>13863</v>
      </c>
      <c r="AS959" s="5" t="s">
        <v>2597</v>
      </c>
      <c r="AT959" s="5" t="s">
        <v>13864</v>
      </c>
      <c r="AU959" s="5" t="s">
        <v>13865</v>
      </c>
      <c r="AV959" s="5" t="s">
        <v>2496</v>
      </c>
      <c r="AW959" s="5" t="s">
        <v>5421</v>
      </c>
      <c r="AX959" s="5" t="s">
        <v>13866</v>
      </c>
      <c r="AY959" s="5" t="s">
        <v>11853</v>
      </c>
      <c r="AZ959" s="8">
        <v>4</v>
      </c>
      <c r="BA959" s="8">
        <v>3</v>
      </c>
      <c r="BB959" s="8">
        <v>0</v>
      </c>
      <c r="BC959" s="9"/>
      <c r="BD959" s="9"/>
      <c r="BE959" s="9"/>
      <c r="BF959" s="9"/>
      <c r="BG959" s="9"/>
      <c r="BH959" s="10"/>
    </row>
    <row r="960" spans="1:60" x14ac:dyDescent="0.2">
      <c r="A960" s="5" t="s">
        <v>1294</v>
      </c>
      <c r="B960" s="4">
        <v>112694</v>
      </c>
      <c r="C960" s="5" t="s">
        <v>1293</v>
      </c>
      <c r="D960" s="5" t="s">
        <v>2051</v>
      </c>
      <c r="E960" s="5" t="s">
        <v>2408</v>
      </c>
      <c r="F960" s="6">
        <v>43617</v>
      </c>
      <c r="G960" s="7">
        <v>1907.79</v>
      </c>
      <c r="H960" s="5" t="s">
        <v>2409</v>
      </c>
      <c r="I960" s="6">
        <v>44806</v>
      </c>
      <c r="J960" s="6">
        <v>29309</v>
      </c>
      <c r="K960" s="5" t="s">
        <v>1294</v>
      </c>
      <c r="L960" s="5" t="s">
        <v>13867</v>
      </c>
      <c r="M960" s="5" t="s">
        <v>2411</v>
      </c>
      <c r="N960" s="5" t="s">
        <v>2412</v>
      </c>
      <c r="O960" s="5" t="s">
        <v>2491</v>
      </c>
      <c r="P960" s="8">
        <v>66</v>
      </c>
      <c r="Q960" s="5" t="s">
        <v>2414</v>
      </c>
      <c r="R960" s="5" t="s">
        <v>2415</v>
      </c>
      <c r="S960" s="5" t="s">
        <v>2492</v>
      </c>
      <c r="T960" s="5" t="s">
        <v>2493</v>
      </c>
      <c r="U960" s="8">
        <v>2</v>
      </c>
      <c r="V960" s="5" t="s">
        <v>2418</v>
      </c>
      <c r="W960" s="5" t="s">
        <v>2419</v>
      </c>
      <c r="X960" s="5" t="s">
        <v>2431</v>
      </c>
      <c r="Y960" s="5" t="s">
        <v>13868</v>
      </c>
      <c r="Z960" s="5" t="s">
        <v>13869</v>
      </c>
      <c r="AA960" s="5" t="s">
        <v>2423</v>
      </c>
      <c r="AB960" s="5" t="s">
        <v>2529</v>
      </c>
      <c r="AC960" s="5" t="s">
        <v>2425</v>
      </c>
      <c r="AD960" s="5" t="s">
        <v>2475</v>
      </c>
      <c r="AE960" s="5" t="s">
        <v>13870</v>
      </c>
      <c r="AF960" s="5" t="s">
        <v>4440</v>
      </c>
      <c r="AG960" s="9"/>
      <c r="AH960" s="5" t="s">
        <v>3467</v>
      </c>
      <c r="AI960" s="5" t="s">
        <v>8286</v>
      </c>
      <c r="AJ960" s="5" t="s">
        <v>3468</v>
      </c>
      <c r="AK960" s="5" t="s">
        <v>2431</v>
      </c>
      <c r="AL960" s="9"/>
      <c r="AM960" s="9"/>
      <c r="AN960" s="9"/>
      <c r="AO960" s="9"/>
      <c r="AP960" s="9"/>
      <c r="AQ960" s="8">
        <v>390</v>
      </c>
      <c r="AR960" s="5" t="s">
        <v>13871</v>
      </c>
      <c r="AS960" s="5" t="s">
        <v>2512</v>
      </c>
      <c r="AT960" s="5" t="s">
        <v>13872</v>
      </c>
      <c r="AU960" s="5" t="s">
        <v>13873</v>
      </c>
      <c r="AV960" s="5" t="s">
        <v>2433</v>
      </c>
      <c r="AW960" s="5" t="s">
        <v>3470</v>
      </c>
      <c r="AX960" s="5" t="s">
        <v>13874</v>
      </c>
      <c r="AY960" s="5" t="s">
        <v>4435</v>
      </c>
      <c r="AZ960" s="8">
        <v>4</v>
      </c>
      <c r="BA960" s="8">
        <v>3</v>
      </c>
      <c r="BB960" s="8">
        <v>0</v>
      </c>
      <c r="BC960" s="9"/>
      <c r="BD960" s="9"/>
      <c r="BE960" s="9"/>
      <c r="BF960" s="9"/>
      <c r="BG960" s="9"/>
      <c r="BH960" s="10"/>
    </row>
    <row r="961" spans="1:60" x14ac:dyDescent="0.2">
      <c r="A961" s="5" t="s">
        <v>1296</v>
      </c>
      <c r="B961" s="4">
        <v>112699</v>
      </c>
      <c r="C961" s="5" t="s">
        <v>1295</v>
      </c>
      <c r="D961" s="5" t="s">
        <v>2040</v>
      </c>
      <c r="E961" s="5" t="s">
        <v>2441</v>
      </c>
      <c r="F961" s="6">
        <v>43617</v>
      </c>
      <c r="G961" s="7">
        <v>1603.99</v>
      </c>
      <c r="H961" s="5" t="s">
        <v>2409</v>
      </c>
      <c r="I961" s="6">
        <v>45119</v>
      </c>
      <c r="J961" s="6">
        <v>21182</v>
      </c>
      <c r="K961" s="5" t="s">
        <v>1296</v>
      </c>
      <c r="L961" s="5" t="s">
        <v>13875</v>
      </c>
      <c r="M961" s="5" t="s">
        <v>2411</v>
      </c>
      <c r="N961" s="5" t="s">
        <v>2412</v>
      </c>
      <c r="O961" s="5" t="s">
        <v>2413</v>
      </c>
      <c r="P961" s="8">
        <v>167</v>
      </c>
      <c r="Q961" s="5" t="s">
        <v>2444</v>
      </c>
      <c r="R961" s="5" t="s">
        <v>2415</v>
      </c>
      <c r="S961" s="5" t="s">
        <v>2559</v>
      </c>
      <c r="T961" s="5" t="s">
        <v>2560</v>
      </c>
      <c r="U961" s="8">
        <v>2</v>
      </c>
      <c r="V961" s="5" t="s">
        <v>2418</v>
      </c>
      <c r="W961" s="5" t="s">
        <v>2419</v>
      </c>
      <c r="X961" s="5" t="s">
        <v>2431</v>
      </c>
      <c r="Y961" s="5" t="s">
        <v>13876</v>
      </c>
      <c r="Z961" s="5" t="s">
        <v>13877</v>
      </c>
      <c r="AA961" s="5" t="s">
        <v>2474</v>
      </c>
      <c r="AB961" s="5" t="s">
        <v>2449</v>
      </c>
      <c r="AC961" s="5" t="s">
        <v>2425</v>
      </c>
      <c r="AD961" s="5" t="s">
        <v>2475</v>
      </c>
      <c r="AE961" s="5" t="s">
        <v>13878</v>
      </c>
      <c r="AF961" s="5" t="s">
        <v>4004</v>
      </c>
      <c r="AG961" s="9"/>
      <c r="AH961" s="5" t="s">
        <v>13879</v>
      </c>
      <c r="AI961" s="5" t="s">
        <v>13880</v>
      </c>
      <c r="AJ961" s="5" t="s">
        <v>2431</v>
      </c>
      <c r="AK961" s="5" t="s">
        <v>2431</v>
      </c>
      <c r="AL961" s="5" t="s">
        <v>2455</v>
      </c>
      <c r="AM961" s="5" t="s">
        <v>13881</v>
      </c>
      <c r="AN961" s="9"/>
      <c r="AO961" s="9"/>
      <c r="AP961" s="9"/>
      <c r="AQ961" s="8">
        <v>9104</v>
      </c>
      <c r="AR961" s="5" t="s">
        <v>13882</v>
      </c>
      <c r="AS961" s="5" t="s">
        <v>2597</v>
      </c>
      <c r="AT961" s="5" t="s">
        <v>13883</v>
      </c>
      <c r="AU961" s="5" t="s">
        <v>13884</v>
      </c>
      <c r="AV961" s="5" t="s">
        <v>5241</v>
      </c>
      <c r="AW961" s="5" t="s">
        <v>2500</v>
      </c>
      <c r="AX961" s="5" t="s">
        <v>13885</v>
      </c>
      <c r="AY961" s="5" t="s">
        <v>13886</v>
      </c>
      <c r="AZ961" s="8">
        <v>4</v>
      </c>
      <c r="BA961" s="8">
        <v>3</v>
      </c>
      <c r="BB961" s="8">
        <v>0</v>
      </c>
      <c r="BC961" s="9"/>
      <c r="BD961" s="9"/>
      <c r="BE961" s="9"/>
      <c r="BF961" s="9"/>
      <c r="BG961" s="9"/>
      <c r="BH961" s="10"/>
    </row>
    <row r="962" spans="1:60" x14ac:dyDescent="0.2">
      <c r="A962" s="5" t="s">
        <v>13888</v>
      </c>
      <c r="B962" s="4">
        <v>119922</v>
      </c>
      <c r="C962" s="5" t="s">
        <v>13887</v>
      </c>
      <c r="D962" s="5" t="s">
        <v>2041</v>
      </c>
      <c r="E962" s="5" t="s">
        <v>2465</v>
      </c>
      <c r="F962" s="6">
        <v>44760</v>
      </c>
      <c r="G962" s="7">
        <v>1603.99</v>
      </c>
      <c r="H962" s="5" t="s">
        <v>2409</v>
      </c>
      <c r="I962" s="6">
        <v>45177</v>
      </c>
      <c r="J962" s="6">
        <v>36304</v>
      </c>
      <c r="K962" s="5" t="s">
        <v>13888</v>
      </c>
      <c r="L962" s="5" t="s">
        <v>13889</v>
      </c>
      <c r="M962" s="5" t="s">
        <v>2411</v>
      </c>
      <c r="N962" s="5" t="s">
        <v>2412</v>
      </c>
      <c r="O962" s="5" t="s">
        <v>2467</v>
      </c>
      <c r="P962" s="8">
        <v>301</v>
      </c>
      <c r="Q962" s="5" t="s">
        <v>2468</v>
      </c>
      <c r="R962" s="5" t="s">
        <v>2415</v>
      </c>
      <c r="S962" s="5" t="s">
        <v>2576</v>
      </c>
      <c r="T962" s="5" t="s">
        <v>2577</v>
      </c>
      <c r="U962" s="8">
        <v>2</v>
      </c>
      <c r="V962" s="5" t="s">
        <v>2418</v>
      </c>
      <c r="W962" s="5" t="s">
        <v>2419</v>
      </c>
      <c r="X962" s="5" t="s">
        <v>2431</v>
      </c>
      <c r="Y962" s="5" t="s">
        <v>13890</v>
      </c>
      <c r="Z962" s="5" t="s">
        <v>1523</v>
      </c>
      <c r="AA962" s="5" t="s">
        <v>2474</v>
      </c>
      <c r="AB962" s="5" t="s">
        <v>2449</v>
      </c>
      <c r="AC962" s="5" t="s">
        <v>2425</v>
      </c>
      <c r="AD962" s="5" t="s">
        <v>2475</v>
      </c>
      <c r="AE962" s="5" t="s">
        <v>13891</v>
      </c>
      <c r="AF962" s="5" t="s">
        <v>3771</v>
      </c>
      <c r="AG962" s="9"/>
      <c r="AH962" s="5" t="s">
        <v>13892</v>
      </c>
      <c r="AI962" s="5" t="s">
        <v>4785</v>
      </c>
      <c r="AJ962" s="5" t="s">
        <v>2431</v>
      </c>
      <c r="AK962" s="5" t="s">
        <v>2431</v>
      </c>
      <c r="AL962" s="9"/>
      <c r="AM962" s="9"/>
      <c r="AN962" s="9"/>
      <c r="AO962" s="9"/>
      <c r="AP962" s="9"/>
      <c r="AQ962" s="8">
        <v>6753</v>
      </c>
      <c r="AR962" s="5" t="s">
        <v>13893</v>
      </c>
      <c r="AS962" s="5" t="s">
        <v>2433</v>
      </c>
      <c r="AT962" s="5" t="s">
        <v>13894</v>
      </c>
      <c r="AU962" s="5" t="s">
        <v>13895</v>
      </c>
      <c r="AV962" s="5" t="s">
        <v>13896</v>
      </c>
      <c r="AW962" s="5" t="s">
        <v>2500</v>
      </c>
      <c r="AX962" s="5" t="s">
        <v>13897</v>
      </c>
      <c r="AY962" s="5" t="s">
        <v>8036</v>
      </c>
      <c r="AZ962" s="8">
        <v>1</v>
      </c>
      <c r="BA962" s="8">
        <v>1</v>
      </c>
      <c r="BB962" s="8">
        <v>13</v>
      </c>
      <c r="BC962" s="9"/>
      <c r="BD962" s="9"/>
      <c r="BE962" s="9"/>
      <c r="BF962" s="9"/>
      <c r="BG962" s="9"/>
      <c r="BH962" s="10"/>
    </row>
    <row r="963" spans="1:60" x14ac:dyDescent="0.2">
      <c r="A963" s="5" t="s">
        <v>1298</v>
      </c>
      <c r="B963" s="4">
        <v>118060</v>
      </c>
      <c r="C963" s="5" t="s">
        <v>1297</v>
      </c>
      <c r="D963" s="5" t="s">
        <v>2041</v>
      </c>
      <c r="E963" s="5" t="s">
        <v>2441</v>
      </c>
      <c r="F963" s="6">
        <v>44567</v>
      </c>
      <c r="G963" s="7">
        <v>1603.99</v>
      </c>
      <c r="H963" s="5" t="s">
        <v>2409</v>
      </c>
      <c r="I963" s="6">
        <v>45171</v>
      </c>
      <c r="J963" s="6">
        <v>34842</v>
      </c>
      <c r="K963" s="5" t="s">
        <v>1298</v>
      </c>
      <c r="L963" s="5" t="s">
        <v>13898</v>
      </c>
      <c r="M963" s="5" t="s">
        <v>2411</v>
      </c>
      <c r="N963" s="5" t="s">
        <v>2412</v>
      </c>
      <c r="O963" s="5" t="s">
        <v>2467</v>
      </c>
      <c r="P963" s="8">
        <v>66</v>
      </c>
      <c r="Q963" s="5" t="s">
        <v>2414</v>
      </c>
      <c r="R963" s="5" t="s">
        <v>2415</v>
      </c>
      <c r="S963" s="5" t="s">
        <v>2566</v>
      </c>
      <c r="T963" s="5" t="s">
        <v>2567</v>
      </c>
      <c r="U963" s="8">
        <v>2</v>
      </c>
      <c r="V963" s="5" t="s">
        <v>2418</v>
      </c>
      <c r="W963" s="5" t="s">
        <v>2419</v>
      </c>
      <c r="X963" s="5" t="s">
        <v>2431</v>
      </c>
      <c r="Y963" s="5" t="s">
        <v>13533</v>
      </c>
      <c r="Z963" s="5" t="s">
        <v>13899</v>
      </c>
      <c r="AA963" s="5" t="s">
        <v>2474</v>
      </c>
      <c r="AB963" s="5" t="s">
        <v>2424</v>
      </c>
      <c r="AC963" s="5" t="s">
        <v>2425</v>
      </c>
      <c r="AD963" s="5" t="s">
        <v>2426</v>
      </c>
      <c r="AE963" s="5" t="s">
        <v>4702</v>
      </c>
      <c r="AF963" s="5" t="s">
        <v>4694</v>
      </c>
      <c r="AG963" s="9"/>
      <c r="AH963" s="5" t="s">
        <v>4695</v>
      </c>
      <c r="AI963" s="5" t="s">
        <v>8494</v>
      </c>
      <c r="AJ963" s="5" t="s">
        <v>2431</v>
      </c>
      <c r="AK963" s="5" t="s">
        <v>2431</v>
      </c>
      <c r="AL963" s="5" t="s">
        <v>2455</v>
      </c>
      <c r="AM963" s="5" t="s">
        <v>13900</v>
      </c>
      <c r="AN963" s="9"/>
      <c r="AO963" s="9"/>
      <c r="AP963" s="9"/>
      <c r="AQ963" s="8">
        <v>6753</v>
      </c>
      <c r="AR963" s="5" t="s">
        <v>13901</v>
      </c>
      <c r="AS963" s="5" t="s">
        <v>2819</v>
      </c>
      <c r="AT963" s="5" t="s">
        <v>13902</v>
      </c>
      <c r="AU963" s="5" t="s">
        <v>13903</v>
      </c>
      <c r="AV963" s="5" t="s">
        <v>11183</v>
      </c>
      <c r="AW963" s="5" t="s">
        <v>2500</v>
      </c>
      <c r="AX963" s="5" t="s">
        <v>13904</v>
      </c>
      <c r="AY963" s="5" t="s">
        <v>4606</v>
      </c>
      <c r="AZ963" s="8">
        <v>1</v>
      </c>
      <c r="BA963" s="8">
        <v>7</v>
      </c>
      <c r="BB963" s="8">
        <v>25</v>
      </c>
      <c r="BC963" s="9"/>
      <c r="BD963" s="9"/>
      <c r="BE963" s="9"/>
      <c r="BF963" s="9"/>
      <c r="BG963" s="9"/>
      <c r="BH963" s="10"/>
    </row>
    <row r="964" spans="1:60" x14ac:dyDescent="0.2">
      <c r="A964" s="5" t="s">
        <v>1300</v>
      </c>
      <c r="B964" s="4">
        <v>112732</v>
      </c>
      <c r="C964" s="5" t="s">
        <v>1299</v>
      </c>
      <c r="D964" s="5" t="s">
        <v>2041</v>
      </c>
      <c r="E964" s="5" t="s">
        <v>2441</v>
      </c>
      <c r="F964" s="6">
        <v>43617</v>
      </c>
      <c r="G964" s="7">
        <v>1603.99</v>
      </c>
      <c r="H964" s="5" t="s">
        <v>2409</v>
      </c>
      <c r="I964" s="6">
        <v>44960</v>
      </c>
      <c r="J964" s="6">
        <v>36517</v>
      </c>
      <c r="K964" s="5" t="s">
        <v>1300</v>
      </c>
      <c r="L964" s="5" t="s">
        <v>13907</v>
      </c>
      <c r="M964" s="5" t="s">
        <v>2411</v>
      </c>
      <c r="N964" s="5" t="s">
        <v>2412</v>
      </c>
      <c r="O964" s="5" t="s">
        <v>2467</v>
      </c>
      <c r="P964" s="8">
        <v>66</v>
      </c>
      <c r="Q964" s="5" t="s">
        <v>2414</v>
      </c>
      <c r="R964" s="5" t="s">
        <v>2415</v>
      </c>
      <c r="S964" s="5" t="s">
        <v>2586</v>
      </c>
      <c r="T964" s="5" t="s">
        <v>2587</v>
      </c>
      <c r="U964" s="8">
        <v>2</v>
      </c>
      <c r="V964" s="5" t="s">
        <v>2418</v>
      </c>
      <c r="W964" s="5" t="s">
        <v>2419</v>
      </c>
      <c r="X964" s="5" t="s">
        <v>2431</v>
      </c>
      <c r="Y964" s="5" t="s">
        <v>13908</v>
      </c>
      <c r="Z964" s="5" t="s">
        <v>13909</v>
      </c>
      <c r="AA964" s="5" t="s">
        <v>2474</v>
      </c>
      <c r="AB964" s="5" t="s">
        <v>2449</v>
      </c>
      <c r="AC964" s="5" t="s">
        <v>2425</v>
      </c>
      <c r="AD964" s="5" t="s">
        <v>2475</v>
      </c>
      <c r="AE964" s="5" t="s">
        <v>8363</v>
      </c>
      <c r="AF964" s="5" t="s">
        <v>7109</v>
      </c>
      <c r="AG964" s="9"/>
      <c r="AH964" s="5" t="s">
        <v>8364</v>
      </c>
      <c r="AI964" s="5" t="s">
        <v>5805</v>
      </c>
      <c r="AJ964" s="5" t="s">
        <v>2431</v>
      </c>
      <c r="AK964" s="5" t="s">
        <v>2431</v>
      </c>
      <c r="AL964" s="9"/>
      <c r="AM964" s="9"/>
      <c r="AN964" s="9"/>
      <c r="AO964" s="9"/>
      <c r="AP964" s="9"/>
      <c r="AQ964" s="8">
        <v>9106</v>
      </c>
      <c r="AR964" s="5" t="s">
        <v>13910</v>
      </c>
      <c r="AS964" s="5" t="s">
        <v>2482</v>
      </c>
      <c r="AT964" s="5" t="s">
        <v>13911</v>
      </c>
      <c r="AU964" s="5" t="s">
        <v>13912</v>
      </c>
      <c r="AV964" s="5" t="s">
        <v>5233</v>
      </c>
      <c r="AW964" s="5" t="s">
        <v>2500</v>
      </c>
      <c r="AX964" s="5" t="s">
        <v>13913</v>
      </c>
      <c r="AY964" s="5" t="s">
        <v>7129</v>
      </c>
      <c r="AZ964" s="8">
        <v>4</v>
      </c>
      <c r="BA964" s="8">
        <v>3</v>
      </c>
      <c r="BB964" s="8">
        <v>0</v>
      </c>
      <c r="BC964" s="9"/>
      <c r="BD964" s="9"/>
      <c r="BE964" s="9"/>
      <c r="BF964" s="9"/>
      <c r="BG964" s="9"/>
      <c r="BH964" s="10"/>
    </row>
    <row r="965" spans="1:60" x14ac:dyDescent="0.2">
      <c r="A965" s="5" t="s">
        <v>1302</v>
      </c>
      <c r="B965" s="4">
        <v>112748</v>
      </c>
      <c r="C965" s="5" t="s">
        <v>1301</v>
      </c>
      <c r="D965" s="5" t="s">
        <v>2041</v>
      </c>
      <c r="E965" s="5" t="s">
        <v>2557</v>
      </c>
      <c r="F965" s="6">
        <v>43617</v>
      </c>
      <c r="G965" s="7">
        <v>1603.99</v>
      </c>
      <c r="H965" s="5" t="s">
        <v>2409</v>
      </c>
      <c r="I965" s="6">
        <v>45023</v>
      </c>
      <c r="J965" s="6">
        <v>35503</v>
      </c>
      <c r="K965" s="5" t="s">
        <v>1302</v>
      </c>
      <c r="L965" s="5" t="s">
        <v>13916</v>
      </c>
      <c r="M965" s="5" t="s">
        <v>2411</v>
      </c>
      <c r="N965" s="5" t="s">
        <v>2412</v>
      </c>
      <c r="O965" s="5" t="s">
        <v>2467</v>
      </c>
      <c r="P965" s="8">
        <v>66</v>
      </c>
      <c r="Q965" s="5" t="s">
        <v>2414</v>
      </c>
      <c r="R965" s="5" t="s">
        <v>2415</v>
      </c>
      <c r="S965" s="5" t="s">
        <v>2566</v>
      </c>
      <c r="T965" s="5" t="s">
        <v>2567</v>
      </c>
      <c r="U965" s="8">
        <v>2</v>
      </c>
      <c r="V965" s="5" t="s">
        <v>2418</v>
      </c>
      <c r="W965" s="5" t="s">
        <v>2419</v>
      </c>
      <c r="X965" s="5" t="s">
        <v>2431</v>
      </c>
      <c r="Y965" s="5" t="s">
        <v>13917</v>
      </c>
      <c r="Z965" s="9"/>
      <c r="AA965" s="5" t="s">
        <v>2474</v>
      </c>
      <c r="AB965" s="5" t="s">
        <v>2639</v>
      </c>
      <c r="AC965" s="5" t="s">
        <v>2425</v>
      </c>
      <c r="AD965" s="5" t="s">
        <v>2475</v>
      </c>
      <c r="AE965" s="5" t="s">
        <v>13181</v>
      </c>
      <c r="AF965" s="5" t="s">
        <v>13918</v>
      </c>
      <c r="AG965" s="9"/>
      <c r="AH965" s="5" t="s">
        <v>13182</v>
      </c>
      <c r="AI965" s="5" t="s">
        <v>13919</v>
      </c>
      <c r="AJ965" s="5" t="s">
        <v>2431</v>
      </c>
      <c r="AK965" s="5" t="s">
        <v>2431</v>
      </c>
      <c r="AL965" s="9"/>
      <c r="AM965" s="9"/>
      <c r="AN965" s="9"/>
      <c r="AO965" s="9"/>
      <c r="AP965" s="9"/>
      <c r="AQ965" s="8">
        <v>1003</v>
      </c>
      <c r="AR965" s="5" t="s">
        <v>13920</v>
      </c>
      <c r="AS965" s="5" t="s">
        <v>2654</v>
      </c>
      <c r="AT965" s="5" t="s">
        <v>13921</v>
      </c>
      <c r="AU965" s="5" t="s">
        <v>13922</v>
      </c>
      <c r="AV965" s="5" t="s">
        <v>2554</v>
      </c>
      <c r="AW965" s="5" t="s">
        <v>2516</v>
      </c>
      <c r="AX965" s="5" t="s">
        <v>13923</v>
      </c>
      <c r="AY965" s="5" t="s">
        <v>2436</v>
      </c>
      <c r="AZ965" s="8">
        <v>4</v>
      </c>
      <c r="BA965" s="8">
        <v>3</v>
      </c>
      <c r="BB965" s="8">
        <v>0</v>
      </c>
      <c r="BC965" s="9"/>
      <c r="BD965" s="9"/>
      <c r="BE965" s="9"/>
      <c r="BF965" s="9"/>
      <c r="BG965" s="9"/>
      <c r="BH965" s="10"/>
    </row>
    <row r="966" spans="1:60" x14ac:dyDescent="0.2">
      <c r="A966" s="5" t="s">
        <v>13927</v>
      </c>
      <c r="B966" s="4">
        <v>112771</v>
      </c>
      <c r="C966" s="5" t="s">
        <v>2239</v>
      </c>
      <c r="D966" s="5" t="s">
        <v>2043</v>
      </c>
      <c r="E966" s="5" t="s">
        <v>2465</v>
      </c>
      <c r="F966" s="6">
        <v>43617</v>
      </c>
      <c r="G966" s="7">
        <v>3050.22</v>
      </c>
      <c r="H966" s="5" t="s">
        <v>2409</v>
      </c>
      <c r="I966" s="6">
        <v>44867</v>
      </c>
      <c r="J966" s="6">
        <v>32424</v>
      </c>
      <c r="K966" s="5" t="s">
        <v>13927</v>
      </c>
      <c r="L966" s="5" t="s">
        <v>13928</v>
      </c>
      <c r="M966" s="5" t="s">
        <v>2411</v>
      </c>
      <c r="N966" s="5" t="s">
        <v>2412</v>
      </c>
      <c r="O966" s="5" t="s">
        <v>2521</v>
      </c>
      <c r="P966" s="8">
        <v>339</v>
      </c>
      <c r="Q966" s="5" t="s">
        <v>2504</v>
      </c>
      <c r="R966" s="5" t="s">
        <v>2415</v>
      </c>
      <c r="S966" s="5" t="s">
        <v>2607</v>
      </c>
      <c r="T966" s="5" t="s">
        <v>2608</v>
      </c>
      <c r="U966" s="8">
        <v>2</v>
      </c>
      <c r="V966" s="5" t="s">
        <v>2524</v>
      </c>
      <c r="W966" s="5" t="s">
        <v>2419</v>
      </c>
      <c r="X966" s="5" t="s">
        <v>2568</v>
      </c>
      <c r="Y966" s="5" t="s">
        <v>13929</v>
      </c>
      <c r="Z966" s="5" t="s">
        <v>13930</v>
      </c>
      <c r="AA966" s="5" t="s">
        <v>2528</v>
      </c>
      <c r="AB966" s="5" t="s">
        <v>2449</v>
      </c>
      <c r="AC966" s="5" t="s">
        <v>2425</v>
      </c>
      <c r="AD966" s="5" t="s">
        <v>2475</v>
      </c>
      <c r="AE966" s="5" t="s">
        <v>3659</v>
      </c>
      <c r="AF966" s="5" t="s">
        <v>11337</v>
      </c>
      <c r="AG966" s="9"/>
      <c r="AH966" s="5" t="s">
        <v>3662</v>
      </c>
      <c r="AI966" s="5" t="s">
        <v>3067</v>
      </c>
      <c r="AJ966" s="5" t="s">
        <v>2431</v>
      </c>
      <c r="AK966" s="5" t="s">
        <v>2431</v>
      </c>
      <c r="AL966" s="9"/>
      <c r="AM966" s="9"/>
      <c r="AN966" s="9"/>
      <c r="AO966" s="9"/>
      <c r="AP966" s="9"/>
      <c r="AQ966" s="8">
        <v>6429</v>
      </c>
      <c r="AR966" s="5" t="s">
        <v>13931</v>
      </c>
      <c r="AS966" s="5" t="s">
        <v>2433</v>
      </c>
      <c r="AT966" s="5" t="s">
        <v>13932</v>
      </c>
      <c r="AU966" s="5" t="s">
        <v>13933</v>
      </c>
      <c r="AV966" s="5" t="s">
        <v>4603</v>
      </c>
      <c r="AW966" s="5" t="s">
        <v>4271</v>
      </c>
      <c r="AX966" s="5" t="s">
        <v>13934</v>
      </c>
      <c r="AY966" s="5" t="s">
        <v>2807</v>
      </c>
      <c r="AZ966" s="8">
        <v>4</v>
      </c>
      <c r="BA966" s="8">
        <v>3</v>
      </c>
      <c r="BB966" s="8">
        <v>0</v>
      </c>
      <c r="BC966" s="5" t="s">
        <v>13935</v>
      </c>
      <c r="BD966" s="6">
        <v>45193</v>
      </c>
      <c r="BE966" s="9"/>
      <c r="BF966" s="5" t="s">
        <v>2544</v>
      </c>
      <c r="BG966" s="5" t="s">
        <v>3031</v>
      </c>
      <c r="BH966" s="11">
        <v>43608</v>
      </c>
    </row>
    <row r="967" spans="1:60" x14ac:dyDescent="0.2">
      <c r="A967" s="5" t="s">
        <v>1304</v>
      </c>
      <c r="B967" s="4">
        <v>112775</v>
      </c>
      <c r="C967" s="5" t="s">
        <v>1303</v>
      </c>
      <c r="D967" s="5" t="s">
        <v>2041</v>
      </c>
      <c r="E967" s="5" t="s">
        <v>2441</v>
      </c>
      <c r="F967" s="6">
        <v>43617</v>
      </c>
      <c r="G967" s="7">
        <v>1603.99</v>
      </c>
      <c r="H967" s="5" t="s">
        <v>2409</v>
      </c>
      <c r="I967" s="6">
        <v>44867</v>
      </c>
      <c r="J967" s="6">
        <v>30899</v>
      </c>
      <c r="K967" s="5" t="s">
        <v>1304</v>
      </c>
      <c r="L967" s="5" t="s">
        <v>13936</v>
      </c>
      <c r="M967" s="5" t="s">
        <v>2411</v>
      </c>
      <c r="N967" s="5" t="s">
        <v>2412</v>
      </c>
      <c r="O967" s="5" t="s">
        <v>2467</v>
      </c>
      <c r="P967" s="8">
        <v>66</v>
      </c>
      <c r="Q967" s="5" t="s">
        <v>2414</v>
      </c>
      <c r="R967" s="5" t="s">
        <v>2415</v>
      </c>
      <c r="S967" s="5" t="s">
        <v>2566</v>
      </c>
      <c r="T967" s="5" t="s">
        <v>2567</v>
      </c>
      <c r="U967" s="8">
        <v>2</v>
      </c>
      <c r="V967" s="5" t="s">
        <v>2418</v>
      </c>
      <c r="W967" s="5" t="s">
        <v>2419</v>
      </c>
      <c r="X967" s="5" t="s">
        <v>2431</v>
      </c>
      <c r="Y967" s="5" t="s">
        <v>13937</v>
      </c>
      <c r="Z967" s="5" t="s">
        <v>13938</v>
      </c>
      <c r="AA967" s="5" t="s">
        <v>2423</v>
      </c>
      <c r="AB967" s="5" t="s">
        <v>2529</v>
      </c>
      <c r="AC967" s="5" t="s">
        <v>2961</v>
      </c>
      <c r="AD967" s="5" t="s">
        <v>2475</v>
      </c>
      <c r="AE967" s="5" t="s">
        <v>13939</v>
      </c>
      <c r="AF967" s="5" t="s">
        <v>13940</v>
      </c>
      <c r="AG967" s="9"/>
      <c r="AH967" s="5" t="s">
        <v>13941</v>
      </c>
      <c r="AI967" s="5" t="s">
        <v>13942</v>
      </c>
      <c r="AJ967" s="5" t="s">
        <v>2431</v>
      </c>
      <c r="AK967" s="5" t="s">
        <v>2431</v>
      </c>
      <c r="AL967" s="5" t="s">
        <v>2455</v>
      </c>
      <c r="AM967" s="5" t="s">
        <v>13943</v>
      </c>
      <c r="AN967" s="9"/>
      <c r="AO967" s="9"/>
      <c r="AP967" s="9"/>
      <c r="AQ967" s="8">
        <v>9104</v>
      </c>
      <c r="AR967" s="5" t="s">
        <v>13944</v>
      </c>
      <c r="AS967" s="5" t="s">
        <v>2512</v>
      </c>
      <c r="AT967" s="5" t="s">
        <v>13945</v>
      </c>
      <c r="AU967" s="5" t="s">
        <v>13946</v>
      </c>
      <c r="AV967" s="5" t="s">
        <v>6189</v>
      </c>
      <c r="AW967" s="5" t="s">
        <v>2482</v>
      </c>
      <c r="AX967" s="5" t="s">
        <v>13947</v>
      </c>
      <c r="AY967" s="5" t="s">
        <v>4256</v>
      </c>
      <c r="AZ967" s="8">
        <v>4</v>
      </c>
      <c r="BA967" s="8">
        <v>3</v>
      </c>
      <c r="BB967" s="8">
        <v>0</v>
      </c>
      <c r="BC967" s="9"/>
      <c r="BD967" s="9"/>
      <c r="BE967" s="9"/>
      <c r="BF967" s="9"/>
      <c r="BG967" s="9"/>
      <c r="BH967" s="10"/>
    </row>
    <row r="968" spans="1:60" x14ac:dyDescent="0.2">
      <c r="A968" s="5" t="s">
        <v>13950</v>
      </c>
      <c r="B968" s="4">
        <v>119242</v>
      </c>
      <c r="C968" s="5" t="s">
        <v>13948</v>
      </c>
      <c r="D968" s="5" t="s">
        <v>13949</v>
      </c>
      <c r="E968" s="5" t="s">
        <v>2779</v>
      </c>
      <c r="F968" s="6">
        <v>44658</v>
      </c>
      <c r="G968" s="7">
        <v>2610.2399999999998</v>
      </c>
      <c r="H968" s="5" t="s">
        <v>2741</v>
      </c>
      <c r="I968" s="6">
        <v>45180</v>
      </c>
      <c r="J968" s="6">
        <v>30461</v>
      </c>
      <c r="K968" s="5" t="s">
        <v>13950</v>
      </c>
      <c r="L968" s="5" t="s">
        <v>13951</v>
      </c>
      <c r="M968" s="5" t="s">
        <v>2411</v>
      </c>
      <c r="N968" s="5" t="s">
        <v>2412</v>
      </c>
      <c r="O968" s="5" t="s">
        <v>13952</v>
      </c>
      <c r="P968" s="8">
        <v>61</v>
      </c>
      <c r="Q968" s="5" t="s">
        <v>3408</v>
      </c>
      <c r="R968" s="5" t="s">
        <v>2415</v>
      </c>
      <c r="S968" s="5" t="s">
        <v>2946</v>
      </c>
      <c r="T968" s="5" t="s">
        <v>2947</v>
      </c>
      <c r="U968" s="8">
        <v>1</v>
      </c>
      <c r="V968" s="5" t="s">
        <v>2418</v>
      </c>
      <c r="W968" s="5" t="s">
        <v>2419</v>
      </c>
      <c r="X968" s="5" t="s">
        <v>3397</v>
      </c>
      <c r="Y968" s="5" t="s">
        <v>13953</v>
      </c>
      <c r="Z968" s="5" t="s">
        <v>13954</v>
      </c>
      <c r="AA968" s="5" t="s">
        <v>2423</v>
      </c>
      <c r="AB968" s="5" t="s">
        <v>4454</v>
      </c>
      <c r="AC968" s="5" t="s">
        <v>2961</v>
      </c>
      <c r="AD968" s="5" t="s">
        <v>2475</v>
      </c>
      <c r="AE968" s="5" t="s">
        <v>13955</v>
      </c>
      <c r="AF968" s="5" t="s">
        <v>2482</v>
      </c>
      <c r="AG968" s="5" t="s">
        <v>13956</v>
      </c>
      <c r="AH968" s="5" t="s">
        <v>13957</v>
      </c>
      <c r="AI968" s="5" t="s">
        <v>13958</v>
      </c>
      <c r="AJ968" s="5" t="s">
        <v>2431</v>
      </c>
      <c r="AK968" s="5" t="s">
        <v>2431</v>
      </c>
      <c r="AL968" s="9"/>
      <c r="AM968" s="9"/>
      <c r="AN968" s="5" t="s">
        <v>2455</v>
      </c>
      <c r="AO968" s="5" t="s">
        <v>13959</v>
      </c>
      <c r="AP968" s="9"/>
      <c r="AQ968" s="8">
        <v>3392</v>
      </c>
      <c r="AR968" s="5" t="s">
        <v>13960</v>
      </c>
      <c r="AS968" s="5" t="s">
        <v>2433</v>
      </c>
      <c r="AT968" s="5" t="s">
        <v>13961</v>
      </c>
      <c r="AU968" s="5" t="s">
        <v>13962</v>
      </c>
      <c r="AV968" s="5" t="s">
        <v>13963</v>
      </c>
      <c r="AW968" s="5" t="s">
        <v>6289</v>
      </c>
      <c r="AX968" s="5" t="s">
        <v>13964</v>
      </c>
      <c r="AY968" s="5" t="s">
        <v>10413</v>
      </c>
      <c r="AZ968" s="8">
        <v>1</v>
      </c>
      <c r="BA968" s="8">
        <v>4</v>
      </c>
      <c r="BB968" s="8">
        <v>24</v>
      </c>
      <c r="BC968" s="9"/>
      <c r="BD968" s="9"/>
      <c r="BE968" s="9"/>
      <c r="BF968" s="9"/>
      <c r="BG968" s="9"/>
      <c r="BH968" s="10"/>
    </row>
    <row r="969" spans="1:60" x14ac:dyDescent="0.2">
      <c r="A969" s="5" t="s">
        <v>1306</v>
      </c>
      <c r="B969" s="4">
        <v>112781</v>
      </c>
      <c r="C969" s="5" t="s">
        <v>1305</v>
      </c>
      <c r="D969" s="5" t="s">
        <v>2051</v>
      </c>
      <c r="E969" s="5" t="s">
        <v>2441</v>
      </c>
      <c r="F969" s="6">
        <v>43617</v>
      </c>
      <c r="G969" s="7">
        <v>1907.79</v>
      </c>
      <c r="H969" s="5" t="s">
        <v>2409</v>
      </c>
      <c r="I969" s="6">
        <v>45093</v>
      </c>
      <c r="J969" s="6">
        <v>26550</v>
      </c>
      <c r="K969" s="5" t="s">
        <v>1306</v>
      </c>
      <c r="L969" s="5" t="s">
        <v>13965</v>
      </c>
      <c r="M969" s="5" t="s">
        <v>2411</v>
      </c>
      <c r="N969" s="5" t="s">
        <v>2412</v>
      </c>
      <c r="O969" s="5" t="s">
        <v>2491</v>
      </c>
      <c r="P969" s="8">
        <v>66</v>
      </c>
      <c r="Q969" s="5" t="s">
        <v>2414</v>
      </c>
      <c r="R969" s="5" t="s">
        <v>2415</v>
      </c>
      <c r="S969" s="5" t="s">
        <v>2492</v>
      </c>
      <c r="T969" s="5" t="s">
        <v>2493</v>
      </c>
      <c r="U969" s="8">
        <v>2</v>
      </c>
      <c r="V969" s="5" t="s">
        <v>2418</v>
      </c>
      <c r="W969" s="5" t="s">
        <v>2419</v>
      </c>
      <c r="X969" s="5" t="s">
        <v>10016</v>
      </c>
      <c r="Y969" s="5" t="s">
        <v>13966</v>
      </c>
      <c r="Z969" s="5" t="s">
        <v>13967</v>
      </c>
      <c r="AA969" s="5" t="s">
        <v>2474</v>
      </c>
      <c r="AB969" s="5" t="s">
        <v>2424</v>
      </c>
      <c r="AC969" s="5" t="s">
        <v>2425</v>
      </c>
      <c r="AD969" s="5" t="s">
        <v>2475</v>
      </c>
      <c r="AE969" s="5" t="s">
        <v>13968</v>
      </c>
      <c r="AF969" s="5" t="s">
        <v>4393</v>
      </c>
      <c r="AG969" s="9"/>
      <c r="AH969" s="5" t="s">
        <v>13969</v>
      </c>
      <c r="AI969" s="5" t="s">
        <v>3460</v>
      </c>
      <c r="AJ969" s="5" t="s">
        <v>2431</v>
      </c>
      <c r="AK969" s="5" t="s">
        <v>2431</v>
      </c>
      <c r="AL969" s="9"/>
      <c r="AM969" s="9"/>
      <c r="AN969" s="9"/>
      <c r="AO969" s="9"/>
      <c r="AP969" s="9"/>
      <c r="AQ969" s="8">
        <v>1681</v>
      </c>
      <c r="AR969" s="5" t="s">
        <v>13970</v>
      </c>
      <c r="AS969" s="5" t="s">
        <v>2819</v>
      </c>
      <c r="AT969" s="5" t="s">
        <v>13971</v>
      </c>
      <c r="AU969" s="5" t="s">
        <v>13972</v>
      </c>
      <c r="AV969" s="5" t="s">
        <v>5095</v>
      </c>
      <c r="AW969" s="5" t="s">
        <v>2737</v>
      </c>
      <c r="AX969" s="5" t="s">
        <v>13973</v>
      </c>
      <c r="AY969" s="5" t="s">
        <v>3073</v>
      </c>
      <c r="AZ969" s="8">
        <v>4</v>
      </c>
      <c r="BA969" s="8">
        <v>3</v>
      </c>
      <c r="BB969" s="8">
        <v>0</v>
      </c>
      <c r="BC969" s="9"/>
      <c r="BD969" s="9"/>
      <c r="BE969" s="9"/>
      <c r="BF969" s="9"/>
      <c r="BG969" s="9"/>
      <c r="BH969" s="10"/>
    </row>
    <row r="970" spans="1:60" x14ac:dyDescent="0.2">
      <c r="A970" s="5" t="s">
        <v>13976</v>
      </c>
      <c r="B970" s="4">
        <v>122632</v>
      </c>
      <c r="C970" s="5" t="s">
        <v>2241</v>
      </c>
      <c r="D970" s="5" t="s">
        <v>2043</v>
      </c>
      <c r="E970" s="5" t="s">
        <v>2465</v>
      </c>
      <c r="F970" s="6">
        <v>45145</v>
      </c>
      <c r="G970" s="7">
        <v>3050.22</v>
      </c>
      <c r="H970" s="5" t="s">
        <v>2409</v>
      </c>
      <c r="I970" s="6">
        <v>45145</v>
      </c>
      <c r="J970" s="6">
        <v>30297</v>
      </c>
      <c r="K970" s="5" t="s">
        <v>13976</v>
      </c>
      <c r="L970" s="5" t="s">
        <v>13977</v>
      </c>
      <c r="M970" s="5" t="s">
        <v>2411</v>
      </c>
      <c r="N970" s="5" t="s">
        <v>2412</v>
      </c>
      <c r="O970" s="5" t="s">
        <v>2521</v>
      </c>
      <c r="P970" s="8">
        <v>301</v>
      </c>
      <c r="Q970" s="5" t="s">
        <v>2468</v>
      </c>
      <c r="R970" s="5" t="s">
        <v>2415</v>
      </c>
      <c r="S970" s="5" t="s">
        <v>2566</v>
      </c>
      <c r="T970" s="5" t="s">
        <v>2567</v>
      </c>
      <c r="U970" s="8">
        <v>2</v>
      </c>
      <c r="V970" s="5" t="s">
        <v>2524</v>
      </c>
      <c r="W970" s="5" t="s">
        <v>2419</v>
      </c>
      <c r="X970" s="5" t="s">
        <v>3924</v>
      </c>
      <c r="Y970" s="5" t="s">
        <v>13978</v>
      </c>
      <c r="Z970" s="5" t="s">
        <v>13979</v>
      </c>
      <c r="AA970" s="5" t="s">
        <v>2423</v>
      </c>
      <c r="AB970" s="5" t="s">
        <v>2424</v>
      </c>
      <c r="AC970" s="5" t="s">
        <v>2425</v>
      </c>
      <c r="AD970" s="5" t="s">
        <v>2426</v>
      </c>
      <c r="AE970" s="5" t="s">
        <v>13980</v>
      </c>
      <c r="AF970" s="5" t="s">
        <v>3707</v>
      </c>
      <c r="AG970" s="5" t="s">
        <v>4210</v>
      </c>
      <c r="AH970" s="5" t="s">
        <v>13981</v>
      </c>
      <c r="AI970" s="5" t="s">
        <v>13982</v>
      </c>
      <c r="AJ970" s="5" t="s">
        <v>2431</v>
      </c>
      <c r="AK970" s="5" t="s">
        <v>2431</v>
      </c>
      <c r="AL970" s="9"/>
      <c r="AM970" s="9"/>
      <c r="AN970" s="5" t="s">
        <v>2455</v>
      </c>
      <c r="AO970" s="5" t="s">
        <v>13983</v>
      </c>
      <c r="AP970" s="9"/>
      <c r="AQ970" s="8">
        <v>746</v>
      </c>
      <c r="AR970" s="5" t="s">
        <v>11649</v>
      </c>
      <c r="AS970" s="5" t="s">
        <v>2819</v>
      </c>
      <c r="AT970" s="5" t="s">
        <v>13984</v>
      </c>
      <c r="AU970" s="5" t="s">
        <v>13985</v>
      </c>
      <c r="AV970" s="5" t="s">
        <v>13986</v>
      </c>
      <c r="AW970" s="5" t="s">
        <v>8174</v>
      </c>
      <c r="AX970" s="5" t="s">
        <v>13987</v>
      </c>
      <c r="AY970" s="5" t="s">
        <v>4284</v>
      </c>
      <c r="AZ970" s="8">
        <v>0</v>
      </c>
      <c r="BA970" s="8">
        <v>0</v>
      </c>
      <c r="BB970" s="8">
        <v>24</v>
      </c>
      <c r="BC970" s="5" t="s">
        <v>13988</v>
      </c>
      <c r="BD970" s="6">
        <v>45188</v>
      </c>
      <c r="BE970" s="6">
        <v>43363</v>
      </c>
      <c r="BF970" s="5" t="s">
        <v>2545</v>
      </c>
      <c r="BG970" s="9"/>
      <c r="BH970" s="11">
        <v>45138</v>
      </c>
    </row>
    <row r="971" spans="1:60" x14ac:dyDescent="0.2">
      <c r="A971" s="5" t="s">
        <v>1308</v>
      </c>
      <c r="B971" s="4">
        <v>114527</v>
      </c>
      <c r="C971" s="5" t="s">
        <v>1307</v>
      </c>
      <c r="D971" s="5" t="s">
        <v>2040</v>
      </c>
      <c r="E971" s="5" t="s">
        <v>2441</v>
      </c>
      <c r="F971" s="6">
        <v>43813</v>
      </c>
      <c r="G971" s="7">
        <v>1603.99</v>
      </c>
      <c r="H971" s="5" t="s">
        <v>2409</v>
      </c>
      <c r="I971" s="6">
        <v>45149</v>
      </c>
      <c r="J971" s="6">
        <v>22367</v>
      </c>
      <c r="K971" s="5" t="s">
        <v>1308</v>
      </c>
      <c r="L971" s="5" t="s">
        <v>13989</v>
      </c>
      <c r="M971" s="5" t="s">
        <v>2411</v>
      </c>
      <c r="N971" s="5" t="s">
        <v>2412</v>
      </c>
      <c r="O971" s="5" t="s">
        <v>2413</v>
      </c>
      <c r="P971" s="8">
        <v>299</v>
      </c>
      <c r="Q971" s="5" t="s">
        <v>2743</v>
      </c>
      <c r="R971" s="5" t="s">
        <v>2415</v>
      </c>
      <c r="S971" s="5" t="s">
        <v>2559</v>
      </c>
      <c r="T971" s="5" t="s">
        <v>2560</v>
      </c>
      <c r="U971" s="8">
        <v>2</v>
      </c>
      <c r="V971" s="5" t="s">
        <v>2418</v>
      </c>
      <c r="W971" s="5" t="s">
        <v>2419</v>
      </c>
      <c r="X971" s="5" t="s">
        <v>2431</v>
      </c>
      <c r="Y971" s="5" t="s">
        <v>13990</v>
      </c>
      <c r="Z971" s="5" t="s">
        <v>13991</v>
      </c>
      <c r="AA971" s="5" t="s">
        <v>2528</v>
      </c>
      <c r="AB971" s="5" t="s">
        <v>2639</v>
      </c>
      <c r="AC971" s="5" t="s">
        <v>2425</v>
      </c>
      <c r="AD971" s="5" t="s">
        <v>2475</v>
      </c>
      <c r="AE971" s="5" t="s">
        <v>13992</v>
      </c>
      <c r="AF971" s="5" t="s">
        <v>2819</v>
      </c>
      <c r="AG971" s="9"/>
      <c r="AH971" s="5" t="s">
        <v>13993</v>
      </c>
      <c r="AI971" s="5" t="s">
        <v>3216</v>
      </c>
      <c r="AJ971" s="5" t="s">
        <v>2431</v>
      </c>
      <c r="AK971" s="5" t="s">
        <v>2431</v>
      </c>
      <c r="AL971" s="5" t="s">
        <v>2455</v>
      </c>
      <c r="AM971" s="5" t="s">
        <v>13994</v>
      </c>
      <c r="AN971" s="9"/>
      <c r="AO971" s="9"/>
      <c r="AP971" s="9"/>
      <c r="AQ971" s="8">
        <v>756</v>
      </c>
      <c r="AR971" s="5" t="s">
        <v>13995</v>
      </c>
      <c r="AS971" s="5" t="s">
        <v>2597</v>
      </c>
      <c r="AT971" s="5" t="s">
        <v>13996</v>
      </c>
      <c r="AU971" s="5" t="s">
        <v>13997</v>
      </c>
      <c r="AV971" s="5" t="s">
        <v>13998</v>
      </c>
      <c r="AW971" s="5" t="s">
        <v>12191</v>
      </c>
      <c r="AX971" s="5" t="s">
        <v>13999</v>
      </c>
      <c r="AY971" s="5" t="s">
        <v>3713</v>
      </c>
      <c r="AZ971" s="8">
        <v>3</v>
      </c>
      <c r="BA971" s="8">
        <v>8</v>
      </c>
      <c r="BB971" s="8">
        <v>17</v>
      </c>
      <c r="BC971" s="9"/>
      <c r="BD971" s="9"/>
      <c r="BE971" s="9"/>
      <c r="BF971" s="9"/>
      <c r="BG971" s="9"/>
      <c r="BH971" s="10"/>
    </row>
    <row r="972" spans="1:60" x14ac:dyDescent="0.2">
      <c r="A972" s="5" t="s">
        <v>14001</v>
      </c>
      <c r="B972" s="4">
        <v>112803</v>
      </c>
      <c r="C972" s="5" t="s">
        <v>14000</v>
      </c>
      <c r="D972" s="5" t="s">
        <v>2040</v>
      </c>
      <c r="E972" s="5" t="s">
        <v>2441</v>
      </c>
      <c r="F972" s="6">
        <v>43617</v>
      </c>
      <c r="G972" s="7">
        <v>1603.99</v>
      </c>
      <c r="H972" s="5" t="s">
        <v>2409</v>
      </c>
      <c r="I972" s="6">
        <v>44835</v>
      </c>
      <c r="J972" s="6">
        <v>34770</v>
      </c>
      <c r="K972" s="5" t="s">
        <v>14001</v>
      </c>
      <c r="L972" s="5" t="s">
        <v>14002</v>
      </c>
      <c r="M972" s="5" t="s">
        <v>2411</v>
      </c>
      <c r="N972" s="5" t="s">
        <v>2412</v>
      </c>
      <c r="O972" s="5" t="s">
        <v>2413</v>
      </c>
      <c r="P972" s="8">
        <v>216</v>
      </c>
      <c r="Q972" s="5" t="s">
        <v>5007</v>
      </c>
      <c r="R972" s="5" t="s">
        <v>2415</v>
      </c>
      <c r="S972" s="5" t="s">
        <v>2559</v>
      </c>
      <c r="T972" s="5" t="s">
        <v>2560</v>
      </c>
      <c r="U972" s="8">
        <v>2</v>
      </c>
      <c r="V972" s="5" t="s">
        <v>2418</v>
      </c>
      <c r="W972" s="5" t="s">
        <v>2419</v>
      </c>
      <c r="X972" s="5" t="s">
        <v>2431</v>
      </c>
      <c r="Y972" s="5" t="s">
        <v>14003</v>
      </c>
      <c r="Z972" s="5" t="s">
        <v>14004</v>
      </c>
      <c r="AA972" s="5" t="s">
        <v>2474</v>
      </c>
      <c r="AB972" s="5" t="s">
        <v>2449</v>
      </c>
      <c r="AC972" s="5" t="s">
        <v>2425</v>
      </c>
      <c r="AD972" s="5" t="s">
        <v>2475</v>
      </c>
      <c r="AE972" s="5" t="s">
        <v>2893</v>
      </c>
      <c r="AF972" s="5" t="s">
        <v>2927</v>
      </c>
      <c r="AG972" s="9"/>
      <c r="AH972" s="5" t="s">
        <v>2680</v>
      </c>
      <c r="AI972" s="5" t="s">
        <v>2730</v>
      </c>
      <c r="AJ972" s="5" t="s">
        <v>2431</v>
      </c>
      <c r="AK972" s="5" t="s">
        <v>2431</v>
      </c>
      <c r="AL972" s="9"/>
      <c r="AM972" s="9"/>
      <c r="AN972" s="9"/>
      <c r="AO972" s="9"/>
      <c r="AP972" s="9"/>
      <c r="AQ972" s="8">
        <v>9104</v>
      </c>
      <c r="AR972" s="5" t="s">
        <v>14005</v>
      </c>
      <c r="AS972" s="5" t="s">
        <v>2819</v>
      </c>
      <c r="AT972" s="5" t="s">
        <v>14006</v>
      </c>
      <c r="AU972" s="5" t="s">
        <v>14007</v>
      </c>
      <c r="AV972" s="5" t="s">
        <v>2461</v>
      </c>
      <c r="AW972" s="5" t="s">
        <v>2806</v>
      </c>
      <c r="AX972" s="5" t="s">
        <v>14008</v>
      </c>
      <c r="AY972" s="5" t="s">
        <v>2601</v>
      </c>
      <c r="AZ972" s="8">
        <v>4</v>
      </c>
      <c r="BA972" s="8">
        <v>3</v>
      </c>
      <c r="BB972" s="8">
        <v>0</v>
      </c>
      <c r="BC972" s="9"/>
      <c r="BD972" s="9"/>
      <c r="BE972" s="9"/>
      <c r="BF972" s="9"/>
      <c r="BG972" s="9"/>
      <c r="BH972" s="10"/>
    </row>
    <row r="973" spans="1:60" x14ac:dyDescent="0.2">
      <c r="A973" s="5" t="s">
        <v>1310</v>
      </c>
      <c r="B973" s="4">
        <v>112809</v>
      </c>
      <c r="C973" s="5" t="s">
        <v>1309</v>
      </c>
      <c r="D973" s="5" t="s">
        <v>2041</v>
      </c>
      <c r="E973" s="5" t="s">
        <v>2489</v>
      </c>
      <c r="F973" s="6">
        <v>43621</v>
      </c>
      <c r="G973" s="7">
        <v>1603.99</v>
      </c>
      <c r="H973" s="5" t="s">
        <v>2409</v>
      </c>
      <c r="I973" s="6">
        <v>45023</v>
      </c>
      <c r="J973" s="6">
        <v>31012</v>
      </c>
      <c r="K973" s="5" t="s">
        <v>1310</v>
      </c>
      <c r="L973" s="5" t="s">
        <v>14009</v>
      </c>
      <c r="M973" s="5" t="s">
        <v>2411</v>
      </c>
      <c r="N973" s="5" t="s">
        <v>2412</v>
      </c>
      <c r="O973" s="5" t="s">
        <v>2467</v>
      </c>
      <c r="P973" s="8">
        <v>167</v>
      </c>
      <c r="Q973" s="5" t="s">
        <v>2444</v>
      </c>
      <c r="R973" s="5" t="s">
        <v>2415</v>
      </c>
      <c r="S973" s="5" t="s">
        <v>2566</v>
      </c>
      <c r="T973" s="5" t="s">
        <v>2567</v>
      </c>
      <c r="U973" s="8">
        <v>2</v>
      </c>
      <c r="V973" s="5" t="s">
        <v>2418</v>
      </c>
      <c r="W973" s="5" t="s">
        <v>2419</v>
      </c>
      <c r="X973" s="5" t="s">
        <v>2431</v>
      </c>
      <c r="Y973" s="5" t="s">
        <v>14010</v>
      </c>
      <c r="Z973" s="5" t="s">
        <v>14011</v>
      </c>
      <c r="AA973" s="5" t="s">
        <v>2474</v>
      </c>
      <c r="AB973" s="5" t="s">
        <v>2424</v>
      </c>
      <c r="AC973" s="5" t="s">
        <v>2425</v>
      </c>
      <c r="AD973" s="5" t="s">
        <v>2475</v>
      </c>
      <c r="AE973" s="5" t="s">
        <v>14012</v>
      </c>
      <c r="AF973" s="5" t="s">
        <v>3705</v>
      </c>
      <c r="AG973" s="9"/>
      <c r="AH973" s="5" t="s">
        <v>14013</v>
      </c>
      <c r="AI973" s="5" t="s">
        <v>14014</v>
      </c>
      <c r="AJ973" s="5" t="s">
        <v>2431</v>
      </c>
      <c r="AK973" s="5" t="s">
        <v>2431</v>
      </c>
      <c r="AL973" s="9"/>
      <c r="AM973" s="9"/>
      <c r="AN973" s="9"/>
      <c r="AO973" s="9"/>
      <c r="AP973" s="9"/>
      <c r="AQ973" s="8">
        <v>1634</v>
      </c>
      <c r="AR973" s="5" t="s">
        <v>14015</v>
      </c>
      <c r="AS973" s="5" t="s">
        <v>2512</v>
      </c>
      <c r="AT973" s="5" t="s">
        <v>14016</v>
      </c>
      <c r="AU973" s="5" t="s">
        <v>14017</v>
      </c>
      <c r="AV973" s="5" t="s">
        <v>2515</v>
      </c>
      <c r="AW973" s="5" t="s">
        <v>2555</v>
      </c>
      <c r="AX973" s="5" t="s">
        <v>14018</v>
      </c>
      <c r="AY973" s="5" t="s">
        <v>3733</v>
      </c>
      <c r="AZ973" s="8">
        <v>4</v>
      </c>
      <c r="BA973" s="8">
        <v>2</v>
      </c>
      <c r="BB973" s="8">
        <v>26</v>
      </c>
      <c r="BC973" s="9"/>
      <c r="BD973" s="9"/>
      <c r="BE973" s="9"/>
      <c r="BF973" s="9"/>
      <c r="BG973" s="9"/>
      <c r="BH973" s="10"/>
    </row>
    <row r="974" spans="1:60" x14ac:dyDescent="0.2">
      <c r="A974" s="5" t="s">
        <v>14019</v>
      </c>
      <c r="B974" s="4">
        <v>116980</v>
      </c>
      <c r="C974" s="5" t="s">
        <v>2242</v>
      </c>
      <c r="D974" s="5" t="s">
        <v>2043</v>
      </c>
      <c r="E974" s="5" t="s">
        <v>2465</v>
      </c>
      <c r="F974" s="6">
        <v>44419</v>
      </c>
      <c r="G974" s="7">
        <v>3050.22</v>
      </c>
      <c r="H974" s="5" t="s">
        <v>2409</v>
      </c>
      <c r="I974" s="6">
        <v>44835</v>
      </c>
      <c r="J974" s="6">
        <v>25763</v>
      </c>
      <c r="K974" s="5" t="s">
        <v>14019</v>
      </c>
      <c r="L974" s="5" t="s">
        <v>14020</v>
      </c>
      <c r="M974" s="5" t="s">
        <v>2411</v>
      </c>
      <c r="N974" s="5" t="s">
        <v>2412</v>
      </c>
      <c r="O974" s="5" t="s">
        <v>2521</v>
      </c>
      <c r="P974" s="8">
        <v>301</v>
      </c>
      <c r="Q974" s="5" t="s">
        <v>2468</v>
      </c>
      <c r="R974" s="5" t="s">
        <v>2415</v>
      </c>
      <c r="S974" s="5" t="s">
        <v>2566</v>
      </c>
      <c r="T974" s="5" t="s">
        <v>2567</v>
      </c>
      <c r="U974" s="8">
        <v>2</v>
      </c>
      <c r="V974" s="5" t="s">
        <v>2524</v>
      </c>
      <c r="W974" s="5" t="s">
        <v>2419</v>
      </c>
      <c r="X974" s="5" t="s">
        <v>2431</v>
      </c>
      <c r="Y974" s="5" t="s">
        <v>14021</v>
      </c>
      <c r="Z974" s="5" t="s">
        <v>14022</v>
      </c>
      <c r="AA974" s="5" t="s">
        <v>2423</v>
      </c>
      <c r="AB974" s="5" t="s">
        <v>2529</v>
      </c>
      <c r="AC974" s="5" t="s">
        <v>2425</v>
      </c>
      <c r="AD974" s="5" t="s">
        <v>2475</v>
      </c>
      <c r="AE974" s="5" t="s">
        <v>14023</v>
      </c>
      <c r="AF974" s="5" t="s">
        <v>10346</v>
      </c>
      <c r="AG974" s="9"/>
      <c r="AH974" s="5" t="s">
        <v>14024</v>
      </c>
      <c r="AI974" s="5" t="s">
        <v>9135</v>
      </c>
      <c r="AJ974" s="5" t="s">
        <v>2431</v>
      </c>
      <c r="AK974" s="5" t="s">
        <v>2431</v>
      </c>
      <c r="AL974" s="5" t="s">
        <v>2455</v>
      </c>
      <c r="AM974" s="5" t="s">
        <v>14025</v>
      </c>
      <c r="AN974" s="5" t="s">
        <v>2455</v>
      </c>
      <c r="AO974" s="5" t="s">
        <v>14026</v>
      </c>
      <c r="AP974" s="9"/>
      <c r="AQ974" s="8">
        <v>6502</v>
      </c>
      <c r="AR974" s="5" t="s">
        <v>14027</v>
      </c>
      <c r="AS974" s="5" t="s">
        <v>2512</v>
      </c>
      <c r="AT974" s="5" t="s">
        <v>14028</v>
      </c>
      <c r="AU974" s="5" t="s">
        <v>14029</v>
      </c>
      <c r="AV974" s="5" t="s">
        <v>4799</v>
      </c>
      <c r="AW974" s="5" t="s">
        <v>5241</v>
      </c>
      <c r="AX974" s="5" t="s">
        <v>14030</v>
      </c>
      <c r="AY974" s="5" t="s">
        <v>14031</v>
      </c>
      <c r="AZ974" s="8">
        <v>2</v>
      </c>
      <c r="BA974" s="8">
        <v>0</v>
      </c>
      <c r="BB974" s="8">
        <v>20</v>
      </c>
      <c r="BC974" s="5" t="s">
        <v>14032</v>
      </c>
      <c r="BD974" s="6">
        <v>45385</v>
      </c>
      <c r="BE974" s="6">
        <v>43558</v>
      </c>
      <c r="BF974" s="5" t="s">
        <v>2545</v>
      </c>
      <c r="BG974" s="9"/>
      <c r="BH974" s="11">
        <v>44385</v>
      </c>
    </row>
    <row r="975" spans="1:60" x14ac:dyDescent="0.2">
      <c r="A975" s="5" t="s">
        <v>1312</v>
      </c>
      <c r="B975" s="4">
        <v>121317</v>
      </c>
      <c r="C975" s="5" t="s">
        <v>1311</v>
      </c>
      <c r="D975" s="5" t="s">
        <v>2041</v>
      </c>
      <c r="E975" s="5" t="s">
        <v>2557</v>
      </c>
      <c r="F975" s="6">
        <v>44945</v>
      </c>
      <c r="G975" s="7">
        <v>1603.99</v>
      </c>
      <c r="H975" s="5" t="s">
        <v>2409</v>
      </c>
      <c r="I975" s="6">
        <v>44945</v>
      </c>
      <c r="J975" s="6">
        <v>29136</v>
      </c>
      <c r="K975" s="5" t="s">
        <v>1312</v>
      </c>
      <c r="L975" s="5" t="s">
        <v>14033</v>
      </c>
      <c r="M975" s="5" t="s">
        <v>2411</v>
      </c>
      <c r="N975" s="5" t="s">
        <v>2412</v>
      </c>
      <c r="O975" s="5" t="s">
        <v>2467</v>
      </c>
      <c r="P975" s="8">
        <v>167</v>
      </c>
      <c r="Q975" s="5" t="s">
        <v>2444</v>
      </c>
      <c r="R975" s="5" t="s">
        <v>2415</v>
      </c>
      <c r="S975" s="5" t="s">
        <v>2566</v>
      </c>
      <c r="T975" s="5" t="s">
        <v>2567</v>
      </c>
      <c r="U975" s="8">
        <v>2</v>
      </c>
      <c r="V975" s="5" t="s">
        <v>2418</v>
      </c>
      <c r="W975" s="5" t="s">
        <v>2419</v>
      </c>
      <c r="X975" s="5" t="s">
        <v>2494</v>
      </c>
      <c r="Y975" s="5" t="s">
        <v>14034</v>
      </c>
      <c r="Z975" s="5" t="s">
        <v>14035</v>
      </c>
      <c r="AA975" s="5" t="s">
        <v>2474</v>
      </c>
      <c r="AB975" s="5" t="s">
        <v>2449</v>
      </c>
      <c r="AC975" s="5" t="s">
        <v>2425</v>
      </c>
      <c r="AD975" s="5" t="s">
        <v>2426</v>
      </c>
      <c r="AE975" s="5" t="s">
        <v>14036</v>
      </c>
      <c r="AF975" s="5" t="s">
        <v>14037</v>
      </c>
      <c r="AG975" s="5" t="s">
        <v>2512</v>
      </c>
      <c r="AH975" s="5" t="s">
        <v>14038</v>
      </c>
      <c r="AI975" s="5" t="s">
        <v>14039</v>
      </c>
      <c r="AJ975" s="5" t="s">
        <v>5984</v>
      </c>
      <c r="AK975" s="5" t="s">
        <v>2431</v>
      </c>
      <c r="AL975" s="5" t="s">
        <v>2455</v>
      </c>
      <c r="AM975" s="5" t="s">
        <v>14040</v>
      </c>
      <c r="AN975" s="5" t="s">
        <v>2455</v>
      </c>
      <c r="AO975" s="5" t="s">
        <v>14041</v>
      </c>
      <c r="AP975" s="9"/>
      <c r="AQ975" s="8">
        <v>7130</v>
      </c>
      <c r="AR975" s="5" t="s">
        <v>14042</v>
      </c>
      <c r="AS975" s="5" t="s">
        <v>2482</v>
      </c>
      <c r="AT975" s="5" t="s">
        <v>14043</v>
      </c>
      <c r="AU975" s="5" t="s">
        <v>14044</v>
      </c>
      <c r="AV975" s="5" t="s">
        <v>8024</v>
      </c>
      <c r="AW975" s="5" t="s">
        <v>2982</v>
      </c>
      <c r="AX975" s="5" t="s">
        <v>14045</v>
      </c>
      <c r="AY975" s="5" t="s">
        <v>4284</v>
      </c>
      <c r="AZ975" s="8">
        <v>0</v>
      </c>
      <c r="BA975" s="8">
        <v>7</v>
      </c>
      <c r="BB975" s="8">
        <v>12</v>
      </c>
      <c r="BC975" s="9"/>
      <c r="BD975" s="9"/>
      <c r="BE975" s="9"/>
      <c r="BF975" s="9"/>
      <c r="BG975" s="9"/>
      <c r="BH975" s="10"/>
    </row>
    <row r="976" spans="1:60" x14ac:dyDescent="0.2">
      <c r="A976" s="5" t="s">
        <v>1314</v>
      </c>
      <c r="B976" s="4">
        <v>112813</v>
      </c>
      <c r="C976" s="5" t="s">
        <v>1313</v>
      </c>
      <c r="D976" s="5" t="s">
        <v>2041</v>
      </c>
      <c r="E976" s="5" t="s">
        <v>2557</v>
      </c>
      <c r="F976" s="6">
        <v>43617</v>
      </c>
      <c r="G976" s="7">
        <v>1603.99</v>
      </c>
      <c r="H976" s="5" t="s">
        <v>2409</v>
      </c>
      <c r="I976" s="6">
        <v>44960</v>
      </c>
      <c r="J976" s="6">
        <v>35289</v>
      </c>
      <c r="K976" s="5" t="s">
        <v>1314</v>
      </c>
      <c r="L976" s="5" t="s">
        <v>14046</v>
      </c>
      <c r="M976" s="5" t="s">
        <v>2411</v>
      </c>
      <c r="N976" s="5" t="s">
        <v>2412</v>
      </c>
      <c r="O976" s="5" t="s">
        <v>2467</v>
      </c>
      <c r="P976" s="8">
        <v>216</v>
      </c>
      <c r="Q976" s="5" t="s">
        <v>5007</v>
      </c>
      <c r="R976" s="5" t="s">
        <v>2415</v>
      </c>
      <c r="S976" s="5" t="s">
        <v>2522</v>
      </c>
      <c r="T976" s="5" t="s">
        <v>2523</v>
      </c>
      <c r="U976" s="8">
        <v>2</v>
      </c>
      <c r="V976" s="5" t="s">
        <v>2418</v>
      </c>
      <c r="W976" s="5" t="s">
        <v>2419</v>
      </c>
      <c r="X976" s="5" t="s">
        <v>2431</v>
      </c>
      <c r="Y976" s="5" t="s">
        <v>13926</v>
      </c>
      <c r="Z976" s="5" t="s">
        <v>14047</v>
      </c>
      <c r="AA976" s="5" t="s">
        <v>2474</v>
      </c>
      <c r="AB976" s="5" t="s">
        <v>2449</v>
      </c>
      <c r="AC976" s="5" t="s">
        <v>2425</v>
      </c>
      <c r="AD976" s="5" t="s">
        <v>2475</v>
      </c>
      <c r="AE976" s="5" t="s">
        <v>14048</v>
      </c>
      <c r="AF976" s="5" t="s">
        <v>3522</v>
      </c>
      <c r="AG976" s="9"/>
      <c r="AH976" s="5" t="s">
        <v>6342</v>
      </c>
      <c r="AI976" s="5" t="s">
        <v>2730</v>
      </c>
      <c r="AJ976" s="5" t="s">
        <v>2431</v>
      </c>
      <c r="AK976" s="5" t="s">
        <v>2431</v>
      </c>
      <c r="AL976" s="9"/>
      <c r="AM976" s="9"/>
      <c r="AN976" s="9"/>
      <c r="AO976" s="9"/>
      <c r="AP976" s="9"/>
      <c r="AQ976" s="8">
        <v>390</v>
      </c>
      <c r="AR976" s="5" t="s">
        <v>14049</v>
      </c>
      <c r="AS976" s="5" t="s">
        <v>966</v>
      </c>
      <c r="AT976" s="5" t="s">
        <v>14050</v>
      </c>
      <c r="AU976" s="5" t="s">
        <v>14051</v>
      </c>
      <c r="AV976" s="5" t="s">
        <v>5573</v>
      </c>
      <c r="AW976" s="5" t="s">
        <v>2806</v>
      </c>
      <c r="AX976" s="5" t="s">
        <v>14052</v>
      </c>
      <c r="AY976" s="5" t="s">
        <v>2895</v>
      </c>
      <c r="AZ976" s="8">
        <v>4</v>
      </c>
      <c r="BA976" s="8">
        <v>3</v>
      </c>
      <c r="BB976" s="8">
        <v>0</v>
      </c>
      <c r="BC976" s="9"/>
      <c r="BD976" s="9"/>
      <c r="BE976" s="9"/>
      <c r="BF976" s="9"/>
      <c r="BG976" s="9"/>
      <c r="BH976" s="10"/>
    </row>
    <row r="977" spans="1:60" x14ac:dyDescent="0.2">
      <c r="A977" s="5" t="s">
        <v>14053</v>
      </c>
      <c r="B977" s="4">
        <v>112837</v>
      </c>
      <c r="C977" s="5" t="s">
        <v>2243</v>
      </c>
      <c r="D977" s="5" t="s">
        <v>2043</v>
      </c>
      <c r="E977" s="5" t="s">
        <v>2465</v>
      </c>
      <c r="F977" s="6">
        <v>43617</v>
      </c>
      <c r="G977" s="7">
        <v>3050.22</v>
      </c>
      <c r="H977" s="5" t="s">
        <v>2741</v>
      </c>
      <c r="I977" s="6">
        <v>45180</v>
      </c>
      <c r="J977" s="6">
        <v>31569</v>
      </c>
      <c r="K977" s="5" t="s">
        <v>14053</v>
      </c>
      <c r="L977" s="5" t="s">
        <v>14054</v>
      </c>
      <c r="M977" s="5" t="s">
        <v>2411</v>
      </c>
      <c r="N977" s="5" t="s">
        <v>2412</v>
      </c>
      <c r="O977" s="5" t="s">
        <v>2521</v>
      </c>
      <c r="P977" s="8">
        <v>297</v>
      </c>
      <c r="Q977" s="5" t="s">
        <v>2606</v>
      </c>
      <c r="R977" s="5" t="s">
        <v>2415</v>
      </c>
      <c r="S977" s="5" t="s">
        <v>3210</v>
      </c>
      <c r="T977" s="5" t="s">
        <v>3211</v>
      </c>
      <c r="U977" s="8">
        <v>2</v>
      </c>
      <c r="V977" s="5" t="s">
        <v>2524</v>
      </c>
      <c r="W977" s="5" t="s">
        <v>2419</v>
      </c>
      <c r="X977" s="5" t="s">
        <v>12695</v>
      </c>
      <c r="Y977" s="5" t="s">
        <v>14055</v>
      </c>
      <c r="Z977" s="5" t="s">
        <v>14056</v>
      </c>
      <c r="AA977" s="5" t="s">
        <v>2528</v>
      </c>
      <c r="AB977" s="5" t="s">
        <v>2529</v>
      </c>
      <c r="AC977" s="5" t="s">
        <v>2961</v>
      </c>
      <c r="AD977" s="5" t="s">
        <v>2475</v>
      </c>
      <c r="AE977" s="5" t="s">
        <v>3112</v>
      </c>
      <c r="AF977" s="5" t="s">
        <v>4019</v>
      </c>
      <c r="AG977" s="9"/>
      <c r="AH977" s="5" t="s">
        <v>3113</v>
      </c>
      <c r="AI977" s="5" t="s">
        <v>3114</v>
      </c>
      <c r="AJ977" s="5" t="s">
        <v>2431</v>
      </c>
      <c r="AK977" s="5" t="s">
        <v>2431</v>
      </c>
      <c r="AL977" s="9"/>
      <c r="AM977" s="9"/>
      <c r="AN977" s="9"/>
      <c r="AO977" s="9"/>
      <c r="AP977" s="9"/>
      <c r="AQ977" s="8">
        <v>1003</v>
      </c>
      <c r="AR977" s="5" t="s">
        <v>14057</v>
      </c>
      <c r="AS977" s="5" t="s">
        <v>2433</v>
      </c>
      <c r="AT977" s="5" t="s">
        <v>14058</v>
      </c>
      <c r="AU977" s="5" t="s">
        <v>14059</v>
      </c>
      <c r="AV977" s="5" t="s">
        <v>3632</v>
      </c>
      <c r="AW977" s="5" t="s">
        <v>2555</v>
      </c>
      <c r="AX977" s="5" t="s">
        <v>14060</v>
      </c>
      <c r="AY977" s="5" t="s">
        <v>14061</v>
      </c>
      <c r="AZ977" s="8">
        <v>4</v>
      </c>
      <c r="BA977" s="8">
        <v>3</v>
      </c>
      <c r="BB977" s="8">
        <v>0</v>
      </c>
      <c r="BC977" s="5" t="s">
        <v>14062</v>
      </c>
      <c r="BD977" s="6">
        <v>44957</v>
      </c>
      <c r="BE977" s="9"/>
      <c r="BF977" s="5" t="s">
        <v>2544</v>
      </c>
      <c r="BG977" s="5" t="s">
        <v>2545</v>
      </c>
      <c r="BH977" s="11">
        <v>43608</v>
      </c>
    </row>
    <row r="978" spans="1:60" x14ac:dyDescent="0.2">
      <c r="A978" s="5" t="s">
        <v>14064</v>
      </c>
      <c r="B978" s="4">
        <v>122090</v>
      </c>
      <c r="C978" s="5" t="s">
        <v>14063</v>
      </c>
      <c r="D978" s="5" t="s">
        <v>2041</v>
      </c>
      <c r="E978" s="5" t="s">
        <v>2408</v>
      </c>
      <c r="F978" s="6">
        <v>45061</v>
      </c>
      <c r="G978" s="7">
        <v>1603.99</v>
      </c>
      <c r="H978" s="5" t="s">
        <v>2502</v>
      </c>
      <c r="I978" s="6">
        <v>45101</v>
      </c>
      <c r="J978" s="6">
        <v>28423</v>
      </c>
      <c r="K978" s="5" t="s">
        <v>14064</v>
      </c>
      <c r="L978" s="5" t="s">
        <v>14065</v>
      </c>
      <c r="M978" s="5" t="s">
        <v>2411</v>
      </c>
      <c r="N978" s="5" t="s">
        <v>2412</v>
      </c>
      <c r="O978" s="5" t="s">
        <v>2467</v>
      </c>
      <c r="P978" s="8">
        <v>66</v>
      </c>
      <c r="Q978" s="5" t="s">
        <v>2414</v>
      </c>
      <c r="R978" s="5" t="s">
        <v>2415</v>
      </c>
      <c r="S978" s="5" t="s">
        <v>2566</v>
      </c>
      <c r="T978" s="5" t="s">
        <v>2567</v>
      </c>
      <c r="U978" s="8">
        <v>2</v>
      </c>
      <c r="V978" s="5" t="s">
        <v>2418</v>
      </c>
      <c r="W978" s="5" t="s">
        <v>2419</v>
      </c>
      <c r="X978" s="5" t="s">
        <v>2431</v>
      </c>
      <c r="Y978" s="5" t="s">
        <v>14066</v>
      </c>
      <c r="Z978" s="5" t="s">
        <v>14067</v>
      </c>
      <c r="AA978" s="5" t="s">
        <v>2474</v>
      </c>
      <c r="AB978" s="5" t="s">
        <v>2449</v>
      </c>
      <c r="AC978" s="5" t="s">
        <v>2961</v>
      </c>
      <c r="AD978" s="5" t="s">
        <v>2475</v>
      </c>
      <c r="AE978" s="5" t="s">
        <v>14068</v>
      </c>
      <c r="AF978" s="5" t="s">
        <v>7504</v>
      </c>
      <c r="AG978" s="5" t="s">
        <v>3038</v>
      </c>
      <c r="AH978" s="5" t="s">
        <v>14069</v>
      </c>
      <c r="AI978" s="5" t="s">
        <v>14070</v>
      </c>
      <c r="AJ978" s="5" t="s">
        <v>2431</v>
      </c>
      <c r="AK978" s="5" t="s">
        <v>2431</v>
      </c>
      <c r="AL978" s="9"/>
      <c r="AM978" s="9"/>
      <c r="AN978" s="5" t="s">
        <v>2455</v>
      </c>
      <c r="AO978" s="5" t="s">
        <v>14071</v>
      </c>
      <c r="AP978" s="9"/>
      <c r="AQ978" s="8">
        <v>9107</v>
      </c>
      <c r="AR978" s="5" t="s">
        <v>14072</v>
      </c>
      <c r="AS978" s="5" t="s">
        <v>2573</v>
      </c>
      <c r="AT978" s="5" t="s">
        <v>14073</v>
      </c>
      <c r="AU978" s="5" t="s">
        <v>14074</v>
      </c>
      <c r="AV978" s="5" t="s">
        <v>14075</v>
      </c>
      <c r="AW978" s="5" t="s">
        <v>6480</v>
      </c>
      <c r="AX978" s="5" t="s">
        <v>14076</v>
      </c>
      <c r="AY978" s="5" t="s">
        <v>3335</v>
      </c>
      <c r="AZ978" s="8">
        <v>0</v>
      </c>
      <c r="BA978" s="8">
        <v>3</v>
      </c>
      <c r="BB978" s="8">
        <v>16</v>
      </c>
      <c r="BC978" s="9"/>
      <c r="BD978" s="9"/>
      <c r="BE978" s="9"/>
      <c r="BF978" s="9"/>
      <c r="BG978" s="9"/>
      <c r="BH978" s="10"/>
    </row>
    <row r="979" spans="1:60" x14ac:dyDescent="0.2">
      <c r="A979" s="5" t="s">
        <v>1316</v>
      </c>
      <c r="B979" s="4">
        <v>121687</v>
      </c>
      <c r="C979" s="5" t="s">
        <v>1315</v>
      </c>
      <c r="D979" s="5" t="s">
        <v>2041</v>
      </c>
      <c r="E979" s="5" t="s">
        <v>2557</v>
      </c>
      <c r="F979" s="6">
        <v>44994</v>
      </c>
      <c r="G979" s="7">
        <v>1603.99</v>
      </c>
      <c r="H979" s="5" t="s">
        <v>2409</v>
      </c>
      <c r="I979" s="6">
        <v>44994</v>
      </c>
      <c r="J979" s="6">
        <v>30109</v>
      </c>
      <c r="K979" s="5" t="s">
        <v>1316</v>
      </c>
      <c r="L979" s="5" t="s">
        <v>14077</v>
      </c>
      <c r="M979" s="5" t="s">
        <v>2411</v>
      </c>
      <c r="N979" s="5" t="s">
        <v>2412</v>
      </c>
      <c r="O979" s="5" t="s">
        <v>2467</v>
      </c>
      <c r="P979" s="8">
        <v>167</v>
      </c>
      <c r="Q979" s="5" t="s">
        <v>2444</v>
      </c>
      <c r="R979" s="5" t="s">
        <v>2415</v>
      </c>
      <c r="S979" s="5" t="s">
        <v>2586</v>
      </c>
      <c r="T979" s="5" t="s">
        <v>2587</v>
      </c>
      <c r="U979" s="8">
        <v>2</v>
      </c>
      <c r="V979" s="5" t="s">
        <v>2418</v>
      </c>
      <c r="W979" s="5" t="s">
        <v>2419</v>
      </c>
      <c r="X979" s="5" t="s">
        <v>2431</v>
      </c>
      <c r="Y979" s="5" t="s">
        <v>14078</v>
      </c>
      <c r="Z979" s="5" t="s">
        <v>14079</v>
      </c>
      <c r="AA979" s="5" t="s">
        <v>2423</v>
      </c>
      <c r="AB979" s="5" t="s">
        <v>2449</v>
      </c>
      <c r="AC979" s="5" t="s">
        <v>2961</v>
      </c>
      <c r="AD979" s="5" t="s">
        <v>2475</v>
      </c>
      <c r="AE979" s="5" t="s">
        <v>14080</v>
      </c>
      <c r="AF979" s="5" t="s">
        <v>2641</v>
      </c>
      <c r="AG979" s="5" t="s">
        <v>14081</v>
      </c>
      <c r="AH979" s="5" t="s">
        <v>14082</v>
      </c>
      <c r="AI979" s="5" t="s">
        <v>14083</v>
      </c>
      <c r="AJ979" s="5" t="s">
        <v>2431</v>
      </c>
      <c r="AK979" s="5" t="s">
        <v>2431</v>
      </c>
      <c r="AL979" s="9"/>
      <c r="AM979" s="9"/>
      <c r="AN979" s="9"/>
      <c r="AO979" s="9"/>
      <c r="AP979" s="9"/>
      <c r="AQ979" s="8">
        <v>6870</v>
      </c>
      <c r="AR979" s="5" t="s">
        <v>14084</v>
      </c>
      <c r="AS979" s="5" t="s">
        <v>2654</v>
      </c>
      <c r="AT979" s="5" t="s">
        <v>14085</v>
      </c>
      <c r="AU979" s="9"/>
      <c r="AV979" s="9"/>
      <c r="AW979" s="9"/>
      <c r="AX979" s="5" t="s">
        <v>14086</v>
      </c>
      <c r="AY979" s="5" t="s">
        <v>10299</v>
      </c>
      <c r="AZ979" s="8">
        <v>0</v>
      </c>
      <c r="BA979" s="8">
        <v>5</v>
      </c>
      <c r="BB979" s="8">
        <v>22</v>
      </c>
      <c r="BC979" s="9"/>
      <c r="BD979" s="9"/>
      <c r="BE979" s="9"/>
      <c r="BF979" s="9"/>
      <c r="BG979" s="9"/>
      <c r="BH979" s="10"/>
    </row>
    <row r="980" spans="1:60" x14ac:dyDescent="0.2">
      <c r="A980" s="5" t="s">
        <v>14090</v>
      </c>
      <c r="B980" s="4">
        <v>114892</v>
      </c>
      <c r="C980" s="5" t="s">
        <v>14089</v>
      </c>
      <c r="D980" s="5" t="s">
        <v>3918</v>
      </c>
      <c r="E980" s="5" t="s">
        <v>3919</v>
      </c>
      <c r="F980" s="6">
        <v>43892</v>
      </c>
      <c r="G980" s="7">
        <v>0.01</v>
      </c>
      <c r="H980" s="5" t="s">
        <v>2409</v>
      </c>
      <c r="I980" s="6">
        <v>43892</v>
      </c>
      <c r="J980" s="9"/>
      <c r="K980" s="5" t="s">
        <v>14090</v>
      </c>
      <c r="L980" s="9"/>
      <c r="M980" s="5" t="s">
        <v>3921</v>
      </c>
      <c r="N980" s="5" t="s">
        <v>3922</v>
      </c>
      <c r="O980" s="5" t="s">
        <v>3923</v>
      </c>
      <c r="P980" s="8">
        <v>0</v>
      </c>
      <c r="Q980" s="5" t="s">
        <v>3924</v>
      </c>
      <c r="R980" s="5" t="s">
        <v>3921</v>
      </c>
      <c r="S980" s="5" t="s">
        <v>3925</v>
      </c>
      <c r="T980" s="5" t="s">
        <v>3926</v>
      </c>
      <c r="U980" s="8">
        <v>0</v>
      </c>
      <c r="V980" s="5" t="s">
        <v>3924</v>
      </c>
      <c r="W980" s="5" t="s">
        <v>3921</v>
      </c>
      <c r="X980" s="5" t="s">
        <v>3924</v>
      </c>
      <c r="Y980" s="9"/>
      <c r="Z980" s="9"/>
      <c r="AA980" s="5" t="s">
        <v>2474</v>
      </c>
      <c r="AB980" s="5" t="s">
        <v>2424</v>
      </c>
      <c r="AC980" s="5" t="s">
        <v>4067</v>
      </c>
      <c r="AD980" s="5" t="s">
        <v>3924</v>
      </c>
      <c r="AE980" s="9"/>
      <c r="AF980" s="9"/>
      <c r="AG980" s="9"/>
      <c r="AH980" s="9"/>
      <c r="AI980" s="9"/>
      <c r="AJ980" s="5" t="s">
        <v>3924</v>
      </c>
      <c r="AK980" s="5" t="s">
        <v>3924</v>
      </c>
      <c r="AL980" s="9"/>
      <c r="AM980" s="9"/>
      <c r="AN980" s="9"/>
      <c r="AO980" s="9"/>
      <c r="AP980" s="9"/>
      <c r="AQ980" s="8">
        <v>3312</v>
      </c>
      <c r="AR980" s="5" t="s">
        <v>14091</v>
      </c>
      <c r="AS980" s="5" t="s">
        <v>2498</v>
      </c>
      <c r="AT980" s="9"/>
      <c r="AU980" s="9"/>
      <c r="AV980" s="9"/>
      <c r="AW980" s="9"/>
      <c r="AX980" s="9"/>
      <c r="AY980" s="9"/>
      <c r="AZ980" s="8">
        <v>3</v>
      </c>
      <c r="BA980" s="8">
        <v>5</v>
      </c>
      <c r="BB980" s="8">
        <v>29</v>
      </c>
      <c r="BC980" s="9"/>
      <c r="BD980" s="9"/>
      <c r="BE980" s="9"/>
      <c r="BF980" s="9"/>
      <c r="BG980" s="9"/>
      <c r="BH980" s="10"/>
    </row>
    <row r="981" spans="1:60" x14ac:dyDescent="0.2">
      <c r="A981" s="5" t="s">
        <v>1318</v>
      </c>
      <c r="B981" s="4">
        <v>112892</v>
      </c>
      <c r="C981" s="5" t="s">
        <v>1317</v>
      </c>
      <c r="D981" s="5" t="s">
        <v>2053</v>
      </c>
      <c r="E981" s="5" t="s">
        <v>2465</v>
      </c>
      <c r="F981" s="6">
        <v>43617</v>
      </c>
      <c r="G981" s="7">
        <v>2610.2399999999998</v>
      </c>
      <c r="H981" s="5" t="s">
        <v>2741</v>
      </c>
      <c r="I981" s="6">
        <v>45180</v>
      </c>
      <c r="J981" s="6">
        <v>36434</v>
      </c>
      <c r="K981" s="5" t="s">
        <v>1318</v>
      </c>
      <c r="L981" s="5" t="s">
        <v>14092</v>
      </c>
      <c r="M981" s="5" t="s">
        <v>2411</v>
      </c>
      <c r="N981" s="5" t="s">
        <v>2412</v>
      </c>
      <c r="O981" s="5" t="s">
        <v>2413</v>
      </c>
      <c r="P981" s="8">
        <v>306</v>
      </c>
      <c r="Q981" s="5" t="s">
        <v>5310</v>
      </c>
      <c r="R981" s="5" t="s">
        <v>2415</v>
      </c>
      <c r="S981" s="5" t="s">
        <v>2921</v>
      </c>
      <c r="T981" s="5" t="s">
        <v>2922</v>
      </c>
      <c r="U981" s="8">
        <v>2</v>
      </c>
      <c r="V981" s="5" t="s">
        <v>2418</v>
      </c>
      <c r="W981" s="5" t="s">
        <v>2419</v>
      </c>
      <c r="X981" s="5" t="s">
        <v>7922</v>
      </c>
      <c r="Y981" s="5" t="s">
        <v>14093</v>
      </c>
      <c r="Z981" s="5" t="s">
        <v>14094</v>
      </c>
      <c r="AA981" s="5" t="s">
        <v>2474</v>
      </c>
      <c r="AB981" s="5" t="s">
        <v>2424</v>
      </c>
      <c r="AC981" s="5" t="s">
        <v>2425</v>
      </c>
      <c r="AD981" s="5" t="s">
        <v>2475</v>
      </c>
      <c r="AE981" s="5" t="s">
        <v>2803</v>
      </c>
      <c r="AF981" s="5" t="s">
        <v>2575</v>
      </c>
      <c r="AG981" s="9"/>
      <c r="AH981" s="5" t="s">
        <v>2804</v>
      </c>
      <c r="AI981" s="5" t="s">
        <v>14095</v>
      </c>
      <c r="AJ981" s="5" t="s">
        <v>2431</v>
      </c>
      <c r="AK981" s="5" t="s">
        <v>2431</v>
      </c>
      <c r="AL981" s="9"/>
      <c r="AM981" s="9"/>
      <c r="AN981" s="9"/>
      <c r="AO981" s="9"/>
      <c r="AP981" s="9"/>
      <c r="AQ981" s="8">
        <v>9106</v>
      </c>
      <c r="AR981" s="5" t="s">
        <v>14096</v>
      </c>
      <c r="AS981" s="5" t="s">
        <v>2573</v>
      </c>
      <c r="AT981" s="5" t="s">
        <v>14097</v>
      </c>
      <c r="AU981" s="5" t="s">
        <v>14098</v>
      </c>
      <c r="AV981" s="5" t="s">
        <v>3452</v>
      </c>
      <c r="AW981" s="5" t="s">
        <v>2876</v>
      </c>
      <c r="AX981" s="5" t="s">
        <v>14099</v>
      </c>
      <c r="AY981" s="5" t="s">
        <v>7930</v>
      </c>
      <c r="AZ981" s="8">
        <v>4</v>
      </c>
      <c r="BA981" s="8">
        <v>3</v>
      </c>
      <c r="BB981" s="8">
        <v>0</v>
      </c>
      <c r="BC981" s="9"/>
      <c r="BD981" s="9"/>
      <c r="BE981" s="9"/>
      <c r="BF981" s="9"/>
      <c r="BG981" s="9"/>
      <c r="BH981" s="10"/>
    </row>
    <row r="982" spans="1:60" x14ac:dyDescent="0.2">
      <c r="A982" s="5" t="s">
        <v>1320</v>
      </c>
      <c r="B982" s="4">
        <v>112897</v>
      </c>
      <c r="C982" s="5" t="s">
        <v>1319</v>
      </c>
      <c r="D982" s="5" t="s">
        <v>2040</v>
      </c>
      <c r="E982" s="5" t="s">
        <v>2489</v>
      </c>
      <c r="F982" s="6">
        <v>43617</v>
      </c>
      <c r="G982" s="7">
        <v>1603.99</v>
      </c>
      <c r="H982" s="5" t="s">
        <v>2409</v>
      </c>
      <c r="I982" s="6">
        <v>45177</v>
      </c>
      <c r="J982" s="6">
        <v>24600</v>
      </c>
      <c r="K982" s="5" t="s">
        <v>1320</v>
      </c>
      <c r="L982" s="5" t="s">
        <v>14100</v>
      </c>
      <c r="M982" s="5" t="s">
        <v>2411</v>
      </c>
      <c r="N982" s="5" t="s">
        <v>2412</v>
      </c>
      <c r="O982" s="5" t="s">
        <v>2413</v>
      </c>
      <c r="P982" s="8">
        <v>233</v>
      </c>
      <c r="Q982" s="5" t="s">
        <v>2662</v>
      </c>
      <c r="R982" s="5" t="s">
        <v>2415</v>
      </c>
      <c r="S982" s="5" t="s">
        <v>2559</v>
      </c>
      <c r="T982" s="5" t="s">
        <v>2560</v>
      </c>
      <c r="U982" s="8">
        <v>2</v>
      </c>
      <c r="V982" s="5" t="s">
        <v>2418</v>
      </c>
      <c r="W982" s="5" t="s">
        <v>2419</v>
      </c>
      <c r="X982" s="5" t="s">
        <v>2431</v>
      </c>
      <c r="Y982" s="5" t="s">
        <v>14101</v>
      </c>
      <c r="Z982" s="5" t="s">
        <v>14102</v>
      </c>
      <c r="AA982" s="5" t="s">
        <v>2474</v>
      </c>
      <c r="AB982" s="5" t="s">
        <v>2424</v>
      </c>
      <c r="AC982" s="5" t="s">
        <v>2425</v>
      </c>
      <c r="AD982" s="5" t="s">
        <v>2578</v>
      </c>
      <c r="AE982" s="5" t="s">
        <v>3886</v>
      </c>
      <c r="AF982" s="5" t="s">
        <v>10919</v>
      </c>
      <c r="AG982" s="9"/>
      <c r="AH982" s="5" t="s">
        <v>10691</v>
      </c>
      <c r="AI982" s="5" t="s">
        <v>3022</v>
      </c>
      <c r="AJ982" s="5" t="s">
        <v>2431</v>
      </c>
      <c r="AK982" s="5" t="s">
        <v>2431</v>
      </c>
      <c r="AL982" s="9"/>
      <c r="AM982" s="9"/>
      <c r="AN982" s="9"/>
      <c r="AO982" s="9"/>
      <c r="AP982" s="9"/>
      <c r="AQ982" s="8">
        <v>7245</v>
      </c>
      <c r="AR982" s="5" t="s">
        <v>14103</v>
      </c>
      <c r="AS982" s="5" t="s">
        <v>2512</v>
      </c>
      <c r="AT982" s="5" t="s">
        <v>14104</v>
      </c>
      <c r="AU982" s="5" t="s">
        <v>14105</v>
      </c>
      <c r="AV982" s="5" t="s">
        <v>12824</v>
      </c>
      <c r="AW982" s="5" t="s">
        <v>2500</v>
      </c>
      <c r="AX982" s="5" t="s">
        <v>14106</v>
      </c>
      <c r="AY982" s="5" t="s">
        <v>3052</v>
      </c>
      <c r="AZ982" s="8">
        <v>4</v>
      </c>
      <c r="BA982" s="8">
        <v>3</v>
      </c>
      <c r="BB982" s="8">
        <v>0</v>
      </c>
      <c r="BC982" s="9"/>
      <c r="BD982" s="9"/>
      <c r="BE982" s="9"/>
      <c r="BF982" s="9"/>
      <c r="BG982" s="9"/>
      <c r="BH982" s="10"/>
    </row>
    <row r="983" spans="1:60" x14ac:dyDescent="0.2">
      <c r="A983" s="5" t="s">
        <v>14108</v>
      </c>
      <c r="B983" s="4">
        <v>112902</v>
      </c>
      <c r="C983" s="5" t="s">
        <v>14107</v>
      </c>
      <c r="D983" s="5" t="s">
        <v>2041</v>
      </c>
      <c r="E983" s="5" t="s">
        <v>2489</v>
      </c>
      <c r="F983" s="6">
        <v>43617</v>
      </c>
      <c r="G983" s="7">
        <v>1603.99</v>
      </c>
      <c r="H983" s="5" t="s">
        <v>2409</v>
      </c>
      <c r="I983" s="6">
        <v>44924</v>
      </c>
      <c r="J983" s="6">
        <v>25847</v>
      </c>
      <c r="K983" s="5" t="s">
        <v>14108</v>
      </c>
      <c r="L983" s="5" t="s">
        <v>14109</v>
      </c>
      <c r="M983" s="5" t="s">
        <v>2411</v>
      </c>
      <c r="N983" s="5" t="s">
        <v>2412</v>
      </c>
      <c r="O983" s="5" t="s">
        <v>2467</v>
      </c>
      <c r="P983" s="8">
        <v>167</v>
      </c>
      <c r="Q983" s="5" t="s">
        <v>2444</v>
      </c>
      <c r="R983" s="5" t="s">
        <v>2415</v>
      </c>
      <c r="S983" s="5" t="s">
        <v>2566</v>
      </c>
      <c r="T983" s="5" t="s">
        <v>2567</v>
      </c>
      <c r="U983" s="8">
        <v>2</v>
      </c>
      <c r="V983" s="5" t="s">
        <v>2418</v>
      </c>
      <c r="W983" s="5" t="s">
        <v>2419</v>
      </c>
      <c r="X983" s="5" t="s">
        <v>14110</v>
      </c>
      <c r="Y983" s="5" t="s">
        <v>14111</v>
      </c>
      <c r="Z983" s="5" t="s">
        <v>14112</v>
      </c>
      <c r="AA983" s="5" t="s">
        <v>2474</v>
      </c>
      <c r="AB983" s="5" t="s">
        <v>2424</v>
      </c>
      <c r="AC983" s="5" t="s">
        <v>2425</v>
      </c>
      <c r="AD983" s="5" t="s">
        <v>2475</v>
      </c>
      <c r="AE983" s="5" t="s">
        <v>14113</v>
      </c>
      <c r="AF983" s="5" t="s">
        <v>3196</v>
      </c>
      <c r="AG983" s="9"/>
      <c r="AH983" s="5" t="s">
        <v>14114</v>
      </c>
      <c r="AI983" s="5" t="s">
        <v>3216</v>
      </c>
      <c r="AJ983" s="5" t="s">
        <v>2431</v>
      </c>
      <c r="AK983" s="5" t="s">
        <v>2431</v>
      </c>
      <c r="AL983" s="9"/>
      <c r="AM983" s="9"/>
      <c r="AN983" s="9"/>
      <c r="AO983" s="9"/>
      <c r="AP983" s="9"/>
      <c r="AQ983" s="8">
        <v>9340</v>
      </c>
      <c r="AR983" s="5" t="s">
        <v>14115</v>
      </c>
      <c r="AS983" s="5" t="s">
        <v>2498</v>
      </c>
      <c r="AT983" s="5" t="s">
        <v>14116</v>
      </c>
      <c r="AU983" s="5" t="s">
        <v>14117</v>
      </c>
      <c r="AV983" s="5" t="s">
        <v>3058</v>
      </c>
      <c r="AW983" s="5" t="s">
        <v>2500</v>
      </c>
      <c r="AX983" s="5" t="s">
        <v>14118</v>
      </c>
      <c r="AY983" s="5" t="s">
        <v>3793</v>
      </c>
      <c r="AZ983" s="8">
        <v>4</v>
      </c>
      <c r="BA983" s="8">
        <v>3</v>
      </c>
      <c r="BB983" s="8">
        <v>0</v>
      </c>
      <c r="BC983" s="9"/>
      <c r="BD983" s="9"/>
      <c r="BE983" s="9"/>
      <c r="BF983" s="9"/>
      <c r="BG983" s="9"/>
      <c r="BH983" s="10"/>
    </row>
    <row r="984" spans="1:60" x14ac:dyDescent="0.2">
      <c r="A984" s="5" t="s">
        <v>14120</v>
      </c>
      <c r="B984" s="4">
        <v>121955</v>
      </c>
      <c r="C984" s="5" t="s">
        <v>14119</v>
      </c>
      <c r="D984" s="5" t="s">
        <v>2041</v>
      </c>
      <c r="E984" s="5" t="s">
        <v>2489</v>
      </c>
      <c r="F984" s="6">
        <v>45040</v>
      </c>
      <c r="G984" s="7">
        <v>1603.99</v>
      </c>
      <c r="H984" s="5" t="s">
        <v>2409</v>
      </c>
      <c r="I984" s="6">
        <v>45040</v>
      </c>
      <c r="J984" s="6">
        <v>37043</v>
      </c>
      <c r="K984" s="5" t="s">
        <v>14120</v>
      </c>
      <c r="L984" s="5" t="s">
        <v>14121</v>
      </c>
      <c r="M984" s="5" t="s">
        <v>2411</v>
      </c>
      <c r="N984" s="5" t="s">
        <v>2412</v>
      </c>
      <c r="O984" s="5" t="s">
        <v>2467</v>
      </c>
      <c r="P984" s="8">
        <v>66</v>
      </c>
      <c r="Q984" s="5" t="s">
        <v>2414</v>
      </c>
      <c r="R984" s="5" t="s">
        <v>2415</v>
      </c>
      <c r="S984" s="5" t="s">
        <v>2586</v>
      </c>
      <c r="T984" s="5" t="s">
        <v>2587</v>
      </c>
      <c r="U984" s="8">
        <v>2</v>
      </c>
      <c r="V984" s="5" t="s">
        <v>2418</v>
      </c>
      <c r="W984" s="5" t="s">
        <v>2419</v>
      </c>
      <c r="X984" s="5" t="s">
        <v>2431</v>
      </c>
      <c r="Y984" s="5" t="s">
        <v>14122</v>
      </c>
      <c r="Z984" s="5" t="s">
        <v>14123</v>
      </c>
      <c r="AA984" s="5" t="s">
        <v>2474</v>
      </c>
      <c r="AB984" s="5" t="s">
        <v>2449</v>
      </c>
      <c r="AC984" s="5" t="s">
        <v>2425</v>
      </c>
      <c r="AD984" s="5" t="s">
        <v>2475</v>
      </c>
      <c r="AE984" s="5" t="s">
        <v>8439</v>
      </c>
      <c r="AF984" s="5" t="s">
        <v>4686</v>
      </c>
      <c r="AG984" s="5" t="s">
        <v>3038</v>
      </c>
      <c r="AH984" s="5" t="s">
        <v>2478</v>
      </c>
      <c r="AI984" s="5" t="s">
        <v>2816</v>
      </c>
      <c r="AJ984" s="5" t="s">
        <v>2431</v>
      </c>
      <c r="AK984" s="5" t="s">
        <v>2431</v>
      </c>
      <c r="AL984" s="9"/>
      <c r="AM984" s="9"/>
      <c r="AN984" s="5" t="s">
        <v>2455</v>
      </c>
      <c r="AO984" s="5" t="s">
        <v>14124</v>
      </c>
      <c r="AP984" s="9"/>
      <c r="AQ984" s="8">
        <v>7283</v>
      </c>
      <c r="AR984" s="5" t="s">
        <v>14125</v>
      </c>
      <c r="AS984" s="5" t="s">
        <v>2482</v>
      </c>
      <c r="AT984" s="5" t="s">
        <v>14126</v>
      </c>
      <c r="AU984" s="5" t="s">
        <v>14127</v>
      </c>
      <c r="AV984" s="5" t="s">
        <v>14128</v>
      </c>
      <c r="AW984" s="5" t="s">
        <v>2437</v>
      </c>
      <c r="AX984" s="5" t="s">
        <v>14129</v>
      </c>
      <c r="AY984" s="5" t="s">
        <v>4729</v>
      </c>
      <c r="AZ984" s="8">
        <v>0</v>
      </c>
      <c r="BA984" s="8">
        <v>4</v>
      </c>
      <c r="BB984" s="8">
        <v>7</v>
      </c>
      <c r="BC984" s="9"/>
      <c r="BD984" s="9"/>
      <c r="BE984" s="9"/>
      <c r="BF984" s="9"/>
      <c r="BG984" s="9"/>
      <c r="BH984" s="10"/>
    </row>
    <row r="985" spans="1:60" x14ac:dyDescent="0.2">
      <c r="A985" s="5" t="s">
        <v>1324</v>
      </c>
      <c r="B985" s="4">
        <v>112906</v>
      </c>
      <c r="C985" s="5" t="s">
        <v>1323</v>
      </c>
      <c r="D985" s="5" t="s">
        <v>2040</v>
      </c>
      <c r="E985" s="5" t="s">
        <v>2441</v>
      </c>
      <c r="F985" s="6">
        <v>43617</v>
      </c>
      <c r="G985" s="7">
        <v>1603.99</v>
      </c>
      <c r="H985" s="5" t="s">
        <v>2409</v>
      </c>
      <c r="I985" s="6">
        <v>45056</v>
      </c>
      <c r="J985" s="6">
        <v>25588</v>
      </c>
      <c r="K985" s="5" t="s">
        <v>1324</v>
      </c>
      <c r="L985" s="5" t="s">
        <v>14130</v>
      </c>
      <c r="M985" s="5" t="s">
        <v>2411</v>
      </c>
      <c r="N985" s="5" t="s">
        <v>2412</v>
      </c>
      <c r="O985" s="5" t="s">
        <v>2413</v>
      </c>
      <c r="P985" s="8">
        <v>66</v>
      </c>
      <c r="Q985" s="5" t="s">
        <v>2414</v>
      </c>
      <c r="R985" s="5" t="s">
        <v>2415</v>
      </c>
      <c r="S985" s="5" t="s">
        <v>2559</v>
      </c>
      <c r="T985" s="5" t="s">
        <v>2560</v>
      </c>
      <c r="U985" s="8">
        <v>2</v>
      </c>
      <c r="V985" s="5" t="s">
        <v>2418</v>
      </c>
      <c r="W985" s="5" t="s">
        <v>2419</v>
      </c>
      <c r="X985" s="5" t="s">
        <v>14131</v>
      </c>
      <c r="Y985" s="5" t="s">
        <v>14132</v>
      </c>
      <c r="Z985" s="9"/>
      <c r="AA985" s="5" t="s">
        <v>2561</v>
      </c>
      <c r="AB985" s="5" t="s">
        <v>2639</v>
      </c>
      <c r="AC985" s="5" t="s">
        <v>2425</v>
      </c>
      <c r="AD985" s="5" t="s">
        <v>2426</v>
      </c>
      <c r="AE985" s="5" t="s">
        <v>3740</v>
      </c>
      <c r="AF985" s="5" t="s">
        <v>4720</v>
      </c>
      <c r="AG985" s="9"/>
      <c r="AH985" s="5" t="s">
        <v>3742</v>
      </c>
      <c r="AI985" s="5" t="s">
        <v>9724</v>
      </c>
      <c r="AJ985" s="5" t="s">
        <v>2431</v>
      </c>
      <c r="AK985" s="5" t="s">
        <v>2431</v>
      </c>
      <c r="AL985" s="5" t="s">
        <v>2455</v>
      </c>
      <c r="AM985" s="5" t="s">
        <v>14133</v>
      </c>
      <c r="AN985" s="5" t="s">
        <v>2455</v>
      </c>
      <c r="AO985" s="5" t="s">
        <v>14134</v>
      </c>
      <c r="AP985" s="9"/>
      <c r="AQ985" s="8">
        <v>2921</v>
      </c>
      <c r="AR985" s="5" t="s">
        <v>14135</v>
      </c>
      <c r="AS985" s="5" t="s">
        <v>2573</v>
      </c>
      <c r="AT985" s="5" t="s">
        <v>14136</v>
      </c>
      <c r="AU985" s="5" t="s">
        <v>14137</v>
      </c>
      <c r="AV985" s="5" t="s">
        <v>7127</v>
      </c>
      <c r="AW985" s="5" t="s">
        <v>2737</v>
      </c>
      <c r="AX985" s="5" t="s">
        <v>14138</v>
      </c>
      <c r="AY985" s="5" t="s">
        <v>14139</v>
      </c>
      <c r="AZ985" s="8">
        <v>4</v>
      </c>
      <c r="BA985" s="8">
        <v>3</v>
      </c>
      <c r="BB985" s="8">
        <v>0</v>
      </c>
      <c r="BC985" s="9"/>
      <c r="BD985" s="9"/>
      <c r="BE985" s="9"/>
      <c r="BF985" s="9"/>
      <c r="BG985" s="9"/>
      <c r="BH985" s="10"/>
    </row>
    <row r="986" spans="1:60" x14ac:dyDescent="0.2">
      <c r="A986" s="5" t="s">
        <v>14140</v>
      </c>
      <c r="B986" s="4">
        <v>112920</v>
      </c>
      <c r="C986" s="5" t="s">
        <v>2244</v>
      </c>
      <c r="D986" s="5" t="s">
        <v>2043</v>
      </c>
      <c r="E986" s="5" t="s">
        <v>2465</v>
      </c>
      <c r="F986" s="6">
        <v>43627</v>
      </c>
      <c r="G986" s="7">
        <v>3050.22</v>
      </c>
      <c r="H986" s="5" t="s">
        <v>2409</v>
      </c>
      <c r="I986" s="6">
        <v>44960</v>
      </c>
      <c r="J986" s="6">
        <v>26548</v>
      </c>
      <c r="K986" s="5" t="s">
        <v>14140</v>
      </c>
      <c r="L986" s="5" t="s">
        <v>14141</v>
      </c>
      <c r="M986" s="5" t="s">
        <v>2411</v>
      </c>
      <c r="N986" s="5" t="s">
        <v>2412</v>
      </c>
      <c r="O986" s="5" t="s">
        <v>2521</v>
      </c>
      <c r="P986" s="8">
        <v>300</v>
      </c>
      <c r="Q986" s="5" t="s">
        <v>2801</v>
      </c>
      <c r="R986" s="5" t="s">
        <v>2415</v>
      </c>
      <c r="S986" s="5" t="s">
        <v>2722</v>
      </c>
      <c r="T986" s="5" t="s">
        <v>2723</v>
      </c>
      <c r="U986" s="8">
        <v>2</v>
      </c>
      <c r="V986" s="5" t="s">
        <v>2524</v>
      </c>
      <c r="W986" s="5" t="s">
        <v>2419</v>
      </c>
      <c r="X986" s="5" t="s">
        <v>14142</v>
      </c>
      <c r="Y986" s="5" t="s">
        <v>6037</v>
      </c>
      <c r="Z986" s="5" t="s">
        <v>14143</v>
      </c>
      <c r="AA986" s="5" t="s">
        <v>2528</v>
      </c>
      <c r="AB986" s="5" t="s">
        <v>2449</v>
      </c>
      <c r="AC986" s="5" t="s">
        <v>2425</v>
      </c>
      <c r="AD986" s="5" t="s">
        <v>2475</v>
      </c>
      <c r="AE986" s="5" t="s">
        <v>14144</v>
      </c>
      <c r="AF986" s="5" t="s">
        <v>5593</v>
      </c>
      <c r="AG986" s="9"/>
      <c r="AH986" s="5" t="s">
        <v>14145</v>
      </c>
      <c r="AI986" s="5" t="s">
        <v>5266</v>
      </c>
      <c r="AJ986" s="5" t="s">
        <v>2431</v>
      </c>
      <c r="AK986" s="5" t="s">
        <v>2431</v>
      </c>
      <c r="AL986" s="9"/>
      <c r="AM986" s="9"/>
      <c r="AN986" s="9"/>
      <c r="AO986" s="9"/>
      <c r="AP986" s="9"/>
      <c r="AQ986" s="8">
        <v>6429</v>
      </c>
      <c r="AR986" s="5" t="s">
        <v>14146</v>
      </c>
      <c r="AS986" s="5" t="s">
        <v>2654</v>
      </c>
      <c r="AT986" s="5" t="s">
        <v>14147</v>
      </c>
      <c r="AU986" s="5" t="s">
        <v>14148</v>
      </c>
      <c r="AV986" s="5" t="s">
        <v>9279</v>
      </c>
      <c r="AW986" s="5" t="s">
        <v>2486</v>
      </c>
      <c r="AX986" s="5" t="s">
        <v>14149</v>
      </c>
      <c r="AY986" s="5" t="s">
        <v>7779</v>
      </c>
      <c r="AZ986" s="8">
        <v>4</v>
      </c>
      <c r="BA986" s="8">
        <v>2</v>
      </c>
      <c r="BB986" s="8">
        <v>20</v>
      </c>
      <c r="BC986" s="5" t="s">
        <v>14150</v>
      </c>
      <c r="BD986" s="6">
        <v>45904</v>
      </c>
      <c r="BE986" s="9"/>
      <c r="BF986" s="5" t="s">
        <v>2545</v>
      </c>
      <c r="BG986" s="9"/>
      <c r="BH986" s="11">
        <v>43622</v>
      </c>
    </row>
    <row r="987" spans="1:60" x14ac:dyDescent="0.2">
      <c r="A987" s="5" t="s">
        <v>1326</v>
      </c>
      <c r="B987" s="4">
        <v>112975</v>
      </c>
      <c r="C987" s="5" t="s">
        <v>1325</v>
      </c>
      <c r="D987" s="5" t="s">
        <v>2245</v>
      </c>
      <c r="E987" s="5" t="s">
        <v>2465</v>
      </c>
      <c r="F987" s="6">
        <v>43617</v>
      </c>
      <c r="G987" s="7">
        <v>6154.04</v>
      </c>
      <c r="H987" s="5" t="s">
        <v>2409</v>
      </c>
      <c r="I987" s="6">
        <v>44945</v>
      </c>
      <c r="J987" s="6">
        <v>23417</v>
      </c>
      <c r="K987" s="5" t="s">
        <v>1326</v>
      </c>
      <c r="L987" s="5" t="s">
        <v>14153</v>
      </c>
      <c r="M987" s="5" t="s">
        <v>2411</v>
      </c>
      <c r="N987" s="5" t="s">
        <v>2412</v>
      </c>
      <c r="O987" s="5" t="s">
        <v>4452</v>
      </c>
      <c r="P987" s="8">
        <v>306</v>
      </c>
      <c r="Q987" s="5" t="s">
        <v>5310</v>
      </c>
      <c r="R987" s="5" t="s">
        <v>2415</v>
      </c>
      <c r="S987" s="5" t="s">
        <v>2921</v>
      </c>
      <c r="T987" s="5" t="s">
        <v>2922</v>
      </c>
      <c r="U987" s="8">
        <v>2</v>
      </c>
      <c r="V987" s="5" t="s">
        <v>2418</v>
      </c>
      <c r="W987" s="5" t="s">
        <v>2419</v>
      </c>
      <c r="X987" s="5" t="s">
        <v>14154</v>
      </c>
      <c r="Y987" s="5" t="s">
        <v>14155</v>
      </c>
      <c r="Z987" s="5" t="s">
        <v>14156</v>
      </c>
      <c r="AA987" s="5" t="s">
        <v>2423</v>
      </c>
      <c r="AB987" s="5" t="s">
        <v>2424</v>
      </c>
      <c r="AC987" s="5" t="s">
        <v>2425</v>
      </c>
      <c r="AD987" s="5" t="s">
        <v>2475</v>
      </c>
      <c r="AE987" s="5" t="s">
        <v>13453</v>
      </c>
      <c r="AF987" s="5" t="s">
        <v>3395</v>
      </c>
      <c r="AG987" s="5" t="s">
        <v>2547</v>
      </c>
      <c r="AH987" s="5" t="s">
        <v>9286</v>
      </c>
      <c r="AI987" s="5" t="s">
        <v>13340</v>
      </c>
      <c r="AJ987" s="5" t="s">
        <v>2431</v>
      </c>
      <c r="AK987" s="5" t="s">
        <v>2431</v>
      </c>
      <c r="AL987" s="9"/>
      <c r="AM987" s="9"/>
      <c r="AN987" s="9"/>
      <c r="AO987" s="9"/>
      <c r="AP987" s="9"/>
      <c r="AQ987" s="8">
        <v>2921</v>
      </c>
      <c r="AR987" s="5" t="s">
        <v>14157</v>
      </c>
      <c r="AS987" s="5" t="s">
        <v>2458</v>
      </c>
      <c r="AT987" s="5" t="s">
        <v>14158</v>
      </c>
      <c r="AU987" s="5" t="s">
        <v>14159</v>
      </c>
      <c r="AV987" s="5" t="s">
        <v>14160</v>
      </c>
      <c r="AW987" s="5" t="s">
        <v>2516</v>
      </c>
      <c r="AX987" s="5" t="s">
        <v>14161</v>
      </c>
      <c r="AY987" s="5" t="s">
        <v>5674</v>
      </c>
      <c r="AZ987" s="8">
        <v>4</v>
      </c>
      <c r="BA987" s="8">
        <v>3</v>
      </c>
      <c r="BB987" s="8">
        <v>0</v>
      </c>
      <c r="BC987" s="5" t="s">
        <v>14162</v>
      </c>
      <c r="BD987" s="6">
        <v>44972</v>
      </c>
      <c r="BE987" s="9"/>
      <c r="BF987" s="5" t="s">
        <v>2544</v>
      </c>
      <c r="BG987" s="5" t="s">
        <v>3541</v>
      </c>
      <c r="BH987" s="10"/>
    </row>
    <row r="988" spans="1:60" x14ac:dyDescent="0.2">
      <c r="A988" s="5" t="s">
        <v>14164</v>
      </c>
      <c r="B988" s="4">
        <v>122235</v>
      </c>
      <c r="C988" s="5" t="s">
        <v>2246</v>
      </c>
      <c r="D988" s="5" t="s">
        <v>2043</v>
      </c>
      <c r="E988" s="5" t="s">
        <v>2465</v>
      </c>
      <c r="F988" s="6">
        <v>45089</v>
      </c>
      <c r="G988" s="7">
        <v>3050.22</v>
      </c>
      <c r="H988" s="5" t="s">
        <v>2409</v>
      </c>
      <c r="I988" s="6">
        <v>45089</v>
      </c>
      <c r="J988" s="6">
        <v>23891</v>
      </c>
      <c r="K988" s="5" t="s">
        <v>14164</v>
      </c>
      <c r="L988" s="5" t="s">
        <v>14165</v>
      </c>
      <c r="M988" s="5" t="s">
        <v>2411</v>
      </c>
      <c r="N988" s="5" t="s">
        <v>2412</v>
      </c>
      <c r="O988" s="5" t="s">
        <v>2521</v>
      </c>
      <c r="P988" s="8">
        <v>339</v>
      </c>
      <c r="Q988" s="5" t="s">
        <v>2504</v>
      </c>
      <c r="R988" s="5" t="s">
        <v>2415</v>
      </c>
      <c r="S988" s="5" t="s">
        <v>4341</v>
      </c>
      <c r="T988" s="5" t="s">
        <v>4342</v>
      </c>
      <c r="U988" s="8">
        <v>2</v>
      </c>
      <c r="V988" s="5" t="s">
        <v>2524</v>
      </c>
      <c r="W988" s="5" t="s">
        <v>2419</v>
      </c>
      <c r="X988" s="5" t="s">
        <v>7687</v>
      </c>
      <c r="Y988" s="5" t="s">
        <v>14166</v>
      </c>
      <c r="Z988" s="9"/>
      <c r="AA988" s="5" t="s">
        <v>8311</v>
      </c>
      <c r="AB988" s="5" t="s">
        <v>2449</v>
      </c>
      <c r="AC988" s="5" t="s">
        <v>2425</v>
      </c>
      <c r="AD988" s="5" t="s">
        <v>2475</v>
      </c>
      <c r="AE988" s="5" t="s">
        <v>14167</v>
      </c>
      <c r="AF988" s="5" t="s">
        <v>3869</v>
      </c>
      <c r="AG988" s="9"/>
      <c r="AH988" s="5" t="s">
        <v>14168</v>
      </c>
      <c r="AI988" s="5" t="s">
        <v>14175</v>
      </c>
      <c r="AJ988" s="5" t="s">
        <v>2431</v>
      </c>
      <c r="AK988" s="5" t="s">
        <v>2431</v>
      </c>
      <c r="AL988" s="9"/>
      <c r="AM988" s="9"/>
      <c r="AN988" s="5" t="s">
        <v>2455</v>
      </c>
      <c r="AO988" s="5" t="s">
        <v>14176</v>
      </c>
      <c r="AP988" s="9"/>
      <c r="AQ988" s="8">
        <v>7237</v>
      </c>
      <c r="AR988" s="5" t="s">
        <v>14169</v>
      </c>
      <c r="AS988" s="5" t="s">
        <v>2433</v>
      </c>
      <c r="AT988" s="5" t="s">
        <v>14170</v>
      </c>
      <c r="AU988" s="5" t="s">
        <v>14171</v>
      </c>
      <c r="AV988" s="5" t="s">
        <v>2486</v>
      </c>
      <c r="AW988" s="5" t="s">
        <v>14172</v>
      </c>
      <c r="AX988" s="5" t="s">
        <v>14173</v>
      </c>
      <c r="AY988" s="5" t="s">
        <v>9871</v>
      </c>
      <c r="AZ988" s="8">
        <v>0</v>
      </c>
      <c r="BA988" s="8">
        <v>2</v>
      </c>
      <c r="BB988" s="8">
        <v>19</v>
      </c>
      <c r="BC988" s="5" t="s">
        <v>14174</v>
      </c>
      <c r="BD988" s="6">
        <v>45594</v>
      </c>
      <c r="BE988" s="6">
        <v>43767</v>
      </c>
      <c r="BF988" s="9"/>
      <c r="BG988" s="9"/>
      <c r="BH988" s="11">
        <v>45069</v>
      </c>
    </row>
    <row r="989" spans="1:60" x14ac:dyDescent="0.2">
      <c r="A989" s="5" t="s">
        <v>1328</v>
      </c>
      <c r="B989" s="4">
        <v>112996</v>
      </c>
      <c r="C989" s="5" t="s">
        <v>1327</v>
      </c>
      <c r="D989" s="5" t="s">
        <v>2040</v>
      </c>
      <c r="E989" s="5" t="s">
        <v>2489</v>
      </c>
      <c r="F989" s="6">
        <v>43617</v>
      </c>
      <c r="G989" s="7">
        <v>1603.99</v>
      </c>
      <c r="H989" s="5" t="s">
        <v>2409</v>
      </c>
      <c r="I989" s="6">
        <v>45056</v>
      </c>
      <c r="J989" s="6">
        <v>32227</v>
      </c>
      <c r="K989" s="5" t="s">
        <v>1328</v>
      </c>
      <c r="L989" s="5" t="s">
        <v>14178</v>
      </c>
      <c r="M989" s="5" t="s">
        <v>2411</v>
      </c>
      <c r="N989" s="5" t="s">
        <v>2412</v>
      </c>
      <c r="O989" s="5" t="s">
        <v>2413</v>
      </c>
      <c r="P989" s="8">
        <v>233</v>
      </c>
      <c r="Q989" s="5" t="s">
        <v>2662</v>
      </c>
      <c r="R989" s="5" t="s">
        <v>2415</v>
      </c>
      <c r="S989" s="5" t="s">
        <v>2559</v>
      </c>
      <c r="T989" s="5" t="s">
        <v>2560</v>
      </c>
      <c r="U989" s="8">
        <v>2</v>
      </c>
      <c r="V989" s="5" t="s">
        <v>2418</v>
      </c>
      <c r="W989" s="5" t="s">
        <v>2419</v>
      </c>
      <c r="X989" s="5" t="s">
        <v>13589</v>
      </c>
      <c r="Y989" s="5" t="s">
        <v>13590</v>
      </c>
      <c r="Z989" s="5" t="s">
        <v>14179</v>
      </c>
      <c r="AA989" s="5" t="s">
        <v>2474</v>
      </c>
      <c r="AB989" s="5" t="s">
        <v>2529</v>
      </c>
      <c r="AC989" s="5" t="s">
        <v>2425</v>
      </c>
      <c r="AD989" s="5" t="s">
        <v>2475</v>
      </c>
      <c r="AE989" s="5" t="s">
        <v>3659</v>
      </c>
      <c r="AF989" s="5" t="s">
        <v>3037</v>
      </c>
      <c r="AG989" s="5" t="s">
        <v>2963</v>
      </c>
      <c r="AH989" s="5" t="s">
        <v>3662</v>
      </c>
      <c r="AI989" s="5" t="s">
        <v>8776</v>
      </c>
      <c r="AJ989" s="5" t="s">
        <v>2431</v>
      </c>
      <c r="AK989" s="5" t="s">
        <v>2431</v>
      </c>
      <c r="AL989" s="5" t="s">
        <v>2455</v>
      </c>
      <c r="AM989" s="5" t="s">
        <v>13595</v>
      </c>
      <c r="AN989" s="5" t="s">
        <v>2455</v>
      </c>
      <c r="AO989" s="5" t="s">
        <v>14180</v>
      </c>
      <c r="AP989" s="9"/>
      <c r="AQ989" s="8">
        <v>8485</v>
      </c>
      <c r="AR989" s="5" t="s">
        <v>14181</v>
      </c>
      <c r="AS989" s="5" t="s">
        <v>2512</v>
      </c>
      <c r="AT989" s="5" t="s">
        <v>14182</v>
      </c>
      <c r="AU989" s="5" t="s">
        <v>14183</v>
      </c>
      <c r="AV989" s="5" t="s">
        <v>14184</v>
      </c>
      <c r="AW989" s="5" t="s">
        <v>2437</v>
      </c>
      <c r="AX989" s="5" t="s">
        <v>14185</v>
      </c>
      <c r="AY989" s="5" t="s">
        <v>3219</v>
      </c>
      <c r="AZ989" s="8">
        <v>4</v>
      </c>
      <c r="BA989" s="8">
        <v>3</v>
      </c>
      <c r="BB989" s="8">
        <v>0</v>
      </c>
      <c r="BC989" s="9"/>
      <c r="BD989" s="9"/>
      <c r="BE989" s="9"/>
      <c r="BF989" s="9"/>
      <c r="BG989" s="9"/>
      <c r="BH989" s="10"/>
    </row>
    <row r="990" spans="1:60" x14ac:dyDescent="0.2">
      <c r="A990" s="5" t="s">
        <v>1330</v>
      </c>
      <c r="B990" s="4">
        <v>113002</v>
      </c>
      <c r="C990" s="5" t="s">
        <v>1329</v>
      </c>
      <c r="D990" s="5" t="s">
        <v>2040</v>
      </c>
      <c r="E990" s="5" t="s">
        <v>2441</v>
      </c>
      <c r="F990" s="6">
        <v>43617</v>
      </c>
      <c r="G990" s="7">
        <v>1603.99</v>
      </c>
      <c r="H990" s="5" t="s">
        <v>2409</v>
      </c>
      <c r="I990" s="6">
        <v>44867</v>
      </c>
      <c r="J990" s="6">
        <v>22169</v>
      </c>
      <c r="K990" s="5" t="s">
        <v>1330</v>
      </c>
      <c r="L990" s="5" t="s">
        <v>14186</v>
      </c>
      <c r="M990" s="5" t="s">
        <v>2411</v>
      </c>
      <c r="N990" s="5" t="s">
        <v>2412</v>
      </c>
      <c r="O990" s="5" t="s">
        <v>2413</v>
      </c>
      <c r="P990" s="8">
        <v>299</v>
      </c>
      <c r="Q990" s="5" t="s">
        <v>2743</v>
      </c>
      <c r="R990" s="5" t="s">
        <v>2415</v>
      </c>
      <c r="S990" s="5" t="s">
        <v>2559</v>
      </c>
      <c r="T990" s="5" t="s">
        <v>2560</v>
      </c>
      <c r="U990" s="8">
        <v>2</v>
      </c>
      <c r="V990" s="5" t="s">
        <v>2418</v>
      </c>
      <c r="W990" s="5" t="s">
        <v>2419</v>
      </c>
      <c r="X990" s="5" t="s">
        <v>14187</v>
      </c>
      <c r="Y990" s="5" t="s">
        <v>14188</v>
      </c>
      <c r="Z990" s="5" t="s">
        <v>14189</v>
      </c>
      <c r="AA990" s="5" t="s">
        <v>2423</v>
      </c>
      <c r="AB990" s="5" t="s">
        <v>2449</v>
      </c>
      <c r="AC990" s="5" t="s">
        <v>2425</v>
      </c>
      <c r="AD990" s="5" t="s">
        <v>2475</v>
      </c>
      <c r="AE990" s="5" t="s">
        <v>14190</v>
      </c>
      <c r="AF990" s="5" t="s">
        <v>3933</v>
      </c>
      <c r="AG990" s="9"/>
      <c r="AH990" s="5" t="s">
        <v>11927</v>
      </c>
      <c r="AI990" s="5" t="s">
        <v>14191</v>
      </c>
      <c r="AJ990" s="5" t="s">
        <v>2431</v>
      </c>
      <c r="AK990" s="5" t="s">
        <v>2431</v>
      </c>
      <c r="AL990" s="9"/>
      <c r="AM990" s="9"/>
      <c r="AN990" s="9"/>
      <c r="AO990" s="9"/>
      <c r="AP990" s="9"/>
      <c r="AQ990" s="8">
        <v>9104</v>
      </c>
      <c r="AR990" s="5" t="s">
        <v>9435</v>
      </c>
      <c r="AS990" s="5" t="s">
        <v>2458</v>
      </c>
      <c r="AT990" s="5" t="s">
        <v>14192</v>
      </c>
      <c r="AU990" s="5" t="s">
        <v>14193</v>
      </c>
      <c r="AV990" s="5" t="s">
        <v>2637</v>
      </c>
      <c r="AW990" s="5" t="s">
        <v>3261</v>
      </c>
      <c r="AX990" s="5" t="s">
        <v>14194</v>
      </c>
      <c r="AY990" s="5" t="s">
        <v>7691</v>
      </c>
      <c r="AZ990" s="8">
        <v>4</v>
      </c>
      <c r="BA990" s="8">
        <v>3</v>
      </c>
      <c r="BB990" s="8">
        <v>0</v>
      </c>
      <c r="BC990" s="9"/>
      <c r="BD990" s="9"/>
      <c r="BE990" s="9"/>
      <c r="BF990" s="9"/>
      <c r="BG990" s="9"/>
      <c r="BH990" s="10"/>
    </row>
    <row r="991" spans="1:60" x14ac:dyDescent="0.2">
      <c r="A991" s="5" t="s">
        <v>1332</v>
      </c>
      <c r="B991" s="4">
        <v>119924</v>
      </c>
      <c r="C991" s="5" t="s">
        <v>1331</v>
      </c>
      <c r="D991" s="5" t="s">
        <v>2041</v>
      </c>
      <c r="E991" s="5" t="s">
        <v>2465</v>
      </c>
      <c r="F991" s="6">
        <v>44760</v>
      </c>
      <c r="G991" s="7">
        <v>1603.99</v>
      </c>
      <c r="H991" s="5" t="s">
        <v>2409</v>
      </c>
      <c r="I991" s="6">
        <v>44760</v>
      </c>
      <c r="J991" s="6">
        <v>34959</v>
      </c>
      <c r="K991" s="5" t="s">
        <v>1332</v>
      </c>
      <c r="L991" s="5" t="s">
        <v>14195</v>
      </c>
      <c r="M991" s="5" t="s">
        <v>2411</v>
      </c>
      <c r="N991" s="5" t="s">
        <v>2412</v>
      </c>
      <c r="O991" s="5" t="s">
        <v>2467</v>
      </c>
      <c r="P991" s="8">
        <v>301</v>
      </c>
      <c r="Q991" s="5" t="s">
        <v>2468</v>
      </c>
      <c r="R991" s="5" t="s">
        <v>2415</v>
      </c>
      <c r="S991" s="5" t="s">
        <v>2576</v>
      </c>
      <c r="T991" s="5" t="s">
        <v>2577</v>
      </c>
      <c r="U991" s="8">
        <v>2</v>
      </c>
      <c r="V991" s="5" t="s">
        <v>2418</v>
      </c>
      <c r="W991" s="5" t="s">
        <v>2419</v>
      </c>
      <c r="X991" s="5" t="s">
        <v>2431</v>
      </c>
      <c r="Y991" s="5" t="s">
        <v>14196</v>
      </c>
      <c r="Z991" s="5" t="s">
        <v>14197</v>
      </c>
      <c r="AA991" s="5" t="s">
        <v>2423</v>
      </c>
      <c r="AB991" s="5" t="s">
        <v>2529</v>
      </c>
      <c r="AC991" s="5" t="s">
        <v>2425</v>
      </c>
      <c r="AD991" s="5" t="s">
        <v>2475</v>
      </c>
      <c r="AE991" s="5" t="s">
        <v>14198</v>
      </c>
      <c r="AF991" s="5" t="s">
        <v>2657</v>
      </c>
      <c r="AG991" s="5" t="s">
        <v>4210</v>
      </c>
      <c r="AH991" s="5" t="s">
        <v>14199</v>
      </c>
      <c r="AI991" s="5" t="s">
        <v>3694</v>
      </c>
      <c r="AJ991" s="5" t="s">
        <v>2431</v>
      </c>
      <c r="AK991" s="5" t="s">
        <v>2431</v>
      </c>
      <c r="AL991" s="9"/>
      <c r="AM991" s="9"/>
      <c r="AN991" s="9"/>
      <c r="AO991" s="9"/>
      <c r="AP991" s="9"/>
      <c r="AQ991" s="8">
        <v>7486</v>
      </c>
      <c r="AR991" s="5" t="s">
        <v>14200</v>
      </c>
      <c r="AS991" s="5" t="s">
        <v>2573</v>
      </c>
      <c r="AT991" s="5" t="s">
        <v>14201</v>
      </c>
      <c r="AU991" s="5" t="s">
        <v>14202</v>
      </c>
      <c r="AV991" s="5" t="s">
        <v>5520</v>
      </c>
      <c r="AW991" s="5" t="s">
        <v>4742</v>
      </c>
      <c r="AX991" s="5" t="s">
        <v>14203</v>
      </c>
      <c r="AY991" s="5" t="s">
        <v>3014</v>
      </c>
      <c r="AZ991" s="8">
        <v>1</v>
      </c>
      <c r="BA991" s="8">
        <v>1</v>
      </c>
      <c r="BB991" s="8">
        <v>13</v>
      </c>
      <c r="BC991" s="9"/>
      <c r="BD991" s="9"/>
      <c r="BE991" s="9"/>
      <c r="BF991" s="9"/>
      <c r="BG991" s="9"/>
      <c r="BH991" s="10"/>
    </row>
    <row r="992" spans="1:60" x14ac:dyDescent="0.2">
      <c r="A992" s="5" t="s">
        <v>1322</v>
      </c>
      <c r="B992" s="4">
        <v>113024</v>
      </c>
      <c r="C992" s="5" t="s">
        <v>2247</v>
      </c>
      <c r="D992" s="5" t="s">
        <v>2051</v>
      </c>
      <c r="E992" s="5" t="s">
        <v>2441</v>
      </c>
      <c r="F992" s="6">
        <v>43617</v>
      </c>
      <c r="G992" s="7">
        <v>1907.79</v>
      </c>
      <c r="H992" s="5" t="s">
        <v>2741</v>
      </c>
      <c r="I992" s="6">
        <v>45180</v>
      </c>
      <c r="J992" s="6">
        <v>34558</v>
      </c>
      <c r="K992" s="5" t="s">
        <v>1322</v>
      </c>
      <c r="L992" s="5" t="s">
        <v>14204</v>
      </c>
      <c r="M992" s="5" t="s">
        <v>2411</v>
      </c>
      <c r="N992" s="5" t="s">
        <v>2412</v>
      </c>
      <c r="O992" s="5" t="s">
        <v>2491</v>
      </c>
      <c r="P992" s="8">
        <v>66</v>
      </c>
      <c r="Q992" s="5" t="s">
        <v>2414</v>
      </c>
      <c r="R992" s="5" t="s">
        <v>2415</v>
      </c>
      <c r="S992" s="5" t="s">
        <v>2492</v>
      </c>
      <c r="T992" s="5" t="s">
        <v>2493</v>
      </c>
      <c r="U992" s="8">
        <v>2</v>
      </c>
      <c r="V992" s="5" t="s">
        <v>2418</v>
      </c>
      <c r="W992" s="5" t="s">
        <v>2419</v>
      </c>
      <c r="X992" s="5" t="s">
        <v>12590</v>
      </c>
      <c r="Y992" s="5" t="s">
        <v>14205</v>
      </c>
      <c r="Z992" s="5" t="s">
        <v>14206</v>
      </c>
      <c r="AA992" s="5" t="s">
        <v>2474</v>
      </c>
      <c r="AB992" s="5" t="s">
        <v>2449</v>
      </c>
      <c r="AC992" s="5" t="s">
        <v>2425</v>
      </c>
      <c r="AD992" s="5" t="s">
        <v>2475</v>
      </c>
      <c r="AE992" s="5" t="s">
        <v>14207</v>
      </c>
      <c r="AF992" s="5" t="s">
        <v>8119</v>
      </c>
      <c r="AG992" s="9"/>
      <c r="AH992" s="5" t="s">
        <v>4398</v>
      </c>
      <c r="AI992" s="5" t="s">
        <v>14208</v>
      </c>
      <c r="AJ992" s="5" t="s">
        <v>2431</v>
      </c>
      <c r="AK992" s="5" t="s">
        <v>2431</v>
      </c>
      <c r="AL992" s="5" t="s">
        <v>2455</v>
      </c>
      <c r="AM992" s="5" t="s">
        <v>14209</v>
      </c>
      <c r="AN992" s="5" t="s">
        <v>2455</v>
      </c>
      <c r="AO992" s="5" t="s">
        <v>14210</v>
      </c>
      <c r="AP992" s="9"/>
      <c r="AQ992" s="8">
        <v>6753</v>
      </c>
      <c r="AR992" s="5" t="s">
        <v>14211</v>
      </c>
      <c r="AS992" s="5" t="s">
        <v>2654</v>
      </c>
      <c r="AT992" s="5" t="s">
        <v>14212</v>
      </c>
      <c r="AU992" s="5" t="s">
        <v>14213</v>
      </c>
      <c r="AV992" s="5" t="s">
        <v>11385</v>
      </c>
      <c r="AW992" s="5" t="s">
        <v>2500</v>
      </c>
      <c r="AX992" s="5" t="s">
        <v>14214</v>
      </c>
      <c r="AY992" s="5" t="s">
        <v>4792</v>
      </c>
      <c r="AZ992" s="8">
        <v>4</v>
      </c>
      <c r="BA992" s="8">
        <v>3</v>
      </c>
      <c r="BB992" s="8">
        <v>0</v>
      </c>
      <c r="BC992" s="9"/>
      <c r="BD992" s="9"/>
      <c r="BE992" s="9"/>
      <c r="BF992" s="9"/>
      <c r="BG992" s="9"/>
      <c r="BH992" s="10"/>
    </row>
    <row r="993" spans="1:60" x14ac:dyDescent="0.2">
      <c r="A993" s="5" t="s">
        <v>14215</v>
      </c>
      <c r="B993" s="4">
        <v>113033</v>
      </c>
      <c r="C993" s="5" t="s">
        <v>2248</v>
      </c>
      <c r="D993" s="5" t="s">
        <v>2043</v>
      </c>
      <c r="E993" s="5" t="s">
        <v>2465</v>
      </c>
      <c r="F993" s="6">
        <v>43617</v>
      </c>
      <c r="G993" s="7">
        <v>3050.22</v>
      </c>
      <c r="H993" s="5" t="s">
        <v>2741</v>
      </c>
      <c r="I993" s="6">
        <v>45180</v>
      </c>
      <c r="J993" s="6">
        <v>25846</v>
      </c>
      <c r="K993" s="5" t="s">
        <v>14215</v>
      </c>
      <c r="L993" s="5" t="s">
        <v>14216</v>
      </c>
      <c r="M993" s="5" t="s">
        <v>2411</v>
      </c>
      <c r="N993" s="5" t="s">
        <v>2412</v>
      </c>
      <c r="O993" s="5" t="s">
        <v>2521</v>
      </c>
      <c r="P993" s="8">
        <v>339</v>
      </c>
      <c r="Q993" s="5" t="s">
        <v>2504</v>
      </c>
      <c r="R993" s="5" t="s">
        <v>2415</v>
      </c>
      <c r="S993" s="5" t="s">
        <v>2566</v>
      </c>
      <c r="T993" s="5" t="s">
        <v>2567</v>
      </c>
      <c r="U993" s="8">
        <v>2</v>
      </c>
      <c r="V993" s="5" t="s">
        <v>2524</v>
      </c>
      <c r="W993" s="5" t="s">
        <v>2419</v>
      </c>
      <c r="X993" s="5" t="s">
        <v>14217</v>
      </c>
      <c r="Y993" s="5" t="s">
        <v>14218</v>
      </c>
      <c r="Z993" s="5" t="s">
        <v>14219</v>
      </c>
      <c r="AA993" s="5" t="s">
        <v>2528</v>
      </c>
      <c r="AB993" s="5" t="s">
        <v>2424</v>
      </c>
      <c r="AC993" s="5" t="s">
        <v>2425</v>
      </c>
      <c r="AD993" s="5" t="s">
        <v>2475</v>
      </c>
      <c r="AE993" s="5" t="s">
        <v>14220</v>
      </c>
      <c r="AF993" s="5" t="s">
        <v>12459</v>
      </c>
      <c r="AG993" s="9"/>
      <c r="AH993" s="5" t="s">
        <v>14221</v>
      </c>
      <c r="AI993" s="5" t="s">
        <v>3067</v>
      </c>
      <c r="AJ993" s="5" t="s">
        <v>2431</v>
      </c>
      <c r="AK993" s="5" t="s">
        <v>2431</v>
      </c>
      <c r="AL993" s="9"/>
      <c r="AM993" s="9"/>
      <c r="AN993" s="9"/>
      <c r="AO993" s="9"/>
      <c r="AP993" s="9"/>
      <c r="AQ993" s="8">
        <v>2921</v>
      </c>
      <c r="AR993" s="5" t="s">
        <v>14222</v>
      </c>
      <c r="AS993" s="5" t="s">
        <v>966</v>
      </c>
      <c r="AT993" s="5" t="s">
        <v>14223</v>
      </c>
      <c r="AU993" s="9"/>
      <c r="AV993" s="9"/>
      <c r="AW993" s="9"/>
      <c r="AX993" s="5" t="s">
        <v>14224</v>
      </c>
      <c r="AY993" s="5" t="s">
        <v>8230</v>
      </c>
      <c r="AZ993" s="8">
        <v>4</v>
      </c>
      <c r="BA993" s="8">
        <v>3</v>
      </c>
      <c r="BB993" s="8">
        <v>0</v>
      </c>
      <c r="BC993" s="5" t="s">
        <v>14225</v>
      </c>
      <c r="BD993" s="6">
        <v>44896</v>
      </c>
      <c r="BE993" s="9"/>
      <c r="BF993" s="5" t="s">
        <v>2545</v>
      </c>
      <c r="BG993" s="9"/>
      <c r="BH993" s="11">
        <v>43609</v>
      </c>
    </row>
    <row r="994" spans="1:60" x14ac:dyDescent="0.2">
      <c r="A994" s="5" t="s">
        <v>1334</v>
      </c>
      <c r="B994" s="4">
        <v>116006</v>
      </c>
      <c r="C994" s="5" t="s">
        <v>1333</v>
      </c>
      <c r="D994" s="5" t="s">
        <v>2041</v>
      </c>
      <c r="E994" s="5" t="s">
        <v>2441</v>
      </c>
      <c r="F994" s="6">
        <v>44207</v>
      </c>
      <c r="G994" s="7">
        <v>1603.99</v>
      </c>
      <c r="H994" s="5" t="s">
        <v>2409</v>
      </c>
      <c r="I994" s="6">
        <v>45177</v>
      </c>
      <c r="J994" s="6">
        <v>31502</v>
      </c>
      <c r="K994" s="5" t="s">
        <v>1334</v>
      </c>
      <c r="L994" s="5" t="s">
        <v>14226</v>
      </c>
      <c r="M994" s="5" t="s">
        <v>2411</v>
      </c>
      <c r="N994" s="5" t="s">
        <v>2412</v>
      </c>
      <c r="O994" s="5" t="s">
        <v>2467</v>
      </c>
      <c r="P994" s="8">
        <v>66</v>
      </c>
      <c r="Q994" s="5" t="s">
        <v>2414</v>
      </c>
      <c r="R994" s="5" t="s">
        <v>2415</v>
      </c>
      <c r="S994" s="5" t="s">
        <v>2586</v>
      </c>
      <c r="T994" s="5" t="s">
        <v>2587</v>
      </c>
      <c r="U994" s="8">
        <v>2</v>
      </c>
      <c r="V994" s="5" t="s">
        <v>2418</v>
      </c>
      <c r="W994" s="5" t="s">
        <v>2419</v>
      </c>
      <c r="X994" s="5" t="s">
        <v>2431</v>
      </c>
      <c r="Y994" s="5" t="s">
        <v>14227</v>
      </c>
      <c r="Z994" s="5" t="s">
        <v>14228</v>
      </c>
      <c r="AA994" s="5" t="s">
        <v>2474</v>
      </c>
      <c r="AB994" s="5" t="s">
        <v>2449</v>
      </c>
      <c r="AC994" s="5" t="s">
        <v>2425</v>
      </c>
      <c r="AD994" s="5" t="s">
        <v>2475</v>
      </c>
      <c r="AE994" s="5" t="s">
        <v>14229</v>
      </c>
      <c r="AF994" s="5" t="s">
        <v>9820</v>
      </c>
      <c r="AG994" s="5" t="s">
        <v>14230</v>
      </c>
      <c r="AH994" s="5" t="s">
        <v>14231</v>
      </c>
      <c r="AI994" s="5" t="s">
        <v>14232</v>
      </c>
      <c r="AJ994" s="5" t="s">
        <v>2431</v>
      </c>
      <c r="AK994" s="5" t="s">
        <v>2431</v>
      </c>
      <c r="AL994" s="5" t="s">
        <v>2455</v>
      </c>
      <c r="AM994" s="5" t="s">
        <v>14233</v>
      </c>
      <c r="AN994" s="5" t="s">
        <v>2455</v>
      </c>
      <c r="AO994" s="5" t="s">
        <v>14234</v>
      </c>
      <c r="AP994" s="9"/>
      <c r="AQ994" s="8">
        <v>846</v>
      </c>
      <c r="AR994" s="5" t="s">
        <v>14235</v>
      </c>
      <c r="AS994" s="5" t="s">
        <v>2458</v>
      </c>
      <c r="AT994" s="5" t="s">
        <v>14236</v>
      </c>
      <c r="AU994" s="5" t="s">
        <v>14237</v>
      </c>
      <c r="AV994" s="5" t="s">
        <v>4350</v>
      </c>
      <c r="AW994" s="5" t="s">
        <v>3434</v>
      </c>
      <c r="AX994" s="5" t="s">
        <v>14238</v>
      </c>
      <c r="AY994" s="5" t="s">
        <v>3855</v>
      </c>
      <c r="AZ994" s="8">
        <v>2</v>
      </c>
      <c r="BA994" s="8">
        <v>7</v>
      </c>
      <c r="BB994" s="8">
        <v>20</v>
      </c>
      <c r="BC994" s="9"/>
      <c r="BD994" s="9"/>
      <c r="BE994" s="9"/>
      <c r="BF994" s="9"/>
      <c r="BG994" s="9"/>
      <c r="BH994" s="10"/>
    </row>
    <row r="995" spans="1:60" x14ac:dyDescent="0.2">
      <c r="A995" s="5" t="s">
        <v>1336</v>
      </c>
      <c r="B995" s="4">
        <v>113042</v>
      </c>
      <c r="C995" s="5" t="s">
        <v>1335</v>
      </c>
      <c r="D995" s="5" t="s">
        <v>2041</v>
      </c>
      <c r="E995" s="5" t="s">
        <v>2441</v>
      </c>
      <c r="F995" s="6">
        <v>43617</v>
      </c>
      <c r="G995" s="7">
        <v>1603.99</v>
      </c>
      <c r="H995" s="5" t="s">
        <v>2409</v>
      </c>
      <c r="I995" s="6">
        <v>45056</v>
      </c>
      <c r="J995" s="6">
        <v>32716</v>
      </c>
      <c r="K995" s="5" t="s">
        <v>1336</v>
      </c>
      <c r="L995" s="5" t="s">
        <v>14239</v>
      </c>
      <c r="M995" s="5" t="s">
        <v>2411</v>
      </c>
      <c r="N995" s="5" t="s">
        <v>2412</v>
      </c>
      <c r="O995" s="5" t="s">
        <v>2467</v>
      </c>
      <c r="P995" s="8">
        <v>300</v>
      </c>
      <c r="Q995" s="5" t="s">
        <v>2801</v>
      </c>
      <c r="R995" s="5" t="s">
        <v>2415</v>
      </c>
      <c r="S995" s="5" t="s">
        <v>2566</v>
      </c>
      <c r="T995" s="5" t="s">
        <v>2567</v>
      </c>
      <c r="U995" s="8">
        <v>2</v>
      </c>
      <c r="V995" s="5" t="s">
        <v>2418</v>
      </c>
      <c r="W995" s="5" t="s">
        <v>2419</v>
      </c>
      <c r="X995" s="5" t="s">
        <v>2431</v>
      </c>
      <c r="Y995" s="5" t="s">
        <v>14240</v>
      </c>
      <c r="Z995" s="5" t="s">
        <v>9645</v>
      </c>
      <c r="AA995" s="5" t="s">
        <v>2474</v>
      </c>
      <c r="AB995" s="5" t="s">
        <v>2529</v>
      </c>
      <c r="AC995" s="5" t="s">
        <v>2425</v>
      </c>
      <c r="AD995" s="5" t="s">
        <v>2475</v>
      </c>
      <c r="AE995" s="5" t="s">
        <v>14241</v>
      </c>
      <c r="AF995" s="5" t="s">
        <v>4699</v>
      </c>
      <c r="AG995" s="9"/>
      <c r="AH995" s="5" t="s">
        <v>10108</v>
      </c>
      <c r="AI995" s="5" t="s">
        <v>14242</v>
      </c>
      <c r="AJ995" s="5" t="s">
        <v>2431</v>
      </c>
      <c r="AK995" s="5" t="s">
        <v>2431</v>
      </c>
      <c r="AL995" s="9"/>
      <c r="AM995" s="9"/>
      <c r="AN995" s="9"/>
      <c r="AO995" s="9"/>
      <c r="AP995" s="9"/>
      <c r="AQ995" s="8">
        <v>6429</v>
      </c>
      <c r="AR995" s="5" t="s">
        <v>14243</v>
      </c>
      <c r="AS995" s="5" t="s">
        <v>2512</v>
      </c>
      <c r="AT995" s="5" t="s">
        <v>14244</v>
      </c>
      <c r="AU995" s="5" t="s">
        <v>14245</v>
      </c>
      <c r="AV995" s="5" t="s">
        <v>4640</v>
      </c>
      <c r="AW995" s="5" t="s">
        <v>2737</v>
      </c>
      <c r="AX995" s="5" t="s">
        <v>14246</v>
      </c>
      <c r="AY995" s="5" t="s">
        <v>7063</v>
      </c>
      <c r="AZ995" s="8">
        <v>4</v>
      </c>
      <c r="BA995" s="8">
        <v>3</v>
      </c>
      <c r="BB995" s="8">
        <v>0</v>
      </c>
      <c r="BC995" s="9"/>
      <c r="BD995" s="9"/>
      <c r="BE995" s="9"/>
      <c r="BF995" s="9"/>
      <c r="BG995" s="9"/>
      <c r="BH995" s="10"/>
    </row>
    <row r="996" spans="1:60" x14ac:dyDescent="0.2">
      <c r="A996" s="5" t="s">
        <v>14248</v>
      </c>
      <c r="B996" s="4">
        <v>117247</v>
      </c>
      <c r="C996" s="5" t="s">
        <v>14247</v>
      </c>
      <c r="D996" s="5" t="s">
        <v>2064</v>
      </c>
      <c r="E996" s="5" t="s">
        <v>2557</v>
      </c>
      <c r="F996" s="6">
        <v>44487</v>
      </c>
      <c r="G996" s="7">
        <v>6154.04</v>
      </c>
      <c r="H996" s="5" t="s">
        <v>2409</v>
      </c>
      <c r="I996" s="6">
        <v>45177</v>
      </c>
      <c r="J996" s="6">
        <v>21344</v>
      </c>
      <c r="K996" s="5" t="s">
        <v>14248</v>
      </c>
      <c r="L996" s="5" t="s">
        <v>14249</v>
      </c>
      <c r="M996" s="5" t="s">
        <v>2411</v>
      </c>
      <c r="N996" s="5" t="s">
        <v>2412</v>
      </c>
      <c r="O996" s="5" t="s">
        <v>14250</v>
      </c>
      <c r="P996" s="8">
        <v>71</v>
      </c>
      <c r="Q996" s="5" t="s">
        <v>2904</v>
      </c>
      <c r="R996" s="5" t="s">
        <v>2415</v>
      </c>
      <c r="S996" s="5" t="s">
        <v>2921</v>
      </c>
      <c r="T996" s="5" t="s">
        <v>2922</v>
      </c>
      <c r="U996" s="8">
        <v>2</v>
      </c>
      <c r="V996" s="5" t="s">
        <v>2418</v>
      </c>
      <c r="W996" s="5" t="s">
        <v>2419</v>
      </c>
      <c r="X996" s="5" t="s">
        <v>14251</v>
      </c>
      <c r="Y996" s="5" t="s">
        <v>14252</v>
      </c>
      <c r="Z996" s="5" t="s">
        <v>14253</v>
      </c>
      <c r="AA996" s="5" t="s">
        <v>2423</v>
      </c>
      <c r="AB996" s="5" t="s">
        <v>2424</v>
      </c>
      <c r="AC996" s="5" t="s">
        <v>2425</v>
      </c>
      <c r="AD996" s="5" t="s">
        <v>2475</v>
      </c>
      <c r="AE996" s="5" t="s">
        <v>14254</v>
      </c>
      <c r="AF996" s="5" t="s">
        <v>3181</v>
      </c>
      <c r="AG996" s="5" t="s">
        <v>6935</v>
      </c>
      <c r="AH996" s="5" t="s">
        <v>14255</v>
      </c>
      <c r="AI996" s="5" t="s">
        <v>14256</v>
      </c>
      <c r="AJ996" s="5" t="s">
        <v>2431</v>
      </c>
      <c r="AK996" s="5" t="s">
        <v>2431</v>
      </c>
      <c r="AL996" s="5" t="s">
        <v>2455</v>
      </c>
      <c r="AM996" s="5" t="s">
        <v>14257</v>
      </c>
      <c r="AN996" s="5" t="s">
        <v>2455</v>
      </c>
      <c r="AO996" s="5" t="s">
        <v>14258</v>
      </c>
      <c r="AP996" s="9"/>
      <c r="AQ996" s="8">
        <v>187</v>
      </c>
      <c r="AR996" s="5" t="s">
        <v>14259</v>
      </c>
      <c r="AS996" s="5" t="s">
        <v>2597</v>
      </c>
      <c r="AT996" s="5" t="s">
        <v>14260</v>
      </c>
      <c r="AU996" s="5" t="s">
        <v>14261</v>
      </c>
      <c r="AV996" s="5" t="s">
        <v>5573</v>
      </c>
      <c r="AW996" s="5" t="s">
        <v>3420</v>
      </c>
      <c r="AX996" s="5" t="s">
        <v>14262</v>
      </c>
      <c r="AY996" s="5" t="s">
        <v>14263</v>
      </c>
      <c r="AZ996" s="8">
        <v>1</v>
      </c>
      <c r="BA996" s="8">
        <v>10</v>
      </c>
      <c r="BB996" s="8">
        <v>13</v>
      </c>
      <c r="BC996" s="9"/>
      <c r="BD996" s="9"/>
      <c r="BE996" s="9"/>
      <c r="BF996" s="9"/>
      <c r="BG996" s="9"/>
      <c r="BH996" s="10"/>
    </row>
    <row r="997" spans="1:60" x14ac:dyDescent="0.2">
      <c r="A997" s="5" t="s">
        <v>14265</v>
      </c>
      <c r="B997" s="4">
        <v>116321</v>
      </c>
      <c r="C997" s="5" t="s">
        <v>14264</v>
      </c>
      <c r="D997" s="5" t="s">
        <v>2041</v>
      </c>
      <c r="E997" s="5" t="s">
        <v>2441</v>
      </c>
      <c r="F997" s="6">
        <v>44308</v>
      </c>
      <c r="G997" s="7">
        <v>1603.99</v>
      </c>
      <c r="H997" s="5" t="s">
        <v>2409</v>
      </c>
      <c r="I997" s="6">
        <v>44987</v>
      </c>
      <c r="J997" s="6">
        <v>37210</v>
      </c>
      <c r="K997" s="5" t="s">
        <v>14265</v>
      </c>
      <c r="L997" s="5" t="s">
        <v>14266</v>
      </c>
      <c r="M997" s="5" t="s">
        <v>2411</v>
      </c>
      <c r="N997" s="5" t="s">
        <v>2412</v>
      </c>
      <c r="O997" s="5" t="s">
        <v>2467</v>
      </c>
      <c r="P997" s="8">
        <v>300</v>
      </c>
      <c r="Q997" s="5" t="s">
        <v>2801</v>
      </c>
      <c r="R997" s="5" t="s">
        <v>2415</v>
      </c>
      <c r="S997" s="5" t="s">
        <v>2469</v>
      </c>
      <c r="T997" s="5" t="s">
        <v>2470</v>
      </c>
      <c r="U997" s="8">
        <v>2</v>
      </c>
      <c r="V997" s="5" t="s">
        <v>2418</v>
      </c>
      <c r="W997" s="5" t="s">
        <v>2419</v>
      </c>
      <c r="X997" s="5" t="s">
        <v>2431</v>
      </c>
      <c r="Y997" s="5" t="s">
        <v>14267</v>
      </c>
      <c r="Z997" s="5" t="s">
        <v>2628</v>
      </c>
      <c r="AA997" s="5" t="s">
        <v>2474</v>
      </c>
      <c r="AB997" s="5" t="s">
        <v>2449</v>
      </c>
      <c r="AC997" s="5" t="s">
        <v>2425</v>
      </c>
      <c r="AD997" s="5" t="s">
        <v>2475</v>
      </c>
      <c r="AE997" s="5" t="s">
        <v>14268</v>
      </c>
      <c r="AF997" s="5" t="s">
        <v>4151</v>
      </c>
      <c r="AG997" s="5" t="s">
        <v>2709</v>
      </c>
      <c r="AH997" s="5" t="s">
        <v>14269</v>
      </c>
      <c r="AI997" s="5" t="s">
        <v>14270</v>
      </c>
      <c r="AJ997" s="5" t="s">
        <v>2431</v>
      </c>
      <c r="AK997" s="5" t="s">
        <v>2431</v>
      </c>
      <c r="AL997" s="5" t="s">
        <v>2455</v>
      </c>
      <c r="AM997" s="5" t="s">
        <v>14271</v>
      </c>
      <c r="AN997" s="9"/>
      <c r="AO997" s="9"/>
      <c r="AP997" s="9"/>
      <c r="AQ997" s="8">
        <v>7245</v>
      </c>
      <c r="AR997" s="5" t="s">
        <v>14272</v>
      </c>
      <c r="AS997" s="5" t="s">
        <v>2573</v>
      </c>
      <c r="AT997" s="5" t="s">
        <v>14273</v>
      </c>
      <c r="AU997" s="5" t="s">
        <v>14274</v>
      </c>
      <c r="AV997" s="5" t="s">
        <v>14275</v>
      </c>
      <c r="AW997" s="5" t="s">
        <v>2807</v>
      </c>
      <c r="AX997" s="5" t="s">
        <v>14276</v>
      </c>
      <c r="AY997" s="5" t="s">
        <v>2824</v>
      </c>
      <c r="AZ997" s="8">
        <v>2</v>
      </c>
      <c r="BA997" s="8">
        <v>4</v>
      </c>
      <c r="BB997" s="8">
        <v>9</v>
      </c>
      <c r="BC997" s="9"/>
      <c r="BD997" s="9"/>
      <c r="BE997" s="9"/>
      <c r="BF997" s="9"/>
      <c r="BG997" s="9"/>
      <c r="BH997" s="10"/>
    </row>
    <row r="998" spans="1:60" x14ac:dyDescent="0.2">
      <c r="A998" s="5" t="s">
        <v>1338</v>
      </c>
      <c r="B998" s="4">
        <v>113055</v>
      </c>
      <c r="C998" s="5" t="s">
        <v>1337</v>
      </c>
      <c r="D998" s="5" t="s">
        <v>2040</v>
      </c>
      <c r="E998" s="5" t="s">
        <v>2408</v>
      </c>
      <c r="F998" s="6">
        <v>43617</v>
      </c>
      <c r="G998" s="7">
        <v>1603.99</v>
      </c>
      <c r="H998" s="5" t="s">
        <v>2409</v>
      </c>
      <c r="I998" s="6">
        <v>45023</v>
      </c>
      <c r="J998" s="6">
        <v>26711</v>
      </c>
      <c r="K998" s="5" t="s">
        <v>1338</v>
      </c>
      <c r="L998" s="5" t="s">
        <v>14277</v>
      </c>
      <c r="M998" s="5" t="s">
        <v>2411</v>
      </c>
      <c r="N998" s="5" t="s">
        <v>2412</v>
      </c>
      <c r="O998" s="5" t="s">
        <v>2413</v>
      </c>
      <c r="P998" s="8">
        <v>66</v>
      </c>
      <c r="Q998" s="5" t="s">
        <v>2414</v>
      </c>
      <c r="R998" s="5" t="s">
        <v>2415</v>
      </c>
      <c r="S998" s="5" t="s">
        <v>2559</v>
      </c>
      <c r="T998" s="5" t="s">
        <v>2560</v>
      </c>
      <c r="U998" s="8">
        <v>2</v>
      </c>
      <c r="V998" s="5" t="s">
        <v>2418</v>
      </c>
      <c r="W998" s="5" t="s">
        <v>2419</v>
      </c>
      <c r="X998" s="5" t="s">
        <v>14278</v>
      </c>
      <c r="Y998" s="5" t="s">
        <v>14279</v>
      </c>
      <c r="Z998" s="5" t="s">
        <v>14280</v>
      </c>
      <c r="AA998" s="5" t="s">
        <v>2474</v>
      </c>
      <c r="AB998" s="5" t="s">
        <v>2424</v>
      </c>
      <c r="AC998" s="5" t="s">
        <v>2425</v>
      </c>
      <c r="AD998" s="5" t="s">
        <v>2475</v>
      </c>
      <c r="AE998" s="5" t="s">
        <v>14281</v>
      </c>
      <c r="AF998" s="5" t="s">
        <v>2805</v>
      </c>
      <c r="AG998" s="9"/>
      <c r="AH998" s="5" t="s">
        <v>4655</v>
      </c>
      <c r="AI998" s="5" t="s">
        <v>14282</v>
      </c>
      <c r="AJ998" s="5" t="s">
        <v>2431</v>
      </c>
      <c r="AK998" s="5" t="s">
        <v>2431</v>
      </c>
      <c r="AL998" s="9"/>
      <c r="AM998" s="9"/>
      <c r="AN998" s="9"/>
      <c r="AO998" s="9"/>
      <c r="AP998" s="9"/>
      <c r="AQ998" s="8">
        <v>390</v>
      </c>
      <c r="AR998" s="5" t="s">
        <v>14283</v>
      </c>
      <c r="AS998" s="5" t="s">
        <v>2512</v>
      </c>
      <c r="AT998" s="5" t="s">
        <v>14284</v>
      </c>
      <c r="AU998" s="5" t="s">
        <v>14285</v>
      </c>
      <c r="AV998" s="5" t="s">
        <v>12656</v>
      </c>
      <c r="AW998" s="5" t="s">
        <v>2437</v>
      </c>
      <c r="AX998" s="5" t="s">
        <v>14286</v>
      </c>
      <c r="AY998" s="5" t="s">
        <v>4649</v>
      </c>
      <c r="AZ998" s="8">
        <v>4</v>
      </c>
      <c r="BA998" s="8">
        <v>3</v>
      </c>
      <c r="BB998" s="8">
        <v>0</v>
      </c>
      <c r="BC998" s="9"/>
      <c r="BD998" s="9"/>
      <c r="BE998" s="9"/>
      <c r="BF998" s="9"/>
      <c r="BG998" s="9"/>
      <c r="BH998" s="10"/>
    </row>
    <row r="999" spans="1:60" x14ac:dyDescent="0.2">
      <c r="A999" s="5" t="s">
        <v>14288</v>
      </c>
      <c r="B999" s="4">
        <v>113073</v>
      </c>
      <c r="C999" s="5" t="s">
        <v>14287</v>
      </c>
      <c r="D999" s="5" t="s">
        <v>2040</v>
      </c>
      <c r="E999" s="5" t="s">
        <v>2441</v>
      </c>
      <c r="F999" s="6">
        <v>43617</v>
      </c>
      <c r="G999" s="7">
        <v>1603.99</v>
      </c>
      <c r="H999" s="5" t="s">
        <v>2409</v>
      </c>
      <c r="I999" s="6">
        <v>44867</v>
      </c>
      <c r="J999" s="6">
        <v>24945</v>
      </c>
      <c r="K999" s="5" t="s">
        <v>14288</v>
      </c>
      <c r="L999" s="5" t="s">
        <v>14289</v>
      </c>
      <c r="M999" s="5" t="s">
        <v>2411</v>
      </c>
      <c r="N999" s="5" t="s">
        <v>2412</v>
      </c>
      <c r="O999" s="5" t="s">
        <v>2413</v>
      </c>
      <c r="P999" s="8">
        <v>299</v>
      </c>
      <c r="Q999" s="5" t="s">
        <v>2743</v>
      </c>
      <c r="R999" s="5" t="s">
        <v>2415</v>
      </c>
      <c r="S999" s="5" t="s">
        <v>2559</v>
      </c>
      <c r="T999" s="5" t="s">
        <v>2560</v>
      </c>
      <c r="U999" s="8">
        <v>2</v>
      </c>
      <c r="V999" s="5" t="s">
        <v>2418</v>
      </c>
      <c r="W999" s="5" t="s">
        <v>2419</v>
      </c>
      <c r="X999" s="5" t="s">
        <v>5787</v>
      </c>
      <c r="Y999" s="5" t="s">
        <v>14290</v>
      </c>
      <c r="Z999" s="5" t="s">
        <v>14291</v>
      </c>
      <c r="AA999" s="5" t="s">
        <v>2423</v>
      </c>
      <c r="AB999" s="5" t="s">
        <v>2449</v>
      </c>
      <c r="AC999" s="5" t="s">
        <v>2425</v>
      </c>
      <c r="AD999" s="5" t="s">
        <v>2475</v>
      </c>
      <c r="AE999" s="5" t="s">
        <v>11934</v>
      </c>
      <c r="AF999" s="5" t="s">
        <v>2767</v>
      </c>
      <c r="AG999" s="5" t="s">
        <v>14292</v>
      </c>
      <c r="AH999" s="5" t="s">
        <v>11935</v>
      </c>
      <c r="AI999" s="5" t="s">
        <v>14293</v>
      </c>
      <c r="AJ999" s="5" t="s">
        <v>2431</v>
      </c>
      <c r="AK999" s="5" t="s">
        <v>2431</v>
      </c>
      <c r="AL999" s="5" t="s">
        <v>2455</v>
      </c>
      <c r="AM999" s="5" t="s">
        <v>14294</v>
      </c>
      <c r="AN999" s="9"/>
      <c r="AO999" s="9"/>
      <c r="AP999" s="9"/>
      <c r="AQ999" s="8">
        <v>3169</v>
      </c>
      <c r="AR999" s="5" t="s">
        <v>14295</v>
      </c>
      <c r="AS999" s="5" t="s">
        <v>2573</v>
      </c>
      <c r="AT999" s="5" t="s">
        <v>14296</v>
      </c>
      <c r="AU999" s="5" t="s">
        <v>14297</v>
      </c>
      <c r="AV999" s="5" t="s">
        <v>4355</v>
      </c>
      <c r="AW999" s="5" t="s">
        <v>2555</v>
      </c>
      <c r="AX999" s="5" t="s">
        <v>14298</v>
      </c>
      <c r="AY999" s="5" t="s">
        <v>3289</v>
      </c>
      <c r="AZ999" s="8">
        <v>4</v>
      </c>
      <c r="BA999" s="8">
        <v>3</v>
      </c>
      <c r="BB999" s="8">
        <v>0</v>
      </c>
      <c r="BC999" s="9"/>
      <c r="BD999" s="9"/>
      <c r="BE999" s="9"/>
      <c r="BF999" s="9"/>
      <c r="BG999" s="9"/>
      <c r="BH999" s="10"/>
    </row>
    <row r="1000" spans="1:60" x14ac:dyDescent="0.2">
      <c r="A1000" s="5" t="s">
        <v>1340</v>
      </c>
      <c r="B1000" s="4">
        <v>121855</v>
      </c>
      <c r="C1000" s="5" t="s">
        <v>1339</v>
      </c>
      <c r="D1000" s="5" t="s">
        <v>2041</v>
      </c>
      <c r="E1000" s="5" t="s">
        <v>2557</v>
      </c>
      <c r="F1000" s="6">
        <v>45022</v>
      </c>
      <c r="G1000" s="7">
        <v>1603.99</v>
      </c>
      <c r="H1000" s="5" t="s">
        <v>2409</v>
      </c>
      <c r="I1000" s="6">
        <v>45022</v>
      </c>
      <c r="J1000" s="6">
        <v>35478</v>
      </c>
      <c r="K1000" s="5" t="s">
        <v>1340</v>
      </c>
      <c r="L1000" s="5" t="s">
        <v>14299</v>
      </c>
      <c r="M1000" s="5" t="s">
        <v>2411</v>
      </c>
      <c r="N1000" s="5" t="s">
        <v>2412</v>
      </c>
      <c r="O1000" s="5" t="s">
        <v>2467</v>
      </c>
      <c r="P1000" s="8">
        <v>233</v>
      </c>
      <c r="Q1000" s="5" t="s">
        <v>2662</v>
      </c>
      <c r="R1000" s="5" t="s">
        <v>2415</v>
      </c>
      <c r="S1000" s="5" t="s">
        <v>2576</v>
      </c>
      <c r="T1000" s="5" t="s">
        <v>2577</v>
      </c>
      <c r="U1000" s="8">
        <v>2</v>
      </c>
      <c r="V1000" s="5" t="s">
        <v>2418</v>
      </c>
      <c r="W1000" s="5" t="s">
        <v>2419</v>
      </c>
      <c r="X1000" s="5" t="s">
        <v>7268</v>
      </c>
      <c r="Y1000" s="5" t="s">
        <v>14300</v>
      </c>
      <c r="Z1000" s="5" t="s">
        <v>14301</v>
      </c>
      <c r="AA1000" s="5" t="s">
        <v>2474</v>
      </c>
      <c r="AB1000" s="5" t="s">
        <v>2639</v>
      </c>
      <c r="AC1000" s="5" t="s">
        <v>2425</v>
      </c>
      <c r="AD1000" s="5" t="s">
        <v>2426</v>
      </c>
      <c r="AE1000" s="5" t="s">
        <v>6637</v>
      </c>
      <c r="AF1000" s="5" t="s">
        <v>4251</v>
      </c>
      <c r="AG1000" s="9"/>
      <c r="AH1000" s="5" t="s">
        <v>6621</v>
      </c>
      <c r="AI1000" s="5" t="s">
        <v>5214</v>
      </c>
      <c r="AJ1000" s="5" t="s">
        <v>2431</v>
      </c>
      <c r="AK1000" s="5" t="s">
        <v>2431</v>
      </c>
      <c r="AL1000" s="9"/>
      <c r="AM1000" s="9"/>
      <c r="AN1000" s="5" t="s">
        <v>2455</v>
      </c>
      <c r="AO1000" s="5" t="s">
        <v>14302</v>
      </c>
      <c r="AP1000" s="9"/>
      <c r="AQ1000" s="8">
        <v>7245</v>
      </c>
      <c r="AR1000" s="5" t="s">
        <v>14303</v>
      </c>
      <c r="AS1000" s="5" t="s">
        <v>2498</v>
      </c>
      <c r="AT1000" s="5" t="s">
        <v>14304</v>
      </c>
      <c r="AU1000" s="5" t="s">
        <v>14305</v>
      </c>
      <c r="AV1000" s="5" t="s">
        <v>2965</v>
      </c>
      <c r="AW1000" s="5" t="s">
        <v>2657</v>
      </c>
      <c r="AX1000" s="5" t="s">
        <v>14306</v>
      </c>
      <c r="AY1000" s="5" t="s">
        <v>10595</v>
      </c>
      <c r="AZ1000" s="8">
        <v>0</v>
      </c>
      <c r="BA1000" s="8">
        <v>4</v>
      </c>
      <c r="BB1000" s="8">
        <v>25</v>
      </c>
      <c r="BC1000" s="9"/>
      <c r="BD1000" s="9"/>
      <c r="BE1000" s="9"/>
      <c r="BF1000" s="9"/>
      <c r="BG1000" s="9"/>
      <c r="BH1000" s="10"/>
    </row>
    <row r="1001" spans="1:60" x14ac:dyDescent="0.2">
      <c r="A1001" s="5" t="s">
        <v>1342</v>
      </c>
      <c r="B1001" s="4">
        <v>113095</v>
      </c>
      <c r="C1001" s="5" t="s">
        <v>1341</v>
      </c>
      <c r="D1001" s="5" t="s">
        <v>2050</v>
      </c>
      <c r="E1001" s="5" t="s">
        <v>2557</v>
      </c>
      <c r="F1001" s="6">
        <v>43617</v>
      </c>
      <c r="G1001" s="7">
        <v>3222.08</v>
      </c>
      <c r="H1001" s="5" t="s">
        <v>2409</v>
      </c>
      <c r="I1001" s="6">
        <v>44835</v>
      </c>
      <c r="J1001" s="6">
        <v>30747</v>
      </c>
      <c r="K1001" s="5" t="s">
        <v>1342</v>
      </c>
      <c r="L1001" s="5" t="s">
        <v>14307</v>
      </c>
      <c r="M1001" s="5" t="s">
        <v>2411</v>
      </c>
      <c r="N1001" s="5" t="s">
        <v>2412</v>
      </c>
      <c r="O1001" s="5" t="s">
        <v>2920</v>
      </c>
      <c r="P1001" s="8">
        <v>167</v>
      </c>
      <c r="Q1001" s="5" t="s">
        <v>2444</v>
      </c>
      <c r="R1001" s="5" t="s">
        <v>2415</v>
      </c>
      <c r="S1001" s="5" t="s">
        <v>2921</v>
      </c>
      <c r="T1001" s="5" t="s">
        <v>2922</v>
      </c>
      <c r="U1001" s="8">
        <v>2</v>
      </c>
      <c r="V1001" s="5" t="s">
        <v>2418</v>
      </c>
      <c r="W1001" s="5" t="s">
        <v>2419</v>
      </c>
      <c r="X1001" s="5" t="s">
        <v>3856</v>
      </c>
      <c r="Y1001" s="5" t="s">
        <v>14308</v>
      </c>
      <c r="Z1001" s="5" t="s">
        <v>14309</v>
      </c>
      <c r="AA1001" s="5" t="s">
        <v>2474</v>
      </c>
      <c r="AB1001" s="5" t="s">
        <v>2639</v>
      </c>
      <c r="AC1001" s="5" t="s">
        <v>2425</v>
      </c>
      <c r="AD1001" s="5" t="s">
        <v>2475</v>
      </c>
      <c r="AE1001" s="5" t="s">
        <v>14310</v>
      </c>
      <c r="AF1001" s="5" t="s">
        <v>5421</v>
      </c>
      <c r="AG1001" s="9"/>
      <c r="AH1001" s="5" t="s">
        <v>11768</v>
      </c>
      <c r="AI1001" s="5" t="s">
        <v>14311</v>
      </c>
      <c r="AJ1001" s="5" t="s">
        <v>2431</v>
      </c>
      <c r="AK1001" s="5" t="s">
        <v>2431</v>
      </c>
      <c r="AL1001" s="5" t="s">
        <v>2455</v>
      </c>
      <c r="AM1001" s="5" t="s">
        <v>14312</v>
      </c>
      <c r="AN1001" s="5" t="s">
        <v>2455</v>
      </c>
      <c r="AO1001" s="5" t="s">
        <v>14313</v>
      </c>
      <c r="AP1001" s="9"/>
      <c r="AQ1001" s="8">
        <v>9106</v>
      </c>
      <c r="AR1001" s="5" t="s">
        <v>14314</v>
      </c>
      <c r="AS1001" s="5" t="s">
        <v>2482</v>
      </c>
      <c r="AT1001" s="5" t="s">
        <v>14315</v>
      </c>
      <c r="AU1001" s="5" t="s">
        <v>14316</v>
      </c>
      <c r="AV1001" s="5" t="s">
        <v>5988</v>
      </c>
      <c r="AW1001" s="5" t="s">
        <v>2437</v>
      </c>
      <c r="AX1001" s="5" t="s">
        <v>14317</v>
      </c>
      <c r="AY1001" s="5" t="s">
        <v>2554</v>
      </c>
      <c r="AZ1001" s="8">
        <v>4</v>
      </c>
      <c r="BA1001" s="8">
        <v>3</v>
      </c>
      <c r="BB1001" s="8">
        <v>0</v>
      </c>
      <c r="BC1001" s="5" t="s">
        <v>14318</v>
      </c>
      <c r="BD1001" s="6">
        <v>43984</v>
      </c>
      <c r="BE1001" s="9"/>
      <c r="BF1001" s="5" t="s">
        <v>2544</v>
      </c>
      <c r="BG1001" s="5" t="s">
        <v>3541</v>
      </c>
      <c r="BH1001" s="10"/>
    </row>
    <row r="1002" spans="1:60" x14ac:dyDescent="0.2">
      <c r="A1002" s="5" t="s">
        <v>1344</v>
      </c>
      <c r="B1002" s="4">
        <v>113101</v>
      </c>
      <c r="C1002" s="5" t="s">
        <v>1343</v>
      </c>
      <c r="D1002" s="5" t="s">
        <v>2041</v>
      </c>
      <c r="E1002" s="5" t="s">
        <v>2489</v>
      </c>
      <c r="F1002" s="6">
        <v>43617</v>
      </c>
      <c r="G1002" s="7">
        <v>1603.99</v>
      </c>
      <c r="H1002" s="5" t="s">
        <v>2409</v>
      </c>
      <c r="I1002" s="6">
        <v>44930</v>
      </c>
      <c r="J1002" s="6">
        <v>23799</v>
      </c>
      <c r="K1002" s="5" t="s">
        <v>1344</v>
      </c>
      <c r="L1002" s="5" t="s">
        <v>14320</v>
      </c>
      <c r="M1002" s="5" t="s">
        <v>2411</v>
      </c>
      <c r="N1002" s="5" t="s">
        <v>2412</v>
      </c>
      <c r="O1002" s="5" t="s">
        <v>2467</v>
      </c>
      <c r="P1002" s="8">
        <v>66</v>
      </c>
      <c r="Q1002" s="5" t="s">
        <v>2414</v>
      </c>
      <c r="R1002" s="5" t="s">
        <v>2415</v>
      </c>
      <c r="S1002" s="5" t="s">
        <v>2566</v>
      </c>
      <c r="T1002" s="5" t="s">
        <v>2567</v>
      </c>
      <c r="U1002" s="8">
        <v>2</v>
      </c>
      <c r="V1002" s="5" t="s">
        <v>2418</v>
      </c>
      <c r="W1002" s="5" t="s">
        <v>2419</v>
      </c>
      <c r="X1002" s="5" t="s">
        <v>8313</v>
      </c>
      <c r="Y1002" s="5" t="s">
        <v>14321</v>
      </c>
      <c r="Z1002" s="5" t="s">
        <v>14322</v>
      </c>
      <c r="AA1002" s="5" t="s">
        <v>2474</v>
      </c>
      <c r="AB1002" s="5" t="s">
        <v>2449</v>
      </c>
      <c r="AC1002" s="5" t="s">
        <v>2425</v>
      </c>
      <c r="AD1002" s="5" t="s">
        <v>2475</v>
      </c>
      <c r="AE1002" s="5" t="s">
        <v>11835</v>
      </c>
      <c r="AF1002" s="5" t="s">
        <v>3705</v>
      </c>
      <c r="AG1002" s="9"/>
      <c r="AH1002" s="5" t="s">
        <v>11837</v>
      </c>
      <c r="AI1002" s="5" t="s">
        <v>5733</v>
      </c>
      <c r="AJ1002" s="5" t="s">
        <v>2431</v>
      </c>
      <c r="AK1002" s="5" t="s">
        <v>2431</v>
      </c>
      <c r="AL1002" s="9"/>
      <c r="AM1002" s="9"/>
      <c r="AN1002" s="9"/>
      <c r="AO1002" s="9"/>
      <c r="AP1002" s="9"/>
      <c r="AQ1002" s="8">
        <v>9340</v>
      </c>
      <c r="AR1002" s="5" t="s">
        <v>14323</v>
      </c>
      <c r="AS1002" s="5" t="s">
        <v>2433</v>
      </c>
      <c r="AT1002" s="5" t="s">
        <v>14324</v>
      </c>
      <c r="AU1002" s="5" t="s">
        <v>14325</v>
      </c>
      <c r="AV1002" s="5" t="s">
        <v>4005</v>
      </c>
      <c r="AW1002" s="5" t="s">
        <v>2486</v>
      </c>
      <c r="AX1002" s="5" t="s">
        <v>14326</v>
      </c>
      <c r="AY1002" s="5" t="s">
        <v>6075</v>
      </c>
      <c r="AZ1002" s="8">
        <v>4</v>
      </c>
      <c r="BA1002" s="8">
        <v>3</v>
      </c>
      <c r="BB1002" s="8">
        <v>0</v>
      </c>
      <c r="BC1002" s="9"/>
      <c r="BD1002" s="9"/>
      <c r="BE1002" s="9"/>
      <c r="BF1002" s="9"/>
      <c r="BG1002" s="9"/>
      <c r="BH1002" s="10"/>
    </row>
    <row r="1003" spans="1:60" x14ac:dyDescent="0.2">
      <c r="A1003" s="5" t="s">
        <v>1346</v>
      </c>
      <c r="B1003" s="4">
        <v>113106</v>
      </c>
      <c r="C1003" s="5" t="s">
        <v>1345</v>
      </c>
      <c r="D1003" s="5" t="s">
        <v>2040</v>
      </c>
      <c r="E1003" s="5" t="s">
        <v>2441</v>
      </c>
      <c r="F1003" s="6">
        <v>43617</v>
      </c>
      <c r="G1003" s="7">
        <v>1603.99</v>
      </c>
      <c r="H1003" s="5" t="s">
        <v>2409</v>
      </c>
      <c r="I1003" s="6">
        <v>45177</v>
      </c>
      <c r="J1003" s="6">
        <v>18678</v>
      </c>
      <c r="K1003" s="5" t="s">
        <v>1346</v>
      </c>
      <c r="L1003" s="5" t="s">
        <v>14329</v>
      </c>
      <c r="M1003" s="5" t="s">
        <v>2411</v>
      </c>
      <c r="N1003" s="5" t="s">
        <v>2412</v>
      </c>
      <c r="O1003" s="5" t="s">
        <v>2413</v>
      </c>
      <c r="P1003" s="8">
        <v>299</v>
      </c>
      <c r="Q1003" s="5" t="s">
        <v>2743</v>
      </c>
      <c r="R1003" s="5" t="s">
        <v>2415</v>
      </c>
      <c r="S1003" s="5" t="s">
        <v>2559</v>
      </c>
      <c r="T1003" s="5" t="s">
        <v>2560</v>
      </c>
      <c r="U1003" s="8">
        <v>2</v>
      </c>
      <c r="V1003" s="5" t="s">
        <v>2418</v>
      </c>
      <c r="W1003" s="5" t="s">
        <v>2419</v>
      </c>
      <c r="X1003" s="5" t="s">
        <v>8150</v>
      </c>
      <c r="Y1003" s="5" t="s">
        <v>14330</v>
      </c>
      <c r="Z1003" s="5" t="s">
        <v>14331</v>
      </c>
      <c r="AA1003" s="5" t="s">
        <v>2423</v>
      </c>
      <c r="AB1003" s="5" t="s">
        <v>3427</v>
      </c>
      <c r="AC1003" s="5" t="s">
        <v>2425</v>
      </c>
      <c r="AD1003" s="5" t="s">
        <v>2475</v>
      </c>
      <c r="AE1003" s="5" t="s">
        <v>14332</v>
      </c>
      <c r="AF1003" s="5" t="s">
        <v>2477</v>
      </c>
      <c r="AG1003" s="9"/>
      <c r="AH1003" s="5" t="s">
        <v>14333</v>
      </c>
      <c r="AI1003" s="5" t="s">
        <v>4013</v>
      </c>
      <c r="AJ1003" s="5" t="s">
        <v>2431</v>
      </c>
      <c r="AK1003" s="5" t="s">
        <v>2431</v>
      </c>
      <c r="AL1003" s="5" t="s">
        <v>2455</v>
      </c>
      <c r="AM1003" s="5" t="s">
        <v>14334</v>
      </c>
      <c r="AN1003" s="9"/>
      <c r="AO1003" s="9"/>
      <c r="AP1003" s="9"/>
      <c r="AQ1003" s="8">
        <v>9104</v>
      </c>
      <c r="AR1003" s="5" t="s">
        <v>14335</v>
      </c>
      <c r="AS1003" s="5" t="s">
        <v>2654</v>
      </c>
      <c r="AT1003" s="5" t="s">
        <v>14336</v>
      </c>
      <c r="AU1003" s="5" t="s">
        <v>14337</v>
      </c>
      <c r="AV1003" s="5" t="s">
        <v>4054</v>
      </c>
      <c r="AW1003" s="5" t="s">
        <v>3165</v>
      </c>
      <c r="AX1003" s="5" t="s">
        <v>14338</v>
      </c>
      <c r="AY1003" s="5" t="s">
        <v>4980</v>
      </c>
      <c r="AZ1003" s="8">
        <v>4</v>
      </c>
      <c r="BA1003" s="8">
        <v>3</v>
      </c>
      <c r="BB1003" s="8">
        <v>0</v>
      </c>
      <c r="BC1003" s="9"/>
      <c r="BD1003" s="9"/>
      <c r="BE1003" s="9"/>
      <c r="BF1003" s="9"/>
      <c r="BG1003" s="9"/>
      <c r="BH1003" s="10"/>
    </row>
    <row r="1004" spans="1:60" x14ac:dyDescent="0.2">
      <c r="A1004" s="5" t="s">
        <v>1348</v>
      </c>
      <c r="B1004" s="4">
        <v>113110</v>
      </c>
      <c r="C1004" s="5" t="s">
        <v>1347</v>
      </c>
      <c r="D1004" s="5" t="s">
        <v>2040</v>
      </c>
      <c r="E1004" s="5" t="s">
        <v>2489</v>
      </c>
      <c r="F1004" s="6">
        <v>43617</v>
      </c>
      <c r="G1004" s="7">
        <v>1603.99</v>
      </c>
      <c r="H1004" s="5" t="s">
        <v>2409</v>
      </c>
      <c r="I1004" s="6">
        <v>45056</v>
      </c>
      <c r="J1004" s="6">
        <v>22685</v>
      </c>
      <c r="K1004" s="5" t="s">
        <v>1348</v>
      </c>
      <c r="L1004" s="5" t="s">
        <v>14339</v>
      </c>
      <c r="M1004" s="5" t="s">
        <v>2411</v>
      </c>
      <c r="N1004" s="5" t="s">
        <v>2412</v>
      </c>
      <c r="O1004" s="5" t="s">
        <v>2413</v>
      </c>
      <c r="P1004" s="8">
        <v>233</v>
      </c>
      <c r="Q1004" s="5" t="s">
        <v>2662</v>
      </c>
      <c r="R1004" s="5" t="s">
        <v>2415</v>
      </c>
      <c r="S1004" s="5" t="s">
        <v>2755</v>
      </c>
      <c r="T1004" s="5" t="s">
        <v>2756</v>
      </c>
      <c r="U1004" s="8">
        <v>2</v>
      </c>
      <c r="V1004" s="5" t="s">
        <v>2418</v>
      </c>
      <c r="W1004" s="5" t="s">
        <v>2419</v>
      </c>
      <c r="X1004" s="5" t="s">
        <v>2431</v>
      </c>
      <c r="Y1004" s="5" t="s">
        <v>14340</v>
      </c>
      <c r="Z1004" s="5" t="s">
        <v>14341</v>
      </c>
      <c r="AA1004" s="5" t="s">
        <v>2423</v>
      </c>
      <c r="AB1004" s="5" t="s">
        <v>3427</v>
      </c>
      <c r="AC1004" s="5" t="s">
        <v>2425</v>
      </c>
      <c r="AD1004" s="5" t="s">
        <v>2475</v>
      </c>
      <c r="AE1004" s="5" t="s">
        <v>12314</v>
      </c>
      <c r="AF1004" s="5" t="s">
        <v>2819</v>
      </c>
      <c r="AG1004" s="9"/>
      <c r="AH1004" s="5" t="s">
        <v>14342</v>
      </c>
      <c r="AI1004" s="5" t="s">
        <v>14343</v>
      </c>
      <c r="AJ1004" s="5" t="s">
        <v>2431</v>
      </c>
      <c r="AK1004" s="5" t="s">
        <v>2431</v>
      </c>
      <c r="AL1004" s="9"/>
      <c r="AM1004" s="9"/>
      <c r="AN1004" s="9"/>
      <c r="AO1004" s="9"/>
      <c r="AP1004" s="9"/>
      <c r="AQ1004" s="8">
        <v>1684</v>
      </c>
      <c r="AR1004" s="5" t="s">
        <v>14344</v>
      </c>
      <c r="AS1004" s="5" t="s">
        <v>2458</v>
      </c>
      <c r="AT1004" s="5" t="s">
        <v>14345</v>
      </c>
      <c r="AU1004" s="5" t="s">
        <v>14346</v>
      </c>
      <c r="AV1004" s="5" t="s">
        <v>14347</v>
      </c>
      <c r="AW1004" s="5" t="s">
        <v>2637</v>
      </c>
      <c r="AX1004" s="5" t="s">
        <v>14348</v>
      </c>
      <c r="AY1004" s="5" t="s">
        <v>2508</v>
      </c>
      <c r="AZ1004" s="8">
        <v>4</v>
      </c>
      <c r="BA1004" s="8">
        <v>3</v>
      </c>
      <c r="BB1004" s="8">
        <v>0</v>
      </c>
      <c r="BC1004" s="9"/>
      <c r="BD1004" s="9"/>
      <c r="BE1004" s="9"/>
      <c r="BF1004" s="9"/>
      <c r="BG1004" s="9"/>
      <c r="BH1004" s="10"/>
    </row>
    <row r="1005" spans="1:60" x14ac:dyDescent="0.2">
      <c r="A1005" s="5" t="s">
        <v>1350</v>
      </c>
      <c r="B1005" s="4">
        <v>113116</v>
      </c>
      <c r="C1005" s="5" t="s">
        <v>1349</v>
      </c>
      <c r="D1005" s="5" t="s">
        <v>2040</v>
      </c>
      <c r="E1005" s="5" t="s">
        <v>2557</v>
      </c>
      <c r="F1005" s="6">
        <v>43617</v>
      </c>
      <c r="G1005" s="7">
        <v>1603.99</v>
      </c>
      <c r="H1005" s="5" t="s">
        <v>2409</v>
      </c>
      <c r="I1005" s="6">
        <v>45056</v>
      </c>
      <c r="J1005" s="6">
        <v>26409</v>
      </c>
      <c r="K1005" s="5" t="s">
        <v>1350</v>
      </c>
      <c r="L1005" s="5" t="s">
        <v>14349</v>
      </c>
      <c r="M1005" s="5" t="s">
        <v>2411</v>
      </c>
      <c r="N1005" s="5" t="s">
        <v>2412</v>
      </c>
      <c r="O1005" s="5" t="s">
        <v>2413</v>
      </c>
      <c r="P1005" s="8">
        <v>71</v>
      </c>
      <c r="Q1005" s="5" t="s">
        <v>2904</v>
      </c>
      <c r="R1005" s="5" t="s">
        <v>2415</v>
      </c>
      <c r="S1005" s="5" t="s">
        <v>2559</v>
      </c>
      <c r="T1005" s="5" t="s">
        <v>2560</v>
      </c>
      <c r="U1005" s="8">
        <v>2</v>
      </c>
      <c r="V1005" s="5" t="s">
        <v>2418</v>
      </c>
      <c r="W1005" s="5" t="s">
        <v>2419</v>
      </c>
      <c r="X1005" s="5" t="s">
        <v>2704</v>
      </c>
      <c r="Y1005" s="5" t="s">
        <v>14350</v>
      </c>
      <c r="Z1005" s="5" t="s">
        <v>14351</v>
      </c>
      <c r="AA1005" s="5" t="s">
        <v>2423</v>
      </c>
      <c r="AB1005" s="5" t="s">
        <v>2449</v>
      </c>
      <c r="AC1005" s="5" t="s">
        <v>2425</v>
      </c>
      <c r="AD1005" s="5" t="s">
        <v>2426</v>
      </c>
      <c r="AE1005" s="5" t="s">
        <v>4184</v>
      </c>
      <c r="AF1005" s="5" t="s">
        <v>4886</v>
      </c>
      <c r="AG1005" s="9"/>
      <c r="AH1005" s="5" t="s">
        <v>4495</v>
      </c>
      <c r="AI1005" s="5" t="s">
        <v>4187</v>
      </c>
      <c r="AJ1005" s="5" t="s">
        <v>2431</v>
      </c>
      <c r="AK1005" s="5" t="s">
        <v>2431</v>
      </c>
      <c r="AL1005" s="9"/>
      <c r="AM1005" s="9"/>
      <c r="AN1005" s="9"/>
      <c r="AO1005" s="9"/>
      <c r="AP1005" s="9"/>
      <c r="AQ1005" s="8">
        <v>1003</v>
      </c>
      <c r="AR1005" s="5" t="s">
        <v>14352</v>
      </c>
      <c r="AS1005" s="5" t="s">
        <v>2654</v>
      </c>
      <c r="AT1005" s="5" t="s">
        <v>14353</v>
      </c>
      <c r="AU1005" s="5" t="s">
        <v>14354</v>
      </c>
      <c r="AV1005" s="5" t="s">
        <v>3046</v>
      </c>
      <c r="AW1005" s="5" t="s">
        <v>2437</v>
      </c>
      <c r="AX1005" s="5" t="s">
        <v>14355</v>
      </c>
      <c r="AY1005" s="5" t="s">
        <v>10994</v>
      </c>
      <c r="AZ1005" s="8">
        <v>4</v>
      </c>
      <c r="BA1005" s="8">
        <v>3</v>
      </c>
      <c r="BB1005" s="8">
        <v>0</v>
      </c>
      <c r="BC1005" s="9"/>
      <c r="BD1005" s="9"/>
      <c r="BE1005" s="9"/>
      <c r="BF1005" s="9"/>
      <c r="BG1005" s="9"/>
      <c r="BH1005" s="10"/>
    </row>
    <row r="1006" spans="1:60" x14ac:dyDescent="0.2">
      <c r="A1006" s="5" t="s">
        <v>14357</v>
      </c>
      <c r="B1006" s="4">
        <v>113122</v>
      </c>
      <c r="C1006" s="5" t="s">
        <v>14356</v>
      </c>
      <c r="D1006" s="5" t="s">
        <v>2040</v>
      </c>
      <c r="E1006" s="5" t="s">
        <v>2441</v>
      </c>
      <c r="F1006" s="6">
        <v>43617</v>
      </c>
      <c r="G1006" s="7">
        <v>1603.99</v>
      </c>
      <c r="H1006" s="5" t="s">
        <v>2409</v>
      </c>
      <c r="I1006" s="6">
        <v>45068</v>
      </c>
      <c r="J1006" s="6">
        <v>24914</v>
      </c>
      <c r="K1006" s="5" t="s">
        <v>14357</v>
      </c>
      <c r="L1006" s="5" t="s">
        <v>14358</v>
      </c>
      <c r="M1006" s="5" t="s">
        <v>2411</v>
      </c>
      <c r="N1006" s="5" t="s">
        <v>2412</v>
      </c>
      <c r="O1006" s="5" t="s">
        <v>2413</v>
      </c>
      <c r="P1006" s="8">
        <v>66</v>
      </c>
      <c r="Q1006" s="5" t="s">
        <v>2414</v>
      </c>
      <c r="R1006" s="5" t="s">
        <v>2415</v>
      </c>
      <c r="S1006" s="5" t="s">
        <v>2559</v>
      </c>
      <c r="T1006" s="5" t="s">
        <v>2560</v>
      </c>
      <c r="U1006" s="8">
        <v>2</v>
      </c>
      <c r="V1006" s="5" t="s">
        <v>2418</v>
      </c>
      <c r="W1006" s="5" t="s">
        <v>2419</v>
      </c>
      <c r="X1006" s="5" t="s">
        <v>14359</v>
      </c>
      <c r="Y1006" s="5" t="s">
        <v>14360</v>
      </c>
      <c r="Z1006" s="5" t="s">
        <v>14361</v>
      </c>
      <c r="AA1006" s="5" t="s">
        <v>2423</v>
      </c>
      <c r="AB1006" s="5" t="s">
        <v>2424</v>
      </c>
      <c r="AC1006" s="5" t="s">
        <v>2425</v>
      </c>
      <c r="AD1006" s="5" t="s">
        <v>2475</v>
      </c>
      <c r="AE1006" s="5" t="s">
        <v>14362</v>
      </c>
      <c r="AF1006" s="5" t="s">
        <v>4112</v>
      </c>
      <c r="AG1006" s="9"/>
      <c r="AH1006" s="5" t="s">
        <v>14363</v>
      </c>
      <c r="AI1006" s="5" t="s">
        <v>14364</v>
      </c>
      <c r="AJ1006" s="5" t="s">
        <v>2431</v>
      </c>
      <c r="AK1006" s="5" t="s">
        <v>2431</v>
      </c>
      <c r="AL1006" s="9"/>
      <c r="AM1006" s="9"/>
      <c r="AN1006" s="9"/>
      <c r="AO1006" s="9"/>
      <c r="AP1006" s="9"/>
      <c r="AQ1006" s="8">
        <v>9293</v>
      </c>
      <c r="AR1006" s="5" t="s">
        <v>14365</v>
      </c>
      <c r="AS1006" s="5" t="s">
        <v>2597</v>
      </c>
      <c r="AT1006" s="5" t="s">
        <v>14366</v>
      </c>
      <c r="AU1006" s="5" t="s">
        <v>14367</v>
      </c>
      <c r="AV1006" s="5" t="s">
        <v>2570</v>
      </c>
      <c r="AW1006" s="5" t="s">
        <v>3037</v>
      </c>
      <c r="AX1006" s="5" t="s">
        <v>14368</v>
      </c>
      <c r="AY1006" s="5" t="s">
        <v>3793</v>
      </c>
      <c r="AZ1006" s="8">
        <v>4</v>
      </c>
      <c r="BA1006" s="8">
        <v>3</v>
      </c>
      <c r="BB1006" s="8">
        <v>0</v>
      </c>
      <c r="BC1006" s="9"/>
      <c r="BD1006" s="9"/>
      <c r="BE1006" s="9"/>
      <c r="BF1006" s="9"/>
      <c r="BG1006" s="9"/>
      <c r="BH1006" s="10"/>
    </row>
    <row r="1007" spans="1:60" x14ac:dyDescent="0.2">
      <c r="A1007" s="5" t="s">
        <v>1352</v>
      </c>
      <c r="B1007" s="4">
        <v>113127</v>
      </c>
      <c r="C1007" s="5" t="s">
        <v>14369</v>
      </c>
      <c r="D1007" s="5" t="s">
        <v>2040</v>
      </c>
      <c r="E1007" s="5" t="s">
        <v>2557</v>
      </c>
      <c r="F1007" s="6">
        <v>43617</v>
      </c>
      <c r="G1007" s="7">
        <v>1603.99</v>
      </c>
      <c r="H1007" s="5" t="s">
        <v>2741</v>
      </c>
      <c r="I1007" s="6">
        <v>45180</v>
      </c>
      <c r="J1007" s="6">
        <v>25141</v>
      </c>
      <c r="K1007" s="5" t="s">
        <v>1352</v>
      </c>
      <c r="L1007" s="5" t="s">
        <v>14370</v>
      </c>
      <c r="M1007" s="5" t="s">
        <v>2411</v>
      </c>
      <c r="N1007" s="5" t="s">
        <v>2412</v>
      </c>
      <c r="O1007" s="5" t="s">
        <v>2413</v>
      </c>
      <c r="P1007" s="8">
        <v>71</v>
      </c>
      <c r="Q1007" s="5" t="s">
        <v>2904</v>
      </c>
      <c r="R1007" s="5" t="s">
        <v>2415</v>
      </c>
      <c r="S1007" s="5" t="s">
        <v>2559</v>
      </c>
      <c r="T1007" s="5" t="s">
        <v>2560</v>
      </c>
      <c r="U1007" s="8">
        <v>2</v>
      </c>
      <c r="V1007" s="5" t="s">
        <v>2418</v>
      </c>
      <c r="W1007" s="5" t="s">
        <v>2419</v>
      </c>
      <c r="X1007" s="5" t="s">
        <v>14371</v>
      </c>
      <c r="Y1007" s="5" t="s">
        <v>14372</v>
      </c>
      <c r="Z1007" s="5" t="s">
        <v>14373</v>
      </c>
      <c r="AA1007" s="5" t="s">
        <v>2423</v>
      </c>
      <c r="AB1007" s="5" t="s">
        <v>2424</v>
      </c>
      <c r="AC1007" s="5" t="s">
        <v>2425</v>
      </c>
      <c r="AD1007" s="5" t="s">
        <v>2475</v>
      </c>
      <c r="AE1007" s="5" t="s">
        <v>14374</v>
      </c>
      <c r="AF1007" s="5" t="s">
        <v>11211</v>
      </c>
      <c r="AG1007" s="5" t="s">
        <v>3753</v>
      </c>
      <c r="AH1007" s="5" t="s">
        <v>14375</v>
      </c>
      <c r="AI1007" s="5" t="s">
        <v>14376</v>
      </c>
      <c r="AJ1007" s="5" t="s">
        <v>2454</v>
      </c>
      <c r="AK1007" s="5" t="s">
        <v>2431</v>
      </c>
      <c r="AL1007" s="9"/>
      <c r="AM1007" s="9"/>
      <c r="AN1007" s="9"/>
      <c r="AO1007" s="9"/>
      <c r="AP1007" s="9"/>
      <c r="AQ1007" s="8">
        <v>390</v>
      </c>
      <c r="AR1007" s="5" t="s">
        <v>14377</v>
      </c>
      <c r="AS1007" s="5" t="s">
        <v>966</v>
      </c>
      <c r="AT1007" s="5" t="s">
        <v>14378</v>
      </c>
      <c r="AU1007" s="5" t="s">
        <v>14379</v>
      </c>
      <c r="AV1007" s="5" t="s">
        <v>2877</v>
      </c>
      <c r="AW1007" s="5" t="s">
        <v>5065</v>
      </c>
      <c r="AX1007" s="5" t="s">
        <v>14380</v>
      </c>
      <c r="AY1007" s="5" t="s">
        <v>12015</v>
      </c>
      <c r="AZ1007" s="8">
        <v>4</v>
      </c>
      <c r="BA1007" s="8">
        <v>3</v>
      </c>
      <c r="BB1007" s="8">
        <v>0</v>
      </c>
      <c r="BC1007" s="9"/>
      <c r="BD1007" s="9"/>
      <c r="BE1007" s="9"/>
      <c r="BF1007" s="9"/>
      <c r="BG1007" s="9"/>
      <c r="BH1007" s="10"/>
    </row>
    <row r="1008" spans="1:60" x14ac:dyDescent="0.2">
      <c r="A1008" s="5" t="s">
        <v>1354</v>
      </c>
      <c r="B1008" s="4">
        <v>113137</v>
      </c>
      <c r="C1008" s="5" t="s">
        <v>1353</v>
      </c>
      <c r="D1008" s="5" t="s">
        <v>2045</v>
      </c>
      <c r="E1008" s="5" t="s">
        <v>2465</v>
      </c>
      <c r="F1008" s="6">
        <v>43617</v>
      </c>
      <c r="G1008" s="7">
        <v>1907.79</v>
      </c>
      <c r="H1008" s="5" t="s">
        <v>2409</v>
      </c>
      <c r="I1008" s="6">
        <v>45149</v>
      </c>
      <c r="J1008" s="6">
        <v>32556</v>
      </c>
      <c r="K1008" s="5" t="s">
        <v>1354</v>
      </c>
      <c r="L1008" s="5" t="s">
        <v>14381</v>
      </c>
      <c r="M1008" s="5" t="s">
        <v>2411</v>
      </c>
      <c r="N1008" s="5" t="s">
        <v>2412</v>
      </c>
      <c r="O1008" s="5" t="s">
        <v>2645</v>
      </c>
      <c r="P1008" s="8">
        <v>301</v>
      </c>
      <c r="Q1008" s="5" t="s">
        <v>2468</v>
      </c>
      <c r="R1008" s="5" t="s">
        <v>2415</v>
      </c>
      <c r="S1008" s="5" t="s">
        <v>2722</v>
      </c>
      <c r="T1008" s="5" t="s">
        <v>2723</v>
      </c>
      <c r="U1008" s="8">
        <v>2</v>
      </c>
      <c r="V1008" s="5" t="s">
        <v>2418</v>
      </c>
      <c r="W1008" s="5" t="s">
        <v>2419</v>
      </c>
      <c r="X1008" s="5" t="s">
        <v>2431</v>
      </c>
      <c r="Y1008" s="5" t="s">
        <v>14382</v>
      </c>
      <c r="Z1008" s="5" t="s">
        <v>14383</v>
      </c>
      <c r="AA1008" s="5" t="s">
        <v>2423</v>
      </c>
      <c r="AB1008" s="5" t="s">
        <v>2424</v>
      </c>
      <c r="AC1008" s="5" t="s">
        <v>2425</v>
      </c>
      <c r="AD1008" s="5" t="s">
        <v>2475</v>
      </c>
      <c r="AE1008" s="5" t="s">
        <v>11577</v>
      </c>
      <c r="AF1008" s="5" t="s">
        <v>13180</v>
      </c>
      <c r="AG1008" s="9"/>
      <c r="AH1008" s="5" t="s">
        <v>11578</v>
      </c>
      <c r="AI1008" s="5" t="s">
        <v>11579</v>
      </c>
      <c r="AJ1008" s="5" t="s">
        <v>2431</v>
      </c>
      <c r="AK1008" s="5" t="s">
        <v>2431</v>
      </c>
      <c r="AL1008" s="9"/>
      <c r="AM1008" s="9"/>
      <c r="AN1008" s="9"/>
      <c r="AO1008" s="9"/>
      <c r="AP1008" s="9"/>
      <c r="AQ1008" s="8">
        <v>9340</v>
      </c>
      <c r="AR1008" s="5" t="s">
        <v>14384</v>
      </c>
      <c r="AS1008" s="5" t="s">
        <v>2433</v>
      </c>
      <c r="AT1008" s="5" t="s">
        <v>14385</v>
      </c>
      <c r="AU1008" s="5" t="s">
        <v>14386</v>
      </c>
      <c r="AV1008" s="5" t="s">
        <v>3219</v>
      </c>
      <c r="AW1008" s="5" t="s">
        <v>2500</v>
      </c>
      <c r="AX1008" s="5" t="s">
        <v>14387</v>
      </c>
      <c r="AY1008" s="5" t="s">
        <v>4244</v>
      </c>
      <c r="AZ1008" s="8">
        <v>4</v>
      </c>
      <c r="BA1008" s="8">
        <v>3</v>
      </c>
      <c r="BB1008" s="8">
        <v>0</v>
      </c>
      <c r="BC1008" s="9"/>
      <c r="BD1008" s="9"/>
      <c r="BE1008" s="9"/>
      <c r="BF1008" s="9"/>
      <c r="BG1008" s="9"/>
      <c r="BH1008" s="10"/>
    </row>
    <row r="1009" spans="1:60" x14ac:dyDescent="0.2">
      <c r="A1009" s="5" t="s">
        <v>1356</v>
      </c>
      <c r="B1009" s="4">
        <v>113140</v>
      </c>
      <c r="C1009" s="5" t="s">
        <v>1355</v>
      </c>
      <c r="D1009" s="5" t="s">
        <v>2040</v>
      </c>
      <c r="E1009" s="5" t="s">
        <v>2441</v>
      </c>
      <c r="F1009" s="6">
        <v>43617</v>
      </c>
      <c r="G1009" s="7">
        <v>1603.99</v>
      </c>
      <c r="H1009" s="5" t="s">
        <v>2409</v>
      </c>
      <c r="I1009" s="6">
        <v>44867</v>
      </c>
      <c r="J1009" s="6">
        <v>23626</v>
      </c>
      <c r="K1009" s="5" t="s">
        <v>1356</v>
      </c>
      <c r="L1009" s="5" t="s">
        <v>14388</v>
      </c>
      <c r="M1009" s="5" t="s">
        <v>2411</v>
      </c>
      <c r="N1009" s="5" t="s">
        <v>2412</v>
      </c>
      <c r="O1009" s="5" t="s">
        <v>2413</v>
      </c>
      <c r="P1009" s="8">
        <v>299</v>
      </c>
      <c r="Q1009" s="5" t="s">
        <v>2743</v>
      </c>
      <c r="R1009" s="5" t="s">
        <v>2415</v>
      </c>
      <c r="S1009" s="5" t="s">
        <v>2559</v>
      </c>
      <c r="T1009" s="5" t="s">
        <v>2560</v>
      </c>
      <c r="U1009" s="8">
        <v>2</v>
      </c>
      <c r="V1009" s="5" t="s">
        <v>2418</v>
      </c>
      <c r="W1009" s="5" t="s">
        <v>2419</v>
      </c>
      <c r="X1009" s="5" t="s">
        <v>2431</v>
      </c>
      <c r="Y1009" s="5" t="s">
        <v>14389</v>
      </c>
      <c r="Z1009" s="9"/>
      <c r="AA1009" s="5" t="s">
        <v>2474</v>
      </c>
      <c r="AB1009" s="5" t="s">
        <v>2424</v>
      </c>
      <c r="AC1009" s="5" t="s">
        <v>2425</v>
      </c>
      <c r="AD1009" s="5" t="s">
        <v>2475</v>
      </c>
      <c r="AE1009" s="5" t="s">
        <v>12886</v>
      </c>
      <c r="AF1009" s="5" t="s">
        <v>3390</v>
      </c>
      <c r="AG1009" s="9"/>
      <c r="AH1009" s="5" t="s">
        <v>12887</v>
      </c>
      <c r="AI1009" s="5" t="s">
        <v>14390</v>
      </c>
      <c r="AJ1009" s="5" t="s">
        <v>2431</v>
      </c>
      <c r="AK1009" s="5" t="s">
        <v>2431</v>
      </c>
      <c r="AL1009" s="9"/>
      <c r="AM1009" s="9"/>
      <c r="AN1009" s="9"/>
      <c r="AO1009" s="9"/>
      <c r="AP1009" s="9"/>
      <c r="AQ1009" s="8">
        <v>9104</v>
      </c>
      <c r="AR1009" s="5" t="s">
        <v>14391</v>
      </c>
      <c r="AS1009" s="5" t="s">
        <v>2819</v>
      </c>
      <c r="AT1009" s="5" t="s">
        <v>14392</v>
      </c>
      <c r="AU1009" s="5" t="s">
        <v>14393</v>
      </c>
      <c r="AV1009" s="5" t="s">
        <v>10572</v>
      </c>
      <c r="AW1009" s="5" t="s">
        <v>2500</v>
      </c>
      <c r="AX1009" s="5" t="s">
        <v>14394</v>
      </c>
      <c r="AY1009" s="5" t="s">
        <v>7459</v>
      </c>
      <c r="AZ1009" s="8">
        <v>4</v>
      </c>
      <c r="BA1009" s="8">
        <v>3</v>
      </c>
      <c r="BB1009" s="8">
        <v>0</v>
      </c>
      <c r="BC1009" s="9"/>
      <c r="BD1009" s="9"/>
      <c r="BE1009" s="9"/>
      <c r="BF1009" s="9"/>
      <c r="BG1009" s="9"/>
      <c r="BH1009" s="10"/>
    </row>
    <row r="1010" spans="1:60" x14ac:dyDescent="0.2">
      <c r="A1010" s="5" t="s">
        <v>1358</v>
      </c>
      <c r="B1010" s="4">
        <v>113142</v>
      </c>
      <c r="C1010" s="5" t="s">
        <v>1357</v>
      </c>
      <c r="D1010" s="5" t="s">
        <v>2045</v>
      </c>
      <c r="E1010" s="5" t="s">
        <v>2465</v>
      </c>
      <c r="F1010" s="6">
        <v>43617</v>
      </c>
      <c r="G1010" s="7">
        <v>1907.79</v>
      </c>
      <c r="H1010" s="5" t="s">
        <v>2409</v>
      </c>
      <c r="I1010" s="6">
        <v>45177</v>
      </c>
      <c r="J1010" s="6">
        <v>30121</v>
      </c>
      <c r="K1010" s="5" t="s">
        <v>1358</v>
      </c>
      <c r="L1010" s="5" t="s">
        <v>14395</v>
      </c>
      <c r="M1010" s="5" t="s">
        <v>2411</v>
      </c>
      <c r="N1010" s="5" t="s">
        <v>2412</v>
      </c>
      <c r="O1010" s="5" t="s">
        <v>2645</v>
      </c>
      <c r="P1010" s="8">
        <v>297</v>
      </c>
      <c r="Q1010" s="5" t="s">
        <v>2606</v>
      </c>
      <c r="R1010" s="5" t="s">
        <v>2415</v>
      </c>
      <c r="S1010" s="5" t="s">
        <v>2722</v>
      </c>
      <c r="T1010" s="5" t="s">
        <v>2723</v>
      </c>
      <c r="U1010" s="8">
        <v>2</v>
      </c>
      <c r="V1010" s="5" t="s">
        <v>2418</v>
      </c>
      <c r="W1010" s="5" t="s">
        <v>2419</v>
      </c>
      <c r="X1010" s="5" t="s">
        <v>14396</v>
      </c>
      <c r="Y1010" s="5" t="s">
        <v>14397</v>
      </c>
      <c r="Z1010" s="5" t="s">
        <v>14398</v>
      </c>
      <c r="AA1010" s="5" t="s">
        <v>2423</v>
      </c>
      <c r="AB1010" s="5" t="s">
        <v>2424</v>
      </c>
      <c r="AC1010" s="5" t="s">
        <v>2425</v>
      </c>
      <c r="AD1010" s="5" t="s">
        <v>2475</v>
      </c>
      <c r="AE1010" s="5" t="s">
        <v>14399</v>
      </c>
      <c r="AF1010" s="5" t="s">
        <v>9966</v>
      </c>
      <c r="AG1010" s="9"/>
      <c r="AH1010" s="5" t="s">
        <v>14400</v>
      </c>
      <c r="AI1010" s="5" t="s">
        <v>14401</v>
      </c>
      <c r="AJ1010" s="5" t="s">
        <v>3400</v>
      </c>
      <c r="AK1010" s="5" t="s">
        <v>2431</v>
      </c>
      <c r="AL1010" s="9"/>
      <c r="AM1010" s="9"/>
      <c r="AN1010" s="9"/>
      <c r="AO1010" s="9"/>
      <c r="AP1010" s="9"/>
      <c r="AQ1010" s="8">
        <v>7243</v>
      </c>
      <c r="AR1010" s="5" t="s">
        <v>14402</v>
      </c>
      <c r="AS1010" s="5" t="s">
        <v>966</v>
      </c>
      <c r="AT1010" s="5" t="s">
        <v>14403</v>
      </c>
      <c r="AU1010" s="5" t="s">
        <v>14404</v>
      </c>
      <c r="AV1010" s="5" t="s">
        <v>4480</v>
      </c>
      <c r="AW1010" s="5" t="s">
        <v>3435</v>
      </c>
      <c r="AX1010" s="5" t="s">
        <v>14405</v>
      </c>
      <c r="AY1010" s="5" t="s">
        <v>4855</v>
      </c>
      <c r="AZ1010" s="8">
        <v>4</v>
      </c>
      <c r="BA1010" s="8">
        <v>3</v>
      </c>
      <c r="BB1010" s="8">
        <v>0</v>
      </c>
      <c r="BC1010" s="9"/>
      <c r="BD1010" s="9"/>
      <c r="BE1010" s="9"/>
      <c r="BF1010" s="9"/>
      <c r="BG1010" s="9"/>
      <c r="BH1010" s="10"/>
    </row>
    <row r="1011" spans="1:60" x14ac:dyDescent="0.2">
      <c r="A1011" s="5" t="s">
        <v>1360</v>
      </c>
      <c r="B1011" s="4">
        <v>113146</v>
      </c>
      <c r="C1011" s="5" t="s">
        <v>1359</v>
      </c>
      <c r="D1011" s="5" t="s">
        <v>2040</v>
      </c>
      <c r="E1011" s="5" t="s">
        <v>2557</v>
      </c>
      <c r="F1011" s="6">
        <v>43617</v>
      </c>
      <c r="G1011" s="7">
        <v>1603.99</v>
      </c>
      <c r="H1011" s="5" t="s">
        <v>2409</v>
      </c>
      <c r="I1011" s="6">
        <v>44930</v>
      </c>
      <c r="J1011" s="6">
        <v>22835</v>
      </c>
      <c r="K1011" s="5" t="s">
        <v>1360</v>
      </c>
      <c r="L1011" s="5" t="s">
        <v>14406</v>
      </c>
      <c r="M1011" s="5" t="s">
        <v>2411</v>
      </c>
      <c r="N1011" s="5" t="s">
        <v>2412</v>
      </c>
      <c r="O1011" s="5" t="s">
        <v>2413</v>
      </c>
      <c r="P1011" s="8">
        <v>71</v>
      </c>
      <c r="Q1011" s="5" t="s">
        <v>2904</v>
      </c>
      <c r="R1011" s="5" t="s">
        <v>2415</v>
      </c>
      <c r="S1011" s="5" t="s">
        <v>2559</v>
      </c>
      <c r="T1011" s="5" t="s">
        <v>2560</v>
      </c>
      <c r="U1011" s="8">
        <v>2</v>
      </c>
      <c r="V1011" s="5" t="s">
        <v>2418</v>
      </c>
      <c r="W1011" s="5" t="s">
        <v>2419</v>
      </c>
      <c r="X1011" s="5" t="s">
        <v>2431</v>
      </c>
      <c r="Y1011" s="5" t="s">
        <v>14407</v>
      </c>
      <c r="Z1011" s="9"/>
      <c r="AA1011" s="5" t="s">
        <v>2474</v>
      </c>
      <c r="AB1011" s="5" t="s">
        <v>2424</v>
      </c>
      <c r="AC1011" s="5" t="s">
        <v>2425</v>
      </c>
      <c r="AD1011" s="5" t="s">
        <v>2426</v>
      </c>
      <c r="AE1011" s="5" t="s">
        <v>14408</v>
      </c>
      <c r="AF1011" s="5" t="s">
        <v>14409</v>
      </c>
      <c r="AG1011" s="9"/>
      <c r="AH1011" s="5" t="s">
        <v>14410</v>
      </c>
      <c r="AI1011" s="5" t="s">
        <v>14311</v>
      </c>
      <c r="AJ1011" s="5" t="s">
        <v>2431</v>
      </c>
      <c r="AK1011" s="5" t="s">
        <v>2431</v>
      </c>
      <c r="AL1011" s="5" t="s">
        <v>2455</v>
      </c>
      <c r="AM1011" s="5" t="s">
        <v>14411</v>
      </c>
      <c r="AN1011" s="5" t="s">
        <v>2455</v>
      </c>
      <c r="AO1011" s="5" t="s">
        <v>14412</v>
      </c>
      <c r="AP1011" s="9"/>
      <c r="AQ1011" s="8">
        <v>390</v>
      </c>
      <c r="AR1011" s="5" t="s">
        <v>14413</v>
      </c>
      <c r="AS1011" s="5" t="s">
        <v>2573</v>
      </c>
      <c r="AT1011" s="5" t="s">
        <v>14414</v>
      </c>
      <c r="AU1011" s="5" t="s">
        <v>14415</v>
      </c>
      <c r="AV1011" s="5" t="s">
        <v>3859</v>
      </c>
      <c r="AW1011" s="5" t="s">
        <v>2555</v>
      </c>
      <c r="AX1011" s="5" t="s">
        <v>3269</v>
      </c>
      <c r="AY1011" s="5" t="s">
        <v>14416</v>
      </c>
      <c r="AZ1011" s="8">
        <v>4</v>
      </c>
      <c r="BA1011" s="8">
        <v>3</v>
      </c>
      <c r="BB1011" s="8">
        <v>0</v>
      </c>
      <c r="BC1011" s="9"/>
      <c r="BD1011" s="9"/>
      <c r="BE1011" s="9"/>
      <c r="BF1011" s="9"/>
      <c r="BG1011" s="9"/>
      <c r="BH1011" s="10"/>
    </row>
    <row r="1012" spans="1:60" x14ac:dyDescent="0.2">
      <c r="A1012" s="5" t="s">
        <v>1362</v>
      </c>
      <c r="B1012" s="4">
        <v>113149</v>
      </c>
      <c r="C1012" s="5" t="s">
        <v>1361</v>
      </c>
      <c r="D1012" s="5" t="s">
        <v>2040</v>
      </c>
      <c r="E1012" s="5" t="s">
        <v>2408</v>
      </c>
      <c r="F1012" s="6">
        <v>43617</v>
      </c>
      <c r="G1012" s="7">
        <v>1603.99</v>
      </c>
      <c r="H1012" s="5" t="s">
        <v>2409</v>
      </c>
      <c r="I1012" s="6">
        <v>45023</v>
      </c>
      <c r="J1012" s="6">
        <v>25633</v>
      </c>
      <c r="K1012" s="5" t="s">
        <v>1362</v>
      </c>
      <c r="L1012" s="5" t="s">
        <v>14417</v>
      </c>
      <c r="M1012" s="5" t="s">
        <v>2411</v>
      </c>
      <c r="N1012" s="5" t="s">
        <v>2412</v>
      </c>
      <c r="O1012" s="5" t="s">
        <v>2413</v>
      </c>
      <c r="P1012" s="8">
        <v>71</v>
      </c>
      <c r="Q1012" s="5" t="s">
        <v>2904</v>
      </c>
      <c r="R1012" s="5" t="s">
        <v>2415</v>
      </c>
      <c r="S1012" s="5" t="s">
        <v>2416</v>
      </c>
      <c r="T1012" s="5" t="s">
        <v>2417</v>
      </c>
      <c r="U1012" s="8">
        <v>2</v>
      </c>
      <c r="V1012" s="5" t="s">
        <v>2418</v>
      </c>
      <c r="W1012" s="5" t="s">
        <v>2419</v>
      </c>
      <c r="X1012" s="5" t="s">
        <v>4624</v>
      </c>
      <c r="Y1012" s="5" t="s">
        <v>14418</v>
      </c>
      <c r="Z1012" s="9"/>
      <c r="AA1012" s="5" t="s">
        <v>2561</v>
      </c>
      <c r="AB1012" s="5" t="s">
        <v>2424</v>
      </c>
      <c r="AC1012" s="5" t="s">
        <v>2425</v>
      </c>
      <c r="AD1012" s="5" t="s">
        <v>2475</v>
      </c>
      <c r="AE1012" s="5" t="s">
        <v>14419</v>
      </c>
      <c r="AF1012" s="5" t="s">
        <v>4887</v>
      </c>
      <c r="AG1012" s="5" t="s">
        <v>14420</v>
      </c>
      <c r="AH1012" s="5" t="s">
        <v>14421</v>
      </c>
      <c r="AI1012" s="5" t="s">
        <v>14422</v>
      </c>
      <c r="AJ1012" s="5" t="s">
        <v>2431</v>
      </c>
      <c r="AK1012" s="5" t="s">
        <v>2431</v>
      </c>
      <c r="AL1012" s="9"/>
      <c r="AM1012" s="9"/>
      <c r="AN1012" s="9"/>
      <c r="AO1012" s="9"/>
      <c r="AP1012" s="9"/>
      <c r="AQ1012" s="8">
        <v>9106</v>
      </c>
      <c r="AR1012" s="5" t="s">
        <v>14423</v>
      </c>
      <c r="AS1012" s="5" t="s">
        <v>2573</v>
      </c>
      <c r="AT1012" s="5" t="s">
        <v>14424</v>
      </c>
      <c r="AU1012" s="5" t="s">
        <v>14425</v>
      </c>
      <c r="AV1012" s="5" t="s">
        <v>4323</v>
      </c>
      <c r="AW1012" s="5" t="s">
        <v>2437</v>
      </c>
      <c r="AX1012" s="5" t="s">
        <v>14426</v>
      </c>
      <c r="AY1012" s="5" t="s">
        <v>3559</v>
      </c>
      <c r="AZ1012" s="8">
        <v>4</v>
      </c>
      <c r="BA1012" s="8">
        <v>3</v>
      </c>
      <c r="BB1012" s="8">
        <v>0</v>
      </c>
      <c r="BC1012" s="9"/>
      <c r="BD1012" s="9"/>
      <c r="BE1012" s="9"/>
      <c r="BF1012" s="9"/>
      <c r="BG1012" s="9"/>
      <c r="BH1012" s="10"/>
    </row>
    <row r="1013" spans="1:60" x14ac:dyDescent="0.2">
      <c r="A1013" s="5" t="s">
        <v>14427</v>
      </c>
      <c r="B1013" s="4">
        <v>113155</v>
      </c>
      <c r="C1013" s="5" t="s">
        <v>2254</v>
      </c>
      <c r="D1013" s="5" t="s">
        <v>2043</v>
      </c>
      <c r="E1013" s="5" t="s">
        <v>2465</v>
      </c>
      <c r="F1013" s="6">
        <v>43617</v>
      </c>
      <c r="G1013" s="7">
        <v>3050.22</v>
      </c>
      <c r="H1013" s="5" t="s">
        <v>2409</v>
      </c>
      <c r="I1013" s="6">
        <v>44806</v>
      </c>
      <c r="J1013" s="6">
        <v>26104</v>
      </c>
      <c r="K1013" s="5" t="s">
        <v>14427</v>
      </c>
      <c r="L1013" s="5" t="s">
        <v>14428</v>
      </c>
      <c r="M1013" s="5" t="s">
        <v>2411</v>
      </c>
      <c r="N1013" s="5" t="s">
        <v>2412</v>
      </c>
      <c r="O1013" s="5" t="s">
        <v>2521</v>
      </c>
      <c r="P1013" s="8">
        <v>339</v>
      </c>
      <c r="Q1013" s="5" t="s">
        <v>2504</v>
      </c>
      <c r="R1013" s="5" t="s">
        <v>2415</v>
      </c>
      <c r="S1013" s="5" t="s">
        <v>4341</v>
      </c>
      <c r="T1013" s="5" t="s">
        <v>4342</v>
      </c>
      <c r="U1013" s="8">
        <v>2</v>
      </c>
      <c r="V1013" s="5" t="s">
        <v>2524</v>
      </c>
      <c r="W1013" s="5" t="s">
        <v>2419</v>
      </c>
      <c r="X1013" s="5" t="s">
        <v>4652</v>
      </c>
      <c r="Y1013" s="5" t="s">
        <v>14429</v>
      </c>
      <c r="Z1013" s="5" t="s">
        <v>14430</v>
      </c>
      <c r="AA1013" s="5" t="s">
        <v>2423</v>
      </c>
      <c r="AB1013" s="5" t="s">
        <v>2529</v>
      </c>
      <c r="AC1013" s="5" t="s">
        <v>2425</v>
      </c>
      <c r="AD1013" s="5" t="s">
        <v>2475</v>
      </c>
      <c r="AE1013" s="5" t="s">
        <v>14431</v>
      </c>
      <c r="AF1013" s="5" t="s">
        <v>2573</v>
      </c>
      <c r="AG1013" s="9"/>
      <c r="AH1013" s="5" t="s">
        <v>14432</v>
      </c>
      <c r="AI1013" s="5" t="s">
        <v>14433</v>
      </c>
      <c r="AJ1013" s="5" t="s">
        <v>2431</v>
      </c>
      <c r="AK1013" s="5" t="s">
        <v>2431</v>
      </c>
      <c r="AL1013" s="9"/>
      <c r="AM1013" s="9"/>
      <c r="AN1013" s="9"/>
      <c r="AO1013" s="9"/>
      <c r="AP1013" s="9"/>
      <c r="AQ1013" s="8">
        <v>7210</v>
      </c>
      <c r="AR1013" s="5" t="s">
        <v>14434</v>
      </c>
      <c r="AS1013" s="5" t="s">
        <v>2573</v>
      </c>
      <c r="AT1013" s="5" t="s">
        <v>14435</v>
      </c>
      <c r="AU1013" s="5" t="s">
        <v>14436</v>
      </c>
      <c r="AV1013" s="5" t="s">
        <v>12337</v>
      </c>
      <c r="AW1013" s="5" t="s">
        <v>2978</v>
      </c>
      <c r="AX1013" s="5" t="s">
        <v>14437</v>
      </c>
      <c r="AY1013" s="5" t="s">
        <v>6727</v>
      </c>
      <c r="AZ1013" s="8">
        <v>4</v>
      </c>
      <c r="BA1013" s="8">
        <v>3</v>
      </c>
      <c r="BB1013" s="8">
        <v>0</v>
      </c>
      <c r="BC1013" s="5" t="s">
        <v>14438</v>
      </c>
      <c r="BD1013" s="6">
        <v>45300</v>
      </c>
      <c r="BE1013" s="9"/>
      <c r="BF1013" s="5" t="s">
        <v>2545</v>
      </c>
      <c r="BG1013" s="9"/>
      <c r="BH1013" s="11">
        <v>43608</v>
      </c>
    </row>
    <row r="1014" spans="1:60" x14ac:dyDescent="0.2">
      <c r="A1014" s="5" t="s">
        <v>1364</v>
      </c>
      <c r="B1014" s="4">
        <v>113167</v>
      </c>
      <c r="C1014" s="5" t="s">
        <v>1363</v>
      </c>
      <c r="D1014" s="5" t="s">
        <v>2040</v>
      </c>
      <c r="E1014" s="5" t="s">
        <v>2441</v>
      </c>
      <c r="F1014" s="6">
        <v>43617</v>
      </c>
      <c r="G1014" s="7">
        <v>1603.99</v>
      </c>
      <c r="H1014" s="5" t="s">
        <v>2409</v>
      </c>
      <c r="I1014" s="6">
        <v>45050</v>
      </c>
      <c r="J1014" s="6">
        <v>26864</v>
      </c>
      <c r="K1014" s="5" t="s">
        <v>1364</v>
      </c>
      <c r="L1014" s="5" t="s">
        <v>14439</v>
      </c>
      <c r="M1014" s="5" t="s">
        <v>2411</v>
      </c>
      <c r="N1014" s="5" t="s">
        <v>2412</v>
      </c>
      <c r="O1014" s="5" t="s">
        <v>2413</v>
      </c>
      <c r="P1014" s="8">
        <v>66</v>
      </c>
      <c r="Q1014" s="5" t="s">
        <v>2414</v>
      </c>
      <c r="R1014" s="5" t="s">
        <v>2415</v>
      </c>
      <c r="S1014" s="5" t="s">
        <v>2559</v>
      </c>
      <c r="T1014" s="5" t="s">
        <v>2560</v>
      </c>
      <c r="U1014" s="8">
        <v>2</v>
      </c>
      <c r="V1014" s="5" t="s">
        <v>2418</v>
      </c>
      <c r="W1014" s="5" t="s">
        <v>2419</v>
      </c>
      <c r="X1014" s="5" t="s">
        <v>14440</v>
      </c>
      <c r="Y1014" s="5" t="s">
        <v>14441</v>
      </c>
      <c r="Z1014" s="5" t="s">
        <v>4773</v>
      </c>
      <c r="AA1014" s="5" t="s">
        <v>2474</v>
      </c>
      <c r="AB1014" s="5" t="s">
        <v>2449</v>
      </c>
      <c r="AC1014" s="5" t="s">
        <v>2425</v>
      </c>
      <c r="AD1014" s="5" t="s">
        <v>2475</v>
      </c>
      <c r="AE1014" s="5" t="s">
        <v>14442</v>
      </c>
      <c r="AF1014" s="5" t="s">
        <v>2455</v>
      </c>
      <c r="AG1014" s="9"/>
      <c r="AH1014" s="5" t="s">
        <v>6342</v>
      </c>
      <c r="AI1014" s="5" t="s">
        <v>2730</v>
      </c>
      <c r="AJ1014" s="5" t="s">
        <v>2431</v>
      </c>
      <c r="AK1014" s="5" t="s">
        <v>2431</v>
      </c>
      <c r="AL1014" s="9"/>
      <c r="AM1014" s="9"/>
      <c r="AN1014" s="9"/>
      <c r="AO1014" s="9"/>
      <c r="AP1014" s="9"/>
      <c r="AQ1014" s="8">
        <v>9106</v>
      </c>
      <c r="AR1014" s="5" t="s">
        <v>14443</v>
      </c>
      <c r="AS1014" s="5" t="s">
        <v>2512</v>
      </c>
      <c r="AT1014" s="5" t="s">
        <v>14444</v>
      </c>
      <c r="AU1014" s="5" t="s">
        <v>14445</v>
      </c>
      <c r="AV1014" s="5" t="s">
        <v>5829</v>
      </c>
      <c r="AW1014" s="5" t="s">
        <v>2806</v>
      </c>
      <c r="AX1014" s="5" t="s">
        <v>14446</v>
      </c>
      <c r="AY1014" s="5" t="s">
        <v>6727</v>
      </c>
      <c r="AZ1014" s="8">
        <v>4</v>
      </c>
      <c r="BA1014" s="8">
        <v>3</v>
      </c>
      <c r="BB1014" s="8">
        <v>0</v>
      </c>
      <c r="BC1014" s="9"/>
      <c r="BD1014" s="9"/>
      <c r="BE1014" s="9"/>
      <c r="BF1014" s="9"/>
      <c r="BG1014" s="9"/>
      <c r="BH1014" s="10"/>
    </row>
    <row r="1015" spans="1:60" x14ac:dyDescent="0.2">
      <c r="A1015" s="5" t="s">
        <v>1366</v>
      </c>
      <c r="B1015" s="4">
        <v>113169</v>
      </c>
      <c r="C1015" s="5" t="s">
        <v>1365</v>
      </c>
      <c r="D1015" s="5" t="s">
        <v>2040</v>
      </c>
      <c r="E1015" s="5" t="s">
        <v>2408</v>
      </c>
      <c r="F1015" s="6">
        <v>43617</v>
      </c>
      <c r="G1015" s="7">
        <v>1603.99</v>
      </c>
      <c r="H1015" s="5" t="s">
        <v>2409</v>
      </c>
      <c r="I1015" s="6">
        <v>45107</v>
      </c>
      <c r="J1015" s="6">
        <v>27851</v>
      </c>
      <c r="K1015" s="5" t="s">
        <v>1366</v>
      </c>
      <c r="L1015" s="5" t="s">
        <v>14447</v>
      </c>
      <c r="M1015" s="5" t="s">
        <v>2411</v>
      </c>
      <c r="N1015" s="5" t="s">
        <v>2412</v>
      </c>
      <c r="O1015" s="5" t="s">
        <v>2413</v>
      </c>
      <c r="P1015" s="8">
        <v>297</v>
      </c>
      <c r="Q1015" s="5" t="s">
        <v>2606</v>
      </c>
      <c r="R1015" s="5" t="s">
        <v>2415</v>
      </c>
      <c r="S1015" s="5" t="s">
        <v>2755</v>
      </c>
      <c r="T1015" s="5" t="s">
        <v>2756</v>
      </c>
      <c r="U1015" s="8">
        <v>2</v>
      </c>
      <c r="V1015" s="5" t="s">
        <v>2418</v>
      </c>
      <c r="W1015" s="5" t="s">
        <v>2419</v>
      </c>
      <c r="X1015" s="5" t="s">
        <v>11446</v>
      </c>
      <c r="Y1015" s="5" t="s">
        <v>14448</v>
      </c>
      <c r="Z1015" s="5" t="s">
        <v>14449</v>
      </c>
      <c r="AA1015" s="5" t="s">
        <v>2474</v>
      </c>
      <c r="AB1015" s="5" t="s">
        <v>2449</v>
      </c>
      <c r="AC1015" s="5" t="s">
        <v>2425</v>
      </c>
      <c r="AD1015" s="5" t="s">
        <v>2475</v>
      </c>
      <c r="AE1015" s="5" t="s">
        <v>14450</v>
      </c>
      <c r="AF1015" s="5" t="s">
        <v>4982</v>
      </c>
      <c r="AG1015" s="9"/>
      <c r="AH1015" s="5" t="s">
        <v>14451</v>
      </c>
      <c r="AI1015" s="5" t="s">
        <v>3160</v>
      </c>
      <c r="AJ1015" s="5" t="s">
        <v>2431</v>
      </c>
      <c r="AK1015" s="5" t="s">
        <v>2431</v>
      </c>
      <c r="AL1015" s="5" t="s">
        <v>2455</v>
      </c>
      <c r="AM1015" s="5" t="s">
        <v>14452</v>
      </c>
      <c r="AN1015" s="5" t="s">
        <v>2455</v>
      </c>
      <c r="AO1015" s="5" t="s">
        <v>14453</v>
      </c>
      <c r="AP1015" s="9"/>
      <c r="AQ1015" s="8">
        <v>1003</v>
      </c>
      <c r="AR1015" s="5" t="s">
        <v>14454</v>
      </c>
      <c r="AS1015" s="5" t="s">
        <v>2498</v>
      </c>
      <c r="AT1015" s="5" t="s">
        <v>14455</v>
      </c>
      <c r="AU1015" s="5" t="s">
        <v>14456</v>
      </c>
      <c r="AV1015" s="5" t="s">
        <v>2637</v>
      </c>
      <c r="AW1015" s="5" t="s">
        <v>2516</v>
      </c>
      <c r="AX1015" s="5" t="s">
        <v>14457</v>
      </c>
      <c r="AY1015" s="5" t="s">
        <v>4108</v>
      </c>
      <c r="AZ1015" s="8">
        <v>4</v>
      </c>
      <c r="BA1015" s="8">
        <v>3</v>
      </c>
      <c r="BB1015" s="8">
        <v>0</v>
      </c>
      <c r="BC1015" s="9"/>
      <c r="BD1015" s="9"/>
      <c r="BE1015" s="9"/>
      <c r="BF1015" s="9"/>
      <c r="BG1015" s="9"/>
      <c r="BH1015" s="10"/>
    </row>
    <row r="1016" spans="1:60" x14ac:dyDescent="0.2">
      <c r="A1016" s="5" t="s">
        <v>1368</v>
      </c>
      <c r="B1016" s="4">
        <v>113172</v>
      </c>
      <c r="C1016" s="5" t="s">
        <v>1367</v>
      </c>
      <c r="D1016" s="5" t="s">
        <v>2040</v>
      </c>
      <c r="E1016" s="5" t="s">
        <v>2441</v>
      </c>
      <c r="F1016" s="6">
        <v>43617</v>
      </c>
      <c r="G1016" s="7">
        <v>1603.99</v>
      </c>
      <c r="H1016" s="5" t="s">
        <v>2409</v>
      </c>
      <c r="I1016" s="6">
        <v>44867</v>
      </c>
      <c r="J1016" s="6">
        <v>26679</v>
      </c>
      <c r="K1016" s="5" t="s">
        <v>1368</v>
      </c>
      <c r="L1016" s="5" t="s">
        <v>14458</v>
      </c>
      <c r="M1016" s="5" t="s">
        <v>2411</v>
      </c>
      <c r="N1016" s="5" t="s">
        <v>2412</v>
      </c>
      <c r="O1016" s="5" t="s">
        <v>2413</v>
      </c>
      <c r="P1016" s="8">
        <v>299</v>
      </c>
      <c r="Q1016" s="5" t="s">
        <v>2743</v>
      </c>
      <c r="R1016" s="5" t="s">
        <v>2415</v>
      </c>
      <c r="S1016" s="5" t="s">
        <v>2559</v>
      </c>
      <c r="T1016" s="5" t="s">
        <v>2560</v>
      </c>
      <c r="U1016" s="8">
        <v>2</v>
      </c>
      <c r="V1016" s="5" t="s">
        <v>2418</v>
      </c>
      <c r="W1016" s="5" t="s">
        <v>2419</v>
      </c>
      <c r="X1016" s="5" t="s">
        <v>11134</v>
      </c>
      <c r="Y1016" s="5" t="s">
        <v>14459</v>
      </c>
      <c r="Z1016" s="5" t="s">
        <v>14460</v>
      </c>
      <c r="AA1016" s="5" t="s">
        <v>2423</v>
      </c>
      <c r="AB1016" s="5" t="s">
        <v>2424</v>
      </c>
      <c r="AC1016" s="5" t="s">
        <v>2425</v>
      </c>
      <c r="AD1016" s="5" t="s">
        <v>2426</v>
      </c>
      <c r="AE1016" s="5" t="s">
        <v>14461</v>
      </c>
      <c r="AF1016" s="5" t="s">
        <v>2553</v>
      </c>
      <c r="AG1016" s="9"/>
      <c r="AH1016" s="5" t="s">
        <v>14462</v>
      </c>
      <c r="AI1016" s="5" t="s">
        <v>4250</v>
      </c>
      <c r="AJ1016" s="5" t="s">
        <v>2431</v>
      </c>
      <c r="AK1016" s="5" t="s">
        <v>2431</v>
      </c>
      <c r="AL1016" s="5" t="s">
        <v>2455</v>
      </c>
      <c r="AM1016" s="5" t="s">
        <v>14463</v>
      </c>
      <c r="AN1016" s="9"/>
      <c r="AO1016" s="9"/>
      <c r="AP1016" s="9"/>
      <c r="AQ1016" s="8">
        <v>1681</v>
      </c>
      <c r="AR1016" s="5" t="s">
        <v>14464</v>
      </c>
      <c r="AS1016" s="5" t="s">
        <v>2512</v>
      </c>
      <c r="AT1016" s="5" t="s">
        <v>14465</v>
      </c>
      <c r="AU1016" s="5" t="s">
        <v>14466</v>
      </c>
      <c r="AV1016" s="5" t="s">
        <v>14467</v>
      </c>
      <c r="AW1016" s="5" t="s">
        <v>2564</v>
      </c>
      <c r="AX1016" s="5" t="s">
        <v>14468</v>
      </c>
      <c r="AY1016" s="5" t="s">
        <v>3935</v>
      </c>
      <c r="AZ1016" s="8">
        <v>4</v>
      </c>
      <c r="BA1016" s="8">
        <v>3</v>
      </c>
      <c r="BB1016" s="8">
        <v>0</v>
      </c>
      <c r="BC1016" s="9"/>
      <c r="BD1016" s="9"/>
      <c r="BE1016" s="9"/>
      <c r="BF1016" s="9"/>
      <c r="BG1016" s="9"/>
      <c r="BH1016" s="10"/>
    </row>
    <row r="1017" spans="1:60" x14ac:dyDescent="0.2">
      <c r="A1017" s="5" t="s">
        <v>1370</v>
      </c>
      <c r="B1017" s="4">
        <v>113177</v>
      </c>
      <c r="C1017" s="5" t="s">
        <v>1369</v>
      </c>
      <c r="D1017" s="5" t="s">
        <v>2040</v>
      </c>
      <c r="E1017" s="5" t="s">
        <v>2557</v>
      </c>
      <c r="F1017" s="6">
        <v>43617</v>
      </c>
      <c r="G1017" s="7">
        <v>1603.99</v>
      </c>
      <c r="H1017" s="5" t="s">
        <v>2409</v>
      </c>
      <c r="I1017" s="6">
        <v>44930</v>
      </c>
      <c r="J1017" s="6">
        <v>24808</v>
      </c>
      <c r="K1017" s="5" t="s">
        <v>1370</v>
      </c>
      <c r="L1017" s="5" t="s">
        <v>14469</v>
      </c>
      <c r="M1017" s="5" t="s">
        <v>2411</v>
      </c>
      <c r="N1017" s="5" t="s">
        <v>2412</v>
      </c>
      <c r="O1017" s="5" t="s">
        <v>2413</v>
      </c>
      <c r="P1017" s="8">
        <v>71</v>
      </c>
      <c r="Q1017" s="5" t="s">
        <v>2904</v>
      </c>
      <c r="R1017" s="5" t="s">
        <v>2415</v>
      </c>
      <c r="S1017" s="5" t="s">
        <v>2559</v>
      </c>
      <c r="T1017" s="5" t="s">
        <v>2560</v>
      </c>
      <c r="U1017" s="8">
        <v>2</v>
      </c>
      <c r="V1017" s="5" t="s">
        <v>2418</v>
      </c>
      <c r="W1017" s="5" t="s">
        <v>2419</v>
      </c>
      <c r="X1017" s="5" t="s">
        <v>14470</v>
      </c>
      <c r="Y1017" s="5" t="s">
        <v>14471</v>
      </c>
      <c r="Z1017" s="5" t="s">
        <v>2896</v>
      </c>
      <c r="AA1017" s="5" t="s">
        <v>2474</v>
      </c>
      <c r="AB1017" s="5" t="s">
        <v>2424</v>
      </c>
      <c r="AC1017" s="5" t="s">
        <v>2425</v>
      </c>
      <c r="AD1017" s="5" t="s">
        <v>2475</v>
      </c>
      <c r="AE1017" s="5" t="s">
        <v>14472</v>
      </c>
      <c r="AF1017" s="5" t="s">
        <v>3771</v>
      </c>
      <c r="AG1017" s="9"/>
      <c r="AH1017" s="5" t="s">
        <v>14473</v>
      </c>
      <c r="AI1017" s="5" t="s">
        <v>7240</v>
      </c>
      <c r="AJ1017" s="5" t="s">
        <v>2431</v>
      </c>
      <c r="AK1017" s="5" t="s">
        <v>2431</v>
      </c>
      <c r="AL1017" s="9"/>
      <c r="AM1017" s="9"/>
      <c r="AN1017" s="9"/>
      <c r="AO1017" s="9"/>
      <c r="AP1017" s="9"/>
      <c r="AQ1017" s="8">
        <v>1003</v>
      </c>
      <c r="AR1017" s="5" t="s">
        <v>14474</v>
      </c>
      <c r="AS1017" s="5" t="s">
        <v>2819</v>
      </c>
      <c r="AT1017" s="5" t="s">
        <v>14475</v>
      </c>
      <c r="AU1017" s="5" t="s">
        <v>14476</v>
      </c>
      <c r="AV1017" s="5" t="s">
        <v>9688</v>
      </c>
      <c r="AW1017" s="5" t="s">
        <v>2437</v>
      </c>
      <c r="AX1017" s="5" t="s">
        <v>14477</v>
      </c>
      <c r="AY1017" s="5" t="s">
        <v>3169</v>
      </c>
      <c r="AZ1017" s="8">
        <v>4</v>
      </c>
      <c r="BA1017" s="8">
        <v>3</v>
      </c>
      <c r="BB1017" s="8">
        <v>0</v>
      </c>
      <c r="BC1017" s="9"/>
      <c r="BD1017" s="9"/>
      <c r="BE1017" s="9"/>
      <c r="BF1017" s="9"/>
      <c r="BG1017" s="9"/>
      <c r="BH1017" s="10"/>
    </row>
    <row r="1018" spans="1:60" x14ac:dyDescent="0.2">
      <c r="A1018" s="5" t="s">
        <v>14478</v>
      </c>
      <c r="B1018" s="4">
        <v>113185</v>
      </c>
      <c r="C1018" s="5" t="s">
        <v>2255</v>
      </c>
      <c r="D1018" s="5" t="s">
        <v>2043</v>
      </c>
      <c r="E1018" s="5" t="s">
        <v>2465</v>
      </c>
      <c r="F1018" s="6">
        <v>43617</v>
      </c>
      <c r="G1018" s="7">
        <v>3050.22</v>
      </c>
      <c r="H1018" s="5" t="s">
        <v>2409</v>
      </c>
      <c r="I1018" s="6">
        <v>44993</v>
      </c>
      <c r="J1018" s="6">
        <v>26460</v>
      </c>
      <c r="K1018" s="5" t="s">
        <v>14478</v>
      </c>
      <c r="L1018" s="5" t="s">
        <v>14479</v>
      </c>
      <c r="M1018" s="5" t="s">
        <v>2411</v>
      </c>
      <c r="N1018" s="5" t="s">
        <v>2412</v>
      </c>
      <c r="O1018" s="5" t="s">
        <v>2521</v>
      </c>
      <c r="P1018" s="8">
        <v>297</v>
      </c>
      <c r="Q1018" s="5" t="s">
        <v>2606</v>
      </c>
      <c r="R1018" s="5" t="s">
        <v>2415</v>
      </c>
      <c r="S1018" s="5" t="s">
        <v>2566</v>
      </c>
      <c r="T1018" s="5" t="s">
        <v>2567</v>
      </c>
      <c r="U1018" s="8">
        <v>2</v>
      </c>
      <c r="V1018" s="5" t="s">
        <v>2524</v>
      </c>
      <c r="W1018" s="5" t="s">
        <v>2419</v>
      </c>
      <c r="X1018" s="5" t="s">
        <v>2431</v>
      </c>
      <c r="Y1018" s="5" t="s">
        <v>14480</v>
      </c>
      <c r="Z1018" s="5" t="s">
        <v>14481</v>
      </c>
      <c r="AA1018" s="5" t="s">
        <v>2474</v>
      </c>
      <c r="AB1018" s="5" t="s">
        <v>2529</v>
      </c>
      <c r="AC1018" s="5" t="s">
        <v>2425</v>
      </c>
      <c r="AD1018" s="5" t="s">
        <v>2475</v>
      </c>
      <c r="AE1018" s="5" t="s">
        <v>14482</v>
      </c>
      <c r="AF1018" s="5" t="s">
        <v>7909</v>
      </c>
      <c r="AG1018" s="9"/>
      <c r="AH1018" s="5" t="s">
        <v>14483</v>
      </c>
      <c r="AI1018" s="5" t="s">
        <v>5498</v>
      </c>
      <c r="AJ1018" s="5" t="s">
        <v>2431</v>
      </c>
      <c r="AK1018" s="5" t="s">
        <v>2431</v>
      </c>
      <c r="AL1018" s="5" t="s">
        <v>2455</v>
      </c>
      <c r="AM1018" s="5" t="s">
        <v>14484</v>
      </c>
      <c r="AN1018" s="9"/>
      <c r="AO1018" s="9"/>
      <c r="AP1018" s="9"/>
      <c r="AQ1018" s="8">
        <v>1634</v>
      </c>
      <c r="AR1018" s="5" t="s">
        <v>14485</v>
      </c>
      <c r="AS1018" s="5" t="s">
        <v>2654</v>
      </c>
      <c r="AT1018" s="5" t="s">
        <v>14486</v>
      </c>
      <c r="AU1018" s="5" t="s">
        <v>14487</v>
      </c>
      <c r="AV1018" s="5" t="s">
        <v>4461</v>
      </c>
      <c r="AW1018" s="5" t="s">
        <v>2555</v>
      </c>
      <c r="AX1018" s="5" t="s">
        <v>14488</v>
      </c>
      <c r="AY1018" s="5" t="s">
        <v>3052</v>
      </c>
      <c r="AZ1018" s="8">
        <v>4</v>
      </c>
      <c r="BA1018" s="8">
        <v>3</v>
      </c>
      <c r="BB1018" s="8">
        <v>0</v>
      </c>
      <c r="BC1018" s="5" t="s">
        <v>14489</v>
      </c>
      <c r="BD1018" s="6">
        <v>45457</v>
      </c>
      <c r="BE1018" s="9"/>
      <c r="BF1018" s="5" t="s">
        <v>2544</v>
      </c>
      <c r="BG1018" s="9"/>
      <c r="BH1018" s="11">
        <v>43607</v>
      </c>
    </row>
    <row r="1019" spans="1:60" x14ac:dyDescent="0.2">
      <c r="A1019" s="5" t="s">
        <v>1372</v>
      </c>
      <c r="B1019" s="4">
        <v>113189</v>
      </c>
      <c r="C1019" s="5" t="s">
        <v>1371</v>
      </c>
      <c r="D1019" s="5" t="s">
        <v>2045</v>
      </c>
      <c r="E1019" s="5" t="s">
        <v>2465</v>
      </c>
      <c r="F1019" s="6">
        <v>43617</v>
      </c>
      <c r="G1019" s="7">
        <v>1907.79</v>
      </c>
      <c r="H1019" s="5" t="s">
        <v>2409</v>
      </c>
      <c r="I1019" s="6">
        <v>44898</v>
      </c>
      <c r="J1019" s="6">
        <v>32681</v>
      </c>
      <c r="K1019" s="5" t="s">
        <v>1372</v>
      </c>
      <c r="L1019" s="5" t="s">
        <v>14490</v>
      </c>
      <c r="M1019" s="5" t="s">
        <v>2411</v>
      </c>
      <c r="N1019" s="5" t="s">
        <v>2412</v>
      </c>
      <c r="O1019" s="5" t="s">
        <v>2645</v>
      </c>
      <c r="P1019" s="8">
        <v>297</v>
      </c>
      <c r="Q1019" s="5" t="s">
        <v>2606</v>
      </c>
      <c r="R1019" s="5" t="s">
        <v>2415</v>
      </c>
      <c r="S1019" s="5" t="s">
        <v>2722</v>
      </c>
      <c r="T1019" s="5" t="s">
        <v>2723</v>
      </c>
      <c r="U1019" s="8">
        <v>2</v>
      </c>
      <c r="V1019" s="5" t="s">
        <v>2418</v>
      </c>
      <c r="W1019" s="5" t="s">
        <v>2419</v>
      </c>
      <c r="X1019" s="5" t="s">
        <v>10090</v>
      </c>
      <c r="Y1019" s="5" t="s">
        <v>14491</v>
      </c>
      <c r="Z1019" s="5" t="s">
        <v>14492</v>
      </c>
      <c r="AA1019" s="5" t="s">
        <v>2474</v>
      </c>
      <c r="AB1019" s="5" t="s">
        <v>2449</v>
      </c>
      <c r="AC1019" s="5" t="s">
        <v>2425</v>
      </c>
      <c r="AD1019" s="5" t="s">
        <v>2475</v>
      </c>
      <c r="AE1019" s="5" t="s">
        <v>14493</v>
      </c>
      <c r="AF1019" s="5" t="s">
        <v>3412</v>
      </c>
      <c r="AG1019" s="9"/>
      <c r="AH1019" s="5" t="s">
        <v>2680</v>
      </c>
      <c r="AI1019" s="5" t="s">
        <v>2730</v>
      </c>
      <c r="AJ1019" s="5" t="s">
        <v>2431</v>
      </c>
      <c r="AK1019" s="5" t="s">
        <v>2431</v>
      </c>
      <c r="AL1019" s="9"/>
      <c r="AM1019" s="9"/>
      <c r="AN1019" s="9"/>
      <c r="AO1019" s="9"/>
      <c r="AP1019" s="9"/>
      <c r="AQ1019" s="8">
        <v>572</v>
      </c>
      <c r="AR1019" s="5" t="s">
        <v>14494</v>
      </c>
      <c r="AS1019" s="5" t="s">
        <v>2482</v>
      </c>
      <c r="AT1019" s="5" t="s">
        <v>14495</v>
      </c>
      <c r="AU1019" s="5" t="s">
        <v>14496</v>
      </c>
      <c r="AV1019" s="5" t="s">
        <v>8435</v>
      </c>
      <c r="AW1019" s="5" t="s">
        <v>2806</v>
      </c>
      <c r="AX1019" s="5" t="s">
        <v>14497</v>
      </c>
      <c r="AY1019" s="5" t="s">
        <v>3219</v>
      </c>
      <c r="AZ1019" s="8">
        <v>4</v>
      </c>
      <c r="BA1019" s="8">
        <v>3</v>
      </c>
      <c r="BB1019" s="8">
        <v>0</v>
      </c>
      <c r="BC1019" s="9"/>
      <c r="BD1019" s="9"/>
      <c r="BE1019" s="9"/>
      <c r="BF1019" s="9"/>
      <c r="BG1019" s="9"/>
      <c r="BH1019" s="10"/>
    </row>
    <row r="1020" spans="1:60" x14ac:dyDescent="0.2">
      <c r="A1020" s="5" t="s">
        <v>1374</v>
      </c>
      <c r="B1020" s="4">
        <v>113720</v>
      </c>
      <c r="C1020" s="5" t="s">
        <v>1373</v>
      </c>
      <c r="D1020" s="5" t="s">
        <v>2079</v>
      </c>
      <c r="E1020" s="5" t="s">
        <v>2779</v>
      </c>
      <c r="F1020" s="6">
        <v>43619</v>
      </c>
      <c r="G1020" s="7">
        <v>3286.43</v>
      </c>
      <c r="H1020" s="5" t="s">
        <v>2409</v>
      </c>
      <c r="I1020" s="6">
        <v>45139</v>
      </c>
      <c r="J1020" s="6">
        <v>27484</v>
      </c>
      <c r="K1020" s="5" t="s">
        <v>1374</v>
      </c>
      <c r="L1020" s="5" t="s">
        <v>14498</v>
      </c>
      <c r="M1020" s="5" t="s">
        <v>2411</v>
      </c>
      <c r="N1020" s="5" t="s">
        <v>2412</v>
      </c>
      <c r="O1020" s="5" t="s">
        <v>3611</v>
      </c>
      <c r="P1020" s="8">
        <v>61</v>
      </c>
      <c r="Q1020" s="5" t="s">
        <v>3408</v>
      </c>
      <c r="R1020" s="5" t="s">
        <v>2415</v>
      </c>
      <c r="S1020" s="5" t="s">
        <v>2946</v>
      </c>
      <c r="T1020" s="5" t="s">
        <v>2947</v>
      </c>
      <c r="U1020" s="8">
        <v>1</v>
      </c>
      <c r="V1020" s="5" t="s">
        <v>2418</v>
      </c>
      <c r="W1020" s="5" t="s">
        <v>2419</v>
      </c>
      <c r="X1020" s="5" t="s">
        <v>5093</v>
      </c>
      <c r="Y1020" s="5" t="s">
        <v>14499</v>
      </c>
      <c r="Z1020" s="5" t="s">
        <v>14500</v>
      </c>
      <c r="AA1020" s="5" t="s">
        <v>2474</v>
      </c>
      <c r="AB1020" s="5" t="s">
        <v>2529</v>
      </c>
      <c r="AC1020" s="5" t="s">
        <v>2425</v>
      </c>
      <c r="AD1020" s="5" t="s">
        <v>2475</v>
      </c>
      <c r="AE1020" s="5" t="s">
        <v>4041</v>
      </c>
      <c r="AF1020" s="5" t="s">
        <v>2597</v>
      </c>
      <c r="AG1020" s="5" t="s">
        <v>2544</v>
      </c>
      <c r="AH1020" s="5" t="s">
        <v>4042</v>
      </c>
      <c r="AI1020" s="5" t="s">
        <v>3904</v>
      </c>
      <c r="AJ1020" s="5" t="s">
        <v>2431</v>
      </c>
      <c r="AK1020" s="5" t="s">
        <v>2431</v>
      </c>
      <c r="AL1020" s="5" t="s">
        <v>2455</v>
      </c>
      <c r="AM1020" s="5" t="s">
        <v>14501</v>
      </c>
      <c r="AN1020" s="5" t="s">
        <v>2455</v>
      </c>
      <c r="AO1020" s="5" t="s">
        <v>14502</v>
      </c>
      <c r="AP1020" s="9"/>
      <c r="AQ1020" s="8">
        <v>2921</v>
      </c>
      <c r="AR1020" s="5" t="s">
        <v>14503</v>
      </c>
      <c r="AS1020" s="5" t="s">
        <v>2654</v>
      </c>
      <c r="AT1020" s="5" t="s">
        <v>14504</v>
      </c>
      <c r="AU1020" s="5" t="s">
        <v>14505</v>
      </c>
      <c r="AV1020" s="5" t="s">
        <v>6129</v>
      </c>
      <c r="AW1020" s="5" t="s">
        <v>2437</v>
      </c>
      <c r="AX1020" s="5" t="s">
        <v>14506</v>
      </c>
      <c r="AY1020" s="5" t="s">
        <v>14507</v>
      </c>
      <c r="AZ1020" s="8">
        <v>4</v>
      </c>
      <c r="BA1020" s="8">
        <v>2</v>
      </c>
      <c r="BB1020" s="8">
        <v>28</v>
      </c>
      <c r="BC1020" s="9"/>
      <c r="BD1020" s="9"/>
      <c r="BE1020" s="9"/>
      <c r="BF1020" s="9"/>
      <c r="BG1020" s="9"/>
      <c r="BH1020" s="10"/>
    </row>
    <row r="1021" spans="1:60" x14ac:dyDescent="0.2">
      <c r="A1021" s="5" t="s">
        <v>1376</v>
      </c>
      <c r="B1021" s="4">
        <v>113198</v>
      </c>
      <c r="C1021" s="5" t="s">
        <v>1375</v>
      </c>
      <c r="D1021" s="5" t="s">
        <v>2050</v>
      </c>
      <c r="E1021" s="5" t="s">
        <v>2408</v>
      </c>
      <c r="F1021" s="6">
        <v>43617</v>
      </c>
      <c r="G1021" s="7">
        <v>3222.08</v>
      </c>
      <c r="H1021" s="5" t="s">
        <v>2409</v>
      </c>
      <c r="I1021" s="6">
        <v>44993</v>
      </c>
      <c r="J1021" s="6">
        <v>30045</v>
      </c>
      <c r="K1021" s="5" t="s">
        <v>1376</v>
      </c>
      <c r="L1021" s="5" t="s">
        <v>14508</v>
      </c>
      <c r="M1021" s="5" t="s">
        <v>2411</v>
      </c>
      <c r="N1021" s="5" t="s">
        <v>2412</v>
      </c>
      <c r="O1021" s="5" t="s">
        <v>2920</v>
      </c>
      <c r="P1021" s="8">
        <v>66</v>
      </c>
      <c r="Q1021" s="5" t="s">
        <v>2414</v>
      </c>
      <c r="R1021" s="5" t="s">
        <v>2415</v>
      </c>
      <c r="S1021" s="5" t="s">
        <v>2921</v>
      </c>
      <c r="T1021" s="5" t="s">
        <v>2922</v>
      </c>
      <c r="U1021" s="8">
        <v>2</v>
      </c>
      <c r="V1021" s="5" t="s">
        <v>2418</v>
      </c>
      <c r="W1021" s="5" t="s">
        <v>2419</v>
      </c>
      <c r="X1021" s="5" t="s">
        <v>2431</v>
      </c>
      <c r="Y1021" s="5" t="s">
        <v>14509</v>
      </c>
      <c r="Z1021" s="5" t="s">
        <v>1028</v>
      </c>
      <c r="AA1021" s="5" t="s">
        <v>2423</v>
      </c>
      <c r="AB1021" s="5" t="s">
        <v>2529</v>
      </c>
      <c r="AC1021" s="5" t="s">
        <v>2425</v>
      </c>
      <c r="AD1021" s="5" t="s">
        <v>2475</v>
      </c>
      <c r="AE1021" s="5" t="s">
        <v>9063</v>
      </c>
      <c r="AF1021" s="5" t="s">
        <v>3559</v>
      </c>
      <c r="AG1021" s="9"/>
      <c r="AH1021" s="5" t="s">
        <v>8598</v>
      </c>
      <c r="AI1021" s="5" t="s">
        <v>4629</v>
      </c>
      <c r="AJ1021" s="5" t="s">
        <v>2431</v>
      </c>
      <c r="AK1021" s="5" t="s">
        <v>2431</v>
      </c>
      <c r="AL1021" s="9"/>
      <c r="AM1021" s="9"/>
      <c r="AN1021" s="9"/>
      <c r="AO1021" s="9"/>
      <c r="AP1021" s="9"/>
      <c r="AQ1021" s="8">
        <v>6920</v>
      </c>
      <c r="AR1021" s="5" t="s">
        <v>14510</v>
      </c>
      <c r="AS1021" s="5" t="s">
        <v>2482</v>
      </c>
      <c r="AT1021" s="5" t="s">
        <v>14511</v>
      </c>
      <c r="AU1021" s="5" t="s">
        <v>14512</v>
      </c>
      <c r="AV1021" s="5" t="s">
        <v>2540</v>
      </c>
      <c r="AW1021" s="5" t="s">
        <v>2564</v>
      </c>
      <c r="AX1021" s="5" t="s">
        <v>14513</v>
      </c>
      <c r="AY1021" s="5" t="s">
        <v>4153</v>
      </c>
      <c r="AZ1021" s="8">
        <v>4</v>
      </c>
      <c r="BA1021" s="8">
        <v>3</v>
      </c>
      <c r="BB1021" s="8">
        <v>0</v>
      </c>
      <c r="BC1021" s="5" t="s">
        <v>14514</v>
      </c>
      <c r="BD1021" s="6">
        <v>45266</v>
      </c>
      <c r="BE1021" s="9"/>
      <c r="BF1021" s="5" t="s">
        <v>2544</v>
      </c>
      <c r="BG1021" s="5" t="s">
        <v>3541</v>
      </c>
      <c r="BH1021" s="10"/>
    </row>
    <row r="1022" spans="1:60" x14ac:dyDescent="0.2">
      <c r="A1022" s="5" t="s">
        <v>1378</v>
      </c>
      <c r="B1022" s="4">
        <v>113203</v>
      </c>
      <c r="C1022" s="5" t="s">
        <v>1377</v>
      </c>
      <c r="D1022" s="5" t="s">
        <v>2041</v>
      </c>
      <c r="E1022" s="5" t="s">
        <v>2441</v>
      </c>
      <c r="F1022" s="6">
        <v>43617</v>
      </c>
      <c r="G1022" s="7">
        <v>1603.99</v>
      </c>
      <c r="H1022" s="5" t="s">
        <v>2409</v>
      </c>
      <c r="I1022" s="6">
        <v>45023</v>
      </c>
      <c r="J1022" s="6">
        <v>35257</v>
      </c>
      <c r="K1022" s="5" t="s">
        <v>1378</v>
      </c>
      <c r="L1022" s="5" t="s">
        <v>14515</v>
      </c>
      <c r="M1022" s="5" t="s">
        <v>2411</v>
      </c>
      <c r="N1022" s="5" t="s">
        <v>2412</v>
      </c>
      <c r="O1022" s="5" t="s">
        <v>2467</v>
      </c>
      <c r="P1022" s="8">
        <v>66</v>
      </c>
      <c r="Q1022" s="5" t="s">
        <v>2414</v>
      </c>
      <c r="R1022" s="5" t="s">
        <v>2415</v>
      </c>
      <c r="S1022" s="5" t="s">
        <v>3210</v>
      </c>
      <c r="T1022" s="5" t="s">
        <v>3211</v>
      </c>
      <c r="U1022" s="8">
        <v>2</v>
      </c>
      <c r="V1022" s="5" t="s">
        <v>2418</v>
      </c>
      <c r="W1022" s="5" t="s">
        <v>2419</v>
      </c>
      <c r="X1022" s="5" t="s">
        <v>14516</v>
      </c>
      <c r="Y1022" s="5" t="s">
        <v>14517</v>
      </c>
      <c r="Z1022" s="5" t="s">
        <v>14518</v>
      </c>
      <c r="AA1022" s="5" t="s">
        <v>2474</v>
      </c>
      <c r="AB1022" s="5" t="s">
        <v>2449</v>
      </c>
      <c r="AC1022" s="5" t="s">
        <v>2425</v>
      </c>
      <c r="AD1022" s="5" t="s">
        <v>2475</v>
      </c>
      <c r="AE1022" s="5" t="s">
        <v>3428</v>
      </c>
      <c r="AF1022" s="5" t="s">
        <v>3354</v>
      </c>
      <c r="AG1022" s="9"/>
      <c r="AH1022" s="5" t="s">
        <v>3429</v>
      </c>
      <c r="AI1022" s="5" t="s">
        <v>3430</v>
      </c>
      <c r="AJ1022" s="5" t="s">
        <v>2431</v>
      </c>
      <c r="AK1022" s="5" t="s">
        <v>2431</v>
      </c>
      <c r="AL1022" s="9"/>
      <c r="AM1022" s="9"/>
      <c r="AN1022" s="9"/>
      <c r="AO1022" s="9"/>
      <c r="AP1022" s="9"/>
      <c r="AQ1022" s="8">
        <v>9104</v>
      </c>
      <c r="AR1022" s="5" t="s">
        <v>14519</v>
      </c>
      <c r="AS1022" s="5" t="s">
        <v>2512</v>
      </c>
      <c r="AT1022" s="5" t="s">
        <v>14520</v>
      </c>
      <c r="AU1022" s="5" t="s">
        <v>14521</v>
      </c>
      <c r="AV1022" s="5" t="s">
        <v>8549</v>
      </c>
      <c r="AW1022" s="5" t="s">
        <v>3435</v>
      </c>
      <c r="AX1022" s="5" t="s">
        <v>14522</v>
      </c>
      <c r="AY1022" s="5" t="s">
        <v>5700</v>
      </c>
      <c r="AZ1022" s="8">
        <v>4</v>
      </c>
      <c r="BA1022" s="8">
        <v>3</v>
      </c>
      <c r="BB1022" s="8">
        <v>29</v>
      </c>
      <c r="BC1022" s="9"/>
      <c r="BD1022" s="9"/>
      <c r="BE1022" s="9"/>
      <c r="BF1022" s="9"/>
      <c r="BG1022" s="9"/>
      <c r="BH1022" s="10"/>
    </row>
    <row r="1023" spans="1:60" x14ac:dyDescent="0.2">
      <c r="A1023" s="5" t="s">
        <v>1382</v>
      </c>
      <c r="B1023" s="4">
        <v>114726</v>
      </c>
      <c r="C1023" s="5" t="s">
        <v>1381</v>
      </c>
      <c r="D1023" s="5" t="s">
        <v>2041</v>
      </c>
      <c r="E1023" s="5" t="s">
        <v>2441</v>
      </c>
      <c r="F1023" s="6">
        <v>43874</v>
      </c>
      <c r="G1023" s="7">
        <v>1603.99</v>
      </c>
      <c r="H1023" s="5" t="s">
        <v>2409</v>
      </c>
      <c r="I1023" s="6">
        <v>45177</v>
      </c>
      <c r="J1023" s="6">
        <v>27211</v>
      </c>
      <c r="K1023" s="5" t="s">
        <v>1382</v>
      </c>
      <c r="L1023" s="5" t="s">
        <v>14523</v>
      </c>
      <c r="M1023" s="5" t="s">
        <v>2411</v>
      </c>
      <c r="N1023" s="5" t="s">
        <v>2412</v>
      </c>
      <c r="O1023" s="5" t="s">
        <v>2467</v>
      </c>
      <c r="P1023" s="8">
        <v>66</v>
      </c>
      <c r="Q1023" s="5" t="s">
        <v>2414</v>
      </c>
      <c r="R1023" s="5" t="s">
        <v>2415</v>
      </c>
      <c r="S1023" s="5" t="s">
        <v>2586</v>
      </c>
      <c r="T1023" s="5" t="s">
        <v>2587</v>
      </c>
      <c r="U1023" s="8">
        <v>2</v>
      </c>
      <c r="V1023" s="5" t="s">
        <v>2418</v>
      </c>
      <c r="W1023" s="5" t="s">
        <v>2419</v>
      </c>
      <c r="X1023" s="5" t="s">
        <v>5984</v>
      </c>
      <c r="Y1023" s="5" t="s">
        <v>14524</v>
      </c>
      <c r="Z1023" s="5" t="s">
        <v>14525</v>
      </c>
      <c r="AA1023" s="5" t="s">
        <v>2423</v>
      </c>
      <c r="AB1023" s="5" t="s">
        <v>2529</v>
      </c>
      <c r="AC1023" s="5" t="s">
        <v>2425</v>
      </c>
      <c r="AD1023" s="5" t="s">
        <v>2475</v>
      </c>
      <c r="AE1023" s="5" t="s">
        <v>14526</v>
      </c>
      <c r="AF1023" s="5" t="s">
        <v>3509</v>
      </c>
      <c r="AG1023" s="5" t="s">
        <v>14527</v>
      </c>
      <c r="AH1023" s="5" t="s">
        <v>9367</v>
      </c>
      <c r="AI1023" s="5" t="s">
        <v>14528</v>
      </c>
      <c r="AJ1023" s="5" t="s">
        <v>2431</v>
      </c>
      <c r="AK1023" s="5" t="s">
        <v>2431</v>
      </c>
      <c r="AL1023" s="5" t="s">
        <v>2455</v>
      </c>
      <c r="AM1023" s="5" t="s">
        <v>14529</v>
      </c>
      <c r="AN1023" s="5" t="s">
        <v>2455</v>
      </c>
      <c r="AO1023" s="5" t="s">
        <v>14530</v>
      </c>
      <c r="AP1023" s="9"/>
      <c r="AQ1023" s="8">
        <v>7245</v>
      </c>
      <c r="AR1023" s="5" t="s">
        <v>14531</v>
      </c>
      <c r="AS1023" s="5" t="s">
        <v>2573</v>
      </c>
      <c r="AT1023" s="5" t="s">
        <v>14532</v>
      </c>
      <c r="AU1023" s="5" t="s">
        <v>14533</v>
      </c>
      <c r="AV1023" s="5" t="s">
        <v>3793</v>
      </c>
      <c r="AW1023" s="5" t="s">
        <v>2516</v>
      </c>
      <c r="AX1023" s="5" t="s">
        <v>14534</v>
      </c>
      <c r="AY1023" s="5" t="s">
        <v>3713</v>
      </c>
      <c r="AZ1023" s="8">
        <v>3</v>
      </c>
      <c r="BA1023" s="8">
        <v>6</v>
      </c>
      <c r="BB1023" s="8">
        <v>18</v>
      </c>
      <c r="BC1023" s="9"/>
      <c r="BD1023" s="9"/>
      <c r="BE1023" s="9"/>
      <c r="BF1023" s="9"/>
      <c r="BG1023" s="9"/>
      <c r="BH1023" s="10"/>
    </row>
    <row r="1024" spans="1:60" x14ac:dyDescent="0.2">
      <c r="A1024" s="5" t="s">
        <v>1384</v>
      </c>
      <c r="B1024" s="4">
        <v>113205</v>
      </c>
      <c r="C1024" s="5" t="s">
        <v>1383</v>
      </c>
      <c r="D1024" s="5" t="s">
        <v>2040</v>
      </c>
      <c r="E1024" s="5" t="s">
        <v>2441</v>
      </c>
      <c r="F1024" s="6">
        <v>43617</v>
      </c>
      <c r="G1024" s="7">
        <v>1603.99</v>
      </c>
      <c r="H1024" s="5" t="s">
        <v>2409</v>
      </c>
      <c r="I1024" s="6">
        <v>44867</v>
      </c>
      <c r="J1024" s="6">
        <v>32186</v>
      </c>
      <c r="K1024" s="5" t="s">
        <v>1384</v>
      </c>
      <c r="L1024" s="5" t="s">
        <v>14535</v>
      </c>
      <c r="M1024" s="5" t="s">
        <v>2411</v>
      </c>
      <c r="N1024" s="5" t="s">
        <v>2412</v>
      </c>
      <c r="O1024" s="5" t="s">
        <v>2413</v>
      </c>
      <c r="P1024" s="8">
        <v>66</v>
      </c>
      <c r="Q1024" s="5" t="s">
        <v>2414</v>
      </c>
      <c r="R1024" s="5" t="s">
        <v>2415</v>
      </c>
      <c r="S1024" s="5" t="s">
        <v>2559</v>
      </c>
      <c r="T1024" s="5" t="s">
        <v>2560</v>
      </c>
      <c r="U1024" s="8">
        <v>2</v>
      </c>
      <c r="V1024" s="5" t="s">
        <v>2418</v>
      </c>
      <c r="W1024" s="5" t="s">
        <v>2419</v>
      </c>
      <c r="X1024" s="5" t="s">
        <v>2431</v>
      </c>
      <c r="Y1024" s="5" t="s">
        <v>14536</v>
      </c>
      <c r="Z1024" s="5" t="s">
        <v>14537</v>
      </c>
      <c r="AA1024" s="5" t="s">
        <v>2423</v>
      </c>
      <c r="AB1024" s="5" t="s">
        <v>2529</v>
      </c>
      <c r="AC1024" s="5" t="s">
        <v>2425</v>
      </c>
      <c r="AD1024" s="5" t="s">
        <v>2475</v>
      </c>
      <c r="AE1024" s="5" t="s">
        <v>14538</v>
      </c>
      <c r="AF1024" s="5" t="s">
        <v>7003</v>
      </c>
      <c r="AG1024" s="9"/>
      <c r="AH1024" s="5" t="s">
        <v>14539</v>
      </c>
      <c r="AI1024" s="5" t="s">
        <v>2430</v>
      </c>
      <c r="AJ1024" s="5" t="s">
        <v>2431</v>
      </c>
      <c r="AK1024" s="5" t="s">
        <v>2431</v>
      </c>
      <c r="AL1024" s="9"/>
      <c r="AM1024" s="9"/>
      <c r="AN1024" s="9"/>
      <c r="AO1024" s="9"/>
      <c r="AP1024" s="9"/>
      <c r="AQ1024" s="8">
        <v>9104</v>
      </c>
      <c r="AR1024" s="5" t="s">
        <v>14540</v>
      </c>
      <c r="AS1024" s="5" t="s">
        <v>2819</v>
      </c>
      <c r="AT1024" s="5" t="s">
        <v>14541</v>
      </c>
      <c r="AU1024" s="5" t="s">
        <v>14542</v>
      </c>
      <c r="AV1024" s="5" t="s">
        <v>4113</v>
      </c>
      <c r="AW1024" s="5" t="s">
        <v>2437</v>
      </c>
      <c r="AX1024" s="5" t="s">
        <v>14543</v>
      </c>
      <c r="AY1024" s="5" t="s">
        <v>2977</v>
      </c>
      <c r="AZ1024" s="8">
        <v>4</v>
      </c>
      <c r="BA1024" s="8">
        <v>3</v>
      </c>
      <c r="BB1024" s="8">
        <v>0</v>
      </c>
      <c r="BC1024" s="9"/>
      <c r="BD1024" s="9"/>
      <c r="BE1024" s="9"/>
      <c r="BF1024" s="9"/>
      <c r="BG1024" s="9"/>
      <c r="BH1024" s="10"/>
    </row>
    <row r="1025" spans="1:60" x14ac:dyDescent="0.2">
      <c r="A1025" s="5" t="s">
        <v>1386</v>
      </c>
      <c r="B1025" s="4">
        <v>115399</v>
      </c>
      <c r="C1025" s="5" t="s">
        <v>1385</v>
      </c>
      <c r="D1025" s="5" t="s">
        <v>2041</v>
      </c>
      <c r="E1025" s="5" t="s">
        <v>2441</v>
      </c>
      <c r="F1025" s="6">
        <v>44048</v>
      </c>
      <c r="G1025" s="7">
        <v>1603.99</v>
      </c>
      <c r="H1025" s="5" t="s">
        <v>2409</v>
      </c>
      <c r="I1025" s="6">
        <v>45086</v>
      </c>
      <c r="J1025" s="6">
        <v>35253</v>
      </c>
      <c r="K1025" s="5" t="s">
        <v>1386</v>
      </c>
      <c r="L1025" s="5" t="s">
        <v>14544</v>
      </c>
      <c r="M1025" s="5" t="s">
        <v>2411</v>
      </c>
      <c r="N1025" s="5" t="s">
        <v>2412</v>
      </c>
      <c r="O1025" s="5" t="s">
        <v>2467</v>
      </c>
      <c r="P1025" s="8">
        <v>300</v>
      </c>
      <c r="Q1025" s="5" t="s">
        <v>2801</v>
      </c>
      <c r="R1025" s="5" t="s">
        <v>2415</v>
      </c>
      <c r="S1025" s="5" t="s">
        <v>2566</v>
      </c>
      <c r="T1025" s="5" t="s">
        <v>2567</v>
      </c>
      <c r="U1025" s="8">
        <v>2</v>
      </c>
      <c r="V1025" s="5" t="s">
        <v>2418</v>
      </c>
      <c r="W1025" s="5" t="s">
        <v>2419</v>
      </c>
      <c r="X1025" s="5" t="s">
        <v>2431</v>
      </c>
      <c r="Y1025" s="5" t="s">
        <v>14545</v>
      </c>
      <c r="Z1025" s="5" t="s">
        <v>14546</v>
      </c>
      <c r="AA1025" s="5" t="s">
        <v>2474</v>
      </c>
      <c r="AB1025" s="5" t="s">
        <v>2529</v>
      </c>
      <c r="AC1025" s="5" t="s">
        <v>2425</v>
      </c>
      <c r="AD1025" s="5" t="s">
        <v>2692</v>
      </c>
      <c r="AE1025" s="5" t="s">
        <v>9991</v>
      </c>
      <c r="AF1025" s="5" t="s">
        <v>14547</v>
      </c>
      <c r="AG1025" s="9"/>
      <c r="AH1025" s="5" t="s">
        <v>9992</v>
      </c>
      <c r="AI1025" s="5" t="s">
        <v>5280</v>
      </c>
      <c r="AJ1025" s="5" t="s">
        <v>2431</v>
      </c>
      <c r="AK1025" s="5" t="s">
        <v>2431</v>
      </c>
      <c r="AL1025" s="5" t="s">
        <v>2455</v>
      </c>
      <c r="AM1025" s="5" t="s">
        <v>14548</v>
      </c>
      <c r="AN1025" s="5" t="s">
        <v>2455</v>
      </c>
      <c r="AO1025" s="5" t="s">
        <v>14549</v>
      </c>
      <c r="AP1025" s="9"/>
      <c r="AQ1025" s="8">
        <v>285</v>
      </c>
      <c r="AR1025" s="5" t="s">
        <v>14550</v>
      </c>
      <c r="AS1025" s="5" t="s">
        <v>2573</v>
      </c>
      <c r="AT1025" s="5" t="s">
        <v>14551</v>
      </c>
      <c r="AU1025" s="5" t="s">
        <v>14552</v>
      </c>
      <c r="AV1025" s="5" t="s">
        <v>13671</v>
      </c>
      <c r="AW1025" s="5" t="s">
        <v>2637</v>
      </c>
      <c r="AX1025" s="5" t="s">
        <v>14553</v>
      </c>
      <c r="AY1025" s="5" t="s">
        <v>4356</v>
      </c>
      <c r="AZ1025" s="8">
        <v>3</v>
      </c>
      <c r="BA1025" s="8">
        <v>0</v>
      </c>
      <c r="BB1025" s="8">
        <v>26</v>
      </c>
      <c r="BC1025" s="9"/>
      <c r="BD1025" s="9"/>
      <c r="BE1025" s="9"/>
      <c r="BF1025" s="9"/>
      <c r="BG1025" s="9"/>
      <c r="BH1025" s="10"/>
    </row>
    <row r="1026" spans="1:60" x14ac:dyDescent="0.2">
      <c r="A1026" s="5" t="s">
        <v>1388</v>
      </c>
      <c r="B1026" s="4">
        <v>113208</v>
      </c>
      <c r="C1026" s="5" t="s">
        <v>1387</v>
      </c>
      <c r="D1026" s="5" t="s">
        <v>2040</v>
      </c>
      <c r="E1026" s="5" t="s">
        <v>2408</v>
      </c>
      <c r="F1026" s="6">
        <v>43617</v>
      </c>
      <c r="G1026" s="7">
        <v>1603.99</v>
      </c>
      <c r="H1026" s="5" t="s">
        <v>2409</v>
      </c>
      <c r="I1026" s="6">
        <v>44898</v>
      </c>
      <c r="J1026" s="6">
        <v>29702</v>
      </c>
      <c r="K1026" s="5" t="s">
        <v>1388</v>
      </c>
      <c r="L1026" s="5" t="s">
        <v>14554</v>
      </c>
      <c r="M1026" s="5" t="s">
        <v>2411</v>
      </c>
      <c r="N1026" s="5" t="s">
        <v>2412</v>
      </c>
      <c r="O1026" s="5" t="s">
        <v>2413</v>
      </c>
      <c r="P1026" s="8">
        <v>71</v>
      </c>
      <c r="Q1026" s="5" t="s">
        <v>2904</v>
      </c>
      <c r="R1026" s="5" t="s">
        <v>2415</v>
      </c>
      <c r="S1026" s="5" t="s">
        <v>2559</v>
      </c>
      <c r="T1026" s="5" t="s">
        <v>2560</v>
      </c>
      <c r="U1026" s="8">
        <v>2</v>
      </c>
      <c r="V1026" s="5" t="s">
        <v>2418</v>
      </c>
      <c r="W1026" s="5" t="s">
        <v>2419</v>
      </c>
      <c r="X1026" s="5" t="s">
        <v>13563</v>
      </c>
      <c r="Y1026" s="5" t="s">
        <v>14555</v>
      </c>
      <c r="Z1026" s="5" t="s">
        <v>14556</v>
      </c>
      <c r="AA1026" s="5" t="s">
        <v>2474</v>
      </c>
      <c r="AB1026" s="5" t="s">
        <v>2424</v>
      </c>
      <c r="AC1026" s="5" t="s">
        <v>2425</v>
      </c>
      <c r="AD1026" s="5" t="s">
        <v>2475</v>
      </c>
      <c r="AE1026" s="5" t="s">
        <v>14557</v>
      </c>
      <c r="AF1026" s="5" t="s">
        <v>3168</v>
      </c>
      <c r="AG1026" s="9"/>
      <c r="AH1026" s="5" t="s">
        <v>14558</v>
      </c>
      <c r="AI1026" s="5" t="s">
        <v>14559</v>
      </c>
      <c r="AJ1026" s="5" t="s">
        <v>2431</v>
      </c>
      <c r="AK1026" s="5" t="s">
        <v>2431</v>
      </c>
      <c r="AL1026" s="9"/>
      <c r="AM1026" s="9"/>
      <c r="AN1026" s="9"/>
      <c r="AO1026" s="9"/>
      <c r="AP1026" s="9"/>
      <c r="AQ1026" s="8">
        <v>9106</v>
      </c>
      <c r="AR1026" s="5" t="s">
        <v>14560</v>
      </c>
      <c r="AS1026" s="5" t="s">
        <v>2498</v>
      </c>
      <c r="AT1026" s="5" t="s">
        <v>14561</v>
      </c>
      <c r="AU1026" s="5" t="s">
        <v>14562</v>
      </c>
      <c r="AV1026" s="5" t="s">
        <v>3381</v>
      </c>
      <c r="AW1026" s="9"/>
      <c r="AX1026" s="5" t="s">
        <v>14563</v>
      </c>
      <c r="AY1026" s="5" t="s">
        <v>2980</v>
      </c>
      <c r="AZ1026" s="8">
        <v>4</v>
      </c>
      <c r="BA1026" s="8">
        <v>3</v>
      </c>
      <c r="BB1026" s="8">
        <v>0</v>
      </c>
      <c r="BC1026" s="9"/>
      <c r="BD1026" s="9"/>
      <c r="BE1026" s="9"/>
      <c r="BF1026" s="9"/>
      <c r="BG1026" s="9"/>
      <c r="BH1026" s="10"/>
    </row>
    <row r="1027" spans="1:60" x14ac:dyDescent="0.2">
      <c r="A1027" s="5" t="s">
        <v>14564</v>
      </c>
      <c r="B1027" s="4">
        <v>117362</v>
      </c>
      <c r="C1027" s="5" t="s">
        <v>2258</v>
      </c>
      <c r="D1027" s="5" t="s">
        <v>2043</v>
      </c>
      <c r="E1027" s="5" t="s">
        <v>2465</v>
      </c>
      <c r="F1027" s="6">
        <v>44508</v>
      </c>
      <c r="G1027" s="7">
        <v>3050.22</v>
      </c>
      <c r="H1027" s="5" t="s">
        <v>2409</v>
      </c>
      <c r="I1027" s="6">
        <v>45056</v>
      </c>
      <c r="J1027" s="6">
        <v>28597</v>
      </c>
      <c r="K1027" s="5" t="s">
        <v>14564</v>
      </c>
      <c r="L1027" s="5" t="s">
        <v>14565</v>
      </c>
      <c r="M1027" s="5" t="s">
        <v>2411</v>
      </c>
      <c r="N1027" s="5" t="s">
        <v>2412</v>
      </c>
      <c r="O1027" s="5" t="s">
        <v>2521</v>
      </c>
      <c r="P1027" s="8">
        <v>339</v>
      </c>
      <c r="Q1027" s="5" t="s">
        <v>2504</v>
      </c>
      <c r="R1027" s="5" t="s">
        <v>2415</v>
      </c>
      <c r="S1027" s="5" t="s">
        <v>3210</v>
      </c>
      <c r="T1027" s="5" t="s">
        <v>3211</v>
      </c>
      <c r="U1027" s="8">
        <v>2</v>
      </c>
      <c r="V1027" s="5" t="s">
        <v>2524</v>
      </c>
      <c r="W1027" s="5" t="s">
        <v>2419</v>
      </c>
      <c r="X1027" s="5" t="s">
        <v>2431</v>
      </c>
      <c r="Y1027" s="5" t="s">
        <v>14566</v>
      </c>
      <c r="Z1027" s="5" t="s">
        <v>14567</v>
      </c>
      <c r="AA1027" s="5" t="s">
        <v>2423</v>
      </c>
      <c r="AB1027" s="5" t="s">
        <v>2529</v>
      </c>
      <c r="AC1027" s="5" t="s">
        <v>2425</v>
      </c>
      <c r="AD1027" s="5" t="s">
        <v>2475</v>
      </c>
      <c r="AE1027" s="5" t="s">
        <v>14568</v>
      </c>
      <c r="AF1027" s="5" t="s">
        <v>2666</v>
      </c>
      <c r="AG1027" s="5" t="s">
        <v>2544</v>
      </c>
      <c r="AH1027" s="5" t="s">
        <v>14569</v>
      </c>
      <c r="AI1027" s="5" t="s">
        <v>3127</v>
      </c>
      <c r="AJ1027" s="5" t="s">
        <v>2431</v>
      </c>
      <c r="AK1027" s="5" t="s">
        <v>2431</v>
      </c>
      <c r="AL1027" s="5" t="s">
        <v>2455</v>
      </c>
      <c r="AM1027" s="5" t="s">
        <v>14570</v>
      </c>
      <c r="AN1027" s="9"/>
      <c r="AO1027" s="9"/>
      <c r="AP1027" s="9"/>
      <c r="AQ1027" s="8">
        <v>8184</v>
      </c>
      <c r="AR1027" s="5" t="s">
        <v>14571</v>
      </c>
      <c r="AS1027" s="5" t="s">
        <v>2819</v>
      </c>
      <c r="AT1027" s="5" t="s">
        <v>14572</v>
      </c>
      <c r="AU1027" s="5" t="s">
        <v>14573</v>
      </c>
      <c r="AV1027" s="5" t="s">
        <v>3402</v>
      </c>
      <c r="AW1027" s="5" t="s">
        <v>2486</v>
      </c>
      <c r="AX1027" s="5" t="s">
        <v>14574</v>
      </c>
      <c r="AY1027" s="5" t="s">
        <v>8091</v>
      </c>
      <c r="AZ1027" s="8">
        <v>1</v>
      </c>
      <c r="BA1027" s="8">
        <v>9</v>
      </c>
      <c r="BB1027" s="8">
        <v>23</v>
      </c>
      <c r="BC1027" s="5" t="s">
        <v>14575</v>
      </c>
      <c r="BD1027" s="6">
        <v>45309</v>
      </c>
      <c r="BE1027" s="6">
        <v>43489</v>
      </c>
      <c r="BF1027" s="5" t="s">
        <v>2545</v>
      </c>
      <c r="BG1027" s="9"/>
      <c r="BH1027" s="11">
        <v>44509</v>
      </c>
    </row>
    <row r="1028" spans="1:60" x14ac:dyDescent="0.2">
      <c r="A1028" s="5" t="s">
        <v>1390</v>
      </c>
      <c r="B1028" s="4">
        <v>113217</v>
      </c>
      <c r="C1028" s="5" t="s">
        <v>1389</v>
      </c>
      <c r="D1028" s="5" t="s">
        <v>2041</v>
      </c>
      <c r="E1028" s="5" t="s">
        <v>2557</v>
      </c>
      <c r="F1028" s="6">
        <v>43617</v>
      </c>
      <c r="G1028" s="7">
        <v>1603.99</v>
      </c>
      <c r="H1028" s="5" t="s">
        <v>2409</v>
      </c>
      <c r="I1028" s="6">
        <v>44835</v>
      </c>
      <c r="J1028" s="6">
        <v>34005</v>
      </c>
      <c r="K1028" s="5" t="s">
        <v>1390</v>
      </c>
      <c r="L1028" s="5" t="s">
        <v>14579</v>
      </c>
      <c r="M1028" s="5" t="s">
        <v>2411</v>
      </c>
      <c r="N1028" s="5" t="s">
        <v>2412</v>
      </c>
      <c r="O1028" s="5" t="s">
        <v>2467</v>
      </c>
      <c r="P1028" s="8">
        <v>66</v>
      </c>
      <c r="Q1028" s="5" t="s">
        <v>2414</v>
      </c>
      <c r="R1028" s="5" t="s">
        <v>2415</v>
      </c>
      <c r="S1028" s="5" t="s">
        <v>3210</v>
      </c>
      <c r="T1028" s="5" t="s">
        <v>3211</v>
      </c>
      <c r="U1028" s="8">
        <v>2</v>
      </c>
      <c r="V1028" s="5" t="s">
        <v>2418</v>
      </c>
      <c r="W1028" s="5" t="s">
        <v>2419</v>
      </c>
      <c r="X1028" s="5" t="s">
        <v>2431</v>
      </c>
      <c r="Y1028" s="5" t="s">
        <v>14580</v>
      </c>
      <c r="Z1028" s="9"/>
      <c r="AA1028" s="5" t="s">
        <v>2474</v>
      </c>
      <c r="AB1028" s="5" t="s">
        <v>2449</v>
      </c>
      <c r="AC1028" s="5" t="s">
        <v>2425</v>
      </c>
      <c r="AD1028" s="5" t="s">
        <v>2475</v>
      </c>
      <c r="AE1028" s="5" t="s">
        <v>14581</v>
      </c>
      <c r="AF1028" s="5" t="s">
        <v>4005</v>
      </c>
      <c r="AG1028" s="9"/>
      <c r="AH1028" s="5" t="s">
        <v>9770</v>
      </c>
      <c r="AI1028" s="5" t="s">
        <v>3877</v>
      </c>
      <c r="AJ1028" s="5" t="s">
        <v>2431</v>
      </c>
      <c r="AK1028" s="5" t="s">
        <v>2431</v>
      </c>
      <c r="AL1028" s="9"/>
      <c r="AM1028" s="9"/>
      <c r="AN1028" s="9"/>
      <c r="AO1028" s="9"/>
      <c r="AP1028" s="9"/>
      <c r="AQ1028" s="8">
        <v>9042</v>
      </c>
      <c r="AR1028" s="5" t="s">
        <v>14582</v>
      </c>
      <c r="AS1028" s="5" t="s">
        <v>2819</v>
      </c>
      <c r="AT1028" s="5" t="s">
        <v>14583</v>
      </c>
      <c r="AU1028" s="5" t="s">
        <v>14584</v>
      </c>
      <c r="AV1028" s="5" t="s">
        <v>6038</v>
      </c>
      <c r="AW1028" s="5" t="s">
        <v>2516</v>
      </c>
      <c r="AX1028" s="5" t="s">
        <v>14585</v>
      </c>
      <c r="AY1028" s="5" t="s">
        <v>3105</v>
      </c>
      <c r="AZ1028" s="8">
        <v>4</v>
      </c>
      <c r="BA1028" s="8">
        <v>3</v>
      </c>
      <c r="BB1028" s="8">
        <v>0</v>
      </c>
      <c r="BC1028" s="9"/>
      <c r="BD1028" s="9"/>
      <c r="BE1028" s="9"/>
      <c r="BF1028" s="9"/>
      <c r="BG1028" s="9"/>
      <c r="BH1028" s="10"/>
    </row>
    <row r="1029" spans="1:60" x14ac:dyDescent="0.2">
      <c r="A1029" s="5" t="s">
        <v>14586</v>
      </c>
      <c r="B1029" s="4">
        <v>113227</v>
      </c>
      <c r="C1029" s="5" t="s">
        <v>2259</v>
      </c>
      <c r="D1029" s="5" t="s">
        <v>2043</v>
      </c>
      <c r="E1029" s="5" t="s">
        <v>2465</v>
      </c>
      <c r="F1029" s="6">
        <v>43617</v>
      </c>
      <c r="G1029" s="7">
        <v>3050.22</v>
      </c>
      <c r="H1029" s="5" t="s">
        <v>2409</v>
      </c>
      <c r="I1029" s="6">
        <v>45177</v>
      </c>
      <c r="J1029" s="6">
        <v>28903</v>
      </c>
      <c r="K1029" s="5" t="s">
        <v>14586</v>
      </c>
      <c r="L1029" s="5" t="s">
        <v>14587</v>
      </c>
      <c r="M1029" s="5" t="s">
        <v>2411</v>
      </c>
      <c r="N1029" s="5" t="s">
        <v>2412</v>
      </c>
      <c r="O1029" s="5" t="s">
        <v>2521</v>
      </c>
      <c r="P1029" s="8">
        <v>297</v>
      </c>
      <c r="Q1029" s="5" t="s">
        <v>2606</v>
      </c>
      <c r="R1029" s="5" t="s">
        <v>2415</v>
      </c>
      <c r="S1029" s="5" t="s">
        <v>3210</v>
      </c>
      <c r="T1029" s="5" t="s">
        <v>3211</v>
      </c>
      <c r="U1029" s="8">
        <v>2</v>
      </c>
      <c r="V1029" s="5" t="s">
        <v>2524</v>
      </c>
      <c r="W1029" s="5" t="s">
        <v>2419</v>
      </c>
      <c r="X1029" s="5" t="s">
        <v>2431</v>
      </c>
      <c r="Y1029" s="5" t="s">
        <v>14588</v>
      </c>
      <c r="Z1029" s="5" t="s">
        <v>14589</v>
      </c>
      <c r="AA1029" s="5" t="s">
        <v>2423</v>
      </c>
      <c r="AB1029" s="5" t="s">
        <v>2639</v>
      </c>
      <c r="AC1029" s="5" t="s">
        <v>2425</v>
      </c>
      <c r="AD1029" s="5" t="s">
        <v>2475</v>
      </c>
      <c r="AE1029" s="5" t="s">
        <v>14590</v>
      </c>
      <c r="AF1029" s="5" t="s">
        <v>2597</v>
      </c>
      <c r="AG1029" s="9"/>
      <c r="AH1029" s="5" t="s">
        <v>14591</v>
      </c>
      <c r="AI1029" s="5" t="s">
        <v>2668</v>
      </c>
      <c r="AJ1029" s="5" t="s">
        <v>2431</v>
      </c>
      <c r="AK1029" s="5" t="s">
        <v>2431</v>
      </c>
      <c r="AL1029" s="9"/>
      <c r="AM1029" s="9"/>
      <c r="AN1029" s="9"/>
      <c r="AO1029" s="9"/>
      <c r="AP1029" s="9"/>
      <c r="AQ1029" s="8">
        <v>6753</v>
      </c>
      <c r="AR1029" s="5" t="s">
        <v>14592</v>
      </c>
      <c r="AS1029" s="5" t="s">
        <v>2433</v>
      </c>
      <c r="AT1029" s="5" t="s">
        <v>14593</v>
      </c>
      <c r="AU1029" s="5" t="s">
        <v>14594</v>
      </c>
      <c r="AV1029" s="5" t="s">
        <v>2508</v>
      </c>
      <c r="AW1029" s="5" t="s">
        <v>2500</v>
      </c>
      <c r="AX1029" s="5" t="s">
        <v>14595</v>
      </c>
      <c r="AY1029" s="5" t="s">
        <v>4480</v>
      </c>
      <c r="AZ1029" s="8">
        <v>4</v>
      </c>
      <c r="BA1029" s="8">
        <v>3</v>
      </c>
      <c r="BB1029" s="8">
        <v>0</v>
      </c>
      <c r="BC1029" s="5" t="s">
        <v>14596</v>
      </c>
      <c r="BD1029" s="6">
        <v>44480</v>
      </c>
      <c r="BE1029" s="9"/>
      <c r="BF1029" s="5" t="s">
        <v>2545</v>
      </c>
      <c r="BG1029" s="9"/>
      <c r="BH1029" s="11">
        <v>43608</v>
      </c>
    </row>
    <row r="1030" spans="1:60" x14ac:dyDescent="0.2">
      <c r="A1030" s="5" t="s">
        <v>14598</v>
      </c>
      <c r="B1030" s="4">
        <v>122831</v>
      </c>
      <c r="C1030" s="5" t="s">
        <v>14597</v>
      </c>
      <c r="D1030" s="5" t="s">
        <v>2041</v>
      </c>
      <c r="E1030" s="5" t="s">
        <v>2441</v>
      </c>
      <c r="F1030" s="6">
        <v>45180</v>
      </c>
      <c r="G1030" s="7">
        <v>1603.99</v>
      </c>
      <c r="H1030" s="5" t="s">
        <v>2409</v>
      </c>
      <c r="I1030" s="6">
        <v>45180</v>
      </c>
      <c r="J1030" s="6">
        <v>36051</v>
      </c>
      <c r="K1030" s="5" t="s">
        <v>14598</v>
      </c>
      <c r="L1030" s="5" t="s">
        <v>14599</v>
      </c>
      <c r="M1030" s="5" t="s">
        <v>2411</v>
      </c>
      <c r="N1030" s="5" t="s">
        <v>2412</v>
      </c>
      <c r="O1030" s="5" t="s">
        <v>2467</v>
      </c>
      <c r="P1030" s="8">
        <v>167</v>
      </c>
      <c r="Q1030" s="5" t="s">
        <v>2444</v>
      </c>
      <c r="R1030" s="5" t="s">
        <v>2415</v>
      </c>
      <c r="S1030" s="5" t="s">
        <v>2566</v>
      </c>
      <c r="T1030" s="5" t="s">
        <v>2567</v>
      </c>
      <c r="U1030" s="8">
        <v>2</v>
      </c>
      <c r="V1030" s="5" t="s">
        <v>2418</v>
      </c>
      <c r="W1030" s="5" t="s">
        <v>2419</v>
      </c>
      <c r="X1030" s="5" t="s">
        <v>2431</v>
      </c>
      <c r="Y1030" s="5" t="s">
        <v>14600</v>
      </c>
      <c r="Z1030" s="5" t="s">
        <v>14601</v>
      </c>
      <c r="AA1030" s="5" t="s">
        <v>2474</v>
      </c>
      <c r="AB1030" s="5" t="s">
        <v>2424</v>
      </c>
      <c r="AC1030" s="5" t="s">
        <v>2425</v>
      </c>
      <c r="AD1030" s="5" t="s">
        <v>2475</v>
      </c>
      <c r="AE1030" s="5" t="s">
        <v>11310</v>
      </c>
      <c r="AF1030" s="5" t="s">
        <v>3339</v>
      </c>
      <c r="AG1030" s="9"/>
      <c r="AH1030" s="5" t="s">
        <v>7983</v>
      </c>
      <c r="AI1030" s="5" t="s">
        <v>3022</v>
      </c>
      <c r="AJ1030" s="5" t="s">
        <v>2431</v>
      </c>
      <c r="AK1030" s="5" t="s">
        <v>2431</v>
      </c>
      <c r="AL1030" s="9"/>
      <c r="AM1030" s="9"/>
      <c r="AN1030" s="5" t="s">
        <v>2455</v>
      </c>
      <c r="AO1030" s="5" t="s">
        <v>14602</v>
      </c>
      <c r="AP1030" s="9"/>
      <c r="AQ1030" s="8">
        <v>7245</v>
      </c>
      <c r="AR1030" s="5" t="s">
        <v>14603</v>
      </c>
      <c r="AS1030" s="5" t="s">
        <v>2458</v>
      </c>
      <c r="AT1030" s="5" t="s">
        <v>14604</v>
      </c>
      <c r="AU1030" s="5" t="s">
        <v>14605</v>
      </c>
      <c r="AV1030" s="5" t="s">
        <v>9665</v>
      </c>
      <c r="AW1030" s="5" t="s">
        <v>2500</v>
      </c>
      <c r="AX1030" s="5" t="s">
        <v>14606</v>
      </c>
      <c r="AY1030" s="5" t="s">
        <v>2918</v>
      </c>
      <c r="AZ1030" s="8">
        <v>0</v>
      </c>
      <c r="BA1030" s="8">
        <v>0</v>
      </c>
      <c r="BB1030" s="8">
        <v>0</v>
      </c>
      <c r="BC1030" s="9"/>
      <c r="BD1030" s="9"/>
      <c r="BE1030" s="9"/>
      <c r="BF1030" s="9"/>
      <c r="BG1030" s="9"/>
      <c r="BH1030" s="10"/>
    </row>
    <row r="1031" spans="1:60" x14ac:dyDescent="0.2">
      <c r="A1031" s="5" t="s">
        <v>14608</v>
      </c>
      <c r="B1031" s="4">
        <v>115220</v>
      </c>
      <c r="C1031" s="5" t="s">
        <v>14607</v>
      </c>
      <c r="D1031" s="5" t="s">
        <v>2041</v>
      </c>
      <c r="E1031" s="5" t="s">
        <v>2489</v>
      </c>
      <c r="F1031" s="6">
        <v>44018</v>
      </c>
      <c r="G1031" s="7">
        <v>1603.99</v>
      </c>
      <c r="H1031" s="5" t="s">
        <v>2409</v>
      </c>
      <c r="I1031" s="6">
        <v>45086</v>
      </c>
      <c r="J1031" s="6">
        <v>33538</v>
      </c>
      <c r="K1031" s="5" t="s">
        <v>14608</v>
      </c>
      <c r="L1031" s="5" t="s">
        <v>14609</v>
      </c>
      <c r="M1031" s="5" t="s">
        <v>2411</v>
      </c>
      <c r="N1031" s="5" t="s">
        <v>2412</v>
      </c>
      <c r="O1031" s="5" t="s">
        <v>2467</v>
      </c>
      <c r="P1031" s="8">
        <v>66</v>
      </c>
      <c r="Q1031" s="5" t="s">
        <v>2414</v>
      </c>
      <c r="R1031" s="5" t="s">
        <v>2415</v>
      </c>
      <c r="S1031" s="5" t="s">
        <v>2586</v>
      </c>
      <c r="T1031" s="5" t="s">
        <v>2587</v>
      </c>
      <c r="U1031" s="8">
        <v>2</v>
      </c>
      <c r="V1031" s="5" t="s">
        <v>2418</v>
      </c>
      <c r="W1031" s="5" t="s">
        <v>2419</v>
      </c>
      <c r="X1031" s="5" t="s">
        <v>2431</v>
      </c>
      <c r="Y1031" s="5" t="s">
        <v>14610</v>
      </c>
      <c r="Z1031" s="5" t="s">
        <v>14611</v>
      </c>
      <c r="AA1031" s="5" t="s">
        <v>2474</v>
      </c>
      <c r="AB1031" s="5" t="s">
        <v>2639</v>
      </c>
      <c r="AC1031" s="5" t="s">
        <v>2425</v>
      </c>
      <c r="AD1031" s="5" t="s">
        <v>2475</v>
      </c>
      <c r="AE1031" s="5" t="s">
        <v>14612</v>
      </c>
      <c r="AF1031" s="5" t="s">
        <v>3354</v>
      </c>
      <c r="AG1031" s="9"/>
      <c r="AH1031" s="5" t="s">
        <v>6556</v>
      </c>
      <c r="AI1031" s="5" t="s">
        <v>4423</v>
      </c>
      <c r="AJ1031" s="5" t="s">
        <v>2431</v>
      </c>
      <c r="AK1031" s="5" t="s">
        <v>2431</v>
      </c>
      <c r="AL1031" s="5" t="s">
        <v>2455</v>
      </c>
      <c r="AM1031" s="5" t="s">
        <v>14613</v>
      </c>
      <c r="AN1031" s="5" t="s">
        <v>2455</v>
      </c>
      <c r="AO1031" s="5" t="s">
        <v>14614</v>
      </c>
      <c r="AP1031" s="9"/>
      <c r="AQ1031" s="8">
        <v>7245</v>
      </c>
      <c r="AR1031" s="5" t="s">
        <v>14615</v>
      </c>
      <c r="AS1031" s="5" t="s">
        <v>2512</v>
      </c>
      <c r="AT1031" s="5" t="s">
        <v>14616</v>
      </c>
      <c r="AU1031" s="5" t="s">
        <v>14617</v>
      </c>
      <c r="AV1031" s="5" t="s">
        <v>4477</v>
      </c>
      <c r="AW1031" s="5" t="s">
        <v>2486</v>
      </c>
      <c r="AX1031" s="5" t="s">
        <v>14618</v>
      </c>
      <c r="AY1031" s="5" t="s">
        <v>3672</v>
      </c>
      <c r="AZ1031" s="8">
        <v>3</v>
      </c>
      <c r="BA1031" s="8">
        <v>1</v>
      </c>
      <c r="BB1031" s="8">
        <v>25</v>
      </c>
      <c r="BC1031" s="9"/>
      <c r="BD1031" s="9"/>
      <c r="BE1031" s="9"/>
      <c r="BF1031" s="9"/>
      <c r="BG1031" s="9"/>
      <c r="BH1031" s="10"/>
    </row>
    <row r="1032" spans="1:60" x14ac:dyDescent="0.2">
      <c r="A1032" s="5" t="s">
        <v>1380</v>
      </c>
      <c r="B1032" s="4">
        <v>118641</v>
      </c>
      <c r="C1032" s="5" t="s">
        <v>2260</v>
      </c>
      <c r="D1032" s="5" t="s">
        <v>2041</v>
      </c>
      <c r="E1032" s="5" t="s">
        <v>2441</v>
      </c>
      <c r="F1032" s="6">
        <v>44582</v>
      </c>
      <c r="G1032" s="7">
        <v>1603.99</v>
      </c>
      <c r="H1032" s="5" t="s">
        <v>2409</v>
      </c>
      <c r="I1032" s="6">
        <v>45042</v>
      </c>
      <c r="J1032" s="6">
        <v>25370</v>
      </c>
      <c r="K1032" s="5" t="s">
        <v>1380</v>
      </c>
      <c r="L1032" s="5" t="s">
        <v>14619</v>
      </c>
      <c r="M1032" s="5" t="s">
        <v>2411</v>
      </c>
      <c r="N1032" s="5" t="s">
        <v>2412</v>
      </c>
      <c r="O1032" s="5" t="s">
        <v>2467</v>
      </c>
      <c r="P1032" s="8">
        <v>66</v>
      </c>
      <c r="Q1032" s="5" t="s">
        <v>2414</v>
      </c>
      <c r="R1032" s="5" t="s">
        <v>2415</v>
      </c>
      <c r="S1032" s="5" t="s">
        <v>2586</v>
      </c>
      <c r="T1032" s="5" t="s">
        <v>2587</v>
      </c>
      <c r="U1032" s="8">
        <v>2</v>
      </c>
      <c r="V1032" s="5" t="s">
        <v>2418</v>
      </c>
      <c r="W1032" s="5" t="s">
        <v>2419</v>
      </c>
      <c r="X1032" s="5" t="s">
        <v>2431</v>
      </c>
      <c r="Y1032" s="5" t="s">
        <v>14620</v>
      </c>
      <c r="Z1032" s="5" t="s">
        <v>14621</v>
      </c>
      <c r="AA1032" s="5" t="s">
        <v>2423</v>
      </c>
      <c r="AB1032" s="5" t="s">
        <v>2529</v>
      </c>
      <c r="AC1032" s="5" t="s">
        <v>2425</v>
      </c>
      <c r="AD1032" s="5" t="s">
        <v>2475</v>
      </c>
      <c r="AE1032" s="5" t="s">
        <v>14622</v>
      </c>
      <c r="AF1032" s="5" t="s">
        <v>14623</v>
      </c>
      <c r="AG1032" s="9"/>
      <c r="AH1032" s="5" t="s">
        <v>14624</v>
      </c>
      <c r="AI1032" s="5" t="s">
        <v>14088</v>
      </c>
      <c r="AJ1032" s="5" t="s">
        <v>2431</v>
      </c>
      <c r="AK1032" s="5" t="s">
        <v>2431</v>
      </c>
      <c r="AL1032" s="5" t="s">
        <v>2455</v>
      </c>
      <c r="AM1032" s="5" t="s">
        <v>14625</v>
      </c>
      <c r="AN1032" s="5" t="s">
        <v>2455</v>
      </c>
      <c r="AO1032" s="5" t="s">
        <v>14626</v>
      </c>
      <c r="AP1032" s="9"/>
      <c r="AQ1032" s="8">
        <v>7245</v>
      </c>
      <c r="AR1032" s="5" t="s">
        <v>14627</v>
      </c>
      <c r="AS1032" s="5" t="s">
        <v>2819</v>
      </c>
      <c r="AT1032" s="5" t="s">
        <v>14628</v>
      </c>
      <c r="AU1032" s="5" t="s">
        <v>14629</v>
      </c>
      <c r="AV1032" s="5" t="s">
        <v>11991</v>
      </c>
      <c r="AW1032" s="5" t="s">
        <v>2807</v>
      </c>
      <c r="AX1032" s="5" t="s">
        <v>14630</v>
      </c>
      <c r="AY1032" s="5" t="s">
        <v>7412</v>
      </c>
      <c r="AZ1032" s="8">
        <v>1</v>
      </c>
      <c r="BA1032" s="8">
        <v>7</v>
      </c>
      <c r="BB1032" s="8">
        <v>10</v>
      </c>
      <c r="BC1032" s="9"/>
      <c r="BD1032" s="9"/>
      <c r="BE1032" s="9"/>
      <c r="BF1032" s="9"/>
      <c r="BG1032" s="9"/>
      <c r="BH1032" s="10"/>
    </row>
    <row r="1033" spans="1:60" x14ac:dyDescent="0.2">
      <c r="A1033" s="5" t="s">
        <v>1392</v>
      </c>
      <c r="B1033" s="4">
        <v>114034</v>
      </c>
      <c r="C1033" s="5" t="s">
        <v>1391</v>
      </c>
      <c r="D1033" s="5" t="s">
        <v>2050</v>
      </c>
      <c r="E1033" s="5" t="s">
        <v>2557</v>
      </c>
      <c r="F1033" s="6">
        <v>43710</v>
      </c>
      <c r="G1033" s="7">
        <v>3222.08</v>
      </c>
      <c r="H1033" s="5" t="s">
        <v>2409</v>
      </c>
      <c r="I1033" s="6">
        <v>44867</v>
      </c>
      <c r="J1033" s="6">
        <v>27988</v>
      </c>
      <c r="K1033" s="5" t="s">
        <v>1392</v>
      </c>
      <c r="L1033" s="5" t="s">
        <v>14631</v>
      </c>
      <c r="M1033" s="5" t="s">
        <v>2411</v>
      </c>
      <c r="N1033" s="5" t="s">
        <v>2412</v>
      </c>
      <c r="O1033" s="5" t="s">
        <v>2920</v>
      </c>
      <c r="P1033" s="8">
        <v>66</v>
      </c>
      <c r="Q1033" s="5" t="s">
        <v>2414</v>
      </c>
      <c r="R1033" s="5" t="s">
        <v>2415</v>
      </c>
      <c r="S1033" s="5" t="s">
        <v>2921</v>
      </c>
      <c r="T1033" s="5" t="s">
        <v>2922</v>
      </c>
      <c r="U1033" s="8">
        <v>2</v>
      </c>
      <c r="V1033" s="5" t="s">
        <v>2418</v>
      </c>
      <c r="W1033" s="5" t="s">
        <v>2419</v>
      </c>
      <c r="X1033" s="5" t="s">
        <v>2431</v>
      </c>
      <c r="Y1033" s="5" t="s">
        <v>14632</v>
      </c>
      <c r="Z1033" s="5" t="s">
        <v>14633</v>
      </c>
      <c r="AA1033" s="5" t="s">
        <v>2528</v>
      </c>
      <c r="AB1033" s="5" t="s">
        <v>2639</v>
      </c>
      <c r="AC1033" s="5" t="s">
        <v>2425</v>
      </c>
      <c r="AD1033" s="5" t="s">
        <v>2692</v>
      </c>
      <c r="AE1033" s="5" t="s">
        <v>14634</v>
      </c>
      <c r="AF1033" s="5" t="s">
        <v>6164</v>
      </c>
      <c r="AG1033" s="5" t="s">
        <v>14327</v>
      </c>
      <c r="AH1033" s="5" t="s">
        <v>14635</v>
      </c>
      <c r="AI1033" s="5" t="s">
        <v>14636</v>
      </c>
      <c r="AJ1033" s="5" t="s">
        <v>2431</v>
      </c>
      <c r="AK1033" s="5" t="s">
        <v>2431</v>
      </c>
      <c r="AL1033" s="9"/>
      <c r="AM1033" s="9"/>
      <c r="AN1033" s="9"/>
      <c r="AO1033" s="9"/>
      <c r="AP1033" s="9"/>
      <c r="AQ1033" s="8">
        <v>6502</v>
      </c>
      <c r="AR1033" s="5" t="s">
        <v>14637</v>
      </c>
      <c r="AS1033" s="5" t="s">
        <v>2597</v>
      </c>
      <c r="AT1033" s="5" t="s">
        <v>14638</v>
      </c>
      <c r="AU1033" s="5" t="s">
        <v>14639</v>
      </c>
      <c r="AV1033" s="5" t="s">
        <v>5601</v>
      </c>
      <c r="AW1033" s="5" t="s">
        <v>5241</v>
      </c>
      <c r="AX1033" s="5" t="s">
        <v>14640</v>
      </c>
      <c r="AY1033" s="5" t="s">
        <v>14641</v>
      </c>
      <c r="AZ1033" s="8">
        <v>3</v>
      </c>
      <c r="BA1033" s="8">
        <v>11</v>
      </c>
      <c r="BB1033" s="8">
        <v>29</v>
      </c>
      <c r="BC1033" s="5" t="s">
        <v>14642</v>
      </c>
      <c r="BD1033" s="6">
        <v>43894</v>
      </c>
      <c r="BE1033" s="6">
        <v>42069</v>
      </c>
      <c r="BF1033" s="5" t="s">
        <v>2544</v>
      </c>
      <c r="BG1033" s="5" t="s">
        <v>3541</v>
      </c>
      <c r="BH1033" s="10"/>
    </row>
    <row r="1034" spans="1:60" x14ac:dyDescent="0.2">
      <c r="A1034" s="5" t="s">
        <v>1394</v>
      </c>
      <c r="B1034" s="4">
        <v>118050</v>
      </c>
      <c r="C1034" s="5" t="s">
        <v>1393</v>
      </c>
      <c r="D1034" s="5" t="s">
        <v>2041</v>
      </c>
      <c r="E1034" s="5" t="s">
        <v>2441</v>
      </c>
      <c r="F1034" s="6">
        <v>44567</v>
      </c>
      <c r="G1034" s="7">
        <v>1603.99</v>
      </c>
      <c r="H1034" s="5" t="s">
        <v>2409</v>
      </c>
      <c r="I1034" s="6">
        <v>44567</v>
      </c>
      <c r="J1034" s="6">
        <v>37223</v>
      </c>
      <c r="K1034" s="5" t="s">
        <v>1394</v>
      </c>
      <c r="L1034" s="5" t="s">
        <v>14643</v>
      </c>
      <c r="M1034" s="5" t="s">
        <v>2411</v>
      </c>
      <c r="N1034" s="5" t="s">
        <v>2412</v>
      </c>
      <c r="O1034" s="5" t="s">
        <v>2467</v>
      </c>
      <c r="P1034" s="8">
        <v>300</v>
      </c>
      <c r="Q1034" s="5" t="s">
        <v>2801</v>
      </c>
      <c r="R1034" s="5" t="s">
        <v>2415</v>
      </c>
      <c r="S1034" s="5" t="s">
        <v>2586</v>
      </c>
      <c r="T1034" s="5" t="s">
        <v>2587</v>
      </c>
      <c r="U1034" s="8">
        <v>2</v>
      </c>
      <c r="V1034" s="5" t="s">
        <v>2418</v>
      </c>
      <c r="W1034" s="5" t="s">
        <v>2419</v>
      </c>
      <c r="X1034" s="5" t="s">
        <v>2431</v>
      </c>
      <c r="Y1034" s="5" t="s">
        <v>14644</v>
      </c>
      <c r="Z1034" s="5" t="s">
        <v>14645</v>
      </c>
      <c r="AA1034" s="5" t="s">
        <v>2474</v>
      </c>
      <c r="AB1034" s="5" t="s">
        <v>2529</v>
      </c>
      <c r="AC1034" s="5" t="s">
        <v>2425</v>
      </c>
      <c r="AD1034" s="5" t="s">
        <v>2475</v>
      </c>
      <c r="AE1034" s="5" t="s">
        <v>14646</v>
      </c>
      <c r="AF1034" s="5" t="s">
        <v>3776</v>
      </c>
      <c r="AG1034" s="9"/>
      <c r="AH1034" s="5" t="s">
        <v>14647</v>
      </c>
      <c r="AI1034" s="5" t="s">
        <v>5318</v>
      </c>
      <c r="AJ1034" s="5" t="s">
        <v>2431</v>
      </c>
      <c r="AK1034" s="5" t="s">
        <v>2431</v>
      </c>
      <c r="AL1034" s="5" t="s">
        <v>2455</v>
      </c>
      <c r="AM1034" s="5" t="s">
        <v>14648</v>
      </c>
      <c r="AN1034" s="5" t="s">
        <v>2455</v>
      </c>
      <c r="AO1034" s="5" t="s">
        <v>14649</v>
      </c>
      <c r="AP1034" s="9"/>
      <c r="AQ1034" s="8">
        <v>7472</v>
      </c>
      <c r="AR1034" s="5" t="s">
        <v>14650</v>
      </c>
      <c r="AS1034" s="5" t="s">
        <v>966</v>
      </c>
      <c r="AT1034" s="5" t="s">
        <v>14651</v>
      </c>
      <c r="AU1034" s="5" t="s">
        <v>14652</v>
      </c>
      <c r="AV1034" s="5" t="s">
        <v>5990</v>
      </c>
      <c r="AW1034" s="5" t="s">
        <v>2486</v>
      </c>
      <c r="AX1034" s="5" t="s">
        <v>14653</v>
      </c>
      <c r="AY1034" s="5" t="s">
        <v>10242</v>
      </c>
      <c r="AZ1034" s="8">
        <v>1</v>
      </c>
      <c r="BA1034" s="8">
        <v>7</v>
      </c>
      <c r="BB1034" s="8">
        <v>25</v>
      </c>
      <c r="BC1034" s="9"/>
      <c r="BD1034" s="9"/>
      <c r="BE1034" s="9"/>
      <c r="BF1034" s="9"/>
      <c r="BG1034" s="9"/>
      <c r="BH1034" s="10"/>
    </row>
    <row r="1035" spans="1:60" x14ac:dyDescent="0.2">
      <c r="A1035" s="5" t="s">
        <v>14655</v>
      </c>
      <c r="B1035" s="4">
        <v>122082</v>
      </c>
      <c r="C1035" s="5" t="s">
        <v>14654</v>
      </c>
      <c r="D1035" s="5" t="s">
        <v>2041</v>
      </c>
      <c r="E1035" s="5" t="s">
        <v>2408</v>
      </c>
      <c r="F1035" s="6">
        <v>45061</v>
      </c>
      <c r="G1035" s="7">
        <v>1603.99</v>
      </c>
      <c r="H1035" s="5" t="s">
        <v>2409</v>
      </c>
      <c r="I1035" s="6">
        <v>45061</v>
      </c>
      <c r="J1035" s="6">
        <v>30081</v>
      </c>
      <c r="K1035" s="5" t="s">
        <v>14655</v>
      </c>
      <c r="L1035" s="5" t="s">
        <v>14656</v>
      </c>
      <c r="M1035" s="5" t="s">
        <v>2411</v>
      </c>
      <c r="N1035" s="5" t="s">
        <v>2412</v>
      </c>
      <c r="O1035" s="5" t="s">
        <v>2467</v>
      </c>
      <c r="P1035" s="8">
        <v>66</v>
      </c>
      <c r="Q1035" s="5" t="s">
        <v>2414</v>
      </c>
      <c r="R1035" s="5" t="s">
        <v>2415</v>
      </c>
      <c r="S1035" s="5" t="s">
        <v>2566</v>
      </c>
      <c r="T1035" s="5" t="s">
        <v>2567</v>
      </c>
      <c r="U1035" s="8">
        <v>2</v>
      </c>
      <c r="V1035" s="5" t="s">
        <v>2418</v>
      </c>
      <c r="W1035" s="5" t="s">
        <v>2419</v>
      </c>
      <c r="X1035" s="5" t="s">
        <v>14657</v>
      </c>
      <c r="Y1035" s="5" t="s">
        <v>14658</v>
      </c>
      <c r="Z1035" s="5" t="s">
        <v>14659</v>
      </c>
      <c r="AA1035" s="5" t="s">
        <v>2528</v>
      </c>
      <c r="AB1035" s="5" t="s">
        <v>2529</v>
      </c>
      <c r="AC1035" s="5" t="s">
        <v>2961</v>
      </c>
      <c r="AD1035" s="5" t="s">
        <v>2578</v>
      </c>
      <c r="AE1035" s="5" t="s">
        <v>3441</v>
      </c>
      <c r="AF1035" s="5" t="s">
        <v>3660</v>
      </c>
      <c r="AG1035" s="5" t="s">
        <v>14660</v>
      </c>
      <c r="AH1035" s="5" t="s">
        <v>10712</v>
      </c>
      <c r="AI1035" s="5" t="s">
        <v>3444</v>
      </c>
      <c r="AJ1035" s="5" t="s">
        <v>2431</v>
      </c>
      <c r="AK1035" s="5" t="s">
        <v>2431</v>
      </c>
      <c r="AL1035" s="5" t="s">
        <v>2455</v>
      </c>
      <c r="AM1035" s="5" t="s">
        <v>14661</v>
      </c>
      <c r="AN1035" s="5" t="s">
        <v>2455</v>
      </c>
      <c r="AO1035" s="5" t="s">
        <v>14662</v>
      </c>
      <c r="AP1035" s="9"/>
      <c r="AQ1035" s="8">
        <v>6734</v>
      </c>
      <c r="AR1035" s="5" t="s">
        <v>14663</v>
      </c>
      <c r="AS1035" s="5" t="s">
        <v>2482</v>
      </c>
      <c r="AT1035" s="5" t="s">
        <v>14664</v>
      </c>
      <c r="AU1035" s="5" t="s">
        <v>14665</v>
      </c>
      <c r="AV1035" s="5" t="s">
        <v>2564</v>
      </c>
      <c r="AW1035" s="5" t="s">
        <v>14666</v>
      </c>
      <c r="AX1035" s="5" t="s">
        <v>14667</v>
      </c>
      <c r="AY1035" s="5" t="s">
        <v>8091</v>
      </c>
      <c r="AZ1035" s="8">
        <v>0</v>
      </c>
      <c r="BA1035" s="8">
        <v>3</v>
      </c>
      <c r="BB1035" s="8">
        <v>16</v>
      </c>
      <c r="BC1035" s="9"/>
      <c r="BD1035" s="9"/>
      <c r="BE1035" s="9"/>
      <c r="BF1035" s="9"/>
      <c r="BG1035" s="9"/>
      <c r="BH1035" s="10"/>
    </row>
    <row r="1036" spans="1:60" x14ac:dyDescent="0.2">
      <c r="A1036" s="5" t="s">
        <v>1396</v>
      </c>
      <c r="B1036" s="4">
        <v>113237</v>
      </c>
      <c r="C1036" s="5" t="s">
        <v>1395</v>
      </c>
      <c r="D1036" s="5" t="s">
        <v>2040</v>
      </c>
      <c r="E1036" s="5" t="s">
        <v>2557</v>
      </c>
      <c r="F1036" s="6">
        <v>43617</v>
      </c>
      <c r="G1036" s="7">
        <v>1603.99</v>
      </c>
      <c r="H1036" s="5" t="s">
        <v>2409</v>
      </c>
      <c r="I1036" s="6">
        <v>44930</v>
      </c>
      <c r="J1036" s="6">
        <v>23099</v>
      </c>
      <c r="K1036" s="5" t="s">
        <v>1396</v>
      </c>
      <c r="L1036" s="5" t="s">
        <v>14668</v>
      </c>
      <c r="M1036" s="5" t="s">
        <v>2411</v>
      </c>
      <c r="N1036" s="5" t="s">
        <v>2412</v>
      </c>
      <c r="O1036" s="5" t="s">
        <v>2413</v>
      </c>
      <c r="P1036" s="8">
        <v>223</v>
      </c>
      <c r="Q1036" s="5" t="s">
        <v>2558</v>
      </c>
      <c r="R1036" s="5" t="s">
        <v>2415</v>
      </c>
      <c r="S1036" s="5" t="s">
        <v>2559</v>
      </c>
      <c r="T1036" s="5" t="s">
        <v>2560</v>
      </c>
      <c r="U1036" s="8">
        <v>2</v>
      </c>
      <c r="V1036" s="5" t="s">
        <v>2418</v>
      </c>
      <c r="W1036" s="5" t="s">
        <v>2419</v>
      </c>
      <c r="X1036" s="5" t="s">
        <v>14669</v>
      </c>
      <c r="Y1036" s="5" t="s">
        <v>14670</v>
      </c>
      <c r="Z1036" s="5" t="s">
        <v>14671</v>
      </c>
      <c r="AA1036" s="5" t="s">
        <v>2423</v>
      </c>
      <c r="AB1036" s="5" t="s">
        <v>2424</v>
      </c>
      <c r="AC1036" s="5" t="s">
        <v>2425</v>
      </c>
      <c r="AD1036" s="5" t="s">
        <v>2475</v>
      </c>
      <c r="AE1036" s="5" t="s">
        <v>11498</v>
      </c>
      <c r="AF1036" s="5" t="s">
        <v>5337</v>
      </c>
      <c r="AG1036" s="5" t="s">
        <v>14672</v>
      </c>
      <c r="AH1036" s="5" t="s">
        <v>11499</v>
      </c>
      <c r="AI1036" s="5" t="s">
        <v>2993</v>
      </c>
      <c r="AJ1036" s="5" t="s">
        <v>2431</v>
      </c>
      <c r="AK1036" s="5" t="s">
        <v>2431</v>
      </c>
      <c r="AL1036" s="9"/>
      <c r="AM1036" s="9"/>
      <c r="AN1036" s="9"/>
      <c r="AO1036" s="9"/>
      <c r="AP1036" s="9"/>
      <c r="AQ1036" s="8">
        <v>8576</v>
      </c>
      <c r="AR1036" s="5" t="s">
        <v>14673</v>
      </c>
      <c r="AS1036" s="5" t="s">
        <v>966</v>
      </c>
      <c r="AT1036" s="5" t="s">
        <v>14674</v>
      </c>
      <c r="AU1036" s="5" t="s">
        <v>14675</v>
      </c>
      <c r="AV1036" s="5" t="s">
        <v>3209</v>
      </c>
      <c r="AW1036" s="5" t="s">
        <v>2437</v>
      </c>
      <c r="AX1036" s="5" t="s">
        <v>14676</v>
      </c>
      <c r="AY1036" s="5" t="s">
        <v>12191</v>
      </c>
      <c r="AZ1036" s="8">
        <v>4</v>
      </c>
      <c r="BA1036" s="8">
        <v>3</v>
      </c>
      <c r="BB1036" s="8">
        <v>0</v>
      </c>
      <c r="BC1036" s="9"/>
      <c r="BD1036" s="9"/>
      <c r="BE1036" s="9"/>
      <c r="BF1036" s="9"/>
      <c r="BG1036" s="9"/>
      <c r="BH1036" s="10"/>
    </row>
    <row r="1037" spans="1:60" x14ac:dyDescent="0.2">
      <c r="A1037" s="5" t="s">
        <v>1398</v>
      </c>
      <c r="B1037" s="4">
        <v>113240</v>
      </c>
      <c r="C1037" s="5" t="s">
        <v>1397</v>
      </c>
      <c r="D1037" s="5" t="s">
        <v>2041</v>
      </c>
      <c r="E1037" s="5" t="s">
        <v>2557</v>
      </c>
      <c r="F1037" s="6">
        <v>43617</v>
      </c>
      <c r="G1037" s="7">
        <v>1603.99</v>
      </c>
      <c r="H1037" s="5" t="s">
        <v>2502</v>
      </c>
      <c r="I1037" s="6">
        <v>44149</v>
      </c>
      <c r="J1037" s="6">
        <v>23095</v>
      </c>
      <c r="K1037" s="5" t="s">
        <v>1398</v>
      </c>
      <c r="L1037" s="5" t="s">
        <v>14677</v>
      </c>
      <c r="M1037" s="5" t="s">
        <v>2411</v>
      </c>
      <c r="N1037" s="5" t="s">
        <v>2412</v>
      </c>
      <c r="O1037" s="5" t="s">
        <v>2467</v>
      </c>
      <c r="P1037" s="8">
        <v>66</v>
      </c>
      <c r="Q1037" s="5" t="s">
        <v>2414</v>
      </c>
      <c r="R1037" s="5" t="s">
        <v>2415</v>
      </c>
      <c r="S1037" s="5" t="s">
        <v>2566</v>
      </c>
      <c r="T1037" s="5" t="s">
        <v>2567</v>
      </c>
      <c r="U1037" s="8">
        <v>2</v>
      </c>
      <c r="V1037" s="5" t="s">
        <v>2418</v>
      </c>
      <c r="W1037" s="5" t="s">
        <v>2419</v>
      </c>
      <c r="X1037" s="5" t="s">
        <v>14678</v>
      </c>
      <c r="Y1037" s="5" t="s">
        <v>14679</v>
      </c>
      <c r="Z1037" s="5" t="s">
        <v>14680</v>
      </c>
      <c r="AA1037" s="5" t="s">
        <v>2474</v>
      </c>
      <c r="AB1037" s="5" t="s">
        <v>2449</v>
      </c>
      <c r="AC1037" s="5" t="s">
        <v>2425</v>
      </c>
      <c r="AD1037" s="5" t="s">
        <v>2475</v>
      </c>
      <c r="AE1037" s="5" t="s">
        <v>10565</v>
      </c>
      <c r="AF1037" s="5" t="s">
        <v>8424</v>
      </c>
      <c r="AG1037" s="9"/>
      <c r="AH1037" s="5" t="s">
        <v>7823</v>
      </c>
      <c r="AI1037" s="5" t="s">
        <v>14681</v>
      </c>
      <c r="AJ1037" s="5" t="s">
        <v>2431</v>
      </c>
      <c r="AK1037" s="5" t="s">
        <v>2431</v>
      </c>
      <c r="AL1037" s="5" t="s">
        <v>2455</v>
      </c>
      <c r="AM1037" s="5" t="s">
        <v>14682</v>
      </c>
      <c r="AN1037" s="9"/>
      <c r="AO1037" s="9"/>
      <c r="AP1037" s="9"/>
      <c r="AQ1037" s="8">
        <v>6429</v>
      </c>
      <c r="AR1037" s="5" t="s">
        <v>14683</v>
      </c>
      <c r="AS1037" s="5" t="s">
        <v>2819</v>
      </c>
      <c r="AT1037" s="5" t="s">
        <v>14684</v>
      </c>
      <c r="AU1037" s="5" t="s">
        <v>14685</v>
      </c>
      <c r="AV1037" s="5" t="s">
        <v>4720</v>
      </c>
      <c r="AW1037" s="5" t="s">
        <v>4887</v>
      </c>
      <c r="AX1037" s="5" t="s">
        <v>14686</v>
      </c>
      <c r="AY1037" s="5" t="s">
        <v>2807</v>
      </c>
      <c r="AZ1037" s="8">
        <v>4</v>
      </c>
      <c r="BA1037" s="8">
        <v>3</v>
      </c>
      <c r="BB1037" s="8">
        <v>0</v>
      </c>
      <c r="BC1037" s="9"/>
      <c r="BD1037" s="9"/>
      <c r="BE1037" s="9"/>
      <c r="BF1037" s="9"/>
      <c r="BG1037" s="9"/>
      <c r="BH1037" s="10"/>
    </row>
    <row r="1038" spans="1:60" x14ac:dyDescent="0.2">
      <c r="A1038" s="5" t="s">
        <v>1400</v>
      </c>
      <c r="B1038" s="4">
        <v>113242</v>
      </c>
      <c r="C1038" s="5" t="s">
        <v>1399</v>
      </c>
      <c r="D1038" s="5" t="s">
        <v>2041</v>
      </c>
      <c r="E1038" s="5" t="s">
        <v>2408</v>
      </c>
      <c r="F1038" s="6">
        <v>43617</v>
      </c>
      <c r="G1038" s="7">
        <v>1603.99</v>
      </c>
      <c r="H1038" s="5" t="s">
        <v>2409</v>
      </c>
      <c r="I1038" s="6">
        <v>45023</v>
      </c>
      <c r="J1038" s="6">
        <v>27690</v>
      </c>
      <c r="K1038" s="5" t="s">
        <v>1400</v>
      </c>
      <c r="L1038" s="5" t="s">
        <v>14687</v>
      </c>
      <c r="M1038" s="5" t="s">
        <v>2411</v>
      </c>
      <c r="N1038" s="5" t="s">
        <v>2412</v>
      </c>
      <c r="O1038" s="5" t="s">
        <v>2467</v>
      </c>
      <c r="P1038" s="8">
        <v>66</v>
      </c>
      <c r="Q1038" s="5" t="s">
        <v>2414</v>
      </c>
      <c r="R1038" s="5" t="s">
        <v>2415</v>
      </c>
      <c r="S1038" s="5" t="s">
        <v>2576</v>
      </c>
      <c r="T1038" s="5" t="s">
        <v>2577</v>
      </c>
      <c r="U1038" s="8">
        <v>2</v>
      </c>
      <c r="V1038" s="5" t="s">
        <v>2418</v>
      </c>
      <c r="W1038" s="5" t="s">
        <v>2419</v>
      </c>
      <c r="X1038" s="5" t="s">
        <v>2431</v>
      </c>
      <c r="Y1038" s="5" t="s">
        <v>14688</v>
      </c>
      <c r="Z1038" s="5" t="s">
        <v>14689</v>
      </c>
      <c r="AA1038" s="5" t="s">
        <v>2423</v>
      </c>
      <c r="AB1038" s="5" t="s">
        <v>2424</v>
      </c>
      <c r="AC1038" s="5" t="s">
        <v>2425</v>
      </c>
      <c r="AD1038" s="5" t="s">
        <v>2475</v>
      </c>
      <c r="AE1038" s="5" t="s">
        <v>9991</v>
      </c>
      <c r="AF1038" s="5" t="s">
        <v>9223</v>
      </c>
      <c r="AG1038" s="9"/>
      <c r="AH1038" s="5" t="s">
        <v>14690</v>
      </c>
      <c r="AI1038" s="5" t="s">
        <v>14691</v>
      </c>
      <c r="AJ1038" s="5" t="s">
        <v>2431</v>
      </c>
      <c r="AK1038" s="5" t="s">
        <v>2431</v>
      </c>
      <c r="AL1038" s="9"/>
      <c r="AM1038" s="9"/>
      <c r="AN1038" s="9"/>
      <c r="AO1038" s="9"/>
      <c r="AP1038" s="9"/>
      <c r="AQ1038" s="8">
        <v>9106</v>
      </c>
      <c r="AR1038" s="5" t="s">
        <v>8570</v>
      </c>
      <c r="AS1038" s="5" t="s">
        <v>2458</v>
      </c>
      <c r="AT1038" s="5" t="s">
        <v>14692</v>
      </c>
      <c r="AU1038" s="5" t="s">
        <v>14693</v>
      </c>
      <c r="AV1038" s="5" t="s">
        <v>3908</v>
      </c>
      <c r="AW1038" s="5" t="s">
        <v>2637</v>
      </c>
      <c r="AX1038" s="5" t="s">
        <v>14694</v>
      </c>
      <c r="AY1038" s="5" t="s">
        <v>5104</v>
      </c>
      <c r="AZ1038" s="8">
        <v>4</v>
      </c>
      <c r="BA1038" s="8">
        <v>3</v>
      </c>
      <c r="BB1038" s="8">
        <v>0</v>
      </c>
      <c r="BC1038" s="9"/>
      <c r="BD1038" s="9"/>
      <c r="BE1038" s="9"/>
      <c r="BF1038" s="9"/>
      <c r="BG1038" s="9"/>
      <c r="BH1038" s="10"/>
    </row>
    <row r="1039" spans="1:60" x14ac:dyDescent="0.2">
      <c r="A1039" s="5" t="s">
        <v>1402</v>
      </c>
      <c r="B1039" s="4">
        <v>113244</v>
      </c>
      <c r="C1039" s="5" t="s">
        <v>1401</v>
      </c>
      <c r="D1039" s="5" t="s">
        <v>2040</v>
      </c>
      <c r="E1039" s="5" t="s">
        <v>2441</v>
      </c>
      <c r="F1039" s="6">
        <v>43617</v>
      </c>
      <c r="G1039" s="7">
        <v>1603.99</v>
      </c>
      <c r="H1039" s="5" t="s">
        <v>2409</v>
      </c>
      <c r="I1039" s="6">
        <v>44898</v>
      </c>
      <c r="J1039" s="6">
        <v>27986</v>
      </c>
      <c r="K1039" s="5" t="s">
        <v>1402</v>
      </c>
      <c r="L1039" s="5" t="s">
        <v>14695</v>
      </c>
      <c r="M1039" s="5" t="s">
        <v>2411</v>
      </c>
      <c r="N1039" s="5" t="s">
        <v>2412</v>
      </c>
      <c r="O1039" s="5" t="s">
        <v>2413</v>
      </c>
      <c r="P1039" s="8">
        <v>66</v>
      </c>
      <c r="Q1039" s="5" t="s">
        <v>2414</v>
      </c>
      <c r="R1039" s="5" t="s">
        <v>2415</v>
      </c>
      <c r="S1039" s="5" t="s">
        <v>2559</v>
      </c>
      <c r="T1039" s="5" t="s">
        <v>2560</v>
      </c>
      <c r="U1039" s="8">
        <v>2</v>
      </c>
      <c r="V1039" s="5" t="s">
        <v>2418</v>
      </c>
      <c r="W1039" s="5" t="s">
        <v>2419</v>
      </c>
      <c r="X1039" s="5" t="s">
        <v>2431</v>
      </c>
      <c r="Y1039" s="5" t="s">
        <v>14696</v>
      </c>
      <c r="Z1039" s="5" t="s">
        <v>14697</v>
      </c>
      <c r="AA1039" s="5" t="s">
        <v>2423</v>
      </c>
      <c r="AB1039" s="5" t="s">
        <v>2449</v>
      </c>
      <c r="AC1039" s="5" t="s">
        <v>2425</v>
      </c>
      <c r="AD1039" s="5" t="s">
        <v>2475</v>
      </c>
      <c r="AE1039" s="5" t="s">
        <v>14698</v>
      </c>
      <c r="AF1039" s="5" t="s">
        <v>2575</v>
      </c>
      <c r="AG1039" s="9"/>
      <c r="AH1039" s="5" t="s">
        <v>14699</v>
      </c>
      <c r="AI1039" s="5" t="s">
        <v>14700</v>
      </c>
      <c r="AJ1039" s="5" t="s">
        <v>2431</v>
      </c>
      <c r="AK1039" s="5" t="s">
        <v>2431</v>
      </c>
      <c r="AL1039" s="9"/>
      <c r="AM1039" s="9"/>
      <c r="AN1039" s="9"/>
      <c r="AO1039" s="9"/>
      <c r="AP1039" s="9"/>
      <c r="AQ1039" s="8">
        <v>9104</v>
      </c>
      <c r="AR1039" s="5" t="s">
        <v>14701</v>
      </c>
      <c r="AS1039" s="5" t="s">
        <v>966</v>
      </c>
      <c r="AT1039" s="5" t="s">
        <v>14702</v>
      </c>
      <c r="AU1039" s="5" t="s">
        <v>14703</v>
      </c>
      <c r="AV1039" s="5" t="s">
        <v>3058</v>
      </c>
      <c r="AW1039" s="5" t="s">
        <v>2564</v>
      </c>
      <c r="AX1039" s="5" t="s">
        <v>14704</v>
      </c>
      <c r="AY1039" s="5" t="s">
        <v>3910</v>
      </c>
      <c r="AZ1039" s="8">
        <v>4</v>
      </c>
      <c r="BA1039" s="8">
        <v>3</v>
      </c>
      <c r="BB1039" s="8">
        <v>0</v>
      </c>
      <c r="BC1039" s="9"/>
      <c r="BD1039" s="9"/>
      <c r="BE1039" s="9"/>
      <c r="BF1039" s="9"/>
      <c r="BG1039" s="9"/>
      <c r="BH1039" s="10"/>
    </row>
    <row r="1040" spans="1:60" x14ac:dyDescent="0.2">
      <c r="A1040" s="5" t="s">
        <v>1404</v>
      </c>
      <c r="B1040" s="4">
        <v>116228</v>
      </c>
      <c r="C1040" s="5" t="s">
        <v>2261</v>
      </c>
      <c r="D1040" s="5" t="s">
        <v>2041</v>
      </c>
      <c r="E1040" s="5" t="s">
        <v>2408</v>
      </c>
      <c r="F1040" s="6">
        <v>44273</v>
      </c>
      <c r="G1040" s="7">
        <v>1603.99</v>
      </c>
      <c r="H1040" s="5" t="s">
        <v>2409</v>
      </c>
      <c r="I1040" s="6">
        <v>45149</v>
      </c>
      <c r="J1040" s="6">
        <v>23768</v>
      </c>
      <c r="K1040" s="5" t="s">
        <v>1404</v>
      </c>
      <c r="L1040" s="5" t="s">
        <v>14705</v>
      </c>
      <c r="M1040" s="5" t="s">
        <v>2411</v>
      </c>
      <c r="N1040" s="5" t="s">
        <v>2412</v>
      </c>
      <c r="O1040" s="5" t="s">
        <v>2467</v>
      </c>
      <c r="P1040" s="8">
        <v>167</v>
      </c>
      <c r="Q1040" s="5" t="s">
        <v>2444</v>
      </c>
      <c r="R1040" s="5" t="s">
        <v>2415</v>
      </c>
      <c r="S1040" s="5" t="s">
        <v>2576</v>
      </c>
      <c r="T1040" s="5" t="s">
        <v>2577</v>
      </c>
      <c r="U1040" s="8">
        <v>2</v>
      </c>
      <c r="V1040" s="5" t="s">
        <v>2418</v>
      </c>
      <c r="W1040" s="5" t="s">
        <v>2419</v>
      </c>
      <c r="X1040" s="5" t="s">
        <v>2431</v>
      </c>
      <c r="Y1040" s="5" t="s">
        <v>14706</v>
      </c>
      <c r="Z1040" s="5" t="s">
        <v>2628</v>
      </c>
      <c r="AA1040" s="5" t="s">
        <v>2528</v>
      </c>
      <c r="AB1040" s="5" t="s">
        <v>2529</v>
      </c>
      <c r="AC1040" s="5" t="s">
        <v>2425</v>
      </c>
      <c r="AD1040" s="5" t="s">
        <v>2475</v>
      </c>
      <c r="AE1040" s="5" t="s">
        <v>14707</v>
      </c>
      <c r="AF1040" s="5" t="s">
        <v>2515</v>
      </c>
      <c r="AG1040" s="5" t="s">
        <v>14708</v>
      </c>
      <c r="AH1040" s="5" t="s">
        <v>4958</v>
      </c>
      <c r="AI1040" s="5" t="s">
        <v>4959</v>
      </c>
      <c r="AJ1040" s="5" t="s">
        <v>2431</v>
      </c>
      <c r="AK1040" s="5" t="s">
        <v>2431</v>
      </c>
      <c r="AL1040" s="5" t="s">
        <v>2455</v>
      </c>
      <c r="AM1040" s="5" t="s">
        <v>14709</v>
      </c>
      <c r="AN1040" s="9"/>
      <c r="AO1040" s="9"/>
      <c r="AP1040" s="9"/>
      <c r="AQ1040" s="8">
        <v>7245</v>
      </c>
      <c r="AR1040" s="5" t="s">
        <v>14710</v>
      </c>
      <c r="AS1040" s="5" t="s">
        <v>2573</v>
      </c>
      <c r="AT1040" s="5" t="s">
        <v>14711</v>
      </c>
      <c r="AU1040" s="5" t="s">
        <v>14712</v>
      </c>
      <c r="AV1040" s="5" t="s">
        <v>3213</v>
      </c>
      <c r="AW1040" s="5" t="s">
        <v>2807</v>
      </c>
      <c r="AX1040" s="5" t="s">
        <v>14713</v>
      </c>
      <c r="AY1040" s="5" t="s">
        <v>3704</v>
      </c>
      <c r="AZ1040" s="8">
        <v>2</v>
      </c>
      <c r="BA1040" s="8">
        <v>5</v>
      </c>
      <c r="BB1040" s="8">
        <v>13</v>
      </c>
      <c r="BC1040" s="9"/>
      <c r="BD1040" s="9"/>
      <c r="BE1040" s="9"/>
      <c r="BF1040" s="9"/>
      <c r="BG1040" s="9"/>
      <c r="BH1040" s="10"/>
    </row>
    <row r="1041" spans="1:60" x14ac:dyDescent="0.2">
      <c r="A1041" s="5" t="s">
        <v>1406</v>
      </c>
      <c r="B1041" s="4">
        <v>113250</v>
      </c>
      <c r="C1041" s="5" t="s">
        <v>1405</v>
      </c>
      <c r="D1041" s="5" t="s">
        <v>2041</v>
      </c>
      <c r="E1041" s="5" t="s">
        <v>2557</v>
      </c>
      <c r="F1041" s="6">
        <v>43617</v>
      </c>
      <c r="G1041" s="7">
        <v>1603.99</v>
      </c>
      <c r="H1041" s="5" t="s">
        <v>2409</v>
      </c>
      <c r="I1041" s="6">
        <v>44930</v>
      </c>
      <c r="J1041" s="6">
        <v>29340</v>
      </c>
      <c r="K1041" s="5" t="s">
        <v>1406</v>
      </c>
      <c r="L1041" s="5" t="s">
        <v>14714</v>
      </c>
      <c r="M1041" s="5" t="s">
        <v>2411</v>
      </c>
      <c r="N1041" s="5" t="s">
        <v>2412</v>
      </c>
      <c r="O1041" s="5" t="s">
        <v>2467</v>
      </c>
      <c r="P1041" s="8">
        <v>66</v>
      </c>
      <c r="Q1041" s="5" t="s">
        <v>2414</v>
      </c>
      <c r="R1041" s="5" t="s">
        <v>2415</v>
      </c>
      <c r="S1041" s="5" t="s">
        <v>3152</v>
      </c>
      <c r="T1041" s="5" t="s">
        <v>3153</v>
      </c>
      <c r="U1041" s="8">
        <v>2</v>
      </c>
      <c r="V1041" s="5" t="s">
        <v>2418</v>
      </c>
      <c r="W1041" s="5" t="s">
        <v>2419</v>
      </c>
      <c r="X1041" s="5" t="s">
        <v>2431</v>
      </c>
      <c r="Y1041" s="5" t="s">
        <v>14715</v>
      </c>
      <c r="Z1041" s="9"/>
      <c r="AA1041" s="5" t="s">
        <v>2561</v>
      </c>
      <c r="AB1041" s="5" t="s">
        <v>2424</v>
      </c>
      <c r="AC1041" s="5" t="s">
        <v>2425</v>
      </c>
      <c r="AD1041" s="5" t="s">
        <v>2475</v>
      </c>
      <c r="AE1041" s="5" t="s">
        <v>14716</v>
      </c>
      <c r="AF1041" s="5" t="s">
        <v>4461</v>
      </c>
      <c r="AG1041" s="9"/>
      <c r="AH1041" s="5" t="s">
        <v>14717</v>
      </c>
      <c r="AI1041" s="5" t="s">
        <v>13905</v>
      </c>
      <c r="AJ1041" s="5" t="s">
        <v>2431</v>
      </c>
      <c r="AK1041" s="5" t="s">
        <v>2431</v>
      </c>
      <c r="AL1041" s="9"/>
      <c r="AM1041" s="9"/>
      <c r="AN1041" s="9"/>
      <c r="AO1041" s="9"/>
      <c r="AP1041" s="9"/>
      <c r="AQ1041" s="8">
        <v>6429</v>
      </c>
      <c r="AR1041" s="5" t="s">
        <v>14718</v>
      </c>
      <c r="AS1041" s="5" t="s">
        <v>2573</v>
      </c>
      <c r="AT1041" s="5" t="s">
        <v>14719</v>
      </c>
      <c r="AU1041" s="5" t="s">
        <v>14720</v>
      </c>
      <c r="AV1041" s="5" t="s">
        <v>4935</v>
      </c>
      <c r="AW1041" s="5" t="s">
        <v>2516</v>
      </c>
      <c r="AX1041" s="5" t="s">
        <v>14721</v>
      </c>
      <c r="AY1041" s="5" t="s">
        <v>7055</v>
      </c>
      <c r="AZ1041" s="8">
        <v>4</v>
      </c>
      <c r="BA1041" s="8">
        <v>3</v>
      </c>
      <c r="BB1041" s="8">
        <v>0</v>
      </c>
      <c r="BC1041" s="9"/>
      <c r="BD1041" s="9"/>
      <c r="BE1041" s="9"/>
      <c r="BF1041" s="9"/>
      <c r="BG1041" s="9"/>
      <c r="BH1041" s="10"/>
    </row>
    <row r="1042" spans="1:60" x14ac:dyDescent="0.2">
      <c r="A1042" s="5" t="s">
        <v>1408</v>
      </c>
      <c r="B1042" s="4">
        <v>119930</v>
      </c>
      <c r="C1042" s="5" t="s">
        <v>1407</v>
      </c>
      <c r="D1042" s="5" t="s">
        <v>2041</v>
      </c>
      <c r="E1042" s="5" t="s">
        <v>2441</v>
      </c>
      <c r="F1042" s="6">
        <v>44760</v>
      </c>
      <c r="G1042" s="7">
        <v>1603.99</v>
      </c>
      <c r="H1042" s="5" t="s">
        <v>2409</v>
      </c>
      <c r="I1042" s="6">
        <v>44760</v>
      </c>
      <c r="J1042" s="6">
        <v>26074</v>
      </c>
      <c r="K1042" s="5" t="s">
        <v>1408</v>
      </c>
      <c r="L1042" s="5" t="s">
        <v>14722</v>
      </c>
      <c r="M1042" s="5" t="s">
        <v>2411</v>
      </c>
      <c r="N1042" s="5" t="s">
        <v>2412</v>
      </c>
      <c r="O1042" s="5" t="s">
        <v>2467</v>
      </c>
      <c r="P1042" s="8">
        <v>66</v>
      </c>
      <c r="Q1042" s="5" t="s">
        <v>2414</v>
      </c>
      <c r="R1042" s="5" t="s">
        <v>2415</v>
      </c>
      <c r="S1042" s="5" t="s">
        <v>2522</v>
      </c>
      <c r="T1042" s="5" t="s">
        <v>2523</v>
      </c>
      <c r="U1042" s="8">
        <v>2</v>
      </c>
      <c r="V1042" s="5" t="s">
        <v>2418</v>
      </c>
      <c r="W1042" s="5" t="s">
        <v>2419</v>
      </c>
      <c r="X1042" s="5" t="s">
        <v>2431</v>
      </c>
      <c r="Y1042" s="5" t="s">
        <v>14723</v>
      </c>
      <c r="Z1042" s="9"/>
      <c r="AA1042" s="5" t="s">
        <v>2528</v>
      </c>
      <c r="AB1042" s="5" t="s">
        <v>2424</v>
      </c>
      <c r="AC1042" s="5" t="s">
        <v>2425</v>
      </c>
      <c r="AD1042" s="5" t="s">
        <v>2475</v>
      </c>
      <c r="AE1042" s="5" t="s">
        <v>14724</v>
      </c>
      <c r="AF1042" s="5" t="s">
        <v>12824</v>
      </c>
      <c r="AG1042" s="9"/>
      <c r="AH1042" s="5" t="s">
        <v>14725</v>
      </c>
      <c r="AI1042" s="5" t="s">
        <v>14726</v>
      </c>
      <c r="AJ1042" s="5" t="s">
        <v>2431</v>
      </c>
      <c r="AK1042" s="5" t="s">
        <v>2431</v>
      </c>
      <c r="AL1042" s="9"/>
      <c r="AM1042" s="9"/>
      <c r="AN1042" s="9"/>
      <c r="AO1042" s="9"/>
      <c r="AP1042" s="9"/>
      <c r="AQ1042" s="8">
        <v>885</v>
      </c>
      <c r="AR1042" s="5" t="s">
        <v>14727</v>
      </c>
      <c r="AS1042" s="5" t="s">
        <v>2654</v>
      </c>
      <c r="AT1042" s="5" t="s">
        <v>14728</v>
      </c>
      <c r="AU1042" s="5" t="s">
        <v>14729</v>
      </c>
      <c r="AV1042" s="5" t="s">
        <v>11726</v>
      </c>
      <c r="AW1042" s="5" t="s">
        <v>3434</v>
      </c>
      <c r="AX1042" s="5" t="s">
        <v>14730</v>
      </c>
      <c r="AY1042" s="5" t="s">
        <v>4729</v>
      </c>
      <c r="AZ1042" s="8">
        <v>1</v>
      </c>
      <c r="BA1042" s="8">
        <v>1</v>
      </c>
      <c r="BB1042" s="8">
        <v>13</v>
      </c>
      <c r="BC1042" s="9"/>
      <c r="BD1042" s="9"/>
      <c r="BE1042" s="9"/>
      <c r="BF1042" s="9"/>
      <c r="BG1042" s="9"/>
      <c r="BH1042" s="10"/>
    </row>
    <row r="1043" spans="1:60" x14ac:dyDescent="0.2">
      <c r="A1043" s="5" t="s">
        <v>1410</v>
      </c>
      <c r="B1043" s="4">
        <v>113263</v>
      </c>
      <c r="C1043" s="5" t="s">
        <v>1409</v>
      </c>
      <c r="D1043" s="5" t="s">
        <v>2040</v>
      </c>
      <c r="E1043" s="5" t="s">
        <v>2557</v>
      </c>
      <c r="F1043" s="6">
        <v>43617</v>
      </c>
      <c r="G1043" s="7">
        <v>1603.99</v>
      </c>
      <c r="H1043" s="5" t="s">
        <v>2409</v>
      </c>
      <c r="I1043" s="6">
        <v>45056</v>
      </c>
      <c r="J1043" s="6">
        <v>30679</v>
      </c>
      <c r="K1043" s="5" t="s">
        <v>1410</v>
      </c>
      <c r="L1043" s="5" t="s">
        <v>14731</v>
      </c>
      <c r="M1043" s="5" t="s">
        <v>2411</v>
      </c>
      <c r="N1043" s="5" t="s">
        <v>2412</v>
      </c>
      <c r="O1043" s="5" t="s">
        <v>2413</v>
      </c>
      <c r="P1043" s="8">
        <v>242</v>
      </c>
      <c r="Q1043" s="5" t="s">
        <v>4467</v>
      </c>
      <c r="R1043" s="5" t="s">
        <v>2415</v>
      </c>
      <c r="S1043" s="5" t="s">
        <v>2416</v>
      </c>
      <c r="T1043" s="5" t="s">
        <v>2417</v>
      </c>
      <c r="U1043" s="8">
        <v>2</v>
      </c>
      <c r="V1043" s="5" t="s">
        <v>2418</v>
      </c>
      <c r="W1043" s="5" t="s">
        <v>2419</v>
      </c>
      <c r="X1043" s="5" t="s">
        <v>2431</v>
      </c>
      <c r="Y1043" s="5" t="s">
        <v>14732</v>
      </c>
      <c r="Z1043" s="9"/>
      <c r="AA1043" s="5" t="s">
        <v>2474</v>
      </c>
      <c r="AB1043" s="5" t="s">
        <v>2639</v>
      </c>
      <c r="AC1043" s="5" t="s">
        <v>2425</v>
      </c>
      <c r="AD1043" s="5" t="s">
        <v>2475</v>
      </c>
      <c r="AE1043" s="5" t="s">
        <v>9463</v>
      </c>
      <c r="AF1043" s="5" t="s">
        <v>6353</v>
      </c>
      <c r="AG1043" s="9"/>
      <c r="AH1043" s="5" t="s">
        <v>4655</v>
      </c>
      <c r="AI1043" s="5" t="s">
        <v>14733</v>
      </c>
      <c r="AJ1043" s="5" t="s">
        <v>2431</v>
      </c>
      <c r="AK1043" s="5" t="s">
        <v>2431</v>
      </c>
      <c r="AL1043" s="9"/>
      <c r="AM1043" s="9"/>
      <c r="AN1043" s="9"/>
      <c r="AO1043" s="9"/>
      <c r="AP1043" s="9"/>
      <c r="AQ1043" s="8">
        <v>390</v>
      </c>
      <c r="AR1043" s="5" t="s">
        <v>14734</v>
      </c>
      <c r="AS1043" s="5" t="s">
        <v>2573</v>
      </c>
      <c r="AT1043" s="5" t="s">
        <v>14735</v>
      </c>
      <c r="AU1043" s="5" t="s">
        <v>14736</v>
      </c>
      <c r="AV1043" s="5" t="s">
        <v>5495</v>
      </c>
      <c r="AW1043" s="5" t="s">
        <v>2437</v>
      </c>
      <c r="AX1043" s="5" t="s">
        <v>14737</v>
      </c>
      <c r="AY1043" s="5" t="s">
        <v>10270</v>
      </c>
      <c r="AZ1043" s="8">
        <v>4</v>
      </c>
      <c r="BA1043" s="8">
        <v>3</v>
      </c>
      <c r="BB1043" s="8">
        <v>0</v>
      </c>
      <c r="BC1043" s="9"/>
      <c r="BD1043" s="9"/>
      <c r="BE1043" s="9"/>
      <c r="BF1043" s="9"/>
      <c r="BG1043" s="9"/>
      <c r="BH1043" s="10"/>
    </row>
    <row r="1044" spans="1:60" x14ac:dyDescent="0.2">
      <c r="A1044" s="5" t="s">
        <v>1412</v>
      </c>
      <c r="B1044" s="4">
        <v>113650</v>
      </c>
      <c r="C1044" s="5" t="s">
        <v>1411</v>
      </c>
      <c r="D1044" s="5" t="s">
        <v>2045</v>
      </c>
      <c r="E1044" s="5" t="s">
        <v>2465</v>
      </c>
      <c r="F1044" s="6">
        <v>43617</v>
      </c>
      <c r="G1044" s="7">
        <v>1907.79</v>
      </c>
      <c r="H1044" s="5" t="s">
        <v>2741</v>
      </c>
      <c r="I1044" s="6">
        <v>45180</v>
      </c>
      <c r="J1044" s="6">
        <v>32325</v>
      </c>
      <c r="K1044" s="5" t="s">
        <v>1412</v>
      </c>
      <c r="L1044" s="5" t="s">
        <v>14738</v>
      </c>
      <c r="M1044" s="5" t="s">
        <v>2411</v>
      </c>
      <c r="N1044" s="5" t="s">
        <v>2412</v>
      </c>
      <c r="O1044" s="5" t="s">
        <v>2645</v>
      </c>
      <c r="P1044" s="8">
        <v>301</v>
      </c>
      <c r="Q1044" s="5" t="s">
        <v>2468</v>
      </c>
      <c r="R1044" s="5" t="s">
        <v>2415</v>
      </c>
      <c r="S1044" s="5" t="s">
        <v>2722</v>
      </c>
      <c r="T1044" s="5" t="s">
        <v>2723</v>
      </c>
      <c r="U1044" s="8">
        <v>2</v>
      </c>
      <c r="V1044" s="5" t="s">
        <v>2418</v>
      </c>
      <c r="W1044" s="5" t="s">
        <v>2419</v>
      </c>
      <c r="X1044" s="5" t="s">
        <v>2431</v>
      </c>
      <c r="Y1044" s="5" t="s">
        <v>14739</v>
      </c>
      <c r="Z1044" s="5" t="s">
        <v>14740</v>
      </c>
      <c r="AA1044" s="5" t="s">
        <v>2474</v>
      </c>
      <c r="AB1044" s="5" t="s">
        <v>2639</v>
      </c>
      <c r="AC1044" s="5" t="s">
        <v>2425</v>
      </c>
      <c r="AD1044" s="5" t="s">
        <v>2475</v>
      </c>
      <c r="AE1044" s="5" t="s">
        <v>10019</v>
      </c>
      <c r="AF1044" s="5" t="s">
        <v>4480</v>
      </c>
      <c r="AG1044" s="9"/>
      <c r="AH1044" s="5" t="s">
        <v>10020</v>
      </c>
      <c r="AI1044" s="5" t="s">
        <v>7240</v>
      </c>
      <c r="AJ1044" s="5" t="s">
        <v>2431</v>
      </c>
      <c r="AK1044" s="5" t="s">
        <v>2431</v>
      </c>
      <c r="AL1044" s="9"/>
      <c r="AM1044" s="9"/>
      <c r="AN1044" s="9"/>
      <c r="AO1044" s="9"/>
      <c r="AP1044" s="9"/>
      <c r="AQ1044" s="8">
        <v>9106</v>
      </c>
      <c r="AR1044" s="5" t="s">
        <v>14741</v>
      </c>
      <c r="AS1044" s="5" t="s">
        <v>2433</v>
      </c>
      <c r="AT1044" s="5" t="s">
        <v>14742</v>
      </c>
      <c r="AU1044" s="5" t="s">
        <v>14743</v>
      </c>
      <c r="AV1044" s="5" t="s">
        <v>7785</v>
      </c>
      <c r="AW1044" s="5" t="s">
        <v>2516</v>
      </c>
      <c r="AX1044" s="5" t="s">
        <v>14744</v>
      </c>
      <c r="AY1044" s="5" t="s">
        <v>2555</v>
      </c>
      <c r="AZ1044" s="8">
        <v>4</v>
      </c>
      <c r="BA1044" s="8">
        <v>3</v>
      </c>
      <c r="BB1044" s="8">
        <v>0</v>
      </c>
      <c r="BC1044" s="9"/>
      <c r="BD1044" s="9"/>
      <c r="BE1044" s="9"/>
      <c r="BF1044" s="9"/>
      <c r="BG1044" s="9"/>
      <c r="BH1044" s="10"/>
    </row>
    <row r="1045" spans="1:60" x14ac:dyDescent="0.2">
      <c r="A1045" s="5" t="s">
        <v>1414</v>
      </c>
      <c r="B1045" s="4">
        <v>113273</v>
      </c>
      <c r="C1045" s="5" t="s">
        <v>1413</v>
      </c>
      <c r="D1045" s="5" t="s">
        <v>2045</v>
      </c>
      <c r="E1045" s="5" t="s">
        <v>2465</v>
      </c>
      <c r="F1045" s="6">
        <v>43617</v>
      </c>
      <c r="G1045" s="7">
        <v>1907.79</v>
      </c>
      <c r="H1045" s="5" t="s">
        <v>2409</v>
      </c>
      <c r="I1045" s="6">
        <v>44993</v>
      </c>
      <c r="J1045" s="6">
        <v>26222</v>
      </c>
      <c r="K1045" s="5" t="s">
        <v>1414</v>
      </c>
      <c r="L1045" s="5" t="s">
        <v>14745</v>
      </c>
      <c r="M1045" s="5" t="s">
        <v>2411</v>
      </c>
      <c r="N1045" s="5" t="s">
        <v>2412</v>
      </c>
      <c r="O1045" s="5" t="s">
        <v>2645</v>
      </c>
      <c r="P1045" s="8">
        <v>339</v>
      </c>
      <c r="Q1045" s="5" t="s">
        <v>2504</v>
      </c>
      <c r="R1045" s="5" t="s">
        <v>2415</v>
      </c>
      <c r="S1045" s="5" t="s">
        <v>2722</v>
      </c>
      <c r="T1045" s="5" t="s">
        <v>2723</v>
      </c>
      <c r="U1045" s="8">
        <v>2</v>
      </c>
      <c r="V1045" s="5" t="s">
        <v>2418</v>
      </c>
      <c r="W1045" s="5" t="s">
        <v>2419</v>
      </c>
      <c r="X1045" s="5" t="s">
        <v>2431</v>
      </c>
      <c r="Y1045" s="5" t="s">
        <v>14746</v>
      </c>
      <c r="Z1045" s="5" t="s">
        <v>14747</v>
      </c>
      <c r="AA1045" s="5" t="s">
        <v>2561</v>
      </c>
      <c r="AB1045" s="5" t="s">
        <v>2529</v>
      </c>
      <c r="AC1045" s="5" t="s">
        <v>2425</v>
      </c>
      <c r="AD1045" s="5" t="s">
        <v>2475</v>
      </c>
      <c r="AE1045" s="5" t="s">
        <v>14748</v>
      </c>
      <c r="AF1045" s="5" t="s">
        <v>4968</v>
      </c>
      <c r="AG1045" s="5" t="s">
        <v>8804</v>
      </c>
      <c r="AH1045" s="5" t="s">
        <v>14749</v>
      </c>
      <c r="AI1045" s="5" t="s">
        <v>14750</v>
      </c>
      <c r="AJ1045" s="5" t="s">
        <v>2431</v>
      </c>
      <c r="AK1045" s="5" t="s">
        <v>2431</v>
      </c>
      <c r="AL1045" s="9"/>
      <c r="AM1045" s="9"/>
      <c r="AN1045" s="9"/>
      <c r="AO1045" s="9"/>
      <c r="AP1045" s="9"/>
      <c r="AQ1045" s="8">
        <v>8485</v>
      </c>
      <c r="AR1045" s="5" t="s">
        <v>14751</v>
      </c>
      <c r="AS1045" s="5" t="s">
        <v>2512</v>
      </c>
      <c r="AT1045" s="5" t="s">
        <v>14752</v>
      </c>
      <c r="AU1045" s="5" t="s">
        <v>14753</v>
      </c>
      <c r="AV1045" s="5" t="s">
        <v>3910</v>
      </c>
      <c r="AW1045" s="5" t="s">
        <v>2437</v>
      </c>
      <c r="AX1045" s="5" t="s">
        <v>14754</v>
      </c>
      <c r="AY1045" s="5" t="s">
        <v>7822</v>
      </c>
      <c r="AZ1045" s="8">
        <v>4</v>
      </c>
      <c r="BA1045" s="8">
        <v>3</v>
      </c>
      <c r="BB1045" s="8">
        <v>0</v>
      </c>
      <c r="BC1045" s="9"/>
      <c r="BD1045" s="9"/>
      <c r="BE1045" s="9"/>
      <c r="BF1045" s="9"/>
      <c r="BG1045" s="9"/>
      <c r="BH1045" s="10"/>
    </row>
    <row r="1046" spans="1:60" x14ac:dyDescent="0.2">
      <c r="A1046" s="5" t="s">
        <v>1416</v>
      </c>
      <c r="B1046" s="4">
        <v>113276</v>
      </c>
      <c r="C1046" s="5" t="s">
        <v>1415</v>
      </c>
      <c r="D1046" s="5" t="s">
        <v>2041</v>
      </c>
      <c r="E1046" s="5" t="s">
        <v>2557</v>
      </c>
      <c r="F1046" s="6">
        <v>43617</v>
      </c>
      <c r="G1046" s="7">
        <v>1603.99</v>
      </c>
      <c r="H1046" s="5" t="s">
        <v>2409</v>
      </c>
      <c r="I1046" s="6">
        <v>44806</v>
      </c>
      <c r="J1046" s="6">
        <v>24067</v>
      </c>
      <c r="K1046" s="5" t="s">
        <v>1416</v>
      </c>
      <c r="L1046" s="5" t="s">
        <v>14755</v>
      </c>
      <c r="M1046" s="5" t="s">
        <v>2411</v>
      </c>
      <c r="N1046" s="5" t="s">
        <v>2412</v>
      </c>
      <c r="O1046" s="5" t="s">
        <v>2467</v>
      </c>
      <c r="P1046" s="8">
        <v>66</v>
      </c>
      <c r="Q1046" s="5" t="s">
        <v>2414</v>
      </c>
      <c r="R1046" s="5" t="s">
        <v>2415</v>
      </c>
      <c r="S1046" s="5" t="s">
        <v>3210</v>
      </c>
      <c r="T1046" s="5" t="s">
        <v>3211</v>
      </c>
      <c r="U1046" s="8">
        <v>2</v>
      </c>
      <c r="V1046" s="5" t="s">
        <v>2418</v>
      </c>
      <c r="W1046" s="5" t="s">
        <v>2419</v>
      </c>
      <c r="X1046" s="5" t="s">
        <v>2431</v>
      </c>
      <c r="Y1046" s="5" t="s">
        <v>14756</v>
      </c>
      <c r="Z1046" s="5" t="s">
        <v>14757</v>
      </c>
      <c r="AA1046" s="5" t="s">
        <v>2423</v>
      </c>
      <c r="AB1046" s="5" t="s">
        <v>2529</v>
      </c>
      <c r="AC1046" s="5" t="s">
        <v>2425</v>
      </c>
      <c r="AD1046" s="5" t="s">
        <v>2475</v>
      </c>
      <c r="AE1046" s="5" t="s">
        <v>14758</v>
      </c>
      <c r="AF1046" s="5" t="s">
        <v>3603</v>
      </c>
      <c r="AG1046" s="9"/>
      <c r="AH1046" s="5" t="s">
        <v>8086</v>
      </c>
      <c r="AI1046" s="5" t="s">
        <v>4212</v>
      </c>
      <c r="AJ1046" s="5" t="s">
        <v>2431</v>
      </c>
      <c r="AK1046" s="5" t="s">
        <v>2431</v>
      </c>
      <c r="AL1046" s="9"/>
      <c r="AM1046" s="9"/>
      <c r="AN1046" s="9"/>
      <c r="AO1046" s="9"/>
      <c r="AP1046" s="9"/>
      <c r="AQ1046" s="8">
        <v>390</v>
      </c>
      <c r="AR1046" s="5" t="s">
        <v>14759</v>
      </c>
      <c r="AS1046" s="5" t="s">
        <v>2498</v>
      </c>
      <c r="AT1046" s="5" t="s">
        <v>14760</v>
      </c>
      <c r="AU1046" s="5" t="s">
        <v>14761</v>
      </c>
      <c r="AV1046" s="5" t="s">
        <v>2462</v>
      </c>
      <c r="AW1046" s="5" t="s">
        <v>2737</v>
      </c>
      <c r="AX1046" s="5" t="s">
        <v>14762</v>
      </c>
      <c r="AY1046" s="5" t="s">
        <v>4712</v>
      </c>
      <c r="AZ1046" s="8">
        <v>4</v>
      </c>
      <c r="BA1046" s="8">
        <v>3</v>
      </c>
      <c r="BB1046" s="8">
        <v>0</v>
      </c>
      <c r="BC1046" s="9"/>
      <c r="BD1046" s="9"/>
      <c r="BE1046" s="9"/>
      <c r="BF1046" s="9"/>
      <c r="BG1046" s="9"/>
      <c r="BH1046" s="10"/>
    </row>
    <row r="1047" spans="1:60" x14ac:dyDescent="0.2">
      <c r="A1047" s="5" t="s">
        <v>1418</v>
      </c>
      <c r="B1047" s="4">
        <v>113279</v>
      </c>
      <c r="C1047" s="5" t="s">
        <v>1417</v>
      </c>
      <c r="D1047" s="5" t="s">
        <v>2066</v>
      </c>
      <c r="E1047" s="5" t="s">
        <v>2465</v>
      </c>
      <c r="F1047" s="6">
        <v>43617</v>
      </c>
      <c r="G1047" s="7">
        <v>4202.05</v>
      </c>
      <c r="H1047" s="5" t="s">
        <v>2741</v>
      </c>
      <c r="I1047" s="6">
        <v>45180</v>
      </c>
      <c r="J1047" s="6">
        <v>26969</v>
      </c>
      <c r="K1047" s="5" t="s">
        <v>1418</v>
      </c>
      <c r="L1047" s="5" t="s">
        <v>14763</v>
      </c>
      <c r="M1047" s="5" t="s">
        <v>2411</v>
      </c>
      <c r="N1047" s="5" t="s">
        <v>2412</v>
      </c>
      <c r="O1047" s="5" t="s">
        <v>4312</v>
      </c>
      <c r="P1047" s="8">
        <v>167</v>
      </c>
      <c r="Q1047" s="5" t="s">
        <v>2444</v>
      </c>
      <c r="R1047" s="5" t="s">
        <v>2415</v>
      </c>
      <c r="S1047" s="5" t="s">
        <v>2921</v>
      </c>
      <c r="T1047" s="5" t="s">
        <v>2922</v>
      </c>
      <c r="U1047" s="8">
        <v>2</v>
      </c>
      <c r="V1047" s="5" t="s">
        <v>2418</v>
      </c>
      <c r="W1047" s="5" t="s">
        <v>2419</v>
      </c>
      <c r="X1047" s="5" t="s">
        <v>4273</v>
      </c>
      <c r="Y1047" s="5" t="s">
        <v>14764</v>
      </c>
      <c r="Z1047" s="9"/>
      <c r="AA1047" s="5" t="s">
        <v>2474</v>
      </c>
      <c r="AB1047" s="5" t="s">
        <v>2424</v>
      </c>
      <c r="AC1047" s="5" t="s">
        <v>2425</v>
      </c>
      <c r="AD1047" s="5" t="s">
        <v>2475</v>
      </c>
      <c r="AE1047" s="5" t="s">
        <v>14765</v>
      </c>
      <c r="AF1047" s="5" t="s">
        <v>5201</v>
      </c>
      <c r="AG1047" s="9"/>
      <c r="AH1047" s="5" t="s">
        <v>14766</v>
      </c>
      <c r="AI1047" s="5" t="s">
        <v>14767</v>
      </c>
      <c r="AJ1047" s="5" t="s">
        <v>2494</v>
      </c>
      <c r="AK1047" s="5" t="s">
        <v>2431</v>
      </c>
      <c r="AL1047" s="5" t="s">
        <v>2455</v>
      </c>
      <c r="AM1047" s="5" t="s">
        <v>14768</v>
      </c>
      <c r="AN1047" s="9"/>
      <c r="AO1047" s="9"/>
      <c r="AP1047" s="9"/>
      <c r="AQ1047" s="8">
        <v>9106</v>
      </c>
      <c r="AR1047" s="5" t="s">
        <v>14769</v>
      </c>
      <c r="AS1047" s="5" t="s">
        <v>2458</v>
      </c>
      <c r="AT1047" s="5" t="s">
        <v>14770</v>
      </c>
      <c r="AU1047" s="5" t="s">
        <v>14771</v>
      </c>
      <c r="AV1047" s="5" t="s">
        <v>13392</v>
      </c>
      <c r="AW1047" s="5" t="s">
        <v>3629</v>
      </c>
      <c r="AX1047" s="5" t="s">
        <v>14772</v>
      </c>
      <c r="AY1047" s="5" t="s">
        <v>4976</v>
      </c>
      <c r="AZ1047" s="8">
        <v>4</v>
      </c>
      <c r="BA1047" s="8">
        <v>3</v>
      </c>
      <c r="BB1047" s="8">
        <v>0</v>
      </c>
      <c r="BC1047" s="9"/>
      <c r="BD1047" s="9"/>
      <c r="BE1047" s="9"/>
      <c r="BF1047" s="9"/>
      <c r="BG1047" s="9"/>
      <c r="BH1047" s="10"/>
    </row>
    <row r="1048" spans="1:60" x14ac:dyDescent="0.2">
      <c r="A1048" s="5" t="s">
        <v>14773</v>
      </c>
      <c r="B1048" s="4">
        <v>113282</v>
      </c>
      <c r="C1048" s="5" t="s">
        <v>2264</v>
      </c>
      <c r="D1048" s="5" t="s">
        <v>2043</v>
      </c>
      <c r="E1048" s="5" t="s">
        <v>2465</v>
      </c>
      <c r="F1048" s="6">
        <v>43617</v>
      </c>
      <c r="G1048" s="7">
        <v>3050.22</v>
      </c>
      <c r="H1048" s="5" t="s">
        <v>2741</v>
      </c>
      <c r="I1048" s="6">
        <v>45180</v>
      </c>
      <c r="J1048" s="6">
        <v>31227</v>
      </c>
      <c r="K1048" s="5" t="s">
        <v>14773</v>
      </c>
      <c r="L1048" s="5" t="s">
        <v>14774</v>
      </c>
      <c r="M1048" s="5" t="s">
        <v>2411</v>
      </c>
      <c r="N1048" s="5" t="s">
        <v>2412</v>
      </c>
      <c r="O1048" s="5" t="s">
        <v>2521</v>
      </c>
      <c r="P1048" s="8">
        <v>297</v>
      </c>
      <c r="Q1048" s="5" t="s">
        <v>2606</v>
      </c>
      <c r="R1048" s="5" t="s">
        <v>2415</v>
      </c>
      <c r="S1048" s="5" t="s">
        <v>2722</v>
      </c>
      <c r="T1048" s="5" t="s">
        <v>2723</v>
      </c>
      <c r="U1048" s="8">
        <v>2</v>
      </c>
      <c r="V1048" s="5" t="s">
        <v>2524</v>
      </c>
      <c r="W1048" s="5" t="s">
        <v>2419</v>
      </c>
      <c r="X1048" s="5" t="s">
        <v>2431</v>
      </c>
      <c r="Y1048" s="5" t="s">
        <v>14775</v>
      </c>
      <c r="Z1048" s="5" t="s">
        <v>14776</v>
      </c>
      <c r="AA1048" s="5" t="s">
        <v>2474</v>
      </c>
      <c r="AB1048" s="5" t="s">
        <v>2424</v>
      </c>
      <c r="AC1048" s="5" t="s">
        <v>2425</v>
      </c>
      <c r="AD1048" s="5" t="s">
        <v>2692</v>
      </c>
      <c r="AE1048" s="5" t="s">
        <v>14777</v>
      </c>
      <c r="AF1048" s="5" t="s">
        <v>2666</v>
      </c>
      <c r="AG1048" s="5" t="s">
        <v>14778</v>
      </c>
      <c r="AH1048" s="5" t="s">
        <v>14779</v>
      </c>
      <c r="AI1048" s="5" t="s">
        <v>3190</v>
      </c>
      <c r="AJ1048" s="5" t="s">
        <v>2431</v>
      </c>
      <c r="AK1048" s="5" t="s">
        <v>2431</v>
      </c>
      <c r="AL1048" s="9"/>
      <c r="AM1048" s="9"/>
      <c r="AN1048" s="9"/>
      <c r="AO1048" s="9"/>
      <c r="AP1048" s="9"/>
      <c r="AQ1048" s="8">
        <v>2921</v>
      </c>
      <c r="AR1048" s="5" t="s">
        <v>14780</v>
      </c>
      <c r="AS1048" s="5" t="s">
        <v>966</v>
      </c>
      <c r="AT1048" s="5" t="s">
        <v>14781</v>
      </c>
      <c r="AU1048" s="5" t="s">
        <v>14782</v>
      </c>
      <c r="AV1048" s="5" t="s">
        <v>8174</v>
      </c>
      <c r="AW1048" s="5" t="s">
        <v>2564</v>
      </c>
      <c r="AX1048" s="5" t="s">
        <v>14783</v>
      </c>
      <c r="AY1048" s="5" t="s">
        <v>3733</v>
      </c>
      <c r="AZ1048" s="8">
        <v>4</v>
      </c>
      <c r="BA1048" s="8">
        <v>3</v>
      </c>
      <c r="BB1048" s="8">
        <v>0</v>
      </c>
      <c r="BC1048" s="5" t="s">
        <v>14784</v>
      </c>
      <c r="BD1048" s="6">
        <v>44931</v>
      </c>
      <c r="BE1048" s="9"/>
      <c r="BF1048" s="5" t="s">
        <v>2544</v>
      </c>
      <c r="BG1048" s="5" t="s">
        <v>2545</v>
      </c>
      <c r="BH1048" s="11">
        <v>43608</v>
      </c>
    </row>
    <row r="1049" spans="1:60" x14ac:dyDescent="0.2">
      <c r="A1049" s="5" t="s">
        <v>14786</v>
      </c>
      <c r="B1049" s="4">
        <v>114641</v>
      </c>
      <c r="C1049" s="5" t="s">
        <v>14785</v>
      </c>
      <c r="D1049" s="5" t="s">
        <v>2043</v>
      </c>
      <c r="E1049" s="5" t="s">
        <v>2465</v>
      </c>
      <c r="F1049" s="6">
        <v>43850</v>
      </c>
      <c r="G1049" s="7">
        <v>3050.22</v>
      </c>
      <c r="H1049" s="5" t="s">
        <v>2409</v>
      </c>
      <c r="I1049" s="6">
        <v>45056</v>
      </c>
      <c r="J1049" s="6">
        <v>30195</v>
      </c>
      <c r="K1049" s="5" t="s">
        <v>14786</v>
      </c>
      <c r="L1049" s="5" t="s">
        <v>14787</v>
      </c>
      <c r="M1049" s="5" t="s">
        <v>2411</v>
      </c>
      <c r="N1049" s="5" t="s">
        <v>2412</v>
      </c>
      <c r="O1049" s="5" t="s">
        <v>2521</v>
      </c>
      <c r="P1049" s="8">
        <v>339</v>
      </c>
      <c r="Q1049" s="5" t="s">
        <v>2504</v>
      </c>
      <c r="R1049" s="5" t="s">
        <v>2415</v>
      </c>
      <c r="S1049" s="5" t="s">
        <v>2566</v>
      </c>
      <c r="T1049" s="5" t="s">
        <v>2567</v>
      </c>
      <c r="U1049" s="8">
        <v>2</v>
      </c>
      <c r="V1049" s="5" t="s">
        <v>2524</v>
      </c>
      <c r="W1049" s="5" t="s">
        <v>2419</v>
      </c>
      <c r="X1049" s="5" t="s">
        <v>13143</v>
      </c>
      <c r="Y1049" s="5" t="s">
        <v>14788</v>
      </c>
      <c r="Z1049" s="5" t="s">
        <v>14789</v>
      </c>
      <c r="AA1049" s="5" t="s">
        <v>2474</v>
      </c>
      <c r="AB1049" s="5" t="s">
        <v>2639</v>
      </c>
      <c r="AC1049" s="5" t="s">
        <v>2425</v>
      </c>
      <c r="AD1049" s="5" t="s">
        <v>2475</v>
      </c>
      <c r="AE1049" s="5" t="s">
        <v>14790</v>
      </c>
      <c r="AF1049" s="5" t="s">
        <v>10153</v>
      </c>
      <c r="AG1049" s="9"/>
      <c r="AH1049" s="5" t="s">
        <v>8928</v>
      </c>
      <c r="AI1049" s="5" t="s">
        <v>8929</v>
      </c>
      <c r="AJ1049" s="5" t="s">
        <v>2431</v>
      </c>
      <c r="AK1049" s="5" t="s">
        <v>2431</v>
      </c>
      <c r="AL1049" s="5" t="s">
        <v>2455</v>
      </c>
      <c r="AM1049" s="5" t="s">
        <v>14791</v>
      </c>
      <c r="AN1049" s="9"/>
      <c r="AO1049" s="9"/>
      <c r="AP1049" s="9"/>
      <c r="AQ1049" s="8">
        <v>6733</v>
      </c>
      <c r="AR1049" s="5" t="s">
        <v>14792</v>
      </c>
      <c r="AS1049" s="5" t="s">
        <v>2819</v>
      </c>
      <c r="AT1049" s="5" t="s">
        <v>14793</v>
      </c>
      <c r="AU1049" s="5" t="s">
        <v>14794</v>
      </c>
      <c r="AV1049" s="5" t="s">
        <v>4419</v>
      </c>
      <c r="AW1049" s="5" t="s">
        <v>2637</v>
      </c>
      <c r="AX1049" s="5" t="s">
        <v>14795</v>
      </c>
      <c r="AY1049" s="5" t="s">
        <v>2824</v>
      </c>
      <c r="AZ1049" s="8">
        <v>3</v>
      </c>
      <c r="BA1049" s="8">
        <v>7</v>
      </c>
      <c r="BB1049" s="8">
        <v>11</v>
      </c>
      <c r="BC1049" s="5" t="s">
        <v>14796</v>
      </c>
      <c r="BD1049" s="6">
        <v>45134</v>
      </c>
      <c r="BE1049" s="6">
        <v>43309</v>
      </c>
      <c r="BF1049" s="5" t="s">
        <v>4562</v>
      </c>
      <c r="BG1049" s="9"/>
      <c r="BH1049" s="11">
        <v>43812</v>
      </c>
    </row>
    <row r="1050" spans="1:60" x14ac:dyDescent="0.2">
      <c r="A1050" s="5" t="s">
        <v>1420</v>
      </c>
      <c r="B1050" s="4">
        <v>113286</v>
      </c>
      <c r="C1050" s="5" t="s">
        <v>1419</v>
      </c>
      <c r="D1050" s="5" t="s">
        <v>2045</v>
      </c>
      <c r="E1050" s="5" t="s">
        <v>2465</v>
      </c>
      <c r="F1050" s="6">
        <v>43617</v>
      </c>
      <c r="G1050" s="7">
        <v>1907.79</v>
      </c>
      <c r="H1050" s="5" t="s">
        <v>2409</v>
      </c>
      <c r="I1050" s="6">
        <v>44867</v>
      </c>
      <c r="J1050" s="6">
        <v>30599</v>
      </c>
      <c r="K1050" s="5" t="s">
        <v>1420</v>
      </c>
      <c r="L1050" s="5" t="s">
        <v>14799</v>
      </c>
      <c r="M1050" s="5" t="s">
        <v>2411</v>
      </c>
      <c r="N1050" s="5" t="s">
        <v>2412</v>
      </c>
      <c r="O1050" s="5" t="s">
        <v>2645</v>
      </c>
      <c r="P1050" s="8">
        <v>297</v>
      </c>
      <c r="Q1050" s="5" t="s">
        <v>2606</v>
      </c>
      <c r="R1050" s="5" t="s">
        <v>2415</v>
      </c>
      <c r="S1050" s="5" t="s">
        <v>2607</v>
      </c>
      <c r="T1050" s="5" t="s">
        <v>2608</v>
      </c>
      <c r="U1050" s="8">
        <v>2</v>
      </c>
      <c r="V1050" s="5" t="s">
        <v>2418</v>
      </c>
      <c r="W1050" s="5" t="s">
        <v>2419</v>
      </c>
      <c r="X1050" s="5" t="s">
        <v>13484</v>
      </c>
      <c r="Y1050" s="5" t="s">
        <v>14800</v>
      </c>
      <c r="Z1050" s="5" t="s">
        <v>14801</v>
      </c>
      <c r="AA1050" s="5" t="s">
        <v>2474</v>
      </c>
      <c r="AB1050" s="5" t="s">
        <v>2449</v>
      </c>
      <c r="AC1050" s="5" t="s">
        <v>2425</v>
      </c>
      <c r="AD1050" s="5" t="s">
        <v>6407</v>
      </c>
      <c r="AE1050" s="5" t="s">
        <v>12396</v>
      </c>
      <c r="AF1050" s="5" t="s">
        <v>4968</v>
      </c>
      <c r="AG1050" s="9"/>
      <c r="AH1050" s="5" t="s">
        <v>13182</v>
      </c>
      <c r="AI1050" s="5" t="s">
        <v>3966</v>
      </c>
      <c r="AJ1050" s="5" t="s">
        <v>2431</v>
      </c>
      <c r="AK1050" s="5" t="s">
        <v>2431</v>
      </c>
      <c r="AL1050" s="5" t="s">
        <v>2455</v>
      </c>
      <c r="AM1050" s="5" t="s">
        <v>14802</v>
      </c>
      <c r="AN1050" s="9"/>
      <c r="AO1050" s="9"/>
      <c r="AP1050" s="9"/>
      <c r="AQ1050" s="8">
        <v>2921</v>
      </c>
      <c r="AR1050" s="5" t="s">
        <v>14803</v>
      </c>
      <c r="AS1050" s="5" t="s">
        <v>2654</v>
      </c>
      <c r="AT1050" s="5" t="s">
        <v>14804</v>
      </c>
      <c r="AU1050" s="5" t="s">
        <v>14805</v>
      </c>
      <c r="AV1050" s="5" t="s">
        <v>3933</v>
      </c>
      <c r="AW1050" s="5" t="s">
        <v>2516</v>
      </c>
      <c r="AX1050" s="5" t="s">
        <v>14806</v>
      </c>
      <c r="AY1050" s="5" t="s">
        <v>2971</v>
      </c>
      <c r="AZ1050" s="8">
        <v>4</v>
      </c>
      <c r="BA1050" s="8">
        <v>3</v>
      </c>
      <c r="BB1050" s="8">
        <v>0</v>
      </c>
      <c r="BC1050" s="9"/>
      <c r="BD1050" s="9"/>
      <c r="BE1050" s="9"/>
      <c r="BF1050" s="9"/>
      <c r="BG1050" s="9"/>
      <c r="BH1050" s="10"/>
    </row>
    <row r="1051" spans="1:60" x14ac:dyDescent="0.2">
      <c r="A1051" s="5" t="s">
        <v>14808</v>
      </c>
      <c r="B1051" s="4">
        <v>121315</v>
      </c>
      <c r="C1051" s="5" t="s">
        <v>14807</v>
      </c>
      <c r="D1051" s="5" t="s">
        <v>2040</v>
      </c>
      <c r="E1051" s="5" t="s">
        <v>2688</v>
      </c>
      <c r="F1051" s="6">
        <v>44945</v>
      </c>
      <c r="G1051" s="7">
        <v>1603.99</v>
      </c>
      <c r="H1051" s="5" t="s">
        <v>2409</v>
      </c>
      <c r="I1051" s="6">
        <v>44945</v>
      </c>
      <c r="J1051" s="6">
        <v>23488</v>
      </c>
      <c r="K1051" s="5" t="s">
        <v>14808</v>
      </c>
      <c r="L1051" s="5" t="s">
        <v>14809</v>
      </c>
      <c r="M1051" s="5" t="s">
        <v>2411</v>
      </c>
      <c r="N1051" s="5" t="s">
        <v>2412</v>
      </c>
      <c r="O1051" s="5" t="s">
        <v>2413</v>
      </c>
      <c r="P1051" s="8">
        <v>233</v>
      </c>
      <c r="Q1051" s="5" t="s">
        <v>2662</v>
      </c>
      <c r="R1051" s="5" t="s">
        <v>2415</v>
      </c>
      <c r="S1051" s="5" t="s">
        <v>2559</v>
      </c>
      <c r="T1051" s="5" t="s">
        <v>2560</v>
      </c>
      <c r="U1051" s="8">
        <v>2</v>
      </c>
      <c r="V1051" s="5" t="s">
        <v>2418</v>
      </c>
      <c r="W1051" s="5" t="s">
        <v>2419</v>
      </c>
      <c r="X1051" s="5" t="s">
        <v>3400</v>
      </c>
      <c r="Y1051" s="5" t="s">
        <v>14810</v>
      </c>
      <c r="Z1051" s="5" t="s">
        <v>14811</v>
      </c>
      <c r="AA1051" s="5" t="s">
        <v>2474</v>
      </c>
      <c r="AB1051" s="5" t="s">
        <v>2449</v>
      </c>
      <c r="AC1051" s="5" t="s">
        <v>2425</v>
      </c>
      <c r="AD1051" s="5" t="s">
        <v>2475</v>
      </c>
      <c r="AE1051" s="5" t="s">
        <v>14812</v>
      </c>
      <c r="AF1051" s="5" t="s">
        <v>3766</v>
      </c>
      <c r="AG1051" s="9"/>
      <c r="AH1051" s="5" t="s">
        <v>6044</v>
      </c>
      <c r="AI1051" s="5" t="s">
        <v>7717</v>
      </c>
      <c r="AJ1051" s="5" t="s">
        <v>2431</v>
      </c>
      <c r="AK1051" s="5" t="s">
        <v>2431</v>
      </c>
      <c r="AL1051" s="9"/>
      <c r="AM1051" s="9"/>
      <c r="AN1051" s="5" t="s">
        <v>2455</v>
      </c>
      <c r="AO1051" s="5" t="s">
        <v>14813</v>
      </c>
      <c r="AP1051" s="9"/>
      <c r="AQ1051" s="8">
        <v>7245</v>
      </c>
      <c r="AR1051" s="5" t="s">
        <v>14814</v>
      </c>
      <c r="AS1051" s="5" t="s">
        <v>2482</v>
      </c>
      <c r="AT1051" s="5" t="s">
        <v>14815</v>
      </c>
      <c r="AU1051" s="5" t="s">
        <v>14816</v>
      </c>
      <c r="AV1051" s="5" t="s">
        <v>14817</v>
      </c>
      <c r="AW1051" s="5" t="s">
        <v>2774</v>
      </c>
      <c r="AX1051" s="5" t="s">
        <v>14818</v>
      </c>
      <c r="AY1051" s="5" t="s">
        <v>6353</v>
      </c>
      <c r="AZ1051" s="8">
        <v>0</v>
      </c>
      <c r="BA1051" s="8">
        <v>7</v>
      </c>
      <c r="BB1051" s="8">
        <v>12</v>
      </c>
      <c r="BC1051" s="9"/>
      <c r="BD1051" s="9"/>
      <c r="BE1051" s="9"/>
      <c r="BF1051" s="9"/>
      <c r="BG1051" s="9"/>
      <c r="BH1051" s="10"/>
    </row>
    <row r="1052" spans="1:60" x14ac:dyDescent="0.2">
      <c r="A1052" s="5" t="s">
        <v>14819</v>
      </c>
      <c r="B1052" s="4">
        <v>114757</v>
      </c>
      <c r="C1052" s="5" t="s">
        <v>2267</v>
      </c>
      <c r="D1052" s="5" t="s">
        <v>2043</v>
      </c>
      <c r="E1052" s="5" t="s">
        <v>2465</v>
      </c>
      <c r="F1052" s="6">
        <v>43874</v>
      </c>
      <c r="G1052" s="7">
        <v>3050.22</v>
      </c>
      <c r="H1052" s="5" t="s">
        <v>2409</v>
      </c>
      <c r="I1052" s="6">
        <v>45086</v>
      </c>
      <c r="J1052" s="6">
        <v>27715</v>
      </c>
      <c r="K1052" s="5" t="s">
        <v>14819</v>
      </c>
      <c r="L1052" s="5" t="s">
        <v>14820</v>
      </c>
      <c r="M1052" s="5" t="s">
        <v>2411</v>
      </c>
      <c r="N1052" s="5" t="s">
        <v>2412</v>
      </c>
      <c r="O1052" s="5" t="s">
        <v>2521</v>
      </c>
      <c r="P1052" s="8">
        <v>66</v>
      </c>
      <c r="Q1052" s="5" t="s">
        <v>2414</v>
      </c>
      <c r="R1052" s="5" t="s">
        <v>2415</v>
      </c>
      <c r="S1052" s="5" t="s">
        <v>2522</v>
      </c>
      <c r="T1052" s="5" t="s">
        <v>2523</v>
      </c>
      <c r="U1052" s="8">
        <v>2</v>
      </c>
      <c r="V1052" s="5" t="s">
        <v>2524</v>
      </c>
      <c r="W1052" s="5" t="s">
        <v>2419</v>
      </c>
      <c r="X1052" s="5" t="s">
        <v>6485</v>
      </c>
      <c r="Y1052" s="5" t="s">
        <v>14821</v>
      </c>
      <c r="Z1052" s="5" t="s">
        <v>14822</v>
      </c>
      <c r="AA1052" s="5" t="s">
        <v>2423</v>
      </c>
      <c r="AB1052" s="5" t="s">
        <v>2449</v>
      </c>
      <c r="AC1052" s="5" t="s">
        <v>2425</v>
      </c>
      <c r="AD1052" s="5" t="s">
        <v>2475</v>
      </c>
      <c r="AE1052" s="5" t="s">
        <v>14823</v>
      </c>
      <c r="AF1052" s="5" t="s">
        <v>2553</v>
      </c>
      <c r="AG1052" s="9"/>
      <c r="AH1052" s="5" t="s">
        <v>14824</v>
      </c>
      <c r="AI1052" s="5" t="s">
        <v>14825</v>
      </c>
      <c r="AJ1052" s="5" t="s">
        <v>2431</v>
      </c>
      <c r="AK1052" s="5" t="s">
        <v>2431</v>
      </c>
      <c r="AL1052" s="5" t="s">
        <v>2455</v>
      </c>
      <c r="AM1052" s="5" t="s">
        <v>14826</v>
      </c>
      <c r="AN1052" s="5" t="s">
        <v>2455</v>
      </c>
      <c r="AO1052" s="5" t="s">
        <v>14827</v>
      </c>
      <c r="AP1052" s="9"/>
      <c r="AQ1052" s="8">
        <v>746</v>
      </c>
      <c r="AR1052" s="5" t="s">
        <v>14828</v>
      </c>
      <c r="AS1052" s="5" t="s">
        <v>2498</v>
      </c>
      <c r="AT1052" s="5" t="s">
        <v>14829</v>
      </c>
      <c r="AU1052" s="5" t="s">
        <v>14830</v>
      </c>
      <c r="AV1052" s="5" t="s">
        <v>10257</v>
      </c>
      <c r="AW1052" s="5" t="s">
        <v>8240</v>
      </c>
      <c r="AX1052" s="5" t="s">
        <v>14831</v>
      </c>
      <c r="AY1052" s="5" t="s">
        <v>4420</v>
      </c>
      <c r="AZ1052" s="8">
        <v>3</v>
      </c>
      <c r="BA1052" s="8">
        <v>6</v>
      </c>
      <c r="BB1052" s="8">
        <v>18</v>
      </c>
      <c r="BC1052" s="5" t="s">
        <v>14832</v>
      </c>
      <c r="BD1052" s="6">
        <v>47995</v>
      </c>
      <c r="BE1052" s="6">
        <v>43293</v>
      </c>
      <c r="BF1052" s="5" t="s">
        <v>2545</v>
      </c>
      <c r="BG1052" s="9"/>
      <c r="BH1052" s="11">
        <v>43858</v>
      </c>
    </row>
    <row r="1053" spans="1:60" x14ac:dyDescent="0.2">
      <c r="A1053" s="5" t="s">
        <v>1422</v>
      </c>
      <c r="B1053" s="4">
        <v>114267</v>
      </c>
      <c r="C1053" s="5" t="s">
        <v>1421</v>
      </c>
      <c r="D1053" s="5" t="s">
        <v>2041</v>
      </c>
      <c r="E1053" s="5" t="s">
        <v>2441</v>
      </c>
      <c r="F1053" s="6">
        <v>43804</v>
      </c>
      <c r="G1053" s="7">
        <v>1603.99</v>
      </c>
      <c r="H1053" s="5" t="s">
        <v>2409</v>
      </c>
      <c r="I1053" s="6">
        <v>45119</v>
      </c>
      <c r="J1053" s="6">
        <v>35745</v>
      </c>
      <c r="K1053" s="5" t="s">
        <v>1422</v>
      </c>
      <c r="L1053" s="5" t="s">
        <v>14833</v>
      </c>
      <c r="M1053" s="5" t="s">
        <v>2411</v>
      </c>
      <c r="N1053" s="5" t="s">
        <v>2412</v>
      </c>
      <c r="O1053" s="5" t="s">
        <v>2467</v>
      </c>
      <c r="P1053" s="8">
        <v>300</v>
      </c>
      <c r="Q1053" s="5" t="s">
        <v>2801</v>
      </c>
      <c r="R1053" s="5" t="s">
        <v>2415</v>
      </c>
      <c r="S1053" s="5" t="s">
        <v>3152</v>
      </c>
      <c r="T1053" s="5" t="s">
        <v>3153</v>
      </c>
      <c r="U1053" s="8">
        <v>2</v>
      </c>
      <c r="V1053" s="5" t="s">
        <v>2418</v>
      </c>
      <c r="W1053" s="5" t="s">
        <v>2419</v>
      </c>
      <c r="X1053" s="5" t="s">
        <v>2431</v>
      </c>
      <c r="Y1053" s="5" t="s">
        <v>14834</v>
      </c>
      <c r="Z1053" s="5" t="s">
        <v>1681</v>
      </c>
      <c r="AA1053" s="5" t="s">
        <v>2474</v>
      </c>
      <c r="AB1053" s="5" t="s">
        <v>2639</v>
      </c>
      <c r="AC1053" s="5" t="s">
        <v>2425</v>
      </c>
      <c r="AD1053" s="5" t="s">
        <v>2475</v>
      </c>
      <c r="AE1053" s="5" t="s">
        <v>14835</v>
      </c>
      <c r="AF1053" s="5" t="s">
        <v>2433</v>
      </c>
      <c r="AG1053" s="5" t="s">
        <v>10648</v>
      </c>
      <c r="AH1053" s="5" t="s">
        <v>14836</v>
      </c>
      <c r="AI1053" s="5" t="s">
        <v>3160</v>
      </c>
      <c r="AJ1053" s="5" t="s">
        <v>2431</v>
      </c>
      <c r="AK1053" s="5" t="s">
        <v>2431</v>
      </c>
      <c r="AL1053" s="5" t="s">
        <v>2455</v>
      </c>
      <c r="AM1053" s="5" t="s">
        <v>14837</v>
      </c>
      <c r="AN1053" s="5" t="s">
        <v>2455</v>
      </c>
      <c r="AO1053" s="5" t="s">
        <v>14838</v>
      </c>
      <c r="AP1053" s="9"/>
      <c r="AQ1053" s="8">
        <v>9106</v>
      </c>
      <c r="AR1053" s="5" t="s">
        <v>14839</v>
      </c>
      <c r="AS1053" s="5" t="s">
        <v>2482</v>
      </c>
      <c r="AT1053" s="5" t="s">
        <v>14840</v>
      </c>
      <c r="AU1053" s="5" t="s">
        <v>14841</v>
      </c>
      <c r="AV1053" s="5" t="s">
        <v>2508</v>
      </c>
      <c r="AW1053" s="5" t="s">
        <v>2807</v>
      </c>
      <c r="AX1053" s="5" t="s">
        <v>14842</v>
      </c>
      <c r="AY1053" s="5" t="s">
        <v>4284</v>
      </c>
      <c r="AZ1053" s="8">
        <v>3</v>
      </c>
      <c r="BA1053" s="8">
        <v>8</v>
      </c>
      <c r="BB1053" s="8">
        <v>26</v>
      </c>
      <c r="BC1053" s="9"/>
      <c r="BD1053" s="9"/>
      <c r="BE1053" s="9"/>
      <c r="BF1053" s="9"/>
      <c r="BG1053" s="9"/>
      <c r="BH1053" s="10"/>
    </row>
    <row r="1054" spans="1:60" x14ac:dyDescent="0.2">
      <c r="A1054" s="5" t="s">
        <v>1424</v>
      </c>
      <c r="B1054" s="4">
        <v>113292</v>
      </c>
      <c r="C1054" s="5" t="s">
        <v>1423</v>
      </c>
      <c r="D1054" s="5" t="s">
        <v>2040</v>
      </c>
      <c r="E1054" s="5" t="s">
        <v>2489</v>
      </c>
      <c r="F1054" s="6">
        <v>43617</v>
      </c>
      <c r="G1054" s="7">
        <v>1603.99</v>
      </c>
      <c r="H1054" s="5" t="s">
        <v>2409</v>
      </c>
      <c r="I1054" s="6">
        <v>45056</v>
      </c>
      <c r="J1054" s="6">
        <v>28105</v>
      </c>
      <c r="K1054" s="5" t="s">
        <v>1424</v>
      </c>
      <c r="L1054" s="5" t="s">
        <v>14843</v>
      </c>
      <c r="M1054" s="5" t="s">
        <v>2411</v>
      </c>
      <c r="N1054" s="5" t="s">
        <v>2412</v>
      </c>
      <c r="O1054" s="5" t="s">
        <v>2413</v>
      </c>
      <c r="P1054" s="8">
        <v>233</v>
      </c>
      <c r="Q1054" s="5" t="s">
        <v>2662</v>
      </c>
      <c r="R1054" s="5" t="s">
        <v>2415</v>
      </c>
      <c r="S1054" s="5" t="s">
        <v>2559</v>
      </c>
      <c r="T1054" s="5" t="s">
        <v>2560</v>
      </c>
      <c r="U1054" s="8">
        <v>2</v>
      </c>
      <c r="V1054" s="5" t="s">
        <v>2418</v>
      </c>
      <c r="W1054" s="5" t="s">
        <v>2419</v>
      </c>
      <c r="X1054" s="5" t="s">
        <v>2431</v>
      </c>
      <c r="Y1054" s="5" t="s">
        <v>14844</v>
      </c>
      <c r="Z1054" s="5" t="s">
        <v>14845</v>
      </c>
      <c r="AA1054" s="5" t="s">
        <v>2423</v>
      </c>
      <c r="AB1054" s="5" t="s">
        <v>2424</v>
      </c>
      <c r="AC1054" s="5" t="s">
        <v>2425</v>
      </c>
      <c r="AD1054" s="5" t="s">
        <v>2475</v>
      </c>
      <c r="AE1054" s="5" t="s">
        <v>14846</v>
      </c>
      <c r="AF1054" s="5" t="s">
        <v>2737</v>
      </c>
      <c r="AG1054" s="9"/>
      <c r="AH1054" s="5" t="s">
        <v>14847</v>
      </c>
      <c r="AI1054" s="5" t="s">
        <v>14848</v>
      </c>
      <c r="AJ1054" s="5" t="s">
        <v>2454</v>
      </c>
      <c r="AK1054" s="5" t="s">
        <v>2431</v>
      </c>
      <c r="AL1054" s="9"/>
      <c r="AM1054" s="9"/>
      <c r="AN1054" s="9"/>
      <c r="AO1054" s="9"/>
      <c r="AP1054" s="9"/>
      <c r="AQ1054" s="8">
        <v>5917</v>
      </c>
      <c r="AR1054" s="5" t="s">
        <v>14849</v>
      </c>
      <c r="AS1054" s="5" t="s">
        <v>2433</v>
      </c>
      <c r="AT1054" s="5" t="s">
        <v>14850</v>
      </c>
      <c r="AU1054" s="5" t="s">
        <v>14851</v>
      </c>
      <c r="AV1054" s="5" t="s">
        <v>3122</v>
      </c>
      <c r="AW1054" s="5" t="s">
        <v>2461</v>
      </c>
      <c r="AX1054" s="5" t="s">
        <v>14852</v>
      </c>
      <c r="AY1054" s="5" t="s">
        <v>8314</v>
      </c>
      <c r="AZ1054" s="8">
        <v>4</v>
      </c>
      <c r="BA1054" s="8">
        <v>3</v>
      </c>
      <c r="BB1054" s="8">
        <v>0</v>
      </c>
      <c r="BC1054" s="9"/>
      <c r="BD1054" s="9"/>
      <c r="BE1054" s="9"/>
      <c r="BF1054" s="9"/>
      <c r="BG1054" s="9"/>
      <c r="BH1054" s="10"/>
    </row>
    <row r="1055" spans="1:60" x14ac:dyDescent="0.2">
      <c r="A1055" s="5" t="s">
        <v>14854</v>
      </c>
      <c r="B1055" s="4">
        <v>113294</v>
      </c>
      <c r="C1055" s="5" t="s">
        <v>14853</v>
      </c>
      <c r="D1055" s="5" t="s">
        <v>2040</v>
      </c>
      <c r="E1055" s="5" t="s">
        <v>2408</v>
      </c>
      <c r="F1055" s="6">
        <v>43617</v>
      </c>
      <c r="G1055" s="7">
        <v>1603.99</v>
      </c>
      <c r="H1055" s="5" t="s">
        <v>2409</v>
      </c>
      <c r="I1055" s="6">
        <v>45023</v>
      </c>
      <c r="J1055" s="6">
        <v>27952</v>
      </c>
      <c r="K1055" s="5" t="s">
        <v>14854</v>
      </c>
      <c r="L1055" s="5" t="s">
        <v>14855</v>
      </c>
      <c r="M1055" s="5" t="s">
        <v>2411</v>
      </c>
      <c r="N1055" s="5" t="s">
        <v>2412</v>
      </c>
      <c r="O1055" s="5" t="s">
        <v>2413</v>
      </c>
      <c r="P1055" s="8">
        <v>242</v>
      </c>
      <c r="Q1055" s="5" t="s">
        <v>4467</v>
      </c>
      <c r="R1055" s="5" t="s">
        <v>2415</v>
      </c>
      <c r="S1055" s="5" t="s">
        <v>2416</v>
      </c>
      <c r="T1055" s="5" t="s">
        <v>2417</v>
      </c>
      <c r="U1055" s="8">
        <v>2</v>
      </c>
      <c r="V1055" s="5" t="s">
        <v>2418</v>
      </c>
      <c r="W1055" s="5" t="s">
        <v>2419</v>
      </c>
      <c r="X1055" s="5" t="s">
        <v>5903</v>
      </c>
      <c r="Y1055" s="5" t="s">
        <v>14856</v>
      </c>
      <c r="Z1055" s="5" t="s">
        <v>14857</v>
      </c>
      <c r="AA1055" s="5" t="s">
        <v>2474</v>
      </c>
      <c r="AB1055" s="5" t="s">
        <v>2449</v>
      </c>
      <c r="AC1055" s="5" t="s">
        <v>2425</v>
      </c>
      <c r="AD1055" s="5" t="s">
        <v>2475</v>
      </c>
      <c r="AE1055" s="5" t="s">
        <v>14858</v>
      </c>
      <c r="AF1055" s="5" t="s">
        <v>6144</v>
      </c>
      <c r="AG1055" s="9"/>
      <c r="AH1055" s="5" t="s">
        <v>14859</v>
      </c>
      <c r="AI1055" s="5" t="s">
        <v>14860</v>
      </c>
      <c r="AJ1055" s="5" t="s">
        <v>2548</v>
      </c>
      <c r="AK1055" s="5" t="s">
        <v>2431</v>
      </c>
      <c r="AL1055" s="9"/>
      <c r="AM1055" s="9"/>
      <c r="AN1055" s="9"/>
      <c r="AO1055" s="9"/>
      <c r="AP1055" s="9"/>
      <c r="AQ1055" s="8">
        <v>1003</v>
      </c>
      <c r="AR1055" s="5" t="s">
        <v>14861</v>
      </c>
      <c r="AS1055" s="5" t="s">
        <v>2654</v>
      </c>
      <c r="AT1055" s="5" t="s">
        <v>14862</v>
      </c>
      <c r="AU1055" s="5" t="s">
        <v>14863</v>
      </c>
      <c r="AV1055" s="5" t="s">
        <v>2499</v>
      </c>
      <c r="AW1055" s="5" t="s">
        <v>2877</v>
      </c>
      <c r="AX1055" s="5" t="s">
        <v>14864</v>
      </c>
      <c r="AY1055" s="5" t="s">
        <v>4976</v>
      </c>
      <c r="AZ1055" s="8">
        <v>4</v>
      </c>
      <c r="BA1055" s="8">
        <v>3</v>
      </c>
      <c r="BB1055" s="8">
        <v>0</v>
      </c>
      <c r="BC1055" s="9"/>
      <c r="BD1055" s="9"/>
      <c r="BE1055" s="9"/>
      <c r="BF1055" s="9"/>
      <c r="BG1055" s="9"/>
      <c r="BH1055" s="10"/>
    </row>
    <row r="1056" spans="1:60" x14ac:dyDescent="0.2">
      <c r="A1056" s="5" t="s">
        <v>1426</v>
      </c>
      <c r="B1056" s="4">
        <v>113313</v>
      </c>
      <c r="C1056" s="5" t="s">
        <v>1425</v>
      </c>
      <c r="D1056" s="5" t="s">
        <v>2041</v>
      </c>
      <c r="E1056" s="5" t="s">
        <v>2441</v>
      </c>
      <c r="F1056" s="6">
        <v>43617</v>
      </c>
      <c r="G1056" s="7">
        <v>1603.99</v>
      </c>
      <c r="H1056" s="5" t="s">
        <v>2409</v>
      </c>
      <c r="I1056" s="6">
        <v>44989</v>
      </c>
      <c r="J1056" s="6">
        <v>28978</v>
      </c>
      <c r="K1056" s="5" t="s">
        <v>1426</v>
      </c>
      <c r="L1056" s="5" t="s">
        <v>14865</v>
      </c>
      <c r="M1056" s="5" t="s">
        <v>2411</v>
      </c>
      <c r="N1056" s="5" t="s">
        <v>2412</v>
      </c>
      <c r="O1056" s="5" t="s">
        <v>2467</v>
      </c>
      <c r="P1056" s="8">
        <v>66</v>
      </c>
      <c r="Q1056" s="5" t="s">
        <v>2414</v>
      </c>
      <c r="R1056" s="5" t="s">
        <v>2415</v>
      </c>
      <c r="S1056" s="5" t="s">
        <v>2722</v>
      </c>
      <c r="T1056" s="5" t="s">
        <v>2723</v>
      </c>
      <c r="U1056" s="8">
        <v>2</v>
      </c>
      <c r="V1056" s="5" t="s">
        <v>2418</v>
      </c>
      <c r="W1056" s="5" t="s">
        <v>2419</v>
      </c>
      <c r="X1056" s="5" t="s">
        <v>2431</v>
      </c>
      <c r="Y1056" s="5" t="s">
        <v>14866</v>
      </c>
      <c r="Z1056" s="5" t="s">
        <v>14867</v>
      </c>
      <c r="AA1056" s="5" t="s">
        <v>2474</v>
      </c>
      <c r="AB1056" s="5" t="s">
        <v>2449</v>
      </c>
      <c r="AC1056" s="5" t="s">
        <v>2425</v>
      </c>
      <c r="AD1056" s="5" t="s">
        <v>2475</v>
      </c>
      <c r="AE1056" s="5" t="s">
        <v>14868</v>
      </c>
      <c r="AF1056" s="5" t="s">
        <v>2819</v>
      </c>
      <c r="AG1056" s="9"/>
      <c r="AH1056" s="5" t="s">
        <v>14869</v>
      </c>
      <c r="AI1056" s="5" t="s">
        <v>3040</v>
      </c>
      <c r="AJ1056" s="5" t="s">
        <v>2431</v>
      </c>
      <c r="AK1056" s="5" t="s">
        <v>2431</v>
      </c>
      <c r="AL1056" s="5" t="s">
        <v>2455</v>
      </c>
      <c r="AM1056" s="5" t="s">
        <v>14870</v>
      </c>
      <c r="AN1056" s="9"/>
      <c r="AO1056" s="9"/>
      <c r="AP1056" s="9"/>
      <c r="AQ1056" s="8">
        <v>9104</v>
      </c>
      <c r="AR1056" s="5" t="s">
        <v>14871</v>
      </c>
      <c r="AS1056" s="5" t="s">
        <v>2433</v>
      </c>
      <c r="AT1056" s="5" t="s">
        <v>14872</v>
      </c>
      <c r="AU1056" s="5" t="s">
        <v>14873</v>
      </c>
      <c r="AV1056" s="5" t="s">
        <v>2679</v>
      </c>
      <c r="AW1056" s="5" t="s">
        <v>2564</v>
      </c>
      <c r="AX1056" s="5" t="s">
        <v>14874</v>
      </c>
      <c r="AY1056" s="5" t="s">
        <v>2774</v>
      </c>
      <c r="AZ1056" s="8">
        <v>4</v>
      </c>
      <c r="BA1056" s="8">
        <v>3</v>
      </c>
      <c r="BB1056" s="8">
        <v>0</v>
      </c>
      <c r="BC1056" s="9"/>
      <c r="BD1056" s="9"/>
      <c r="BE1056" s="9"/>
      <c r="BF1056" s="9"/>
      <c r="BG1056" s="9"/>
      <c r="BH1056" s="10"/>
    </row>
    <row r="1057" spans="1:60" x14ac:dyDescent="0.2">
      <c r="A1057" s="5" t="s">
        <v>14876</v>
      </c>
      <c r="B1057" s="4">
        <v>122827</v>
      </c>
      <c r="C1057" s="5" t="s">
        <v>14875</v>
      </c>
      <c r="D1057" s="5" t="s">
        <v>2041</v>
      </c>
      <c r="E1057" s="5" t="s">
        <v>2489</v>
      </c>
      <c r="F1057" s="6">
        <v>45180</v>
      </c>
      <c r="G1057" s="7">
        <v>1603.99</v>
      </c>
      <c r="H1057" s="5" t="s">
        <v>2409</v>
      </c>
      <c r="I1057" s="6">
        <v>45180</v>
      </c>
      <c r="J1057" s="6">
        <v>31204</v>
      </c>
      <c r="K1057" s="5" t="s">
        <v>14876</v>
      </c>
      <c r="L1057" s="5" t="s">
        <v>14877</v>
      </c>
      <c r="M1057" s="5" t="s">
        <v>2411</v>
      </c>
      <c r="N1057" s="5" t="s">
        <v>2412</v>
      </c>
      <c r="O1057" s="5" t="s">
        <v>2467</v>
      </c>
      <c r="P1057" s="8">
        <v>66</v>
      </c>
      <c r="Q1057" s="5" t="s">
        <v>2414</v>
      </c>
      <c r="R1057" s="5" t="s">
        <v>2415</v>
      </c>
      <c r="S1057" s="5" t="s">
        <v>2566</v>
      </c>
      <c r="T1057" s="5" t="s">
        <v>2567</v>
      </c>
      <c r="U1057" s="8">
        <v>2</v>
      </c>
      <c r="V1057" s="5" t="s">
        <v>2418</v>
      </c>
      <c r="W1057" s="5" t="s">
        <v>2419</v>
      </c>
      <c r="X1057" s="5" t="s">
        <v>14152</v>
      </c>
      <c r="Y1057" s="5" t="s">
        <v>14878</v>
      </c>
      <c r="Z1057" s="5" t="s">
        <v>14879</v>
      </c>
      <c r="AA1057" s="5" t="s">
        <v>2423</v>
      </c>
      <c r="AB1057" s="5" t="s">
        <v>2529</v>
      </c>
      <c r="AC1057" s="5" t="s">
        <v>2425</v>
      </c>
      <c r="AD1057" s="5" t="s">
        <v>2475</v>
      </c>
      <c r="AE1057" s="5" t="s">
        <v>3094</v>
      </c>
      <c r="AF1057" s="5" t="s">
        <v>2573</v>
      </c>
      <c r="AG1057" s="5" t="s">
        <v>8959</v>
      </c>
      <c r="AH1057" s="5" t="s">
        <v>3096</v>
      </c>
      <c r="AI1057" s="5" t="s">
        <v>14880</v>
      </c>
      <c r="AJ1057" s="5" t="s">
        <v>2431</v>
      </c>
      <c r="AK1057" s="5" t="s">
        <v>2431</v>
      </c>
      <c r="AL1057" s="9"/>
      <c r="AM1057" s="9"/>
      <c r="AN1057" s="5" t="s">
        <v>2455</v>
      </c>
      <c r="AO1057" s="5" t="s">
        <v>14881</v>
      </c>
      <c r="AP1057" s="9"/>
      <c r="AQ1057" s="8">
        <v>6734</v>
      </c>
      <c r="AR1057" s="5" t="s">
        <v>14882</v>
      </c>
      <c r="AS1057" s="5" t="s">
        <v>2573</v>
      </c>
      <c r="AT1057" s="5" t="s">
        <v>14883</v>
      </c>
      <c r="AU1057" s="5" t="s">
        <v>14884</v>
      </c>
      <c r="AV1057" s="9"/>
      <c r="AW1057" s="9"/>
      <c r="AX1057" s="5" t="s">
        <v>14885</v>
      </c>
      <c r="AY1057" s="5" t="s">
        <v>6406</v>
      </c>
      <c r="AZ1057" s="8">
        <v>0</v>
      </c>
      <c r="BA1057" s="8">
        <v>0</v>
      </c>
      <c r="BB1057" s="8">
        <v>0</v>
      </c>
      <c r="BC1057" s="9"/>
      <c r="BD1057" s="9"/>
      <c r="BE1057" s="9"/>
      <c r="BF1057" s="9"/>
      <c r="BG1057" s="9"/>
      <c r="BH1057" s="10"/>
    </row>
    <row r="1058" spans="1:60" x14ac:dyDescent="0.2">
      <c r="A1058" s="5" t="s">
        <v>14886</v>
      </c>
      <c r="B1058" s="4">
        <v>119126</v>
      </c>
      <c r="C1058" s="5" t="s">
        <v>2268</v>
      </c>
      <c r="D1058" s="5" t="s">
        <v>2043</v>
      </c>
      <c r="E1058" s="5" t="s">
        <v>2465</v>
      </c>
      <c r="F1058" s="6">
        <v>44630</v>
      </c>
      <c r="G1058" s="7">
        <v>3050.22</v>
      </c>
      <c r="H1058" s="5" t="s">
        <v>2409</v>
      </c>
      <c r="I1058" s="6">
        <v>45056</v>
      </c>
      <c r="J1058" s="6">
        <v>29762</v>
      </c>
      <c r="K1058" s="5" t="s">
        <v>14886</v>
      </c>
      <c r="L1058" s="5" t="s">
        <v>14887</v>
      </c>
      <c r="M1058" s="5" t="s">
        <v>2411</v>
      </c>
      <c r="N1058" s="5" t="s">
        <v>2412</v>
      </c>
      <c r="O1058" s="5" t="s">
        <v>2521</v>
      </c>
      <c r="P1058" s="8">
        <v>339</v>
      </c>
      <c r="Q1058" s="5" t="s">
        <v>2504</v>
      </c>
      <c r="R1058" s="5" t="s">
        <v>2415</v>
      </c>
      <c r="S1058" s="5" t="s">
        <v>2566</v>
      </c>
      <c r="T1058" s="5" t="s">
        <v>2567</v>
      </c>
      <c r="U1058" s="8">
        <v>2</v>
      </c>
      <c r="V1058" s="5" t="s">
        <v>2524</v>
      </c>
      <c r="W1058" s="5" t="s">
        <v>2419</v>
      </c>
      <c r="X1058" s="5" t="s">
        <v>2431</v>
      </c>
      <c r="Y1058" s="5" t="s">
        <v>14888</v>
      </c>
      <c r="Z1058" s="5" t="s">
        <v>14889</v>
      </c>
      <c r="AA1058" s="5" t="s">
        <v>2474</v>
      </c>
      <c r="AB1058" s="5" t="s">
        <v>4066</v>
      </c>
      <c r="AC1058" s="5" t="s">
        <v>2425</v>
      </c>
      <c r="AD1058" s="5" t="s">
        <v>2426</v>
      </c>
      <c r="AE1058" s="5" t="s">
        <v>11544</v>
      </c>
      <c r="AF1058" s="5" t="s">
        <v>2927</v>
      </c>
      <c r="AG1058" s="5" t="s">
        <v>14890</v>
      </c>
      <c r="AH1058" s="5" t="s">
        <v>11545</v>
      </c>
      <c r="AI1058" s="5" t="s">
        <v>11546</v>
      </c>
      <c r="AJ1058" s="5" t="s">
        <v>2431</v>
      </c>
      <c r="AK1058" s="5" t="s">
        <v>2431</v>
      </c>
      <c r="AL1058" s="5" t="s">
        <v>2455</v>
      </c>
      <c r="AM1058" s="5" t="s">
        <v>14891</v>
      </c>
      <c r="AN1058" s="5" t="s">
        <v>2455</v>
      </c>
      <c r="AO1058" s="5" t="s">
        <v>14892</v>
      </c>
      <c r="AP1058" s="9"/>
      <c r="AQ1058" s="8">
        <v>1571</v>
      </c>
      <c r="AR1058" s="5" t="s">
        <v>14893</v>
      </c>
      <c r="AS1058" s="5" t="s">
        <v>2482</v>
      </c>
      <c r="AT1058" s="5" t="s">
        <v>14894</v>
      </c>
      <c r="AU1058" s="5" t="s">
        <v>14895</v>
      </c>
      <c r="AV1058" s="5" t="s">
        <v>14275</v>
      </c>
      <c r="AW1058" s="5" t="s">
        <v>2437</v>
      </c>
      <c r="AX1058" s="5" t="s">
        <v>14896</v>
      </c>
      <c r="AY1058" s="5" t="s">
        <v>7624</v>
      </c>
      <c r="AZ1058" s="8">
        <v>1</v>
      </c>
      <c r="BA1058" s="8">
        <v>5</v>
      </c>
      <c r="BB1058" s="8">
        <v>21</v>
      </c>
      <c r="BC1058" s="5" t="s">
        <v>14897</v>
      </c>
      <c r="BD1058" s="6">
        <v>44707</v>
      </c>
      <c r="BE1058" s="6">
        <v>42882</v>
      </c>
      <c r="BF1058" s="5" t="s">
        <v>2545</v>
      </c>
      <c r="BG1058" s="9"/>
      <c r="BH1058" s="11">
        <v>44628</v>
      </c>
    </row>
    <row r="1059" spans="1:60" x14ac:dyDescent="0.2">
      <c r="A1059" s="5" t="s">
        <v>1428</v>
      </c>
      <c r="B1059" s="4">
        <v>118993</v>
      </c>
      <c r="C1059" s="5" t="s">
        <v>1427</v>
      </c>
      <c r="D1059" s="5" t="s">
        <v>2269</v>
      </c>
      <c r="E1059" s="5" t="s">
        <v>2465</v>
      </c>
      <c r="F1059" s="6">
        <v>44613</v>
      </c>
      <c r="G1059" s="7">
        <v>3333.18</v>
      </c>
      <c r="H1059" s="5" t="s">
        <v>2409</v>
      </c>
      <c r="I1059" s="6">
        <v>45149</v>
      </c>
      <c r="J1059" s="6">
        <v>28870</v>
      </c>
      <c r="K1059" s="5" t="s">
        <v>1428</v>
      </c>
      <c r="L1059" s="5" t="s">
        <v>14898</v>
      </c>
      <c r="M1059" s="5" t="s">
        <v>2411</v>
      </c>
      <c r="N1059" s="5" t="s">
        <v>2412</v>
      </c>
      <c r="O1059" s="5" t="s">
        <v>12703</v>
      </c>
      <c r="P1059" s="8">
        <v>297</v>
      </c>
      <c r="Q1059" s="5" t="s">
        <v>2606</v>
      </c>
      <c r="R1059" s="5" t="s">
        <v>2415</v>
      </c>
      <c r="S1059" s="5" t="s">
        <v>2921</v>
      </c>
      <c r="T1059" s="5" t="s">
        <v>2922</v>
      </c>
      <c r="U1059" s="8">
        <v>2</v>
      </c>
      <c r="V1059" s="5" t="s">
        <v>2418</v>
      </c>
      <c r="W1059" s="5" t="s">
        <v>2419</v>
      </c>
      <c r="X1059" s="5" t="s">
        <v>3924</v>
      </c>
      <c r="Y1059" s="5" t="s">
        <v>14899</v>
      </c>
      <c r="Z1059" s="5" t="s">
        <v>14900</v>
      </c>
      <c r="AA1059" s="5" t="s">
        <v>2528</v>
      </c>
      <c r="AB1059" s="5" t="s">
        <v>2529</v>
      </c>
      <c r="AC1059" s="5" t="s">
        <v>2425</v>
      </c>
      <c r="AD1059" s="5" t="s">
        <v>2475</v>
      </c>
      <c r="AE1059" s="5" t="s">
        <v>14901</v>
      </c>
      <c r="AF1059" s="5" t="s">
        <v>3212</v>
      </c>
      <c r="AG1059" s="5" t="s">
        <v>2544</v>
      </c>
      <c r="AH1059" s="5" t="s">
        <v>5667</v>
      </c>
      <c r="AI1059" s="5" t="s">
        <v>5668</v>
      </c>
      <c r="AJ1059" s="5" t="s">
        <v>2431</v>
      </c>
      <c r="AK1059" s="5" t="s">
        <v>2431</v>
      </c>
      <c r="AL1059" s="5" t="s">
        <v>2455</v>
      </c>
      <c r="AM1059" s="5" t="s">
        <v>14902</v>
      </c>
      <c r="AN1059" s="5" t="s">
        <v>2455</v>
      </c>
      <c r="AO1059" s="9"/>
      <c r="AP1059" s="9"/>
      <c r="AQ1059" s="8">
        <v>8760</v>
      </c>
      <c r="AR1059" s="5" t="s">
        <v>14903</v>
      </c>
      <c r="AS1059" s="5" t="s">
        <v>2458</v>
      </c>
      <c r="AT1059" s="5" t="s">
        <v>14904</v>
      </c>
      <c r="AU1059" s="5" t="s">
        <v>14905</v>
      </c>
      <c r="AV1059" s="5" t="s">
        <v>14906</v>
      </c>
      <c r="AW1059" s="5" t="s">
        <v>2556</v>
      </c>
      <c r="AX1059" s="5" t="s">
        <v>14907</v>
      </c>
      <c r="AY1059" s="5" t="s">
        <v>3489</v>
      </c>
      <c r="AZ1059" s="8">
        <v>1</v>
      </c>
      <c r="BA1059" s="8">
        <v>6</v>
      </c>
      <c r="BB1059" s="8">
        <v>10</v>
      </c>
      <c r="BC1059" s="9"/>
      <c r="BD1059" s="9"/>
      <c r="BE1059" s="9"/>
      <c r="BF1059" s="9"/>
      <c r="BG1059" s="9"/>
      <c r="BH1059" s="10"/>
    </row>
    <row r="1060" spans="1:60" x14ac:dyDescent="0.2">
      <c r="A1060" s="5" t="s">
        <v>1430</v>
      </c>
      <c r="B1060" s="4">
        <v>114254</v>
      </c>
      <c r="C1060" s="5" t="s">
        <v>1429</v>
      </c>
      <c r="D1060" s="5" t="s">
        <v>2040</v>
      </c>
      <c r="E1060" s="5" t="s">
        <v>2441</v>
      </c>
      <c r="F1060" s="6">
        <v>43804</v>
      </c>
      <c r="G1060" s="7">
        <v>1603.99</v>
      </c>
      <c r="H1060" s="5" t="s">
        <v>2409</v>
      </c>
      <c r="I1060" s="6">
        <v>45086</v>
      </c>
      <c r="J1060" s="6">
        <v>31310</v>
      </c>
      <c r="K1060" s="5" t="s">
        <v>1430</v>
      </c>
      <c r="L1060" s="5" t="s">
        <v>14908</v>
      </c>
      <c r="M1060" s="5" t="s">
        <v>2411</v>
      </c>
      <c r="N1060" s="5" t="s">
        <v>2412</v>
      </c>
      <c r="O1060" s="5" t="s">
        <v>2413</v>
      </c>
      <c r="P1060" s="8">
        <v>299</v>
      </c>
      <c r="Q1060" s="5" t="s">
        <v>2743</v>
      </c>
      <c r="R1060" s="5" t="s">
        <v>2415</v>
      </c>
      <c r="S1060" s="5" t="s">
        <v>2559</v>
      </c>
      <c r="T1060" s="5" t="s">
        <v>2560</v>
      </c>
      <c r="U1060" s="8">
        <v>2</v>
      </c>
      <c r="V1060" s="5" t="s">
        <v>2418</v>
      </c>
      <c r="W1060" s="5" t="s">
        <v>2419</v>
      </c>
      <c r="X1060" s="5" t="s">
        <v>12077</v>
      </c>
      <c r="Y1060" s="5" t="s">
        <v>14909</v>
      </c>
      <c r="Z1060" s="5" t="s">
        <v>14910</v>
      </c>
      <c r="AA1060" s="5" t="s">
        <v>2474</v>
      </c>
      <c r="AB1060" s="5" t="s">
        <v>2529</v>
      </c>
      <c r="AC1060" s="5" t="s">
        <v>2425</v>
      </c>
      <c r="AD1060" s="5" t="s">
        <v>2475</v>
      </c>
      <c r="AE1060" s="5" t="s">
        <v>14911</v>
      </c>
      <c r="AF1060" s="5" t="s">
        <v>2591</v>
      </c>
      <c r="AG1060" s="5" t="s">
        <v>5862</v>
      </c>
      <c r="AH1060" s="5" t="s">
        <v>14328</v>
      </c>
      <c r="AI1060" s="5" t="s">
        <v>2572</v>
      </c>
      <c r="AJ1060" s="5" t="s">
        <v>2431</v>
      </c>
      <c r="AK1060" s="5" t="s">
        <v>2431</v>
      </c>
      <c r="AL1060" s="5" t="s">
        <v>2455</v>
      </c>
      <c r="AM1060" s="5" t="s">
        <v>14912</v>
      </c>
      <c r="AN1060" s="9"/>
      <c r="AO1060" s="9"/>
      <c r="AP1060" s="9"/>
      <c r="AQ1060" s="8">
        <v>1003</v>
      </c>
      <c r="AR1060" s="5" t="s">
        <v>14913</v>
      </c>
      <c r="AS1060" s="5" t="s">
        <v>2512</v>
      </c>
      <c r="AT1060" s="5" t="s">
        <v>14914</v>
      </c>
      <c r="AU1060" s="5" t="s">
        <v>14915</v>
      </c>
      <c r="AV1060" s="5" t="s">
        <v>5090</v>
      </c>
      <c r="AW1060" s="5" t="s">
        <v>2437</v>
      </c>
      <c r="AX1060" s="5" t="s">
        <v>14916</v>
      </c>
      <c r="AY1060" s="5" t="s">
        <v>14917</v>
      </c>
      <c r="AZ1060" s="8">
        <v>3</v>
      </c>
      <c r="BA1060" s="8">
        <v>8</v>
      </c>
      <c r="BB1060" s="8">
        <v>26</v>
      </c>
      <c r="BC1060" s="9"/>
      <c r="BD1060" s="9"/>
      <c r="BE1060" s="9"/>
      <c r="BF1060" s="9"/>
      <c r="BG1060" s="9"/>
      <c r="BH1060" s="10"/>
    </row>
    <row r="1061" spans="1:60" x14ac:dyDescent="0.2">
      <c r="A1061" s="5" t="s">
        <v>1432</v>
      </c>
      <c r="B1061" s="4">
        <v>113324</v>
      </c>
      <c r="C1061" s="5" t="s">
        <v>1431</v>
      </c>
      <c r="D1061" s="5" t="s">
        <v>2040</v>
      </c>
      <c r="E1061" s="5" t="s">
        <v>2441</v>
      </c>
      <c r="F1061" s="6">
        <v>43617</v>
      </c>
      <c r="G1061" s="7">
        <v>1603.99</v>
      </c>
      <c r="H1061" s="5" t="s">
        <v>2409</v>
      </c>
      <c r="I1061" s="6">
        <v>44898</v>
      </c>
      <c r="J1061" s="6">
        <v>22198</v>
      </c>
      <c r="K1061" s="5" t="s">
        <v>1432</v>
      </c>
      <c r="L1061" s="5" t="s">
        <v>14918</v>
      </c>
      <c r="M1061" s="5" t="s">
        <v>2411</v>
      </c>
      <c r="N1061" s="5" t="s">
        <v>2412</v>
      </c>
      <c r="O1061" s="5" t="s">
        <v>2413</v>
      </c>
      <c r="P1061" s="8">
        <v>66</v>
      </c>
      <c r="Q1061" s="5" t="s">
        <v>2414</v>
      </c>
      <c r="R1061" s="5" t="s">
        <v>2415</v>
      </c>
      <c r="S1061" s="5" t="s">
        <v>2559</v>
      </c>
      <c r="T1061" s="5" t="s">
        <v>2560</v>
      </c>
      <c r="U1061" s="8">
        <v>2</v>
      </c>
      <c r="V1061" s="5" t="s">
        <v>2418</v>
      </c>
      <c r="W1061" s="5" t="s">
        <v>2419</v>
      </c>
      <c r="X1061" s="5" t="s">
        <v>2431</v>
      </c>
      <c r="Y1061" s="5" t="s">
        <v>14919</v>
      </c>
      <c r="Z1061" s="5" t="s">
        <v>14920</v>
      </c>
      <c r="AA1061" s="5" t="s">
        <v>2423</v>
      </c>
      <c r="AB1061" s="5" t="s">
        <v>2424</v>
      </c>
      <c r="AC1061" s="5" t="s">
        <v>2425</v>
      </c>
      <c r="AD1061" s="5" t="s">
        <v>2475</v>
      </c>
      <c r="AE1061" s="5" t="s">
        <v>14921</v>
      </c>
      <c r="AF1061" s="5" t="s">
        <v>2573</v>
      </c>
      <c r="AG1061" s="5" t="s">
        <v>4878</v>
      </c>
      <c r="AH1061" s="5" t="s">
        <v>14922</v>
      </c>
      <c r="AI1061" s="5" t="s">
        <v>14923</v>
      </c>
      <c r="AJ1061" s="5" t="s">
        <v>2431</v>
      </c>
      <c r="AK1061" s="5" t="s">
        <v>2431</v>
      </c>
      <c r="AL1061" s="9"/>
      <c r="AM1061" s="9"/>
      <c r="AN1061" s="9"/>
      <c r="AO1061" s="9"/>
      <c r="AP1061" s="9"/>
      <c r="AQ1061" s="8">
        <v>2945</v>
      </c>
      <c r="AR1061" s="5" t="s">
        <v>14924</v>
      </c>
      <c r="AS1061" s="5" t="s">
        <v>966</v>
      </c>
      <c r="AT1061" s="5" t="s">
        <v>14925</v>
      </c>
      <c r="AU1061" s="5" t="s">
        <v>14926</v>
      </c>
      <c r="AV1061" s="5" t="s">
        <v>4886</v>
      </c>
      <c r="AW1061" s="5" t="s">
        <v>2486</v>
      </c>
      <c r="AX1061" s="5" t="s">
        <v>14927</v>
      </c>
      <c r="AY1061" s="5" t="s">
        <v>2752</v>
      </c>
      <c r="AZ1061" s="8">
        <v>4</v>
      </c>
      <c r="BA1061" s="8">
        <v>3</v>
      </c>
      <c r="BB1061" s="8">
        <v>0</v>
      </c>
      <c r="BC1061" s="9"/>
      <c r="BD1061" s="9"/>
      <c r="BE1061" s="9"/>
      <c r="BF1061" s="9"/>
      <c r="BG1061" s="9"/>
      <c r="BH1061" s="10"/>
    </row>
    <row r="1062" spans="1:60" x14ac:dyDescent="0.2">
      <c r="A1062" s="5" t="s">
        <v>14928</v>
      </c>
      <c r="B1062" s="4">
        <v>122418</v>
      </c>
      <c r="C1062" s="5" t="s">
        <v>2270</v>
      </c>
      <c r="D1062" s="5" t="s">
        <v>2043</v>
      </c>
      <c r="E1062" s="5" t="s">
        <v>2465</v>
      </c>
      <c r="F1062" s="6">
        <v>45117</v>
      </c>
      <c r="G1062" s="7">
        <v>3050.22</v>
      </c>
      <c r="H1062" s="5" t="s">
        <v>2409</v>
      </c>
      <c r="I1062" s="6">
        <v>45117</v>
      </c>
      <c r="J1062" s="6">
        <v>28938</v>
      </c>
      <c r="K1062" s="5" t="s">
        <v>14928</v>
      </c>
      <c r="L1062" s="5" t="s">
        <v>14929</v>
      </c>
      <c r="M1062" s="5" t="s">
        <v>2411</v>
      </c>
      <c r="N1062" s="5" t="s">
        <v>2412</v>
      </c>
      <c r="O1062" s="5" t="s">
        <v>2521</v>
      </c>
      <c r="P1062" s="8">
        <v>301</v>
      </c>
      <c r="Q1062" s="5" t="s">
        <v>2468</v>
      </c>
      <c r="R1062" s="5" t="s">
        <v>2415</v>
      </c>
      <c r="S1062" s="5" t="s">
        <v>2469</v>
      </c>
      <c r="T1062" s="5" t="s">
        <v>2470</v>
      </c>
      <c r="U1062" s="8">
        <v>2</v>
      </c>
      <c r="V1062" s="5" t="s">
        <v>2524</v>
      </c>
      <c r="W1062" s="5" t="s">
        <v>2419</v>
      </c>
      <c r="X1062" s="5" t="s">
        <v>3924</v>
      </c>
      <c r="Y1062" s="5" t="s">
        <v>14930</v>
      </c>
      <c r="Z1062" s="5" t="s">
        <v>14931</v>
      </c>
      <c r="AA1062" s="5" t="s">
        <v>2474</v>
      </c>
      <c r="AB1062" s="5" t="s">
        <v>2424</v>
      </c>
      <c r="AC1062" s="5" t="s">
        <v>2425</v>
      </c>
      <c r="AD1062" s="5" t="s">
        <v>2475</v>
      </c>
      <c r="AE1062" s="5" t="s">
        <v>14932</v>
      </c>
      <c r="AF1062" s="5" t="s">
        <v>5829</v>
      </c>
      <c r="AG1062" s="5" t="s">
        <v>4210</v>
      </c>
      <c r="AH1062" s="5" t="s">
        <v>14933</v>
      </c>
      <c r="AI1062" s="5" t="s">
        <v>14934</v>
      </c>
      <c r="AJ1062" s="5" t="s">
        <v>2431</v>
      </c>
      <c r="AK1062" s="5" t="s">
        <v>2431</v>
      </c>
      <c r="AL1062" s="9"/>
      <c r="AM1062" s="9"/>
      <c r="AN1062" s="5" t="s">
        <v>2455</v>
      </c>
      <c r="AO1062" s="5" t="s">
        <v>14935</v>
      </c>
      <c r="AP1062" s="9"/>
      <c r="AQ1062" s="8">
        <v>885</v>
      </c>
      <c r="AR1062" s="5" t="s">
        <v>14936</v>
      </c>
      <c r="AS1062" s="5" t="s">
        <v>2458</v>
      </c>
      <c r="AT1062" s="5" t="s">
        <v>14937</v>
      </c>
      <c r="AU1062" s="5" t="s">
        <v>14938</v>
      </c>
      <c r="AV1062" s="5" t="s">
        <v>14939</v>
      </c>
      <c r="AW1062" s="5" t="s">
        <v>8174</v>
      </c>
      <c r="AX1062" s="5" t="s">
        <v>14940</v>
      </c>
      <c r="AY1062" s="5" t="s">
        <v>3672</v>
      </c>
      <c r="AZ1062" s="8">
        <v>0</v>
      </c>
      <c r="BA1062" s="8">
        <v>1</v>
      </c>
      <c r="BB1062" s="8">
        <v>21</v>
      </c>
      <c r="BC1062" s="5" t="s">
        <v>14941</v>
      </c>
      <c r="BD1062" s="6">
        <v>46064</v>
      </c>
      <c r="BE1062" s="6">
        <v>44258</v>
      </c>
      <c r="BF1062" s="5" t="s">
        <v>3031</v>
      </c>
      <c r="BG1062" s="9"/>
      <c r="BH1062" s="10"/>
    </row>
    <row r="1063" spans="1:60" x14ac:dyDescent="0.2">
      <c r="A1063" s="5" t="s">
        <v>1434</v>
      </c>
      <c r="B1063" s="4">
        <v>113329</v>
      </c>
      <c r="C1063" s="5" t="s">
        <v>1433</v>
      </c>
      <c r="D1063" s="5" t="s">
        <v>2040</v>
      </c>
      <c r="E1063" s="5" t="s">
        <v>2688</v>
      </c>
      <c r="F1063" s="6">
        <v>43617</v>
      </c>
      <c r="G1063" s="7">
        <v>1603.99</v>
      </c>
      <c r="H1063" s="5" t="s">
        <v>2409</v>
      </c>
      <c r="I1063" s="6">
        <v>45086</v>
      </c>
      <c r="J1063" s="6">
        <v>26814</v>
      </c>
      <c r="K1063" s="5" t="s">
        <v>1434</v>
      </c>
      <c r="L1063" s="5" t="s">
        <v>14942</v>
      </c>
      <c r="M1063" s="5" t="s">
        <v>2411</v>
      </c>
      <c r="N1063" s="5" t="s">
        <v>2412</v>
      </c>
      <c r="O1063" s="5" t="s">
        <v>2413</v>
      </c>
      <c r="P1063" s="8">
        <v>233</v>
      </c>
      <c r="Q1063" s="5" t="s">
        <v>2662</v>
      </c>
      <c r="R1063" s="5" t="s">
        <v>2415</v>
      </c>
      <c r="S1063" s="5" t="s">
        <v>2559</v>
      </c>
      <c r="T1063" s="5" t="s">
        <v>2560</v>
      </c>
      <c r="U1063" s="8">
        <v>2</v>
      </c>
      <c r="V1063" s="5" t="s">
        <v>2418</v>
      </c>
      <c r="W1063" s="5" t="s">
        <v>2419</v>
      </c>
      <c r="X1063" s="5" t="s">
        <v>2431</v>
      </c>
      <c r="Y1063" s="5" t="s">
        <v>14943</v>
      </c>
      <c r="Z1063" s="5" t="s">
        <v>14944</v>
      </c>
      <c r="AA1063" s="5" t="s">
        <v>2474</v>
      </c>
      <c r="AB1063" s="5" t="s">
        <v>2424</v>
      </c>
      <c r="AC1063" s="5" t="s">
        <v>2425</v>
      </c>
      <c r="AD1063" s="5" t="s">
        <v>2475</v>
      </c>
      <c r="AE1063" s="5" t="s">
        <v>12886</v>
      </c>
      <c r="AF1063" s="5" t="s">
        <v>7459</v>
      </c>
      <c r="AG1063" s="5" t="s">
        <v>3079</v>
      </c>
      <c r="AH1063" s="5" t="s">
        <v>12887</v>
      </c>
      <c r="AI1063" s="5" t="s">
        <v>12888</v>
      </c>
      <c r="AJ1063" s="5" t="s">
        <v>2431</v>
      </c>
      <c r="AK1063" s="5" t="s">
        <v>2431</v>
      </c>
      <c r="AL1063" s="9"/>
      <c r="AM1063" s="9"/>
      <c r="AN1063" s="9"/>
      <c r="AO1063" s="9"/>
      <c r="AP1063" s="9"/>
      <c r="AQ1063" s="8">
        <v>3052</v>
      </c>
      <c r="AR1063" s="5" t="s">
        <v>14945</v>
      </c>
      <c r="AS1063" s="5" t="s">
        <v>2433</v>
      </c>
      <c r="AT1063" s="5" t="s">
        <v>14946</v>
      </c>
      <c r="AU1063" s="5" t="s">
        <v>14947</v>
      </c>
      <c r="AV1063" s="5" t="s">
        <v>3709</v>
      </c>
      <c r="AW1063" s="5" t="s">
        <v>2637</v>
      </c>
      <c r="AX1063" s="5" t="s">
        <v>14948</v>
      </c>
      <c r="AY1063" s="5" t="s">
        <v>4153</v>
      </c>
      <c r="AZ1063" s="8">
        <v>4</v>
      </c>
      <c r="BA1063" s="8">
        <v>3</v>
      </c>
      <c r="BB1063" s="8">
        <v>0</v>
      </c>
      <c r="BC1063" s="9"/>
      <c r="BD1063" s="9"/>
      <c r="BE1063" s="9"/>
      <c r="BF1063" s="9"/>
      <c r="BG1063" s="9"/>
      <c r="BH1063" s="10"/>
    </row>
    <row r="1064" spans="1:60" x14ac:dyDescent="0.2">
      <c r="A1064" s="5" t="s">
        <v>1436</v>
      </c>
      <c r="B1064" s="4">
        <v>114934</v>
      </c>
      <c r="C1064" s="5" t="s">
        <v>1435</v>
      </c>
      <c r="D1064" s="5" t="s">
        <v>2113</v>
      </c>
      <c r="E1064" s="5" t="s">
        <v>2465</v>
      </c>
      <c r="F1064" s="6">
        <v>43916</v>
      </c>
      <c r="G1064" s="7">
        <v>1952.99</v>
      </c>
      <c r="H1064" s="5" t="s">
        <v>2741</v>
      </c>
      <c r="I1064" s="6">
        <v>45180</v>
      </c>
      <c r="J1064" s="6">
        <v>29799</v>
      </c>
      <c r="K1064" s="5" t="s">
        <v>1436</v>
      </c>
      <c r="L1064" s="5" t="s">
        <v>14949</v>
      </c>
      <c r="M1064" s="5" t="s">
        <v>2411</v>
      </c>
      <c r="N1064" s="5" t="s">
        <v>2412</v>
      </c>
      <c r="O1064" s="5" t="s">
        <v>5506</v>
      </c>
      <c r="P1064" s="8">
        <v>339</v>
      </c>
      <c r="Q1064" s="5" t="s">
        <v>2504</v>
      </c>
      <c r="R1064" s="5" t="s">
        <v>2415</v>
      </c>
      <c r="S1064" s="5" t="s">
        <v>2921</v>
      </c>
      <c r="T1064" s="5" t="s">
        <v>2922</v>
      </c>
      <c r="U1064" s="8">
        <v>2</v>
      </c>
      <c r="V1064" s="5" t="s">
        <v>2418</v>
      </c>
      <c r="W1064" s="5" t="s">
        <v>2419</v>
      </c>
      <c r="X1064" s="5" t="s">
        <v>2431</v>
      </c>
      <c r="Y1064" s="5" t="s">
        <v>14950</v>
      </c>
      <c r="Z1064" s="5" t="s">
        <v>2628</v>
      </c>
      <c r="AA1064" s="5" t="s">
        <v>2474</v>
      </c>
      <c r="AB1064" s="5" t="s">
        <v>2529</v>
      </c>
      <c r="AC1064" s="5" t="s">
        <v>2425</v>
      </c>
      <c r="AD1064" s="5" t="s">
        <v>2475</v>
      </c>
      <c r="AE1064" s="5" t="s">
        <v>5316</v>
      </c>
      <c r="AF1064" s="5" t="s">
        <v>2512</v>
      </c>
      <c r="AG1064" s="9"/>
      <c r="AH1064" s="5" t="s">
        <v>5317</v>
      </c>
      <c r="AI1064" s="5" t="s">
        <v>5318</v>
      </c>
      <c r="AJ1064" s="5" t="s">
        <v>2431</v>
      </c>
      <c r="AK1064" s="5" t="s">
        <v>2431</v>
      </c>
      <c r="AL1064" s="5" t="s">
        <v>2455</v>
      </c>
      <c r="AM1064" s="5" t="s">
        <v>14951</v>
      </c>
      <c r="AN1064" s="9"/>
      <c r="AO1064" s="9"/>
      <c r="AP1064" s="9"/>
      <c r="AQ1064" s="8">
        <v>7237</v>
      </c>
      <c r="AR1064" s="5" t="s">
        <v>14952</v>
      </c>
      <c r="AS1064" s="5" t="s">
        <v>2512</v>
      </c>
      <c r="AT1064" s="5" t="s">
        <v>14953</v>
      </c>
      <c r="AU1064" s="5" t="s">
        <v>14954</v>
      </c>
      <c r="AV1064" s="5" t="s">
        <v>5639</v>
      </c>
      <c r="AW1064" s="5" t="s">
        <v>2486</v>
      </c>
      <c r="AX1064" s="5" t="s">
        <v>14955</v>
      </c>
      <c r="AY1064" s="5" t="s">
        <v>7412</v>
      </c>
      <c r="AZ1064" s="8">
        <v>3</v>
      </c>
      <c r="BA1064" s="8">
        <v>5</v>
      </c>
      <c r="BB1064" s="8">
        <v>5</v>
      </c>
      <c r="BC1064" s="9"/>
      <c r="BD1064" s="9"/>
      <c r="BE1064" s="9"/>
      <c r="BF1064" s="9"/>
      <c r="BG1064" s="9"/>
      <c r="BH1064" s="10"/>
    </row>
    <row r="1065" spans="1:60" x14ac:dyDescent="0.2">
      <c r="A1065" s="5" t="s">
        <v>1438</v>
      </c>
      <c r="B1065" s="4">
        <v>113337</v>
      </c>
      <c r="C1065" s="5" t="s">
        <v>1437</v>
      </c>
      <c r="D1065" s="5" t="s">
        <v>2041</v>
      </c>
      <c r="E1065" s="5" t="s">
        <v>2557</v>
      </c>
      <c r="F1065" s="6">
        <v>43617</v>
      </c>
      <c r="G1065" s="7">
        <v>1603.99</v>
      </c>
      <c r="H1065" s="5" t="s">
        <v>2409</v>
      </c>
      <c r="I1065" s="6">
        <v>45149</v>
      </c>
      <c r="J1065" s="6">
        <v>32001</v>
      </c>
      <c r="K1065" s="5" t="s">
        <v>1438</v>
      </c>
      <c r="L1065" s="5" t="s">
        <v>14956</v>
      </c>
      <c r="M1065" s="5" t="s">
        <v>2411</v>
      </c>
      <c r="N1065" s="5" t="s">
        <v>2412</v>
      </c>
      <c r="O1065" s="5" t="s">
        <v>2467</v>
      </c>
      <c r="P1065" s="8">
        <v>167</v>
      </c>
      <c r="Q1065" s="5" t="s">
        <v>2444</v>
      </c>
      <c r="R1065" s="5" t="s">
        <v>2415</v>
      </c>
      <c r="S1065" s="5" t="s">
        <v>3152</v>
      </c>
      <c r="T1065" s="5" t="s">
        <v>3153</v>
      </c>
      <c r="U1065" s="8">
        <v>2</v>
      </c>
      <c r="V1065" s="5" t="s">
        <v>2418</v>
      </c>
      <c r="W1065" s="5" t="s">
        <v>2419</v>
      </c>
      <c r="X1065" s="5" t="s">
        <v>11401</v>
      </c>
      <c r="Y1065" s="5" t="s">
        <v>14957</v>
      </c>
      <c r="Z1065" s="5" t="s">
        <v>14958</v>
      </c>
      <c r="AA1065" s="5" t="s">
        <v>2474</v>
      </c>
      <c r="AB1065" s="5" t="s">
        <v>2449</v>
      </c>
      <c r="AC1065" s="5" t="s">
        <v>2425</v>
      </c>
      <c r="AD1065" s="5" t="s">
        <v>2475</v>
      </c>
      <c r="AE1065" s="5" t="s">
        <v>2893</v>
      </c>
      <c r="AF1065" s="5" t="s">
        <v>2679</v>
      </c>
      <c r="AG1065" s="9"/>
      <c r="AH1065" s="5" t="s">
        <v>2680</v>
      </c>
      <c r="AI1065" s="5" t="s">
        <v>2730</v>
      </c>
      <c r="AJ1065" s="5" t="s">
        <v>2431</v>
      </c>
      <c r="AK1065" s="5" t="s">
        <v>2431</v>
      </c>
      <c r="AL1065" s="9"/>
      <c r="AM1065" s="9"/>
      <c r="AN1065" s="9"/>
      <c r="AO1065" s="9"/>
      <c r="AP1065" s="9"/>
      <c r="AQ1065" s="8">
        <v>641</v>
      </c>
      <c r="AR1065" s="5" t="s">
        <v>14959</v>
      </c>
      <c r="AS1065" s="5" t="s">
        <v>2573</v>
      </c>
      <c r="AT1065" s="5" t="s">
        <v>14960</v>
      </c>
      <c r="AU1065" s="5" t="s">
        <v>14961</v>
      </c>
      <c r="AV1065" s="5" t="s">
        <v>2570</v>
      </c>
      <c r="AW1065" s="5" t="s">
        <v>2685</v>
      </c>
      <c r="AX1065" s="5" t="s">
        <v>14962</v>
      </c>
      <c r="AY1065" s="5" t="s">
        <v>7263</v>
      </c>
      <c r="AZ1065" s="8">
        <v>4</v>
      </c>
      <c r="BA1065" s="8">
        <v>3</v>
      </c>
      <c r="BB1065" s="8">
        <v>0</v>
      </c>
      <c r="BC1065" s="9"/>
      <c r="BD1065" s="9"/>
      <c r="BE1065" s="9"/>
      <c r="BF1065" s="9"/>
      <c r="BG1065" s="9"/>
      <c r="BH1065" s="10"/>
    </row>
    <row r="1066" spans="1:60" x14ac:dyDescent="0.2">
      <c r="A1066" s="5" t="s">
        <v>1440</v>
      </c>
      <c r="B1066" s="4">
        <v>113342</v>
      </c>
      <c r="C1066" s="5" t="s">
        <v>1439</v>
      </c>
      <c r="D1066" s="5" t="s">
        <v>2041</v>
      </c>
      <c r="E1066" s="5" t="s">
        <v>2557</v>
      </c>
      <c r="F1066" s="6">
        <v>43617</v>
      </c>
      <c r="G1066" s="7">
        <v>1603.99</v>
      </c>
      <c r="H1066" s="5" t="s">
        <v>2409</v>
      </c>
      <c r="I1066" s="6">
        <v>44806</v>
      </c>
      <c r="J1066" s="6">
        <v>22248</v>
      </c>
      <c r="K1066" s="5" t="s">
        <v>1440</v>
      </c>
      <c r="L1066" s="5" t="s">
        <v>14963</v>
      </c>
      <c r="M1066" s="5" t="s">
        <v>2411</v>
      </c>
      <c r="N1066" s="5" t="s">
        <v>2412</v>
      </c>
      <c r="O1066" s="5" t="s">
        <v>2467</v>
      </c>
      <c r="P1066" s="8">
        <v>233</v>
      </c>
      <c r="Q1066" s="5" t="s">
        <v>2662</v>
      </c>
      <c r="R1066" s="5" t="s">
        <v>2415</v>
      </c>
      <c r="S1066" s="5" t="s">
        <v>2469</v>
      </c>
      <c r="T1066" s="5" t="s">
        <v>2470</v>
      </c>
      <c r="U1066" s="8">
        <v>2</v>
      </c>
      <c r="V1066" s="5" t="s">
        <v>2418</v>
      </c>
      <c r="W1066" s="5" t="s">
        <v>2419</v>
      </c>
      <c r="X1066" s="5" t="s">
        <v>2431</v>
      </c>
      <c r="Y1066" s="5" t="s">
        <v>14964</v>
      </c>
      <c r="Z1066" s="5" t="s">
        <v>14965</v>
      </c>
      <c r="AA1066" s="5" t="s">
        <v>2423</v>
      </c>
      <c r="AB1066" s="5" t="s">
        <v>2449</v>
      </c>
      <c r="AC1066" s="5" t="s">
        <v>2425</v>
      </c>
      <c r="AD1066" s="5" t="s">
        <v>2692</v>
      </c>
      <c r="AE1066" s="5" t="s">
        <v>14966</v>
      </c>
      <c r="AF1066" s="5" t="s">
        <v>3361</v>
      </c>
      <c r="AG1066" s="9"/>
      <c r="AH1066" s="5" t="s">
        <v>14967</v>
      </c>
      <c r="AI1066" s="5" t="s">
        <v>6807</v>
      </c>
      <c r="AJ1066" s="5" t="s">
        <v>2431</v>
      </c>
      <c r="AK1066" s="5" t="s">
        <v>2431</v>
      </c>
      <c r="AL1066" s="9"/>
      <c r="AM1066" s="9"/>
      <c r="AN1066" s="9"/>
      <c r="AO1066" s="9"/>
      <c r="AP1066" s="9"/>
      <c r="AQ1066" s="8">
        <v>390</v>
      </c>
      <c r="AR1066" s="5" t="s">
        <v>14968</v>
      </c>
      <c r="AS1066" s="5" t="s">
        <v>2819</v>
      </c>
      <c r="AT1066" s="5" t="s">
        <v>14969</v>
      </c>
      <c r="AU1066" s="5" t="s">
        <v>14970</v>
      </c>
      <c r="AV1066" s="5" t="s">
        <v>3715</v>
      </c>
      <c r="AW1066" s="5" t="s">
        <v>2516</v>
      </c>
      <c r="AX1066" s="5" t="s">
        <v>14971</v>
      </c>
      <c r="AY1066" s="5" t="s">
        <v>7303</v>
      </c>
      <c r="AZ1066" s="8">
        <v>4</v>
      </c>
      <c r="BA1066" s="8">
        <v>3</v>
      </c>
      <c r="BB1066" s="8">
        <v>0</v>
      </c>
      <c r="BC1066" s="9"/>
      <c r="BD1066" s="9"/>
      <c r="BE1066" s="9"/>
      <c r="BF1066" s="9"/>
      <c r="BG1066" s="9"/>
      <c r="BH1066" s="10"/>
    </row>
    <row r="1067" spans="1:60" x14ac:dyDescent="0.2">
      <c r="A1067" s="5" t="s">
        <v>14972</v>
      </c>
      <c r="B1067" s="4">
        <v>118995</v>
      </c>
      <c r="C1067" s="5" t="s">
        <v>2271</v>
      </c>
      <c r="D1067" s="5" t="s">
        <v>2043</v>
      </c>
      <c r="E1067" s="5" t="s">
        <v>2465</v>
      </c>
      <c r="F1067" s="6">
        <v>44613</v>
      </c>
      <c r="G1067" s="7">
        <v>3050.22</v>
      </c>
      <c r="H1067" s="5" t="s">
        <v>2409</v>
      </c>
      <c r="I1067" s="6">
        <v>45086</v>
      </c>
      <c r="J1067" s="6">
        <v>31910</v>
      </c>
      <c r="K1067" s="5" t="s">
        <v>14972</v>
      </c>
      <c r="L1067" s="5" t="s">
        <v>14973</v>
      </c>
      <c r="M1067" s="5" t="s">
        <v>2411</v>
      </c>
      <c r="N1067" s="5" t="s">
        <v>2412</v>
      </c>
      <c r="O1067" s="5" t="s">
        <v>2521</v>
      </c>
      <c r="P1067" s="8">
        <v>301</v>
      </c>
      <c r="Q1067" s="5" t="s">
        <v>2468</v>
      </c>
      <c r="R1067" s="5" t="s">
        <v>2415</v>
      </c>
      <c r="S1067" s="5" t="s">
        <v>2722</v>
      </c>
      <c r="T1067" s="5" t="s">
        <v>2723</v>
      </c>
      <c r="U1067" s="8">
        <v>2</v>
      </c>
      <c r="V1067" s="5" t="s">
        <v>2524</v>
      </c>
      <c r="W1067" s="5" t="s">
        <v>2419</v>
      </c>
      <c r="X1067" s="5" t="s">
        <v>2431</v>
      </c>
      <c r="Y1067" s="5" t="s">
        <v>10255</v>
      </c>
      <c r="Z1067" s="5" t="s">
        <v>10256</v>
      </c>
      <c r="AA1067" s="5" t="s">
        <v>2423</v>
      </c>
      <c r="AB1067" s="5" t="s">
        <v>2639</v>
      </c>
      <c r="AC1067" s="5" t="s">
        <v>2425</v>
      </c>
      <c r="AD1067" s="5" t="s">
        <v>2426</v>
      </c>
      <c r="AE1067" s="5" t="s">
        <v>14974</v>
      </c>
      <c r="AF1067" s="5" t="s">
        <v>14975</v>
      </c>
      <c r="AG1067" s="9"/>
      <c r="AH1067" s="5" t="s">
        <v>14976</v>
      </c>
      <c r="AI1067" s="5" t="s">
        <v>11196</v>
      </c>
      <c r="AJ1067" s="5" t="s">
        <v>2431</v>
      </c>
      <c r="AK1067" s="5" t="s">
        <v>2431</v>
      </c>
      <c r="AL1067" s="5" t="s">
        <v>2455</v>
      </c>
      <c r="AM1067" s="5" t="s">
        <v>14977</v>
      </c>
      <c r="AN1067" s="5" t="s">
        <v>2455</v>
      </c>
      <c r="AO1067" s="5" t="s">
        <v>14978</v>
      </c>
      <c r="AP1067" s="9"/>
      <c r="AQ1067" s="8">
        <v>7486</v>
      </c>
      <c r="AR1067" s="5" t="s">
        <v>14979</v>
      </c>
      <c r="AS1067" s="5" t="s">
        <v>966</v>
      </c>
      <c r="AT1067" s="5" t="s">
        <v>14980</v>
      </c>
      <c r="AU1067" s="5" t="s">
        <v>14981</v>
      </c>
      <c r="AV1067" s="5" t="s">
        <v>14982</v>
      </c>
      <c r="AW1067" s="5" t="s">
        <v>2774</v>
      </c>
      <c r="AX1067" s="5" t="s">
        <v>14983</v>
      </c>
      <c r="AY1067" s="5" t="s">
        <v>3325</v>
      </c>
      <c r="AZ1067" s="8">
        <v>1</v>
      </c>
      <c r="BA1067" s="8">
        <v>6</v>
      </c>
      <c r="BB1067" s="8">
        <v>10</v>
      </c>
      <c r="BC1067" s="5" t="s">
        <v>14984</v>
      </c>
      <c r="BD1067" s="6">
        <v>47995</v>
      </c>
      <c r="BE1067" s="6">
        <v>44345</v>
      </c>
      <c r="BF1067" s="5" t="s">
        <v>2544</v>
      </c>
      <c r="BG1067" s="5" t="s">
        <v>3031</v>
      </c>
      <c r="BH1067" s="11">
        <v>44553</v>
      </c>
    </row>
    <row r="1068" spans="1:60" x14ac:dyDescent="0.2">
      <c r="A1068" s="5" t="s">
        <v>1442</v>
      </c>
      <c r="B1068" s="4">
        <v>113721</v>
      </c>
      <c r="C1068" s="5" t="s">
        <v>1441</v>
      </c>
      <c r="D1068" s="5" t="s">
        <v>2128</v>
      </c>
      <c r="E1068" s="5" t="s">
        <v>2489</v>
      </c>
      <c r="F1068" s="6">
        <v>43619</v>
      </c>
      <c r="G1068" s="7">
        <v>2610.2399999999998</v>
      </c>
      <c r="H1068" s="5" t="s">
        <v>2409</v>
      </c>
      <c r="I1068" s="6">
        <v>45149</v>
      </c>
      <c r="J1068" s="6">
        <v>33373</v>
      </c>
      <c r="K1068" s="5" t="s">
        <v>1442</v>
      </c>
      <c r="L1068" s="5" t="s">
        <v>14985</v>
      </c>
      <c r="M1068" s="5" t="s">
        <v>2411</v>
      </c>
      <c r="N1068" s="5" t="s">
        <v>2412</v>
      </c>
      <c r="O1068" s="5" t="s">
        <v>2943</v>
      </c>
      <c r="P1068" s="8">
        <v>85</v>
      </c>
      <c r="Q1068" s="5" t="s">
        <v>7457</v>
      </c>
      <c r="R1068" s="5" t="s">
        <v>2415</v>
      </c>
      <c r="S1068" s="5" t="s">
        <v>5414</v>
      </c>
      <c r="T1068" s="5" t="s">
        <v>5415</v>
      </c>
      <c r="U1068" s="8">
        <v>1</v>
      </c>
      <c r="V1068" s="5" t="s">
        <v>2418</v>
      </c>
      <c r="W1068" s="5" t="s">
        <v>2419</v>
      </c>
      <c r="X1068" s="5" t="s">
        <v>2431</v>
      </c>
      <c r="Y1068" s="5" t="s">
        <v>14986</v>
      </c>
      <c r="Z1068" s="5" t="s">
        <v>14987</v>
      </c>
      <c r="AA1068" s="5" t="s">
        <v>2474</v>
      </c>
      <c r="AB1068" s="5" t="s">
        <v>2449</v>
      </c>
      <c r="AC1068" s="5" t="s">
        <v>2425</v>
      </c>
      <c r="AD1068" s="5" t="s">
        <v>2475</v>
      </c>
      <c r="AE1068" s="5" t="s">
        <v>14988</v>
      </c>
      <c r="AF1068" s="5" t="s">
        <v>2546</v>
      </c>
      <c r="AG1068" s="9"/>
      <c r="AH1068" s="5" t="s">
        <v>14989</v>
      </c>
      <c r="AI1068" s="5" t="s">
        <v>8929</v>
      </c>
      <c r="AJ1068" s="5" t="s">
        <v>2431</v>
      </c>
      <c r="AK1068" s="5" t="s">
        <v>2431</v>
      </c>
      <c r="AL1068" s="9"/>
      <c r="AM1068" s="9"/>
      <c r="AN1068" s="9"/>
      <c r="AO1068" s="9"/>
      <c r="AP1068" s="9"/>
      <c r="AQ1068" s="8">
        <v>5917</v>
      </c>
      <c r="AR1068" s="5" t="s">
        <v>14990</v>
      </c>
      <c r="AS1068" s="5" t="s">
        <v>2819</v>
      </c>
      <c r="AT1068" s="5" t="s">
        <v>14991</v>
      </c>
      <c r="AU1068" s="5" t="s">
        <v>14992</v>
      </c>
      <c r="AV1068" s="5" t="s">
        <v>12333</v>
      </c>
      <c r="AW1068" s="5" t="s">
        <v>2637</v>
      </c>
      <c r="AX1068" s="5" t="s">
        <v>14993</v>
      </c>
      <c r="AY1068" s="5" t="s">
        <v>5396</v>
      </c>
      <c r="AZ1068" s="8">
        <v>4</v>
      </c>
      <c r="BA1068" s="8">
        <v>2</v>
      </c>
      <c r="BB1068" s="8">
        <v>28</v>
      </c>
      <c r="BC1068" s="9"/>
      <c r="BD1068" s="9"/>
      <c r="BE1068" s="9"/>
      <c r="BF1068" s="9"/>
      <c r="BG1068" s="9"/>
      <c r="BH1068" s="10"/>
    </row>
    <row r="1069" spans="1:60" x14ac:dyDescent="0.2">
      <c r="A1069" s="5" t="s">
        <v>14995</v>
      </c>
      <c r="B1069" s="4">
        <v>122132</v>
      </c>
      <c r="C1069" s="5" t="s">
        <v>8497</v>
      </c>
      <c r="D1069" s="5" t="s">
        <v>3918</v>
      </c>
      <c r="E1069" s="5" t="s">
        <v>3919</v>
      </c>
      <c r="F1069" s="6">
        <v>45064</v>
      </c>
      <c r="G1069" s="7">
        <v>0.01</v>
      </c>
      <c r="H1069" s="5" t="s">
        <v>2409</v>
      </c>
      <c r="I1069" s="6">
        <v>45064</v>
      </c>
      <c r="J1069" s="9"/>
      <c r="K1069" s="5" t="s">
        <v>14995</v>
      </c>
      <c r="L1069" s="9"/>
      <c r="M1069" s="5" t="s">
        <v>3921</v>
      </c>
      <c r="N1069" s="5" t="s">
        <v>3922</v>
      </c>
      <c r="O1069" s="5" t="s">
        <v>3923</v>
      </c>
      <c r="P1069" s="8">
        <v>0</v>
      </c>
      <c r="Q1069" s="5" t="s">
        <v>3924</v>
      </c>
      <c r="R1069" s="5" t="s">
        <v>3921</v>
      </c>
      <c r="S1069" s="5" t="s">
        <v>3925</v>
      </c>
      <c r="T1069" s="5" t="s">
        <v>3926</v>
      </c>
      <c r="U1069" s="8">
        <v>2</v>
      </c>
      <c r="V1069" s="5" t="s">
        <v>3924</v>
      </c>
      <c r="W1069" s="5" t="s">
        <v>2419</v>
      </c>
      <c r="X1069" s="5" t="s">
        <v>3924</v>
      </c>
      <c r="Y1069" s="9"/>
      <c r="Z1069" s="9"/>
      <c r="AA1069" s="5" t="s">
        <v>2561</v>
      </c>
      <c r="AB1069" s="5" t="s">
        <v>3924</v>
      </c>
      <c r="AC1069" s="5" t="s">
        <v>2961</v>
      </c>
      <c r="AD1069" s="5" t="s">
        <v>3924</v>
      </c>
      <c r="AE1069" s="9"/>
      <c r="AF1069" s="9"/>
      <c r="AG1069" s="9"/>
      <c r="AH1069" s="9"/>
      <c r="AI1069" s="9"/>
      <c r="AJ1069" s="9"/>
      <c r="AK1069" s="5" t="s">
        <v>3924</v>
      </c>
      <c r="AL1069" s="9"/>
      <c r="AM1069" s="9"/>
      <c r="AN1069" s="9"/>
      <c r="AO1069" s="9"/>
      <c r="AP1069" s="9"/>
      <c r="AQ1069" s="8">
        <v>2792</v>
      </c>
      <c r="AR1069" s="5" t="s">
        <v>14996</v>
      </c>
      <c r="AS1069" s="5" t="s">
        <v>966</v>
      </c>
      <c r="AT1069" s="9"/>
      <c r="AU1069" s="9"/>
      <c r="AV1069" s="9"/>
      <c r="AW1069" s="9"/>
      <c r="AX1069" s="9"/>
      <c r="AY1069" s="9"/>
      <c r="AZ1069" s="8">
        <v>0</v>
      </c>
      <c r="BA1069" s="8">
        <v>3</v>
      </c>
      <c r="BB1069" s="8">
        <v>13</v>
      </c>
      <c r="BC1069" s="9"/>
      <c r="BD1069" s="9"/>
      <c r="BE1069" s="9"/>
      <c r="BF1069" s="9"/>
      <c r="BG1069" s="9"/>
      <c r="BH1069" s="10"/>
    </row>
    <row r="1070" spans="1:60" x14ac:dyDescent="0.2">
      <c r="A1070" s="5" t="s">
        <v>14998</v>
      </c>
      <c r="B1070" s="4">
        <v>122898</v>
      </c>
      <c r="C1070" s="5" t="s">
        <v>14997</v>
      </c>
      <c r="D1070" s="5" t="s">
        <v>3918</v>
      </c>
      <c r="E1070" s="5" t="s">
        <v>3919</v>
      </c>
      <c r="F1070" s="6">
        <v>45187</v>
      </c>
      <c r="G1070" s="7">
        <v>0.01</v>
      </c>
      <c r="H1070" s="5" t="s">
        <v>2409</v>
      </c>
      <c r="I1070" s="6">
        <v>45187</v>
      </c>
      <c r="J1070" s="9"/>
      <c r="K1070" s="5" t="s">
        <v>14998</v>
      </c>
      <c r="L1070" s="9"/>
      <c r="M1070" s="5" t="s">
        <v>3921</v>
      </c>
      <c r="N1070" s="5" t="s">
        <v>3922</v>
      </c>
      <c r="O1070" s="5" t="s">
        <v>3923</v>
      </c>
      <c r="P1070" s="8">
        <v>0</v>
      </c>
      <c r="Q1070" s="5" t="s">
        <v>3924</v>
      </c>
      <c r="R1070" s="5" t="s">
        <v>3921</v>
      </c>
      <c r="S1070" s="5" t="s">
        <v>3925</v>
      </c>
      <c r="T1070" s="5" t="s">
        <v>3926</v>
      </c>
      <c r="U1070" s="8">
        <v>2</v>
      </c>
      <c r="V1070" s="5" t="s">
        <v>3924</v>
      </c>
      <c r="W1070" s="5" t="s">
        <v>2419</v>
      </c>
      <c r="X1070" s="5" t="s">
        <v>3924</v>
      </c>
      <c r="Y1070" s="9"/>
      <c r="Z1070" s="9"/>
      <c r="AA1070" s="5" t="s">
        <v>2561</v>
      </c>
      <c r="AB1070" s="5" t="s">
        <v>3924</v>
      </c>
      <c r="AC1070" s="5" t="s">
        <v>2961</v>
      </c>
      <c r="AD1070" s="5" t="s">
        <v>3924</v>
      </c>
      <c r="AE1070" s="9"/>
      <c r="AF1070" s="9"/>
      <c r="AG1070" s="9"/>
      <c r="AH1070" s="9"/>
      <c r="AI1070" s="9"/>
      <c r="AJ1070" s="9"/>
      <c r="AK1070" s="5" t="s">
        <v>3924</v>
      </c>
      <c r="AL1070" s="9"/>
      <c r="AM1070" s="9"/>
      <c r="AN1070" s="9"/>
      <c r="AO1070" s="9"/>
      <c r="AP1070" s="9"/>
      <c r="AQ1070" s="8">
        <v>4125</v>
      </c>
      <c r="AR1070" s="5" t="s">
        <v>14999</v>
      </c>
      <c r="AS1070" s="5" t="s">
        <v>2597</v>
      </c>
      <c r="AT1070" s="9"/>
      <c r="AU1070" s="9"/>
      <c r="AV1070" s="9"/>
      <c r="AW1070" s="9"/>
      <c r="AX1070" s="9"/>
      <c r="AY1070" s="9"/>
      <c r="AZ1070" s="8">
        <v>0</v>
      </c>
      <c r="BA1070" s="8">
        <v>0</v>
      </c>
      <c r="BB1070" s="8">
        <v>12</v>
      </c>
      <c r="BC1070" s="9"/>
      <c r="BD1070" s="9"/>
      <c r="BE1070" s="9"/>
      <c r="BF1070" s="9"/>
      <c r="BG1070" s="9"/>
      <c r="BH1070" s="10"/>
    </row>
    <row r="1071" spans="1:60" x14ac:dyDescent="0.2">
      <c r="A1071" s="5" t="s">
        <v>15001</v>
      </c>
      <c r="B1071" s="4">
        <v>113783</v>
      </c>
      <c r="C1071" s="5" t="s">
        <v>15000</v>
      </c>
      <c r="D1071" s="5" t="s">
        <v>4115</v>
      </c>
      <c r="E1071" s="5" t="s">
        <v>2465</v>
      </c>
      <c r="F1071" s="6">
        <v>43624</v>
      </c>
      <c r="G1071" s="7">
        <v>2245.94</v>
      </c>
      <c r="H1071" s="5" t="s">
        <v>2409</v>
      </c>
      <c r="I1071" s="6">
        <v>44960</v>
      </c>
      <c r="J1071" s="6">
        <v>33539</v>
      </c>
      <c r="K1071" s="5" t="s">
        <v>15001</v>
      </c>
      <c r="L1071" s="5" t="s">
        <v>15002</v>
      </c>
      <c r="M1071" s="5" t="s">
        <v>2411</v>
      </c>
      <c r="N1071" s="5" t="s">
        <v>2412</v>
      </c>
      <c r="O1071" s="5" t="s">
        <v>4020</v>
      </c>
      <c r="P1071" s="8">
        <v>66</v>
      </c>
      <c r="Q1071" s="5" t="s">
        <v>2414</v>
      </c>
      <c r="R1071" s="5" t="s">
        <v>2415</v>
      </c>
      <c r="S1071" s="5" t="s">
        <v>3343</v>
      </c>
      <c r="T1071" s="5" t="s">
        <v>3344</v>
      </c>
      <c r="U1071" s="8">
        <v>3</v>
      </c>
      <c r="V1071" s="5" t="s">
        <v>2418</v>
      </c>
      <c r="W1071" s="5" t="s">
        <v>2419</v>
      </c>
      <c r="X1071" s="5" t="s">
        <v>15003</v>
      </c>
      <c r="Y1071" s="5" t="s">
        <v>15004</v>
      </c>
      <c r="Z1071" s="5" t="s">
        <v>15005</v>
      </c>
      <c r="AA1071" s="5" t="s">
        <v>2474</v>
      </c>
      <c r="AB1071" s="5" t="s">
        <v>2529</v>
      </c>
      <c r="AC1071" s="5" t="s">
        <v>2961</v>
      </c>
      <c r="AD1071" s="5" t="s">
        <v>2475</v>
      </c>
      <c r="AE1071" s="5" t="s">
        <v>5615</v>
      </c>
      <c r="AF1071" s="5" t="s">
        <v>3037</v>
      </c>
      <c r="AG1071" s="9"/>
      <c r="AH1071" s="5" t="s">
        <v>7464</v>
      </c>
      <c r="AI1071" s="5" t="s">
        <v>15006</v>
      </c>
      <c r="AJ1071" s="5" t="s">
        <v>2431</v>
      </c>
      <c r="AK1071" s="5" t="s">
        <v>2431</v>
      </c>
      <c r="AL1071" s="9"/>
      <c r="AM1071" s="9"/>
      <c r="AN1071" s="9"/>
      <c r="AO1071" s="9"/>
      <c r="AP1071" s="9"/>
      <c r="AQ1071" s="8">
        <v>6429</v>
      </c>
      <c r="AR1071" s="5" t="s">
        <v>11971</v>
      </c>
      <c r="AS1071" s="5" t="s">
        <v>2597</v>
      </c>
      <c r="AT1071" s="5" t="s">
        <v>15007</v>
      </c>
      <c r="AU1071" s="5" t="s">
        <v>15008</v>
      </c>
      <c r="AV1071" s="5" t="s">
        <v>14577</v>
      </c>
      <c r="AW1071" s="5" t="s">
        <v>2564</v>
      </c>
      <c r="AX1071" s="5" t="s">
        <v>15009</v>
      </c>
      <c r="AY1071" s="5" t="s">
        <v>15010</v>
      </c>
      <c r="AZ1071" s="8">
        <v>4</v>
      </c>
      <c r="BA1071" s="8">
        <v>2</v>
      </c>
      <c r="BB1071" s="8">
        <v>23</v>
      </c>
      <c r="BC1071" s="9"/>
      <c r="BD1071" s="9"/>
      <c r="BE1071" s="9"/>
      <c r="BF1071" s="9"/>
      <c r="BG1071" s="9"/>
      <c r="BH1071" s="10"/>
    </row>
    <row r="1072" spans="1:60" x14ac:dyDescent="0.2">
      <c r="A1072" s="5" t="s">
        <v>1444</v>
      </c>
      <c r="B1072" s="4">
        <v>112193</v>
      </c>
      <c r="C1072" s="5" t="s">
        <v>1443</v>
      </c>
      <c r="D1072" s="5" t="s">
        <v>2041</v>
      </c>
      <c r="E1072" s="5" t="s">
        <v>2557</v>
      </c>
      <c r="F1072" s="6">
        <v>43617</v>
      </c>
      <c r="G1072" s="7">
        <v>1603.99</v>
      </c>
      <c r="H1072" s="5" t="s">
        <v>2409</v>
      </c>
      <c r="I1072" s="6">
        <v>45177</v>
      </c>
      <c r="J1072" s="6">
        <v>20423</v>
      </c>
      <c r="K1072" s="5" t="s">
        <v>1444</v>
      </c>
      <c r="L1072" s="5" t="s">
        <v>15011</v>
      </c>
      <c r="M1072" s="5" t="s">
        <v>2411</v>
      </c>
      <c r="N1072" s="5" t="s">
        <v>2412</v>
      </c>
      <c r="O1072" s="5" t="s">
        <v>2467</v>
      </c>
      <c r="P1072" s="8">
        <v>167</v>
      </c>
      <c r="Q1072" s="5" t="s">
        <v>2444</v>
      </c>
      <c r="R1072" s="5" t="s">
        <v>2415</v>
      </c>
      <c r="S1072" s="5" t="s">
        <v>2522</v>
      </c>
      <c r="T1072" s="5" t="s">
        <v>2523</v>
      </c>
      <c r="U1072" s="8">
        <v>2</v>
      </c>
      <c r="V1072" s="5" t="s">
        <v>2418</v>
      </c>
      <c r="W1072" s="5" t="s">
        <v>2419</v>
      </c>
      <c r="X1072" s="5" t="s">
        <v>2431</v>
      </c>
      <c r="Y1072" s="5" t="s">
        <v>15012</v>
      </c>
      <c r="Z1072" s="5" t="s">
        <v>15013</v>
      </c>
      <c r="AA1072" s="5" t="s">
        <v>2474</v>
      </c>
      <c r="AB1072" s="5" t="s">
        <v>2529</v>
      </c>
      <c r="AC1072" s="5" t="s">
        <v>2961</v>
      </c>
      <c r="AD1072" s="5" t="s">
        <v>2475</v>
      </c>
      <c r="AE1072" s="5" t="s">
        <v>15014</v>
      </c>
      <c r="AF1072" s="5" t="s">
        <v>2515</v>
      </c>
      <c r="AG1072" s="9"/>
      <c r="AH1072" s="5" t="s">
        <v>8894</v>
      </c>
      <c r="AI1072" s="5" t="s">
        <v>15015</v>
      </c>
      <c r="AJ1072" s="5" t="s">
        <v>2431</v>
      </c>
      <c r="AK1072" s="5" t="s">
        <v>2431</v>
      </c>
      <c r="AL1072" s="9"/>
      <c r="AM1072" s="9"/>
      <c r="AN1072" s="9"/>
      <c r="AO1072" s="9"/>
      <c r="AP1072" s="9"/>
      <c r="AQ1072" s="8">
        <v>1661</v>
      </c>
      <c r="AR1072" s="5" t="s">
        <v>15016</v>
      </c>
      <c r="AS1072" s="5" t="s">
        <v>2654</v>
      </c>
      <c r="AT1072" s="5" t="s">
        <v>15017</v>
      </c>
      <c r="AU1072" s="5" t="s">
        <v>15018</v>
      </c>
      <c r="AV1072" s="5" t="s">
        <v>4735</v>
      </c>
      <c r="AW1072" s="5" t="s">
        <v>2555</v>
      </c>
      <c r="AX1072" s="5" t="s">
        <v>15019</v>
      </c>
      <c r="AY1072" s="5" t="s">
        <v>4771</v>
      </c>
      <c r="AZ1072" s="8">
        <v>4</v>
      </c>
      <c r="BA1072" s="8">
        <v>3</v>
      </c>
      <c r="BB1072" s="8">
        <v>0</v>
      </c>
      <c r="BC1072" s="9"/>
      <c r="BD1072" s="9"/>
      <c r="BE1072" s="9"/>
      <c r="BF1072" s="9"/>
      <c r="BG1072" s="9"/>
      <c r="BH1072" s="10"/>
    </row>
    <row r="1073" spans="1:60" x14ac:dyDescent="0.2">
      <c r="A1073" s="5" t="s">
        <v>15021</v>
      </c>
      <c r="B1073" s="4">
        <v>122254</v>
      </c>
      <c r="C1073" s="5" t="s">
        <v>15020</v>
      </c>
      <c r="D1073" s="5" t="s">
        <v>2153</v>
      </c>
      <c r="E1073" s="5" t="s">
        <v>2465</v>
      </c>
      <c r="F1073" s="6">
        <v>45089</v>
      </c>
      <c r="G1073" s="7">
        <v>1952.99</v>
      </c>
      <c r="H1073" s="5" t="s">
        <v>2409</v>
      </c>
      <c r="I1073" s="6">
        <v>45089</v>
      </c>
      <c r="J1073" s="6">
        <v>35658</v>
      </c>
      <c r="K1073" s="5" t="s">
        <v>15021</v>
      </c>
      <c r="L1073" s="5" t="s">
        <v>15022</v>
      </c>
      <c r="M1073" s="5" t="s">
        <v>2411</v>
      </c>
      <c r="N1073" s="5" t="s">
        <v>2412</v>
      </c>
      <c r="O1073" s="5" t="s">
        <v>4020</v>
      </c>
      <c r="P1073" s="8">
        <v>167</v>
      </c>
      <c r="Q1073" s="5" t="s">
        <v>2444</v>
      </c>
      <c r="R1073" s="5" t="s">
        <v>2415</v>
      </c>
      <c r="S1073" s="5" t="s">
        <v>3343</v>
      </c>
      <c r="T1073" s="5" t="s">
        <v>3344</v>
      </c>
      <c r="U1073" s="8">
        <v>3</v>
      </c>
      <c r="V1073" s="5" t="s">
        <v>2418</v>
      </c>
      <c r="W1073" s="5" t="s">
        <v>2419</v>
      </c>
      <c r="X1073" s="5" t="s">
        <v>15023</v>
      </c>
      <c r="Y1073" s="5" t="s">
        <v>15024</v>
      </c>
      <c r="Z1073" s="5" t="s">
        <v>15025</v>
      </c>
      <c r="AA1073" s="5" t="s">
        <v>2474</v>
      </c>
      <c r="AB1073" s="5" t="s">
        <v>4454</v>
      </c>
      <c r="AC1073" s="5" t="s">
        <v>2961</v>
      </c>
      <c r="AD1073" s="5" t="s">
        <v>2475</v>
      </c>
      <c r="AE1073" s="5" t="s">
        <v>15026</v>
      </c>
      <c r="AF1073" s="5" t="s">
        <v>3303</v>
      </c>
      <c r="AG1073" s="9"/>
      <c r="AH1073" s="5" t="s">
        <v>4539</v>
      </c>
      <c r="AI1073" s="5" t="s">
        <v>3966</v>
      </c>
      <c r="AJ1073" s="5" t="s">
        <v>2431</v>
      </c>
      <c r="AK1073" s="5" t="s">
        <v>2431</v>
      </c>
      <c r="AL1073" s="9"/>
      <c r="AM1073" s="9"/>
      <c r="AN1073" s="5" t="s">
        <v>2455</v>
      </c>
      <c r="AO1073" s="5" t="s">
        <v>15027</v>
      </c>
      <c r="AP1073" s="9"/>
      <c r="AQ1073" s="8">
        <v>1571</v>
      </c>
      <c r="AR1073" s="5" t="s">
        <v>15028</v>
      </c>
      <c r="AS1073" s="5" t="s">
        <v>2654</v>
      </c>
      <c r="AT1073" s="5" t="s">
        <v>15029</v>
      </c>
      <c r="AU1073" s="5" t="s">
        <v>15030</v>
      </c>
      <c r="AV1073" s="5" t="s">
        <v>2549</v>
      </c>
      <c r="AW1073" s="5" t="s">
        <v>2807</v>
      </c>
      <c r="AX1073" s="5" t="s">
        <v>15031</v>
      </c>
      <c r="AY1073" s="5" t="s">
        <v>9613</v>
      </c>
      <c r="AZ1073" s="8">
        <v>0</v>
      </c>
      <c r="BA1073" s="8">
        <v>2</v>
      </c>
      <c r="BB1073" s="8">
        <v>19</v>
      </c>
      <c r="BC1073" s="9"/>
      <c r="BD1073" s="9"/>
      <c r="BE1073" s="9"/>
      <c r="BF1073" s="9"/>
      <c r="BG1073" s="9"/>
      <c r="BH1073" s="10"/>
    </row>
    <row r="1074" spans="1:60" x14ac:dyDescent="0.2">
      <c r="A1074" s="5" t="s">
        <v>1446</v>
      </c>
      <c r="B1074" s="4">
        <v>117414</v>
      </c>
      <c r="C1074" s="5" t="s">
        <v>1445</v>
      </c>
      <c r="D1074" s="5" t="s">
        <v>2040</v>
      </c>
      <c r="E1074" s="5" t="s">
        <v>2557</v>
      </c>
      <c r="F1074" s="6">
        <v>44522</v>
      </c>
      <c r="G1074" s="7">
        <v>1603.99</v>
      </c>
      <c r="H1074" s="5" t="s">
        <v>2409</v>
      </c>
      <c r="I1074" s="6">
        <v>45086</v>
      </c>
      <c r="J1074" s="6">
        <v>26776</v>
      </c>
      <c r="K1074" s="5" t="s">
        <v>1446</v>
      </c>
      <c r="L1074" s="5" t="s">
        <v>15032</v>
      </c>
      <c r="M1074" s="5" t="s">
        <v>2411</v>
      </c>
      <c r="N1074" s="5" t="s">
        <v>2412</v>
      </c>
      <c r="O1074" s="5" t="s">
        <v>2413</v>
      </c>
      <c r="P1074" s="8">
        <v>66</v>
      </c>
      <c r="Q1074" s="5" t="s">
        <v>2414</v>
      </c>
      <c r="R1074" s="5" t="s">
        <v>2415</v>
      </c>
      <c r="S1074" s="5" t="s">
        <v>2559</v>
      </c>
      <c r="T1074" s="5" t="s">
        <v>2560</v>
      </c>
      <c r="U1074" s="8">
        <v>2</v>
      </c>
      <c r="V1074" s="5" t="s">
        <v>2418</v>
      </c>
      <c r="W1074" s="5" t="s">
        <v>2419</v>
      </c>
      <c r="X1074" s="5" t="s">
        <v>2431</v>
      </c>
      <c r="Y1074" s="5" t="s">
        <v>15033</v>
      </c>
      <c r="Z1074" s="5" t="s">
        <v>15034</v>
      </c>
      <c r="AA1074" s="5" t="s">
        <v>2474</v>
      </c>
      <c r="AB1074" s="5" t="s">
        <v>2424</v>
      </c>
      <c r="AC1074" s="5" t="s">
        <v>2961</v>
      </c>
      <c r="AD1074" s="5" t="s">
        <v>2578</v>
      </c>
      <c r="AE1074" s="5" t="s">
        <v>10710</v>
      </c>
      <c r="AF1074" s="5" t="s">
        <v>15035</v>
      </c>
      <c r="AG1074" s="5" t="s">
        <v>3106</v>
      </c>
      <c r="AH1074" s="5" t="s">
        <v>15036</v>
      </c>
      <c r="AI1074" s="5" t="s">
        <v>6027</v>
      </c>
      <c r="AJ1074" s="5" t="s">
        <v>2431</v>
      </c>
      <c r="AK1074" s="5" t="s">
        <v>2431</v>
      </c>
      <c r="AL1074" s="5" t="s">
        <v>2455</v>
      </c>
      <c r="AM1074" s="5" t="s">
        <v>15037</v>
      </c>
      <c r="AN1074" s="5" t="s">
        <v>2455</v>
      </c>
      <c r="AO1074" s="5" t="s">
        <v>15038</v>
      </c>
      <c r="AP1074" s="9"/>
      <c r="AQ1074" s="8">
        <v>8485</v>
      </c>
      <c r="AR1074" s="5" t="s">
        <v>15039</v>
      </c>
      <c r="AS1074" s="5" t="s">
        <v>2819</v>
      </c>
      <c r="AT1074" s="5" t="s">
        <v>15040</v>
      </c>
      <c r="AU1074" s="5" t="s">
        <v>15041</v>
      </c>
      <c r="AV1074" s="5" t="s">
        <v>2554</v>
      </c>
      <c r="AW1074" s="5" t="s">
        <v>2737</v>
      </c>
      <c r="AX1074" s="5" t="s">
        <v>15042</v>
      </c>
      <c r="AY1074" s="5" t="s">
        <v>3389</v>
      </c>
      <c r="AZ1074" s="8">
        <v>1</v>
      </c>
      <c r="BA1074" s="8">
        <v>9</v>
      </c>
      <c r="BB1074" s="8">
        <v>9</v>
      </c>
      <c r="BC1074" s="9"/>
      <c r="BD1074" s="9"/>
      <c r="BE1074" s="9"/>
      <c r="BF1074" s="9"/>
      <c r="BG1074" s="9"/>
      <c r="BH1074" s="10"/>
    </row>
    <row r="1075" spans="1:60" x14ac:dyDescent="0.2">
      <c r="A1075" s="5" t="s">
        <v>1448</v>
      </c>
      <c r="B1075" s="4">
        <v>112201</v>
      </c>
      <c r="C1075" s="5" t="s">
        <v>1447</v>
      </c>
      <c r="D1075" s="5" t="s">
        <v>2041</v>
      </c>
      <c r="E1075" s="5" t="s">
        <v>2557</v>
      </c>
      <c r="F1075" s="6">
        <v>43617</v>
      </c>
      <c r="G1075" s="7">
        <v>1603.99</v>
      </c>
      <c r="H1075" s="5" t="s">
        <v>2409</v>
      </c>
      <c r="I1075" s="6">
        <v>45149</v>
      </c>
      <c r="J1075" s="6">
        <v>25127</v>
      </c>
      <c r="K1075" s="5" t="s">
        <v>1448</v>
      </c>
      <c r="L1075" s="5" t="s">
        <v>15043</v>
      </c>
      <c r="M1075" s="5" t="s">
        <v>2411</v>
      </c>
      <c r="N1075" s="5" t="s">
        <v>2412</v>
      </c>
      <c r="O1075" s="5" t="s">
        <v>2467</v>
      </c>
      <c r="P1075" s="8">
        <v>66</v>
      </c>
      <c r="Q1075" s="5" t="s">
        <v>2414</v>
      </c>
      <c r="R1075" s="5" t="s">
        <v>2415</v>
      </c>
      <c r="S1075" s="5" t="s">
        <v>3210</v>
      </c>
      <c r="T1075" s="5" t="s">
        <v>3211</v>
      </c>
      <c r="U1075" s="8">
        <v>2</v>
      </c>
      <c r="V1075" s="5" t="s">
        <v>2418</v>
      </c>
      <c r="W1075" s="5" t="s">
        <v>2419</v>
      </c>
      <c r="X1075" s="5" t="s">
        <v>4372</v>
      </c>
      <c r="Y1075" s="5" t="s">
        <v>15044</v>
      </c>
      <c r="Z1075" s="5" t="s">
        <v>15045</v>
      </c>
      <c r="AA1075" s="5" t="s">
        <v>2423</v>
      </c>
      <c r="AB1075" s="5" t="s">
        <v>2639</v>
      </c>
      <c r="AC1075" s="5" t="s">
        <v>2961</v>
      </c>
      <c r="AD1075" s="5" t="s">
        <v>2475</v>
      </c>
      <c r="AE1075" s="5" t="s">
        <v>5036</v>
      </c>
      <c r="AF1075" s="5" t="s">
        <v>2498</v>
      </c>
      <c r="AG1075" s="9"/>
      <c r="AH1075" s="5" t="s">
        <v>5037</v>
      </c>
      <c r="AI1075" s="5" t="s">
        <v>5038</v>
      </c>
      <c r="AJ1075" s="5" t="s">
        <v>2431</v>
      </c>
      <c r="AK1075" s="5" t="s">
        <v>2431</v>
      </c>
      <c r="AL1075" s="9"/>
      <c r="AM1075" s="9"/>
      <c r="AN1075" s="9"/>
      <c r="AO1075" s="9"/>
      <c r="AP1075" s="9"/>
      <c r="AQ1075" s="8">
        <v>2978</v>
      </c>
      <c r="AR1075" s="5" t="s">
        <v>15046</v>
      </c>
      <c r="AS1075" s="5" t="s">
        <v>2482</v>
      </c>
      <c r="AT1075" s="5" t="s">
        <v>15047</v>
      </c>
      <c r="AU1075" s="5" t="s">
        <v>15048</v>
      </c>
      <c r="AV1075" s="5" t="s">
        <v>4072</v>
      </c>
      <c r="AW1075" s="5" t="s">
        <v>4485</v>
      </c>
      <c r="AX1075" s="5" t="s">
        <v>15049</v>
      </c>
      <c r="AY1075" s="5" t="s">
        <v>7555</v>
      </c>
      <c r="AZ1075" s="8">
        <v>4</v>
      </c>
      <c r="BA1075" s="8">
        <v>3</v>
      </c>
      <c r="BB1075" s="8">
        <v>0</v>
      </c>
      <c r="BC1075" s="9"/>
      <c r="BD1075" s="9"/>
      <c r="BE1075" s="9"/>
      <c r="BF1075" s="9"/>
      <c r="BG1075" s="9"/>
      <c r="BH1075" s="10"/>
    </row>
    <row r="1076" spans="1:60" x14ac:dyDescent="0.2">
      <c r="A1076" s="5" t="s">
        <v>1450</v>
      </c>
      <c r="B1076" s="4">
        <v>113778</v>
      </c>
      <c r="C1076" s="5" t="s">
        <v>1449</v>
      </c>
      <c r="D1076" s="5" t="s">
        <v>2141</v>
      </c>
      <c r="E1076" s="5" t="s">
        <v>2441</v>
      </c>
      <c r="F1076" s="6">
        <v>43623</v>
      </c>
      <c r="G1076" s="7">
        <v>3222.08</v>
      </c>
      <c r="H1076" s="5" t="s">
        <v>2409</v>
      </c>
      <c r="I1076" s="6">
        <v>45000</v>
      </c>
      <c r="J1076" s="6">
        <v>31302</v>
      </c>
      <c r="K1076" s="5" t="s">
        <v>1450</v>
      </c>
      <c r="L1076" s="5" t="s">
        <v>15050</v>
      </c>
      <c r="M1076" s="5" t="s">
        <v>2411</v>
      </c>
      <c r="N1076" s="5" t="s">
        <v>2412</v>
      </c>
      <c r="O1076" s="5" t="s">
        <v>4452</v>
      </c>
      <c r="P1076" s="8">
        <v>233</v>
      </c>
      <c r="Q1076" s="5" t="s">
        <v>2662</v>
      </c>
      <c r="R1076" s="5" t="s">
        <v>2415</v>
      </c>
      <c r="S1076" s="5" t="s">
        <v>2921</v>
      </c>
      <c r="T1076" s="5" t="s">
        <v>2922</v>
      </c>
      <c r="U1076" s="8">
        <v>2</v>
      </c>
      <c r="V1076" s="5" t="s">
        <v>2418</v>
      </c>
      <c r="W1076" s="5" t="s">
        <v>2419</v>
      </c>
      <c r="X1076" s="5" t="s">
        <v>2431</v>
      </c>
      <c r="Y1076" s="5" t="s">
        <v>15051</v>
      </c>
      <c r="Z1076" s="5" t="s">
        <v>15052</v>
      </c>
      <c r="AA1076" s="5" t="s">
        <v>2474</v>
      </c>
      <c r="AB1076" s="5" t="s">
        <v>2529</v>
      </c>
      <c r="AC1076" s="5" t="s">
        <v>2961</v>
      </c>
      <c r="AD1076" s="5" t="s">
        <v>2475</v>
      </c>
      <c r="AE1076" s="5" t="s">
        <v>15053</v>
      </c>
      <c r="AF1076" s="5" t="s">
        <v>3316</v>
      </c>
      <c r="AG1076" s="9"/>
      <c r="AH1076" s="5" t="s">
        <v>11780</v>
      </c>
      <c r="AI1076" s="5" t="s">
        <v>15054</v>
      </c>
      <c r="AJ1076" s="5" t="s">
        <v>2431</v>
      </c>
      <c r="AK1076" s="5" t="s">
        <v>2431</v>
      </c>
      <c r="AL1076" s="9"/>
      <c r="AM1076" s="9"/>
      <c r="AN1076" s="9"/>
      <c r="AO1076" s="9"/>
      <c r="AP1076" s="9"/>
      <c r="AQ1076" s="8">
        <v>27</v>
      </c>
      <c r="AR1076" s="5" t="s">
        <v>15055</v>
      </c>
      <c r="AS1076" s="5" t="s">
        <v>2458</v>
      </c>
      <c r="AT1076" s="5" t="s">
        <v>15056</v>
      </c>
      <c r="AU1076" s="5" t="s">
        <v>15057</v>
      </c>
      <c r="AV1076" s="5" t="s">
        <v>11399</v>
      </c>
      <c r="AW1076" s="5" t="s">
        <v>4025</v>
      </c>
      <c r="AX1076" s="5" t="s">
        <v>15058</v>
      </c>
      <c r="AY1076" s="5" t="s">
        <v>3733</v>
      </c>
      <c r="AZ1076" s="8">
        <v>4</v>
      </c>
      <c r="BA1076" s="8">
        <v>2</v>
      </c>
      <c r="BB1076" s="8">
        <v>24</v>
      </c>
      <c r="BC1076" s="9"/>
      <c r="BD1076" s="9"/>
      <c r="BE1076" s="9"/>
      <c r="BF1076" s="9"/>
      <c r="BG1076" s="9"/>
      <c r="BH1076" s="10"/>
    </row>
    <row r="1077" spans="1:60" x14ac:dyDescent="0.2">
      <c r="A1077" s="5" t="s">
        <v>1452</v>
      </c>
      <c r="B1077" s="4">
        <v>112230</v>
      </c>
      <c r="C1077" s="5" t="s">
        <v>1451</v>
      </c>
      <c r="D1077" s="5" t="s">
        <v>2040</v>
      </c>
      <c r="E1077" s="5" t="s">
        <v>2441</v>
      </c>
      <c r="F1077" s="6">
        <v>43617</v>
      </c>
      <c r="G1077" s="7">
        <v>1603.99</v>
      </c>
      <c r="H1077" s="5" t="s">
        <v>2409</v>
      </c>
      <c r="I1077" s="6">
        <v>45177</v>
      </c>
      <c r="J1077" s="6">
        <v>22703</v>
      </c>
      <c r="K1077" s="5" t="s">
        <v>1452</v>
      </c>
      <c r="L1077" s="5" t="s">
        <v>15059</v>
      </c>
      <c r="M1077" s="5" t="s">
        <v>2411</v>
      </c>
      <c r="N1077" s="5" t="s">
        <v>2412</v>
      </c>
      <c r="O1077" s="5" t="s">
        <v>2413</v>
      </c>
      <c r="P1077" s="8">
        <v>66</v>
      </c>
      <c r="Q1077" s="5" t="s">
        <v>2414</v>
      </c>
      <c r="R1077" s="5" t="s">
        <v>2415</v>
      </c>
      <c r="S1077" s="5" t="s">
        <v>2559</v>
      </c>
      <c r="T1077" s="5" t="s">
        <v>2560</v>
      </c>
      <c r="U1077" s="8">
        <v>2</v>
      </c>
      <c r="V1077" s="5" t="s">
        <v>2418</v>
      </c>
      <c r="W1077" s="5" t="s">
        <v>2419</v>
      </c>
      <c r="X1077" s="5" t="s">
        <v>2923</v>
      </c>
      <c r="Y1077" s="5" t="s">
        <v>15060</v>
      </c>
      <c r="Z1077" s="5" t="s">
        <v>15061</v>
      </c>
      <c r="AA1077" s="5" t="s">
        <v>2474</v>
      </c>
      <c r="AB1077" s="5" t="s">
        <v>2639</v>
      </c>
      <c r="AC1077" s="5" t="s">
        <v>2961</v>
      </c>
      <c r="AD1077" s="5" t="s">
        <v>2475</v>
      </c>
      <c r="AE1077" s="5" t="s">
        <v>15062</v>
      </c>
      <c r="AF1077" s="5" t="s">
        <v>2488</v>
      </c>
      <c r="AG1077" s="9"/>
      <c r="AH1077" s="5" t="s">
        <v>4641</v>
      </c>
      <c r="AI1077" s="5" t="s">
        <v>15063</v>
      </c>
      <c r="AJ1077" s="5" t="s">
        <v>2431</v>
      </c>
      <c r="AK1077" s="5" t="s">
        <v>2431</v>
      </c>
      <c r="AL1077" s="9"/>
      <c r="AM1077" s="9"/>
      <c r="AN1077" s="9"/>
      <c r="AO1077" s="9"/>
      <c r="AP1077" s="9"/>
      <c r="AQ1077" s="8">
        <v>3052</v>
      </c>
      <c r="AR1077" s="5" t="s">
        <v>15064</v>
      </c>
      <c r="AS1077" s="5" t="s">
        <v>2498</v>
      </c>
      <c r="AT1077" s="5" t="s">
        <v>15065</v>
      </c>
      <c r="AU1077" s="5" t="s">
        <v>15066</v>
      </c>
      <c r="AV1077" s="5" t="s">
        <v>7109</v>
      </c>
      <c r="AW1077" s="5" t="s">
        <v>2806</v>
      </c>
      <c r="AX1077" s="5" t="s">
        <v>15067</v>
      </c>
      <c r="AY1077" s="5" t="s">
        <v>4887</v>
      </c>
      <c r="AZ1077" s="8">
        <v>4</v>
      </c>
      <c r="BA1077" s="8">
        <v>3</v>
      </c>
      <c r="BB1077" s="8">
        <v>0</v>
      </c>
      <c r="BC1077" s="9"/>
      <c r="BD1077" s="9"/>
      <c r="BE1077" s="9"/>
      <c r="BF1077" s="9"/>
      <c r="BG1077" s="9"/>
      <c r="BH1077" s="10"/>
    </row>
    <row r="1078" spans="1:60" x14ac:dyDescent="0.2">
      <c r="A1078" s="5" t="s">
        <v>1454</v>
      </c>
      <c r="B1078" s="4">
        <v>114106</v>
      </c>
      <c r="C1078" s="5" t="s">
        <v>1453</v>
      </c>
      <c r="D1078" s="5" t="s">
        <v>2041</v>
      </c>
      <c r="E1078" s="5" t="s">
        <v>2557</v>
      </c>
      <c r="F1078" s="6">
        <v>43728</v>
      </c>
      <c r="G1078" s="7">
        <v>1603.99</v>
      </c>
      <c r="H1078" s="5" t="s">
        <v>2409</v>
      </c>
      <c r="I1078" s="6">
        <v>45086</v>
      </c>
      <c r="J1078" s="6">
        <v>29812</v>
      </c>
      <c r="K1078" s="5" t="s">
        <v>1454</v>
      </c>
      <c r="L1078" s="5" t="s">
        <v>15068</v>
      </c>
      <c r="M1078" s="5" t="s">
        <v>2411</v>
      </c>
      <c r="N1078" s="5" t="s">
        <v>2412</v>
      </c>
      <c r="O1078" s="5" t="s">
        <v>2467</v>
      </c>
      <c r="P1078" s="8">
        <v>66</v>
      </c>
      <c r="Q1078" s="5" t="s">
        <v>2414</v>
      </c>
      <c r="R1078" s="5" t="s">
        <v>2415</v>
      </c>
      <c r="S1078" s="5" t="s">
        <v>2566</v>
      </c>
      <c r="T1078" s="5" t="s">
        <v>2567</v>
      </c>
      <c r="U1078" s="8">
        <v>2</v>
      </c>
      <c r="V1078" s="5" t="s">
        <v>2418</v>
      </c>
      <c r="W1078" s="5" t="s">
        <v>2419</v>
      </c>
      <c r="X1078" s="5" t="s">
        <v>8552</v>
      </c>
      <c r="Y1078" s="5" t="s">
        <v>15069</v>
      </c>
      <c r="Z1078" s="5" t="s">
        <v>15070</v>
      </c>
      <c r="AA1078" s="5" t="s">
        <v>2474</v>
      </c>
      <c r="AB1078" s="5" t="s">
        <v>2529</v>
      </c>
      <c r="AC1078" s="5" t="s">
        <v>2961</v>
      </c>
      <c r="AD1078" s="5" t="s">
        <v>2475</v>
      </c>
      <c r="AE1078" s="5" t="s">
        <v>15071</v>
      </c>
      <c r="AF1078" s="5" t="s">
        <v>3071</v>
      </c>
      <c r="AG1078" s="9"/>
      <c r="AH1078" s="5" t="s">
        <v>10341</v>
      </c>
      <c r="AI1078" s="5" t="s">
        <v>4250</v>
      </c>
      <c r="AJ1078" s="5" t="s">
        <v>2431</v>
      </c>
      <c r="AK1078" s="5" t="s">
        <v>2431</v>
      </c>
      <c r="AL1078" s="5" t="s">
        <v>2455</v>
      </c>
      <c r="AM1078" s="5" t="s">
        <v>15072</v>
      </c>
      <c r="AN1078" s="5" t="s">
        <v>2455</v>
      </c>
      <c r="AO1078" s="5" t="s">
        <v>15073</v>
      </c>
      <c r="AP1078" s="9"/>
      <c r="AQ1078" s="8">
        <v>2921</v>
      </c>
      <c r="AR1078" s="5" t="s">
        <v>15074</v>
      </c>
      <c r="AS1078" s="5" t="s">
        <v>966</v>
      </c>
      <c r="AT1078" s="5" t="s">
        <v>15075</v>
      </c>
      <c r="AU1078" s="5" t="s">
        <v>15076</v>
      </c>
      <c r="AV1078" s="5" t="s">
        <v>15077</v>
      </c>
      <c r="AW1078" s="5" t="s">
        <v>2564</v>
      </c>
      <c r="AX1078" s="5" t="s">
        <v>15078</v>
      </c>
      <c r="AY1078" s="5" t="s">
        <v>3559</v>
      </c>
      <c r="AZ1078" s="8">
        <v>3</v>
      </c>
      <c r="BA1078" s="8">
        <v>11</v>
      </c>
      <c r="BB1078" s="8">
        <v>11</v>
      </c>
      <c r="BC1078" s="9"/>
      <c r="BD1078" s="9"/>
      <c r="BE1078" s="9"/>
      <c r="BF1078" s="9"/>
      <c r="BG1078" s="9"/>
      <c r="BH1078" s="10"/>
    </row>
    <row r="1079" spans="1:60" x14ac:dyDescent="0.2">
      <c r="A1079" s="5" t="s">
        <v>1456</v>
      </c>
      <c r="B1079" s="4">
        <v>119672</v>
      </c>
      <c r="C1079" s="5" t="s">
        <v>1455</v>
      </c>
      <c r="D1079" s="5" t="s">
        <v>2040</v>
      </c>
      <c r="E1079" s="5" t="s">
        <v>2441</v>
      </c>
      <c r="F1079" s="6">
        <v>44725</v>
      </c>
      <c r="G1079" s="7">
        <v>1603.99</v>
      </c>
      <c r="H1079" s="5" t="s">
        <v>2409</v>
      </c>
      <c r="I1079" s="6">
        <v>44725</v>
      </c>
      <c r="J1079" s="6">
        <v>30737</v>
      </c>
      <c r="K1079" s="5" t="s">
        <v>1456</v>
      </c>
      <c r="L1079" s="5" t="s">
        <v>15079</v>
      </c>
      <c r="M1079" s="5" t="s">
        <v>2411</v>
      </c>
      <c r="N1079" s="5" t="s">
        <v>2412</v>
      </c>
      <c r="O1079" s="5" t="s">
        <v>2413</v>
      </c>
      <c r="P1079" s="8">
        <v>66</v>
      </c>
      <c r="Q1079" s="5" t="s">
        <v>2414</v>
      </c>
      <c r="R1079" s="5" t="s">
        <v>2415</v>
      </c>
      <c r="S1079" s="5" t="s">
        <v>2416</v>
      </c>
      <c r="T1079" s="5" t="s">
        <v>2417</v>
      </c>
      <c r="U1079" s="8">
        <v>2</v>
      </c>
      <c r="V1079" s="5" t="s">
        <v>2418</v>
      </c>
      <c r="W1079" s="5" t="s">
        <v>2419</v>
      </c>
      <c r="X1079" s="5" t="s">
        <v>3924</v>
      </c>
      <c r="Y1079" s="5" t="s">
        <v>15080</v>
      </c>
      <c r="Z1079" s="5" t="s">
        <v>15081</v>
      </c>
      <c r="AA1079" s="5" t="s">
        <v>2474</v>
      </c>
      <c r="AB1079" s="5" t="s">
        <v>2639</v>
      </c>
      <c r="AC1079" s="5" t="s">
        <v>2961</v>
      </c>
      <c r="AD1079" s="5" t="s">
        <v>2475</v>
      </c>
      <c r="AE1079" s="5" t="s">
        <v>15082</v>
      </c>
      <c r="AF1079" s="5" t="s">
        <v>7058</v>
      </c>
      <c r="AG1079" s="9"/>
      <c r="AH1079" s="5" t="s">
        <v>11627</v>
      </c>
      <c r="AI1079" s="5" t="s">
        <v>15083</v>
      </c>
      <c r="AJ1079" s="5" t="s">
        <v>2431</v>
      </c>
      <c r="AK1079" s="5" t="s">
        <v>2431</v>
      </c>
      <c r="AL1079" s="9"/>
      <c r="AM1079" s="9"/>
      <c r="AN1079" s="5" t="s">
        <v>2455</v>
      </c>
      <c r="AO1079" s="5" t="s">
        <v>15084</v>
      </c>
      <c r="AP1079" s="9"/>
      <c r="AQ1079" s="8">
        <v>7283</v>
      </c>
      <c r="AR1079" s="5" t="s">
        <v>15085</v>
      </c>
      <c r="AS1079" s="5" t="s">
        <v>2819</v>
      </c>
      <c r="AT1079" s="5" t="s">
        <v>15086</v>
      </c>
      <c r="AU1079" s="5" t="s">
        <v>15087</v>
      </c>
      <c r="AV1079" s="5" t="s">
        <v>15088</v>
      </c>
      <c r="AW1079" s="5" t="s">
        <v>2437</v>
      </c>
      <c r="AX1079" s="5" t="s">
        <v>15089</v>
      </c>
      <c r="AY1079" s="5" t="s">
        <v>4063</v>
      </c>
      <c r="AZ1079" s="8">
        <v>1</v>
      </c>
      <c r="BA1079" s="8">
        <v>2</v>
      </c>
      <c r="BB1079" s="8">
        <v>18</v>
      </c>
      <c r="BC1079" s="9"/>
      <c r="BD1079" s="9"/>
      <c r="BE1079" s="9"/>
      <c r="BF1079" s="9"/>
      <c r="BG1079" s="9"/>
      <c r="BH1079" s="10"/>
    </row>
    <row r="1080" spans="1:60" x14ac:dyDescent="0.2">
      <c r="A1080" s="5" t="s">
        <v>15091</v>
      </c>
      <c r="B1080" s="4">
        <v>112240</v>
      </c>
      <c r="C1080" s="5" t="s">
        <v>15090</v>
      </c>
      <c r="D1080" s="5" t="s">
        <v>2040</v>
      </c>
      <c r="E1080" s="5" t="s">
        <v>2441</v>
      </c>
      <c r="F1080" s="6">
        <v>43617</v>
      </c>
      <c r="G1080" s="7">
        <v>1603.99</v>
      </c>
      <c r="H1080" s="5" t="s">
        <v>2409</v>
      </c>
      <c r="I1080" s="6">
        <v>44776</v>
      </c>
      <c r="J1080" s="6">
        <v>23227</v>
      </c>
      <c r="K1080" s="5" t="s">
        <v>15091</v>
      </c>
      <c r="L1080" s="5" t="s">
        <v>15092</v>
      </c>
      <c r="M1080" s="5" t="s">
        <v>2411</v>
      </c>
      <c r="N1080" s="5" t="s">
        <v>2412</v>
      </c>
      <c r="O1080" s="5" t="s">
        <v>2413</v>
      </c>
      <c r="P1080" s="8">
        <v>299</v>
      </c>
      <c r="Q1080" s="5" t="s">
        <v>2743</v>
      </c>
      <c r="R1080" s="5" t="s">
        <v>2415</v>
      </c>
      <c r="S1080" s="5" t="s">
        <v>2559</v>
      </c>
      <c r="T1080" s="5" t="s">
        <v>2560</v>
      </c>
      <c r="U1080" s="8">
        <v>2</v>
      </c>
      <c r="V1080" s="5" t="s">
        <v>2418</v>
      </c>
      <c r="W1080" s="5" t="s">
        <v>2419</v>
      </c>
      <c r="X1080" s="5" t="s">
        <v>7236</v>
      </c>
      <c r="Y1080" s="5" t="s">
        <v>15093</v>
      </c>
      <c r="Z1080" s="9"/>
      <c r="AA1080" s="5" t="s">
        <v>2474</v>
      </c>
      <c r="AB1080" s="5" t="s">
        <v>2449</v>
      </c>
      <c r="AC1080" s="5" t="s">
        <v>2961</v>
      </c>
      <c r="AD1080" s="5" t="s">
        <v>2692</v>
      </c>
      <c r="AE1080" s="5" t="s">
        <v>5088</v>
      </c>
      <c r="AF1080" s="5" t="s">
        <v>15094</v>
      </c>
      <c r="AG1080" s="9"/>
      <c r="AH1080" s="5" t="s">
        <v>15095</v>
      </c>
      <c r="AI1080" s="5" t="s">
        <v>15096</v>
      </c>
      <c r="AJ1080" s="5" t="s">
        <v>2431</v>
      </c>
      <c r="AK1080" s="5" t="s">
        <v>2431</v>
      </c>
      <c r="AL1080" s="9"/>
      <c r="AM1080" s="9"/>
      <c r="AN1080" s="9"/>
      <c r="AO1080" s="9"/>
      <c r="AP1080" s="9"/>
      <c r="AQ1080" s="8">
        <v>265</v>
      </c>
      <c r="AR1080" s="5" t="s">
        <v>15097</v>
      </c>
      <c r="AS1080" s="5" t="s">
        <v>2433</v>
      </c>
      <c r="AT1080" s="5" t="s">
        <v>15098</v>
      </c>
      <c r="AU1080" s="5" t="s">
        <v>15099</v>
      </c>
      <c r="AV1080" s="5" t="s">
        <v>2980</v>
      </c>
      <c r="AW1080" s="5" t="s">
        <v>2978</v>
      </c>
      <c r="AX1080" s="5" t="s">
        <v>15100</v>
      </c>
      <c r="AY1080" s="5" t="s">
        <v>7555</v>
      </c>
      <c r="AZ1080" s="8">
        <v>4</v>
      </c>
      <c r="BA1080" s="8">
        <v>3</v>
      </c>
      <c r="BB1080" s="8">
        <v>0</v>
      </c>
      <c r="BC1080" s="9"/>
      <c r="BD1080" s="9"/>
      <c r="BE1080" s="9"/>
      <c r="BF1080" s="9"/>
      <c r="BG1080" s="9"/>
      <c r="BH1080" s="10"/>
    </row>
    <row r="1081" spans="1:60" x14ac:dyDescent="0.2">
      <c r="A1081" s="5" t="s">
        <v>1458</v>
      </c>
      <c r="B1081" s="4">
        <v>112262</v>
      </c>
      <c r="C1081" s="5" t="s">
        <v>1457</v>
      </c>
      <c r="D1081" s="5" t="s">
        <v>2041</v>
      </c>
      <c r="E1081" s="5" t="s">
        <v>2441</v>
      </c>
      <c r="F1081" s="6">
        <v>43617</v>
      </c>
      <c r="G1081" s="7">
        <v>1603.99</v>
      </c>
      <c r="H1081" s="5" t="s">
        <v>2409</v>
      </c>
      <c r="I1081" s="6">
        <v>44806</v>
      </c>
      <c r="J1081" s="6">
        <v>23092</v>
      </c>
      <c r="K1081" s="5" t="s">
        <v>1458</v>
      </c>
      <c r="L1081" s="5" t="s">
        <v>15101</v>
      </c>
      <c r="M1081" s="5" t="s">
        <v>2411</v>
      </c>
      <c r="N1081" s="5" t="s">
        <v>2412</v>
      </c>
      <c r="O1081" s="5" t="s">
        <v>2467</v>
      </c>
      <c r="P1081" s="8">
        <v>66</v>
      </c>
      <c r="Q1081" s="5" t="s">
        <v>2414</v>
      </c>
      <c r="R1081" s="5" t="s">
        <v>2415</v>
      </c>
      <c r="S1081" s="5" t="s">
        <v>3210</v>
      </c>
      <c r="T1081" s="5" t="s">
        <v>3211</v>
      </c>
      <c r="U1081" s="8">
        <v>2</v>
      </c>
      <c r="V1081" s="5" t="s">
        <v>2418</v>
      </c>
      <c r="W1081" s="5" t="s">
        <v>2419</v>
      </c>
      <c r="X1081" s="5" t="s">
        <v>4647</v>
      </c>
      <c r="Y1081" s="5" t="s">
        <v>15102</v>
      </c>
      <c r="Z1081" s="5" t="s">
        <v>15103</v>
      </c>
      <c r="AA1081" s="5" t="s">
        <v>2474</v>
      </c>
      <c r="AB1081" s="5" t="s">
        <v>2449</v>
      </c>
      <c r="AC1081" s="5" t="s">
        <v>2961</v>
      </c>
      <c r="AD1081" s="5" t="s">
        <v>2475</v>
      </c>
      <c r="AE1081" s="5" t="s">
        <v>15104</v>
      </c>
      <c r="AF1081" s="5" t="s">
        <v>3458</v>
      </c>
      <c r="AG1081" s="9"/>
      <c r="AH1081" s="5" t="s">
        <v>14151</v>
      </c>
      <c r="AI1081" s="5" t="s">
        <v>4504</v>
      </c>
      <c r="AJ1081" s="5" t="s">
        <v>2431</v>
      </c>
      <c r="AK1081" s="5" t="s">
        <v>2431</v>
      </c>
      <c r="AL1081" s="9"/>
      <c r="AM1081" s="9"/>
      <c r="AN1081" s="9"/>
      <c r="AO1081" s="9"/>
      <c r="AP1081" s="9"/>
      <c r="AQ1081" s="8">
        <v>9104</v>
      </c>
      <c r="AR1081" s="5" t="s">
        <v>15105</v>
      </c>
      <c r="AS1081" s="5" t="s">
        <v>2597</v>
      </c>
      <c r="AT1081" s="5" t="s">
        <v>15106</v>
      </c>
      <c r="AU1081" s="5" t="s">
        <v>15107</v>
      </c>
      <c r="AV1081" s="5" t="s">
        <v>3684</v>
      </c>
      <c r="AW1081" s="5" t="s">
        <v>2737</v>
      </c>
      <c r="AX1081" s="5" t="s">
        <v>15108</v>
      </c>
      <c r="AY1081" s="5" t="s">
        <v>12923</v>
      </c>
      <c r="AZ1081" s="8">
        <v>4</v>
      </c>
      <c r="BA1081" s="8">
        <v>3</v>
      </c>
      <c r="BB1081" s="8">
        <v>0</v>
      </c>
      <c r="BC1081" s="9"/>
      <c r="BD1081" s="9"/>
      <c r="BE1081" s="9"/>
      <c r="BF1081" s="9"/>
      <c r="BG1081" s="9"/>
      <c r="BH1081" s="10"/>
    </row>
    <row r="1082" spans="1:60" x14ac:dyDescent="0.2">
      <c r="A1082" s="5" t="s">
        <v>15110</v>
      </c>
      <c r="B1082" s="4">
        <v>122951</v>
      </c>
      <c r="C1082" s="5" t="s">
        <v>15109</v>
      </c>
      <c r="D1082" s="5" t="s">
        <v>3918</v>
      </c>
      <c r="E1082" s="5" t="s">
        <v>3919</v>
      </c>
      <c r="F1082" s="6">
        <v>45190</v>
      </c>
      <c r="G1082" s="7">
        <v>0.01</v>
      </c>
      <c r="H1082" s="5" t="s">
        <v>2409</v>
      </c>
      <c r="I1082" s="6">
        <v>45190</v>
      </c>
      <c r="J1082" s="9"/>
      <c r="K1082" s="5" t="s">
        <v>15110</v>
      </c>
      <c r="L1082" s="9"/>
      <c r="M1082" s="5" t="s">
        <v>3921</v>
      </c>
      <c r="N1082" s="5" t="s">
        <v>3922</v>
      </c>
      <c r="O1082" s="5" t="s">
        <v>3923</v>
      </c>
      <c r="P1082" s="8">
        <v>0</v>
      </c>
      <c r="Q1082" s="5" t="s">
        <v>3924</v>
      </c>
      <c r="R1082" s="5" t="s">
        <v>3921</v>
      </c>
      <c r="S1082" s="5" t="s">
        <v>3925</v>
      </c>
      <c r="T1082" s="5" t="s">
        <v>3926</v>
      </c>
      <c r="U1082" s="8">
        <v>2</v>
      </c>
      <c r="V1082" s="5" t="s">
        <v>3924</v>
      </c>
      <c r="W1082" s="5" t="s">
        <v>2419</v>
      </c>
      <c r="X1082" s="5" t="s">
        <v>3924</v>
      </c>
      <c r="Y1082" s="9"/>
      <c r="Z1082" s="9"/>
      <c r="AA1082" s="5" t="s">
        <v>2561</v>
      </c>
      <c r="AB1082" s="5" t="s">
        <v>3924</v>
      </c>
      <c r="AC1082" s="5" t="s">
        <v>2961</v>
      </c>
      <c r="AD1082" s="5" t="s">
        <v>3924</v>
      </c>
      <c r="AE1082" s="9"/>
      <c r="AF1082" s="9"/>
      <c r="AG1082" s="9"/>
      <c r="AH1082" s="9"/>
      <c r="AI1082" s="9"/>
      <c r="AJ1082" s="9"/>
      <c r="AK1082" s="5" t="s">
        <v>3924</v>
      </c>
      <c r="AL1082" s="9"/>
      <c r="AM1082" s="9"/>
      <c r="AN1082" s="9"/>
      <c r="AO1082" s="9"/>
      <c r="AP1082" s="9"/>
      <c r="AQ1082" s="8">
        <v>4039</v>
      </c>
      <c r="AR1082" s="5" t="s">
        <v>15111</v>
      </c>
      <c r="AS1082" s="5" t="s">
        <v>2654</v>
      </c>
      <c r="AT1082" s="9"/>
      <c r="AU1082" s="9"/>
      <c r="AV1082" s="9"/>
      <c r="AW1082" s="9"/>
      <c r="AX1082" s="9"/>
      <c r="AY1082" s="9"/>
      <c r="AZ1082" s="8">
        <v>0</v>
      </c>
      <c r="BA1082" s="8">
        <v>0</v>
      </c>
      <c r="BB1082" s="8">
        <v>9</v>
      </c>
      <c r="BC1082" s="9"/>
      <c r="BD1082" s="9"/>
      <c r="BE1082" s="9"/>
      <c r="BF1082" s="9"/>
      <c r="BG1082" s="9"/>
      <c r="BH1082" s="10"/>
    </row>
    <row r="1083" spans="1:60" x14ac:dyDescent="0.2">
      <c r="A1083" s="5" t="s">
        <v>15113</v>
      </c>
      <c r="B1083" s="4">
        <v>119742</v>
      </c>
      <c r="C1083" s="5" t="s">
        <v>15112</v>
      </c>
      <c r="D1083" s="5" t="s">
        <v>2149</v>
      </c>
      <c r="E1083" s="5" t="s">
        <v>2465</v>
      </c>
      <c r="F1083" s="6">
        <v>44733</v>
      </c>
      <c r="G1083" s="7">
        <v>2072.08</v>
      </c>
      <c r="H1083" s="5" t="s">
        <v>2409</v>
      </c>
      <c r="I1083" s="6">
        <v>45134</v>
      </c>
      <c r="J1083" s="6">
        <v>35473</v>
      </c>
      <c r="K1083" s="5" t="s">
        <v>15113</v>
      </c>
      <c r="L1083" s="5" t="s">
        <v>15114</v>
      </c>
      <c r="M1083" s="5" t="s">
        <v>2411</v>
      </c>
      <c r="N1083" s="5" t="s">
        <v>2412</v>
      </c>
      <c r="O1083" s="5" t="s">
        <v>5419</v>
      </c>
      <c r="P1083" s="8">
        <v>305</v>
      </c>
      <c r="Q1083" s="5" t="s">
        <v>15121</v>
      </c>
      <c r="R1083" s="5" t="s">
        <v>2415</v>
      </c>
      <c r="S1083" s="5" t="s">
        <v>2921</v>
      </c>
      <c r="T1083" s="5" t="s">
        <v>2922</v>
      </c>
      <c r="U1083" s="8">
        <v>2</v>
      </c>
      <c r="V1083" s="5" t="s">
        <v>2418</v>
      </c>
      <c r="W1083" s="5" t="s">
        <v>2419</v>
      </c>
      <c r="X1083" s="5" t="s">
        <v>2431</v>
      </c>
      <c r="Y1083" s="5" t="s">
        <v>15115</v>
      </c>
      <c r="Z1083" s="5" t="s">
        <v>15116</v>
      </c>
      <c r="AA1083" s="5" t="s">
        <v>2474</v>
      </c>
      <c r="AB1083" s="5" t="s">
        <v>4454</v>
      </c>
      <c r="AC1083" s="5" t="s">
        <v>2961</v>
      </c>
      <c r="AD1083" s="5" t="s">
        <v>2475</v>
      </c>
      <c r="AE1083" s="5" t="s">
        <v>15122</v>
      </c>
      <c r="AF1083" s="5" t="s">
        <v>5094</v>
      </c>
      <c r="AG1083" s="5" t="s">
        <v>15123</v>
      </c>
      <c r="AH1083" s="5" t="s">
        <v>15124</v>
      </c>
      <c r="AI1083" s="5" t="s">
        <v>5569</v>
      </c>
      <c r="AJ1083" s="5" t="s">
        <v>2431</v>
      </c>
      <c r="AK1083" s="5" t="s">
        <v>2431</v>
      </c>
      <c r="AL1083" s="9"/>
      <c r="AM1083" s="9"/>
      <c r="AN1083" s="9"/>
      <c r="AO1083" s="9"/>
      <c r="AP1083" s="9"/>
      <c r="AQ1083" s="8">
        <v>8552</v>
      </c>
      <c r="AR1083" s="5" t="s">
        <v>15117</v>
      </c>
      <c r="AS1083" s="5" t="s">
        <v>2433</v>
      </c>
      <c r="AT1083" s="5" t="s">
        <v>15118</v>
      </c>
      <c r="AU1083" s="5" t="s">
        <v>15119</v>
      </c>
      <c r="AV1083" s="5" t="s">
        <v>4909</v>
      </c>
      <c r="AW1083" s="5" t="s">
        <v>2807</v>
      </c>
      <c r="AX1083" s="5" t="s">
        <v>15120</v>
      </c>
      <c r="AY1083" s="5" t="s">
        <v>4098</v>
      </c>
      <c r="AZ1083" s="8">
        <v>1</v>
      </c>
      <c r="BA1083" s="8">
        <v>2</v>
      </c>
      <c r="BB1083" s="8">
        <v>10</v>
      </c>
      <c r="BC1083" s="9"/>
      <c r="BD1083" s="9"/>
      <c r="BE1083" s="9"/>
      <c r="BF1083" s="9"/>
      <c r="BG1083" s="9"/>
      <c r="BH1083" s="10"/>
    </row>
    <row r="1084" spans="1:60" x14ac:dyDescent="0.2">
      <c r="A1084" s="5" t="s">
        <v>15126</v>
      </c>
      <c r="B1084" s="4">
        <v>114533</v>
      </c>
      <c r="C1084" s="5" t="s">
        <v>15125</v>
      </c>
      <c r="D1084" s="5" t="s">
        <v>3918</v>
      </c>
      <c r="E1084" s="5" t="s">
        <v>3919</v>
      </c>
      <c r="F1084" s="6">
        <v>43800</v>
      </c>
      <c r="G1084" s="7">
        <v>0.01</v>
      </c>
      <c r="H1084" s="5" t="s">
        <v>2409</v>
      </c>
      <c r="I1084" s="6">
        <v>43800</v>
      </c>
      <c r="J1084" s="9"/>
      <c r="K1084" s="5" t="s">
        <v>15126</v>
      </c>
      <c r="L1084" s="9"/>
      <c r="M1084" s="5" t="s">
        <v>3921</v>
      </c>
      <c r="N1084" s="5" t="s">
        <v>3922</v>
      </c>
      <c r="O1084" s="5" t="s">
        <v>3923</v>
      </c>
      <c r="P1084" s="8">
        <v>0</v>
      </c>
      <c r="Q1084" s="5" t="s">
        <v>3924</v>
      </c>
      <c r="R1084" s="5" t="s">
        <v>3921</v>
      </c>
      <c r="S1084" s="5" t="s">
        <v>3925</v>
      </c>
      <c r="T1084" s="5" t="s">
        <v>3926</v>
      </c>
      <c r="U1084" s="8">
        <v>2</v>
      </c>
      <c r="V1084" s="5" t="s">
        <v>3924</v>
      </c>
      <c r="W1084" s="5" t="s">
        <v>2419</v>
      </c>
      <c r="X1084" s="5" t="s">
        <v>3924</v>
      </c>
      <c r="Y1084" s="9"/>
      <c r="Z1084" s="9"/>
      <c r="AA1084" s="5" t="s">
        <v>2474</v>
      </c>
      <c r="AB1084" s="5" t="s">
        <v>2449</v>
      </c>
      <c r="AC1084" s="5" t="s">
        <v>2961</v>
      </c>
      <c r="AD1084" s="5" t="s">
        <v>3924</v>
      </c>
      <c r="AE1084" s="9"/>
      <c r="AF1084" s="9"/>
      <c r="AG1084" s="9"/>
      <c r="AH1084" s="9"/>
      <c r="AI1084" s="9"/>
      <c r="AJ1084" s="5" t="s">
        <v>3924</v>
      </c>
      <c r="AK1084" s="5" t="s">
        <v>3924</v>
      </c>
      <c r="AL1084" s="9"/>
      <c r="AM1084" s="9"/>
      <c r="AN1084" s="9"/>
      <c r="AO1084" s="9"/>
      <c r="AP1084" s="9"/>
      <c r="AQ1084" s="8">
        <v>8552</v>
      </c>
      <c r="AR1084" s="5" t="s">
        <v>15127</v>
      </c>
      <c r="AS1084" s="5" t="s">
        <v>2819</v>
      </c>
      <c r="AT1084" s="5" t="s">
        <v>15128</v>
      </c>
      <c r="AU1084" s="9"/>
      <c r="AV1084" s="9"/>
      <c r="AW1084" s="9"/>
      <c r="AX1084" s="9"/>
      <c r="AY1084" s="9"/>
      <c r="AZ1084" s="8">
        <v>3</v>
      </c>
      <c r="BA1084" s="8">
        <v>9</v>
      </c>
      <c r="BB1084" s="8">
        <v>0</v>
      </c>
      <c r="BC1084" s="9"/>
      <c r="BD1084" s="9"/>
      <c r="BE1084" s="9"/>
      <c r="BF1084" s="9"/>
      <c r="BG1084" s="9"/>
      <c r="BH1084" s="10"/>
    </row>
    <row r="1085" spans="1:60" x14ac:dyDescent="0.2">
      <c r="A1085" s="5" t="s">
        <v>15130</v>
      </c>
      <c r="B1085" s="4">
        <v>112277</v>
      </c>
      <c r="C1085" s="5" t="s">
        <v>15129</v>
      </c>
      <c r="D1085" s="5" t="s">
        <v>2041</v>
      </c>
      <c r="E1085" s="5" t="s">
        <v>2489</v>
      </c>
      <c r="F1085" s="6">
        <v>43617</v>
      </c>
      <c r="G1085" s="7">
        <v>1603.99</v>
      </c>
      <c r="H1085" s="5" t="s">
        <v>2409</v>
      </c>
      <c r="I1085" s="6">
        <v>44835</v>
      </c>
      <c r="J1085" s="6">
        <v>26124</v>
      </c>
      <c r="K1085" s="5" t="s">
        <v>15130</v>
      </c>
      <c r="L1085" s="5" t="s">
        <v>15131</v>
      </c>
      <c r="M1085" s="5" t="s">
        <v>2411</v>
      </c>
      <c r="N1085" s="5" t="s">
        <v>2412</v>
      </c>
      <c r="O1085" s="5" t="s">
        <v>2467</v>
      </c>
      <c r="P1085" s="8">
        <v>66</v>
      </c>
      <c r="Q1085" s="5" t="s">
        <v>2414</v>
      </c>
      <c r="R1085" s="5" t="s">
        <v>2415</v>
      </c>
      <c r="S1085" s="5" t="s">
        <v>2566</v>
      </c>
      <c r="T1085" s="5" t="s">
        <v>2567</v>
      </c>
      <c r="U1085" s="8">
        <v>2</v>
      </c>
      <c r="V1085" s="5" t="s">
        <v>2418</v>
      </c>
      <c r="W1085" s="5" t="s">
        <v>2419</v>
      </c>
      <c r="X1085" s="5" t="s">
        <v>6255</v>
      </c>
      <c r="Y1085" s="5" t="s">
        <v>14087</v>
      </c>
      <c r="Z1085" s="9"/>
      <c r="AA1085" s="5" t="s">
        <v>2423</v>
      </c>
      <c r="AB1085" s="5" t="s">
        <v>2449</v>
      </c>
      <c r="AC1085" s="5" t="s">
        <v>2425</v>
      </c>
      <c r="AD1085" s="5" t="s">
        <v>2475</v>
      </c>
      <c r="AE1085" s="5" t="s">
        <v>15132</v>
      </c>
      <c r="AF1085" s="5" t="s">
        <v>2477</v>
      </c>
      <c r="AG1085" s="9"/>
      <c r="AH1085" s="5" t="s">
        <v>15133</v>
      </c>
      <c r="AI1085" s="5" t="s">
        <v>3216</v>
      </c>
      <c r="AJ1085" s="5" t="s">
        <v>2431</v>
      </c>
      <c r="AK1085" s="5" t="s">
        <v>2431</v>
      </c>
      <c r="AL1085" s="9"/>
      <c r="AM1085" s="9"/>
      <c r="AN1085" s="9"/>
      <c r="AO1085" s="9"/>
      <c r="AP1085" s="9"/>
      <c r="AQ1085" s="8">
        <v>6753</v>
      </c>
      <c r="AR1085" s="5" t="s">
        <v>15134</v>
      </c>
      <c r="AS1085" s="5" t="s">
        <v>2482</v>
      </c>
      <c r="AT1085" s="5" t="s">
        <v>15135</v>
      </c>
      <c r="AU1085" s="5" t="s">
        <v>15136</v>
      </c>
      <c r="AV1085" s="5" t="s">
        <v>15094</v>
      </c>
      <c r="AW1085" s="5" t="s">
        <v>2455</v>
      </c>
      <c r="AX1085" s="5" t="s">
        <v>15137</v>
      </c>
      <c r="AY1085" s="5" t="s">
        <v>8230</v>
      </c>
      <c r="AZ1085" s="8">
        <v>4</v>
      </c>
      <c r="BA1085" s="8">
        <v>3</v>
      </c>
      <c r="BB1085" s="8">
        <v>0</v>
      </c>
      <c r="BC1085" s="9"/>
      <c r="BD1085" s="9"/>
      <c r="BE1085" s="9"/>
      <c r="BF1085" s="9"/>
      <c r="BG1085" s="9"/>
      <c r="BH1085" s="10"/>
    </row>
    <row r="1086" spans="1:60" x14ac:dyDescent="0.2">
      <c r="A1086" s="5" t="s">
        <v>1460</v>
      </c>
      <c r="B1086" s="4">
        <v>112306</v>
      </c>
      <c r="C1086" s="5" t="s">
        <v>1459</v>
      </c>
      <c r="D1086" s="5" t="s">
        <v>2040</v>
      </c>
      <c r="E1086" s="5" t="s">
        <v>2557</v>
      </c>
      <c r="F1086" s="6">
        <v>43617</v>
      </c>
      <c r="G1086" s="7">
        <v>1603.99</v>
      </c>
      <c r="H1086" s="5" t="s">
        <v>2409</v>
      </c>
      <c r="I1086" s="6">
        <v>45149</v>
      </c>
      <c r="J1086" s="6">
        <v>21167</v>
      </c>
      <c r="K1086" s="5" t="s">
        <v>1460</v>
      </c>
      <c r="L1086" s="5" t="s">
        <v>15138</v>
      </c>
      <c r="M1086" s="5" t="s">
        <v>2411</v>
      </c>
      <c r="N1086" s="5" t="s">
        <v>2412</v>
      </c>
      <c r="O1086" s="5" t="s">
        <v>2413</v>
      </c>
      <c r="P1086" s="8">
        <v>223</v>
      </c>
      <c r="Q1086" s="5" t="s">
        <v>2558</v>
      </c>
      <c r="R1086" s="5" t="s">
        <v>2415</v>
      </c>
      <c r="S1086" s="5" t="s">
        <v>2559</v>
      </c>
      <c r="T1086" s="5" t="s">
        <v>2560</v>
      </c>
      <c r="U1086" s="8">
        <v>2</v>
      </c>
      <c r="V1086" s="5" t="s">
        <v>2418</v>
      </c>
      <c r="W1086" s="5" t="s">
        <v>2419</v>
      </c>
      <c r="X1086" s="5" t="s">
        <v>2431</v>
      </c>
      <c r="Y1086" s="5" t="s">
        <v>15139</v>
      </c>
      <c r="Z1086" s="5" t="s">
        <v>15140</v>
      </c>
      <c r="AA1086" s="5" t="s">
        <v>2474</v>
      </c>
      <c r="AB1086" s="5" t="s">
        <v>2449</v>
      </c>
      <c r="AC1086" s="5" t="s">
        <v>2425</v>
      </c>
      <c r="AD1086" s="5" t="s">
        <v>2475</v>
      </c>
      <c r="AE1086" s="5" t="s">
        <v>15141</v>
      </c>
      <c r="AF1086" s="5" t="s">
        <v>12824</v>
      </c>
      <c r="AG1086" s="5" t="s">
        <v>8959</v>
      </c>
      <c r="AH1086" s="5" t="s">
        <v>15142</v>
      </c>
      <c r="AI1086" s="5" t="s">
        <v>4278</v>
      </c>
      <c r="AJ1086" s="5" t="s">
        <v>2431</v>
      </c>
      <c r="AK1086" s="5" t="s">
        <v>2431</v>
      </c>
      <c r="AL1086" s="9"/>
      <c r="AM1086" s="9"/>
      <c r="AN1086" s="9"/>
      <c r="AO1086" s="9"/>
      <c r="AP1086" s="9"/>
      <c r="AQ1086" s="8">
        <v>641</v>
      </c>
      <c r="AR1086" s="5" t="s">
        <v>15143</v>
      </c>
      <c r="AS1086" s="5" t="s">
        <v>2433</v>
      </c>
      <c r="AT1086" s="5" t="s">
        <v>15144</v>
      </c>
      <c r="AU1086" s="5" t="s">
        <v>15145</v>
      </c>
      <c r="AV1086" s="5" t="s">
        <v>5476</v>
      </c>
      <c r="AW1086" s="5" t="s">
        <v>2555</v>
      </c>
      <c r="AX1086" s="5" t="s">
        <v>15146</v>
      </c>
      <c r="AY1086" s="5" t="s">
        <v>4694</v>
      </c>
      <c r="AZ1086" s="8">
        <v>4</v>
      </c>
      <c r="BA1086" s="8">
        <v>3</v>
      </c>
      <c r="BB1086" s="8">
        <v>0</v>
      </c>
      <c r="BC1086" s="9"/>
      <c r="BD1086" s="9"/>
      <c r="BE1086" s="9"/>
      <c r="BF1086" s="9"/>
      <c r="BG1086" s="9"/>
      <c r="BH1086" s="10"/>
    </row>
    <row r="1087" spans="1:60" x14ac:dyDescent="0.2">
      <c r="A1087" s="5" t="s">
        <v>15150</v>
      </c>
      <c r="B1087" s="4">
        <v>113906</v>
      </c>
      <c r="C1087" s="5" t="s">
        <v>15149</v>
      </c>
      <c r="D1087" s="5" t="s">
        <v>3918</v>
      </c>
      <c r="E1087" s="5" t="s">
        <v>3919</v>
      </c>
      <c r="F1087" s="6">
        <v>43647</v>
      </c>
      <c r="G1087" s="7">
        <v>0.01</v>
      </c>
      <c r="H1087" s="5" t="s">
        <v>2409</v>
      </c>
      <c r="I1087" s="6">
        <v>43647</v>
      </c>
      <c r="J1087" s="9"/>
      <c r="K1087" s="5" t="s">
        <v>15150</v>
      </c>
      <c r="L1087" s="9"/>
      <c r="M1087" s="5" t="s">
        <v>3921</v>
      </c>
      <c r="N1087" s="5" t="s">
        <v>3922</v>
      </c>
      <c r="O1087" s="5" t="s">
        <v>3923</v>
      </c>
      <c r="P1087" s="8">
        <v>46</v>
      </c>
      <c r="Q1087" s="5" t="s">
        <v>2783</v>
      </c>
      <c r="R1087" s="5" t="s">
        <v>2415</v>
      </c>
      <c r="S1087" s="5" t="s">
        <v>3925</v>
      </c>
      <c r="T1087" s="5" t="s">
        <v>3926</v>
      </c>
      <c r="U1087" s="8">
        <v>2</v>
      </c>
      <c r="V1087" s="5" t="s">
        <v>3924</v>
      </c>
      <c r="W1087" s="5" t="s">
        <v>2419</v>
      </c>
      <c r="X1087" s="5" t="s">
        <v>3924</v>
      </c>
      <c r="Y1087" s="9"/>
      <c r="Z1087" s="9"/>
      <c r="AA1087" s="5" t="s">
        <v>2474</v>
      </c>
      <c r="AB1087" s="5" t="s">
        <v>2529</v>
      </c>
      <c r="AC1087" s="5" t="s">
        <v>4067</v>
      </c>
      <c r="AD1087" s="5" t="s">
        <v>3924</v>
      </c>
      <c r="AE1087" s="9"/>
      <c r="AF1087" s="9"/>
      <c r="AG1087" s="9"/>
      <c r="AH1087" s="9"/>
      <c r="AI1087" s="9"/>
      <c r="AJ1087" s="5" t="s">
        <v>2431</v>
      </c>
      <c r="AK1087" s="5" t="s">
        <v>2431</v>
      </c>
      <c r="AL1087" s="9"/>
      <c r="AM1087" s="9"/>
      <c r="AN1087" s="9"/>
      <c r="AO1087" s="9"/>
      <c r="AP1087" s="9"/>
      <c r="AQ1087" s="8">
        <v>357</v>
      </c>
      <c r="AR1087" s="5" t="s">
        <v>15151</v>
      </c>
      <c r="AS1087" s="5" t="s">
        <v>2573</v>
      </c>
      <c r="AT1087" s="9"/>
      <c r="AU1087" s="9"/>
      <c r="AV1087" s="9"/>
      <c r="AW1087" s="9"/>
      <c r="AX1087" s="9"/>
      <c r="AY1087" s="9"/>
      <c r="AZ1087" s="8">
        <v>4</v>
      </c>
      <c r="BA1087" s="8">
        <v>2</v>
      </c>
      <c r="BB1087" s="8">
        <v>0</v>
      </c>
      <c r="BC1087" s="9"/>
      <c r="BD1087" s="9"/>
      <c r="BE1087" s="9"/>
      <c r="BF1087" s="9"/>
      <c r="BG1087" s="9"/>
      <c r="BH1087" s="10"/>
    </row>
    <row r="1088" spans="1:60" x14ac:dyDescent="0.2">
      <c r="A1088" s="5" t="s">
        <v>1462</v>
      </c>
      <c r="B1088" s="4">
        <v>113675</v>
      </c>
      <c r="C1088" s="5" t="s">
        <v>2275</v>
      </c>
      <c r="D1088" s="5" t="s">
        <v>2041</v>
      </c>
      <c r="E1088" s="5" t="s">
        <v>2408</v>
      </c>
      <c r="F1088" s="6">
        <v>43617</v>
      </c>
      <c r="G1088" s="7">
        <v>1603.99</v>
      </c>
      <c r="H1088" s="5" t="s">
        <v>2409</v>
      </c>
      <c r="I1088" s="6">
        <v>44776</v>
      </c>
      <c r="J1088" s="6">
        <v>32096</v>
      </c>
      <c r="K1088" s="5" t="s">
        <v>1462</v>
      </c>
      <c r="L1088" s="5" t="s">
        <v>15152</v>
      </c>
      <c r="M1088" s="5" t="s">
        <v>2411</v>
      </c>
      <c r="N1088" s="5" t="s">
        <v>2412</v>
      </c>
      <c r="O1088" s="5" t="s">
        <v>2467</v>
      </c>
      <c r="P1088" s="8">
        <v>66</v>
      </c>
      <c r="Q1088" s="5" t="s">
        <v>2414</v>
      </c>
      <c r="R1088" s="5" t="s">
        <v>2415</v>
      </c>
      <c r="S1088" s="5" t="s">
        <v>2469</v>
      </c>
      <c r="T1088" s="5" t="s">
        <v>2470</v>
      </c>
      <c r="U1088" s="8">
        <v>2</v>
      </c>
      <c r="V1088" s="5" t="s">
        <v>2418</v>
      </c>
      <c r="W1088" s="5" t="s">
        <v>2419</v>
      </c>
      <c r="X1088" s="5" t="s">
        <v>3251</v>
      </c>
      <c r="Y1088" s="5" t="s">
        <v>15153</v>
      </c>
      <c r="Z1088" s="5" t="s">
        <v>8136</v>
      </c>
      <c r="AA1088" s="5" t="s">
        <v>2474</v>
      </c>
      <c r="AB1088" s="5" t="s">
        <v>2449</v>
      </c>
      <c r="AC1088" s="5" t="s">
        <v>2425</v>
      </c>
      <c r="AD1088" s="5" t="s">
        <v>2475</v>
      </c>
      <c r="AE1088" s="5" t="s">
        <v>8137</v>
      </c>
      <c r="AF1088" s="5" t="s">
        <v>6164</v>
      </c>
      <c r="AG1088" s="9"/>
      <c r="AH1088" s="5" t="s">
        <v>8138</v>
      </c>
      <c r="AI1088" s="5" t="s">
        <v>15154</v>
      </c>
      <c r="AJ1088" s="5" t="s">
        <v>2431</v>
      </c>
      <c r="AK1088" s="5" t="s">
        <v>2431</v>
      </c>
      <c r="AL1088" s="9"/>
      <c r="AM1088" s="9"/>
      <c r="AN1088" s="9"/>
      <c r="AO1088" s="9"/>
      <c r="AP1088" s="9"/>
      <c r="AQ1088" s="8">
        <v>7245</v>
      </c>
      <c r="AR1088" s="5" t="s">
        <v>15155</v>
      </c>
      <c r="AS1088" s="5" t="s">
        <v>2498</v>
      </c>
      <c r="AT1088" s="5" t="s">
        <v>15156</v>
      </c>
      <c r="AU1088" s="5" t="s">
        <v>15157</v>
      </c>
      <c r="AV1088" s="5" t="s">
        <v>5692</v>
      </c>
      <c r="AW1088" s="5" t="s">
        <v>2516</v>
      </c>
      <c r="AX1088" s="5" t="s">
        <v>15158</v>
      </c>
      <c r="AY1088" s="5" t="s">
        <v>3133</v>
      </c>
      <c r="AZ1088" s="8">
        <v>4</v>
      </c>
      <c r="BA1088" s="8">
        <v>3</v>
      </c>
      <c r="BB1088" s="8">
        <v>0</v>
      </c>
      <c r="BC1088" s="9"/>
      <c r="BD1088" s="9"/>
      <c r="BE1088" s="9"/>
      <c r="BF1088" s="9"/>
      <c r="BG1088" s="9"/>
      <c r="BH1088" s="10"/>
    </row>
    <row r="1089" spans="1:60" x14ac:dyDescent="0.2">
      <c r="A1089" s="5" t="s">
        <v>1464</v>
      </c>
      <c r="B1089" s="4">
        <v>112373</v>
      </c>
      <c r="C1089" s="5" t="s">
        <v>1463</v>
      </c>
      <c r="D1089" s="5" t="s">
        <v>2041</v>
      </c>
      <c r="E1089" s="5" t="s">
        <v>2441</v>
      </c>
      <c r="F1089" s="6">
        <v>43617</v>
      </c>
      <c r="G1089" s="7">
        <v>1603.99</v>
      </c>
      <c r="H1089" s="5" t="s">
        <v>2741</v>
      </c>
      <c r="I1089" s="6">
        <v>45180</v>
      </c>
      <c r="J1089" s="6">
        <v>25327</v>
      </c>
      <c r="K1089" s="5" t="s">
        <v>1464</v>
      </c>
      <c r="L1089" s="5" t="s">
        <v>15159</v>
      </c>
      <c r="M1089" s="5" t="s">
        <v>2411</v>
      </c>
      <c r="N1089" s="5" t="s">
        <v>2412</v>
      </c>
      <c r="O1089" s="5" t="s">
        <v>2467</v>
      </c>
      <c r="P1089" s="8">
        <v>66</v>
      </c>
      <c r="Q1089" s="5" t="s">
        <v>2414</v>
      </c>
      <c r="R1089" s="5" t="s">
        <v>2415</v>
      </c>
      <c r="S1089" s="5" t="s">
        <v>2566</v>
      </c>
      <c r="T1089" s="5" t="s">
        <v>2567</v>
      </c>
      <c r="U1089" s="8">
        <v>2</v>
      </c>
      <c r="V1089" s="5" t="s">
        <v>2418</v>
      </c>
      <c r="W1089" s="5" t="s">
        <v>2419</v>
      </c>
      <c r="X1089" s="5" t="s">
        <v>5209</v>
      </c>
      <c r="Y1089" s="5" t="s">
        <v>15160</v>
      </c>
      <c r="Z1089" s="5" t="s">
        <v>15161</v>
      </c>
      <c r="AA1089" s="5" t="s">
        <v>2474</v>
      </c>
      <c r="AB1089" s="5" t="s">
        <v>2449</v>
      </c>
      <c r="AC1089" s="5" t="s">
        <v>2961</v>
      </c>
      <c r="AD1089" s="5" t="s">
        <v>2692</v>
      </c>
      <c r="AE1089" s="5" t="s">
        <v>15162</v>
      </c>
      <c r="AF1089" s="5" t="s">
        <v>3930</v>
      </c>
      <c r="AG1089" s="9"/>
      <c r="AH1089" s="5" t="s">
        <v>4641</v>
      </c>
      <c r="AI1089" s="5" t="s">
        <v>15063</v>
      </c>
      <c r="AJ1089" s="5" t="s">
        <v>2431</v>
      </c>
      <c r="AK1089" s="5" t="s">
        <v>2431</v>
      </c>
      <c r="AL1089" s="9"/>
      <c r="AM1089" s="9"/>
      <c r="AN1089" s="9"/>
      <c r="AO1089" s="9"/>
      <c r="AP1089" s="9"/>
      <c r="AQ1089" s="8">
        <v>9104</v>
      </c>
      <c r="AR1089" s="5" t="s">
        <v>15163</v>
      </c>
      <c r="AS1089" s="5" t="s">
        <v>2573</v>
      </c>
      <c r="AT1089" s="5" t="s">
        <v>15164</v>
      </c>
      <c r="AU1089" s="5" t="s">
        <v>15165</v>
      </c>
      <c r="AV1089" s="5" t="s">
        <v>12181</v>
      </c>
      <c r="AW1089" s="5" t="s">
        <v>2806</v>
      </c>
      <c r="AX1089" s="5" t="s">
        <v>15166</v>
      </c>
      <c r="AY1089" s="5" t="s">
        <v>4019</v>
      </c>
      <c r="AZ1089" s="8">
        <v>4</v>
      </c>
      <c r="BA1089" s="8">
        <v>3</v>
      </c>
      <c r="BB1089" s="8">
        <v>0</v>
      </c>
      <c r="BC1089" s="9"/>
      <c r="BD1089" s="9"/>
      <c r="BE1089" s="9"/>
      <c r="BF1089" s="9"/>
      <c r="BG1089" s="9"/>
      <c r="BH1089" s="10"/>
    </row>
    <row r="1090" spans="1:60" x14ac:dyDescent="0.2">
      <c r="A1090" s="5" t="s">
        <v>15168</v>
      </c>
      <c r="B1090" s="4">
        <v>112380</v>
      </c>
      <c r="C1090" s="5" t="s">
        <v>15167</v>
      </c>
      <c r="D1090" s="5" t="s">
        <v>2040</v>
      </c>
      <c r="E1090" s="5" t="s">
        <v>2441</v>
      </c>
      <c r="F1090" s="6">
        <v>43617</v>
      </c>
      <c r="G1090" s="7">
        <v>1603.99</v>
      </c>
      <c r="H1090" s="5" t="s">
        <v>2409</v>
      </c>
      <c r="I1090" s="6">
        <v>44776</v>
      </c>
      <c r="J1090" s="6">
        <v>23510</v>
      </c>
      <c r="K1090" s="5" t="s">
        <v>15168</v>
      </c>
      <c r="L1090" s="5" t="s">
        <v>15169</v>
      </c>
      <c r="M1090" s="5" t="s">
        <v>2411</v>
      </c>
      <c r="N1090" s="5" t="s">
        <v>2412</v>
      </c>
      <c r="O1090" s="5" t="s">
        <v>2413</v>
      </c>
      <c r="P1090" s="8">
        <v>66</v>
      </c>
      <c r="Q1090" s="5" t="s">
        <v>2414</v>
      </c>
      <c r="R1090" s="5" t="s">
        <v>2415</v>
      </c>
      <c r="S1090" s="5" t="s">
        <v>2559</v>
      </c>
      <c r="T1090" s="5" t="s">
        <v>2560</v>
      </c>
      <c r="U1090" s="8">
        <v>2</v>
      </c>
      <c r="V1090" s="5" t="s">
        <v>2418</v>
      </c>
      <c r="W1090" s="5" t="s">
        <v>2419</v>
      </c>
      <c r="X1090" s="5" t="s">
        <v>5198</v>
      </c>
      <c r="Y1090" s="5" t="s">
        <v>15170</v>
      </c>
      <c r="Z1090" s="5" t="s">
        <v>15171</v>
      </c>
      <c r="AA1090" s="5" t="s">
        <v>2561</v>
      </c>
      <c r="AB1090" s="5" t="s">
        <v>2639</v>
      </c>
      <c r="AC1090" s="5" t="s">
        <v>2425</v>
      </c>
      <c r="AD1090" s="5" t="s">
        <v>2475</v>
      </c>
      <c r="AE1090" s="5" t="s">
        <v>15172</v>
      </c>
      <c r="AF1090" s="5" t="s">
        <v>2462</v>
      </c>
      <c r="AG1090" s="9"/>
      <c r="AH1090" s="5" t="s">
        <v>4042</v>
      </c>
      <c r="AI1090" s="5" t="s">
        <v>11339</v>
      </c>
      <c r="AJ1090" s="5" t="s">
        <v>2431</v>
      </c>
      <c r="AK1090" s="5" t="s">
        <v>2431</v>
      </c>
      <c r="AL1090" s="9"/>
      <c r="AM1090" s="9"/>
      <c r="AN1090" s="9"/>
      <c r="AO1090" s="9"/>
      <c r="AP1090" s="9"/>
      <c r="AQ1090" s="8">
        <v>9106</v>
      </c>
      <c r="AR1090" s="5" t="s">
        <v>15173</v>
      </c>
      <c r="AS1090" s="5" t="s">
        <v>2597</v>
      </c>
      <c r="AT1090" s="5" t="s">
        <v>15174</v>
      </c>
      <c r="AU1090" s="5" t="s">
        <v>15175</v>
      </c>
      <c r="AV1090" s="5" t="s">
        <v>8843</v>
      </c>
      <c r="AW1090" s="5" t="s">
        <v>2555</v>
      </c>
      <c r="AX1090" s="5" t="s">
        <v>15176</v>
      </c>
      <c r="AY1090" s="5" t="s">
        <v>11423</v>
      </c>
      <c r="AZ1090" s="8">
        <v>4</v>
      </c>
      <c r="BA1090" s="8">
        <v>3</v>
      </c>
      <c r="BB1090" s="8">
        <v>0</v>
      </c>
      <c r="BC1090" s="9"/>
      <c r="BD1090" s="9"/>
      <c r="BE1090" s="9"/>
      <c r="BF1090" s="9"/>
      <c r="BG1090" s="9"/>
      <c r="BH1090" s="10"/>
    </row>
    <row r="1091" spans="1:60" x14ac:dyDescent="0.2">
      <c r="A1091" s="5" t="s">
        <v>1466</v>
      </c>
      <c r="B1091" s="4">
        <v>112392</v>
      </c>
      <c r="C1091" s="5" t="s">
        <v>1465</v>
      </c>
      <c r="D1091" s="5" t="s">
        <v>2040</v>
      </c>
      <c r="E1091" s="5" t="s">
        <v>2441</v>
      </c>
      <c r="F1091" s="6">
        <v>43617</v>
      </c>
      <c r="G1091" s="7">
        <v>1603.99</v>
      </c>
      <c r="H1091" s="5" t="s">
        <v>2409</v>
      </c>
      <c r="I1091" s="6">
        <v>44776</v>
      </c>
      <c r="J1091" s="6">
        <v>22602</v>
      </c>
      <c r="K1091" s="5" t="s">
        <v>1466</v>
      </c>
      <c r="L1091" s="5" t="s">
        <v>15177</v>
      </c>
      <c r="M1091" s="5" t="s">
        <v>2411</v>
      </c>
      <c r="N1091" s="5" t="s">
        <v>2412</v>
      </c>
      <c r="O1091" s="5" t="s">
        <v>2413</v>
      </c>
      <c r="P1091" s="8">
        <v>66</v>
      </c>
      <c r="Q1091" s="5" t="s">
        <v>2414</v>
      </c>
      <c r="R1091" s="5" t="s">
        <v>2415</v>
      </c>
      <c r="S1091" s="5" t="s">
        <v>2559</v>
      </c>
      <c r="T1091" s="5" t="s">
        <v>2560</v>
      </c>
      <c r="U1091" s="8">
        <v>2</v>
      </c>
      <c r="V1091" s="5" t="s">
        <v>2418</v>
      </c>
      <c r="W1091" s="5" t="s">
        <v>2419</v>
      </c>
      <c r="X1091" s="5" t="s">
        <v>15178</v>
      </c>
      <c r="Y1091" s="5" t="s">
        <v>15179</v>
      </c>
      <c r="Z1091" s="5" t="s">
        <v>15180</v>
      </c>
      <c r="AA1091" s="5" t="s">
        <v>2474</v>
      </c>
      <c r="AB1091" s="5" t="s">
        <v>2449</v>
      </c>
      <c r="AC1091" s="5" t="s">
        <v>2425</v>
      </c>
      <c r="AD1091" s="5" t="s">
        <v>2475</v>
      </c>
      <c r="AE1091" s="5" t="s">
        <v>12792</v>
      </c>
      <c r="AF1091" s="5" t="s">
        <v>2555</v>
      </c>
      <c r="AG1091" s="5" t="s">
        <v>3541</v>
      </c>
      <c r="AH1091" s="5" t="s">
        <v>12793</v>
      </c>
      <c r="AI1091" s="5" t="s">
        <v>4278</v>
      </c>
      <c r="AJ1091" s="5" t="s">
        <v>2431</v>
      </c>
      <c r="AK1091" s="5" t="s">
        <v>2431</v>
      </c>
      <c r="AL1091" s="9"/>
      <c r="AM1091" s="9"/>
      <c r="AN1091" s="9"/>
      <c r="AO1091" s="9"/>
      <c r="AP1091" s="9"/>
      <c r="AQ1091" s="8">
        <v>9104</v>
      </c>
      <c r="AR1091" s="5" t="s">
        <v>6756</v>
      </c>
      <c r="AS1091" s="5" t="s">
        <v>966</v>
      </c>
      <c r="AT1091" s="5" t="s">
        <v>15181</v>
      </c>
      <c r="AU1091" s="5" t="s">
        <v>15182</v>
      </c>
      <c r="AV1091" s="5" t="s">
        <v>4252</v>
      </c>
      <c r="AW1091" s="5" t="s">
        <v>2500</v>
      </c>
      <c r="AX1091" s="5" t="s">
        <v>15183</v>
      </c>
      <c r="AY1091" s="5" t="s">
        <v>4502</v>
      </c>
      <c r="AZ1091" s="8">
        <v>4</v>
      </c>
      <c r="BA1091" s="8">
        <v>3</v>
      </c>
      <c r="BB1091" s="8">
        <v>0</v>
      </c>
      <c r="BC1091" s="9"/>
      <c r="BD1091" s="9"/>
      <c r="BE1091" s="9"/>
      <c r="BF1091" s="9"/>
      <c r="BG1091" s="9"/>
      <c r="BH1091" s="10"/>
    </row>
    <row r="1092" spans="1:60" x14ac:dyDescent="0.2">
      <c r="A1092" s="5" t="s">
        <v>15185</v>
      </c>
      <c r="B1092" s="4">
        <v>116719</v>
      </c>
      <c r="C1092" s="5" t="s">
        <v>15184</v>
      </c>
      <c r="D1092" s="5" t="s">
        <v>2040</v>
      </c>
      <c r="E1092" s="5" t="s">
        <v>2489</v>
      </c>
      <c r="F1092" s="6">
        <v>44368</v>
      </c>
      <c r="G1092" s="7">
        <v>1603.99</v>
      </c>
      <c r="H1092" s="5" t="s">
        <v>2409</v>
      </c>
      <c r="I1092" s="6">
        <v>44993</v>
      </c>
      <c r="J1092" s="6">
        <v>35317</v>
      </c>
      <c r="K1092" s="5" t="s">
        <v>15185</v>
      </c>
      <c r="L1092" s="5" t="s">
        <v>15186</v>
      </c>
      <c r="M1092" s="5" t="s">
        <v>2411</v>
      </c>
      <c r="N1092" s="5" t="s">
        <v>2412</v>
      </c>
      <c r="O1092" s="5" t="s">
        <v>2413</v>
      </c>
      <c r="P1092" s="8">
        <v>233</v>
      </c>
      <c r="Q1092" s="5" t="s">
        <v>2662</v>
      </c>
      <c r="R1092" s="5" t="s">
        <v>2415</v>
      </c>
      <c r="S1092" s="5" t="s">
        <v>2559</v>
      </c>
      <c r="T1092" s="5" t="s">
        <v>2560</v>
      </c>
      <c r="U1092" s="8">
        <v>2</v>
      </c>
      <c r="V1092" s="5" t="s">
        <v>2418</v>
      </c>
      <c r="W1092" s="5" t="s">
        <v>2419</v>
      </c>
      <c r="X1092" s="5" t="s">
        <v>2431</v>
      </c>
      <c r="Y1092" s="5" t="s">
        <v>15187</v>
      </c>
      <c r="Z1092" s="5" t="s">
        <v>15188</v>
      </c>
      <c r="AA1092" s="5" t="s">
        <v>2474</v>
      </c>
      <c r="AB1092" s="5" t="s">
        <v>2529</v>
      </c>
      <c r="AC1092" s="5" t="s">
        <v>2425</v>
      </c>
      <c r="AD1092" s="5" t="s">
        <v>2475</v>
      </c>
      <c r="AE1092" s="5" t="s">
        <v>15189</v>
      </c>
      <c r="AF1092" s="5" t="s">
        <v>5233</v>
      </c>
      <c r="AG1092" s="5" t="s">
        <v>2512</v>
      </c>
      <c r="AH1092" s="5" t="s">
        <v>15190</v>
      </c>
      <c r="AI1092" s="5" t="s">
        <v>3723</v>
      </c>
      <c r="AJ1092" s="5" t="s">
        <v>2431</v>
      </c>
      <c r="AK1092" s="5" t="s">
        <v>2431</v>
      </c>
      <c r="AL1092" s="5" t="s">
        <v>2455</v>
      </c>
      <c r="AM1092" s="5" t="s">
        <v>15191</v>
      </c>
      <c r="AN1092" s="9"/>
      <c r="AO1092" s="9"/>
      <c r="AP1092" s="9"/>
      <c r="AQ1092" s="8">
        <v>9106</v>
      </c>
      <c r="AR1092" s="5" t="s">
        <v>15192</v>
      </c>
      <c r="AS1092" s="5" t="s">
        <v>2498</v>
      </c>
      <c r="AT1092" s="5" t="s">
        <v>15193</v>
      </c>
      <c r="AU1092" s="5" t="s">
        <v>15194</v>
      </c>
      <c r="AV1092" s="5" t="s">
        <v>13754</v>
      </c>
      <c r="AW1092" s="5" t="s">
        <v>2500</v>
      </c>
      <c r="AX1092" s="5" t="s">
        <v>15195</v>
      </c>
      <c r="AY1092" s="5" t="s">
        <v>3088</v>
      </c>
      <c r="AZ1092" s="8">
        <v>2</v>
      </c>
      <c r="BA1092" s="8">
        <v>2</v>
      </c>
      <c r="BB1092" s="8">
        <v>10</v>
      </c>
      <c r="BC1092" s="9"/>
      <c r="BD1092" s="9"/>
      <c r="BE1092" s="9"/>
      <c r="BF1092" s="9"/>
      <c r="BG1092" s="9"/>
      <c r="BH1092" s="10"/>
    </row>
    <row r="1093" spans="1:60" x14ac:dyDescent="0.2">
      <c r="A1093" s="5" t="s">
        <v>15197</v>
      </c>
      <c r="B1093" s="4">
        <v>112397</v>
      </c>
      <c r="C1093" s="5" t="s">
        <v>15196</v>
      </c>
      <c r="D1093" s="5" t="s">
        <v>2040</v>
      </c>
      <c r="E1093" s="5" t="s">
        <v>2557</v>
      </c>
      <c r="F1093" s="6">
        <v>43617</v>
      </c>
      <c r="G1093" s="7">
        <v>1603.99</v>
      </c>
      <c r="H1093" s="5" t="s">
        <v>2409</v>
      </c>
      <c r="I1093" s="6">
        <v>44835</v>
      </c>
      <c r="J1093" s="6">
        <v>34929</v>
      </c>
      <c r="K1093" s="5" t="s">
        <v>15197</v>
      </c>
      <c r="L1093" s="5" t="s">
        <v>15198</v>
      </c>
      <c r="M1093" s="5" t="s">
        <v>2411</v>
      </c>
      <c r="N1093" s="5" t="s">
        <v>2412</v>
      </c>
      <c r="O1093" s="5" t="s">
        <v>2413</v>
      </c>
      <c r="P1093" s="8">
        <v>66</v>
      </c>
      <c r="Q1093" s="5" t="s">
        <v>2414</v>
      </c>
      <c r="R1093" s="5" t="s">
        <v>2415</v>
      </c>
      <c r="S1093" s="5" t="s">
        <v>2559</v>
      </c>
      <c r="T1093" s="5" t="s">
        <v>2560</v>
      </c>
      <c r="U1093" s="8">
        <v>2</v>
      </c>
      <c r="V1093" s="5" t="s">
        <v>2418</v>
      </c>
      <c r="W1093" s="5" t="s">
        <v>2419</v>
      </c>
      <c r="X1093" s="5" t="s">
        <v>2431</v>
      </c>
      <c r="Y1093" s="5" t="s">
        <v>15199</v>
      </c>
      <c r="Z1093" s="5" t="s">
        <v>15200</v>
      </c>
      <c r="AA1093" s="5" t="s">
        <v>2474</v>
      </c>
      <c r="AB1093" s="5" t="s">
        <v>2449</v>
      </c>
      <c r="AC1093" s="5" t="s">
        <v>2425</v>
      </c>
      <c r="AD1093" s="5" t="s">
        <v>2475</v>
      </c>
      <c r="AE1093" s="5" t="s">
        <v>15201</v>
      </c>
      <c r="AF1093" s="5" t="s">
        <v>6208</v>
      </c>
      <c r="AG1093" s="9"/>
      <c r="AH1093" s="5" t="s">
        <v>4351</v>
      </c>
      <c r="AI1093" s="5" t="s">
        <v>15202</v>
      </c>
      <c r="AJ1093" s="5" t="s">
        <v>2431</v>
      </c>
      <c r="AK1093" s="5" t="s">
        <v>2431</v>
      </c>
      <c r="AL1093" s="9"/>
      <c r="AM1093" s="9"/>
      <c r="AN1093" s="9"/>
      <c r="AO1093" s="9"/>
      <c r="AP1093" s="9"/>
      <c r="AQ1093" s="8">
        <v>7867</v>
      </c>
      <c r="AR1093" s="5" t="s">
        <v>15203</v>
      </c>
      <c r="AS1093" s="5" t="s">
        <v>2433</v>
      </c>
      <c r="AT1093" s="5" t="s">
        <v>15204</v>
      </c>
      <c r="AU1093" s="5" t="s">
        <v>15205</v>
      </c>
      <c r="AV1093" s="5" t="s">
        <v>10392</v>
      </c>
      <c r="AW1093" s="5" t="s">
        <v>2555</v>
      </c>
      <c r="AX1093" s="5" t="s">
        <v>15206</v>
      </c>
      <c r="AY1093" s="5" t="s">
        <v>3705</v>
      </c>
      <c r="AZ1093" s="8">
        <v>4</v>
      </c>
      <c r="BA1093" s="8">
        <v>3</v>
      </c>
      <c r="BB1093" s="8">
        <v>0</v>
      </c>
      <c r="BC1093" s="9"/>
      <c r="BD1093" s="9"/>
      <c r="BE1093" s="9"/>
      <c r="BF1093" s="9"/>
      <c r="BG1093" s="9"/>
      <c r="BH1093" s="10"/>
    </row>
    <row r="1094" spans="1:60" x14ac:dyDescent="0.2">
      <c r="A1094" s="5" t="s">
        <v>1468</v>
      </c>
      <c r="B1094" s="4">
        <v>112402</v>
      </c>
      <c r="C1094" s="5" t="s">
        <v>1467</v>
      </c>
      <c r="D1094" s="5" t="s">
        <v>2041</v>
      </c>
      <c r="E1094" s="5" t="s">
        <v>2441</v>
      </c>
      <c r="F1094" s="6">
        <v>43617</v>
      </c>
      <c r="G1094" s="7">
        <v>1603.99</v>
      </c>
      <c r="H1094" s="5" t="s">
        <v>2409</v>
      </c>
      <c r="I1094" s="6">
        <v>44993</v>
      </c>
      <c r="J1094" s="6">
        <v>34909</v>
      </c>
      <c r="K1094" s="5" t="s">
        <v>1468</v>
      </c>
      <c r="L1094" s="5" t="s">
        <v>15207</v>
      </c>
      <c r="M1094" s="5" t="s">
        <v>2411</v>
      </c>
      <c r="N1094" s="5" t="s">
        <v>2412</v>
      </c>
      <c r="O1094" s="5" t="s">
        <v>2467</v>
      </c>
      <c r="P1094" s="8">
        <v>300</v>
      </c>
      <c r="Q1094" s="5" t="s">
        <v>2801</v>
      </c>
      <c r="R1094" s="5" t="s">
        <v>2415</v>
      </c>
      <c r="S1094" s="5" t="s">
        <v>2566</v>
      </c>
      <c r="T1094" s="5" t="s">
        <v>2567</v>
      </c>
      <c r="U1094" s="8">
        <v>2</v>
      </c>
      <c r="V1094" s="5" t="s">
        <v>2418</v>
      </c>
      <c r="W1094" s="5" t="s">
        <v>2419</v>
      </c>
      <c r="X1094" s="5" t="s">
        <v>2431</v>
      </c>
      <c r="Y1094" s="5" t="s">
        <v>15208</v>
      </c>
      <c r="Z1094" s="9"/>
      <c r="AA1094" s="5" t="s">
        <v>2474</v>
      </c>
      <c r="AB1094" s="5" t="s">
        <v>2449</v>
      </c>
      <c r="AC1094" s="5" t="s">
        <v>2425</v>
      </c>
      <c r="AD1094" s="5" t="s">
        <v>2475</v>
      </c>
      <c r="AE1094" s="5" t="s">
        <v>15209</v>
      </c>
      <c r="AF1094" s="5" t="s">
        <v>3395</v>
      </c>
      <c r="AG1094" s="9"/>
      <c r="AH1094" s="5" t="s">
        <v>15210</v>
      </c>
      <c r="AI1094" s="5" t="s">
        <v>15211</v>
      </c>
      <c r="AJ1094" s="5" t="s">
        <v>2431</v>
      </c>
      <c r="AK1094" s="5" t="s">
        <v>2431</v>
      </c>
      <c r="AL1094" s="9"/>
      <c r="AM1094" s="9"/>
      <c r="AN1094" s="9"/>
      <c r="AO1094" s="9"/>
      <c r="AP1094" s="9"/>
      <c r="AQ1094" s="8">
        <v>7245</v>
      </c>
      <c r="AR1094" s="5" t="s">
        <v>15212</v>
      </c>
      <c r="AS1094" s="5" t="s">
        <v>2573</v>
      </c>
      <c r="AT1094" s="5" t="s">
        <v>15213</v>
      </c>
      <c r="AU1094" s="5" t="s">
        <v>15214</v>
      </c>
      <c r="AV1094" s="5" t="s">
        <v>4750</v>
      </c>
      <c r="AW1094" s="5" t="s">
        <v>2564</v>
      </c>
      <c r="AX1094" s="5" t="s">
        <v>15215</v>
      </c>
      <c r="AY1094" s="5" t="s">
        <v>4256</v>
      </c>
      <c r="AZ1094" s="8">
        <v>4</v>
      </c>
      <c r="BA1094" s="8">
        <v>3</v>
      </c>
      <c r="BB1094" s="8">
        <v>0</v>
      </c>
      <c r="BC1094" s="9"/>
      <c r="BD1094" s="9"/>
      <c r="BE1094" s="9"/>
      <c r="BF1094" s="9"/>
      <c r="BG1094" s="9"/>
      <c r="BH1094" s="10"/>
    </row>
    <row r="1095" spans="1:60" x14ac:dyDescent="0.2">
      <c r="A1095" s="5" t="s">
        <v>1470</v>
      </c>
      <c r="B1095" s="4">
        <v>112405</v>
      </c>
      <c r="C1095" s="5" t="s">
        <v>1469</v>
      </c>
      <c r="D1095" s="5" t="s">
        <v>2040</v>
      </c>
      <c r="E1095" s="5" t="s">
        <v>2489</v>
      </c>
      <c r="F1095" s="6">
        <v>43617</v>
      </c>
      <c r="G1095" s="7">
        <v>1603.99</v>
      </c>
      <c r="H1095" s="5" t="s">
        <v>2409</v>
      </c>
      <c r="I1095" s="6">
        <v>44806</v>
      </c>
      <c r="J1095" s="6">
        <v>36370</v>
      </c>
      <c r="K1095" s="5" t="s">
        <v>1470</v>
      </c>
      <c r="L1095" s="5" t="s">
        <v>15216</v>
      </c>
      <c r="M1095" s="5" t="s">
        <v>2411</v>
      </c>
      <c r="N1095" s="5" t="s">
        <v>2412</v>
      </c>
      <c r="O1095" s="5" t="s">
        <v>2413</v>
      </c>
      <c r="P1095" s="8">
        <v>233</v>
      </c>
      <c r="Q1095" s="5" t="s">
        <v>2662</v>
      </c>
      <c r="R1095" s="5" t="s">
        <v>2415</v>
      </c>
      <c r="S1095" s="5" t="s">
        <v>2559</v>
      </c>
      <c r="T1095" s="5" t="s">
        <v>2560</v>
      </c>
      <c r="U1095" s="8">
        <v>2</v>
      </c>
      <c r="V1095" s="5" t="s">
        <v>2418</v>
      </c>
      <c r="W1095" s="5" t="s">
        <v>2419</v>
      </c>
      <c r="X1095" s="5" t="s">
        <v>2431</v>
      </c>
      <c r="Y1095" s="5" t="s">
        <v>15217</v>
      </c>
      <c r="Z1095" s="5" t="s">
        <v>15218</v>
      </c>
      <c r="AA1095" s="5" t="s">
        <v>2423</v>
      </c>
      <c r="AB1095" s="5" t="s">
        <v>2449</v>
      </c>
      <c r="AC1095" s="5" t="s">
        <v>2425</v>
      </c>
      <c r="AD1095" s="5" t="s">
        <v>2578</v>
      </c>
      <c r="AE1095" s="5" t="s">
        <v>7061</v>
      </c>
      <c r="AF1095" s="5" t="s">
        <v>15219</v>
      </c>
      <c r="AG1095" s="9"/>
      <c r="AH1095" s="5" t="s">
        <v>7062</v>
      </c>
      <c r="AI1095" s="5" t="s">
        <v>3216</v>
      </c>
      <c r="AJ1095" s="5" t="s">
        <v>2431</v>
      </c>
      <c r="AK1095" s="5" t="s">
        <v>2431</v>
      </c>
      <c r="AL1095" s="9"/>
      <c r="AM1095" s="9"/>
      <c r="AN1095" s="9"/>
      <c r="AO1095" s="9"/>
      <c r="AP1095" s="9"/>
      <c r="AQ1095" s="8">
        <v>6753</v>
      </c>
      <c r="AR1095" s="5" t="s">
        <v>12719</v>
      </c>
      <c r="AS1095" s="5" t="s">
        <v>2819</v>
      </c>
      <c r="AT1095" s="5" t="s">
        <v>15220</v>
      </c>
      <c r="AU1095" s="5" t="s">
        <v>15221</v>
      </c>
      <c r="AV1095" s="5" t="s">
        <v>7247</v>
      </c>
      <c r="AW1095" s="5" t="s">
        <v>2500</v>
      </c>
      <c r="AX1095" s="5" t="s">
        <v>15222</v>
      </c>
      <c r="AY1095" s="5" t="s">
        <v>5189</v>
      </c>
      <c r="AZ1095" s="8">
        <v>4</v>
      </c>
      <c r="BA1095" s="8">
        <v>3</v>
      </c>
      <c r="BB1095" s="8">
        <v>0</v>
      </c>
      <c r="BC1095" s="9"/>
      <c r="BD1095" s="9"/>
      <c r="BE1095" s="9"/>
      <c r="BF1095" s="9"/>
      <c r="BG1095" s="9"/>
      <c r="BH1095" s="10"/>
    </row>
    <row r="1096" spans="1:60" x14ac:dyDescent="0.2">
      <c r="A1096" s="5" t="s">
        <v>1472</v>
      </c>
      <c r="B1096" s="4">
        <v>114928</v>
      </c>
      <c r="C1096" s="5" t="s">
        <v>1471</v>
      </c>
      <c r="D1096" s="5" t="s">
        <v>2041</v>
      </c>
      <c r="E1096" s="5" t="s">
        <v>2465</v>
      </c>
      <c r="F1096" s="6">
        <v>43916</v>
      </c>
      <c r="G1096" s="7">
        <v>1603.99</v>
      </c>
      <c r="H1096" s="5" t="s">
        <v>2409</v>
      </c>
      <c r="I1096" s="6">
        <v>45177</v>
      </c>
      <c r="J1096" s="6">
        <v>36721</v>
      </c>
      <c r="K1096" s="5" t="s">
        <v>1472</v>
      </c>
      <c r="L1096" s="5" t="s">
        <v>15223</v>
      </c>
      <c r="M1096" s="5" t="s">
        <v>2411</v>
      </c>
      <c r="N1096" s="5" t="s">
        <v>2412</v>
      </c>
      <c r="O1096" s="5" t="s">
        <v>2467</v>
      </c>
      <c r="P1096" s="8">
        <v>339</v>
      </c>
      <c r="Q1096" s="5" t="s">
        <v>2504</v>
      </c>
      <c r="R1096" s="5" t="s">
        <v>2415</v>
      </c>
      <c r="S1096" s="5" t="s">
        <v>2566</v>
      </c>
      <c r="T1096" s="5" t="s">
        <v>2567</v>
      </c>
      <c r="U1096" s="8">
        <v>2</v>
      </c>
      <c r="V1096" s="5" t="s">
        <v>2418</v>
      </c>
      <c r="W1096" s="5" t="s">
        <v>2419</v>
      </c>
      <c r="X1096" s="5" t="s">
        <v>2431</v>
      </c>
      <c r="Y1096" s="5" t="s">
        <v>15224</v>
      </c>
      <c r="Z1096" s="5" t="s">
        <v>15225</v>
      </c>
      <c r="AA1096" s="5" t="s">
        <v>2474</v>
      </c>
      <c r="AB1096" s="5" t="s">
        <v>2529</v>
      </c>
      <c r="AC1096" s="5" t="s">
        <v>2425</v>
      </c>
      <c r="AD1096" s="5" t="s">
        <v>2475</v>
      </c>
      <c r="AE1096" s="5" t="s">
        <v>15226</v>
      </c>
      <c r="AF1096" s="5" t="s">
        <v>14641</v>
      </c>
      <c r="AG1096" s="9"/>
      <c r="AH1096" s="5" t="s">
        <v>15227</v>
      </c>
      <c r="AI1096" s="5" t="s">
        <v>2993</v>
      </c>
      <c r="AJ1096" s="5" t="s">
        <v>2431</v>
      </c>
      <c r="AK1096" s="5" t="s">
        <v>2431</v>
      </c>
      <c r="AL1096" s="5" t="s">
        <v>2455</v>
      </c>
      <c r="AM1096" s="5" t="s">
        <v>15228</v>
      </c>
      <c r="AN1096" s="5" t="s">
        <v>2455</v>
      </c>
      <c r="AO1096" s="5" t="s">
        <v>15229</v>
      </c>
      <c r="AP1096" s="9"/>
      <c r="AQ1096" s="8">
        <v>1003</v>
      </c>
      <c r="AR1096" s="5" t="s">
        <v>15230</v>
      </c>
      <c r="AS1096" s="5" t="s">
        <v>2498</v>
      </c>
      <c r="AT1096" s="5" t="s">
        <v>15231</v>
      </c>
      <c r="AU1096" s="5" t="s">
        <v>15232</v>
      </c>
      <c r="AV1096" s="5" t="s">
        <v>2879</v>
      </c>
      <c r="AW1096" s="5" t="s">
        <v>2807</v>
      </c>
      <c r="AX1096" s="5" t="s">
        <v>15233</v>
      </c>
      <c r="AY1096" s="5" t="s">
        <v>4063</v>
      </c>
      <c r="AZ1096" s="8">
        <v>3</v>
      </c>
      <c r="BA1096" s="8">
        <v>5</v>
      </c>
      <c r="BB1096" s="8">
        <v>5</v>
      </c>
      <c r="BC1096" s="9"/>
      <c r="BD1096" s="9"/>
      <c r="BE1096" s="9"/>
      <c r="BF1096" s="9"/>
      <c r="BG1096" s="9"/>
      <c r="BH1096" s="10"/>
    </row>
    <row r="1097" spans="1:60" x14ac:dyDescent="0.2">
      <c r="A1097" s="5" t="s">
        <v>1474</v>
      </c>
      <c r="B1097" s="4">
        <v>112445</v>
      </c>
      <c r="C1097" s="5" t="s">
        <v>1473</v>
      </c>
      <c r="D1097" s="5" t="s">
        <v>2040</v>
      </c>
      <c r="E1097" s="5" t="s">
        <v>2557</v>
      </c>
      <c r="F1097" s="6">
        <v>43617</v>
      </c>
      <c r="G1097" s="7">
        <v>1603.99</v>
      </c>
      <c r="H1097" s="5" t="s">
        <v>2409</v>
      </c>
      <c r="I1097" s="6">
        <v>44989</v>
      </c>
      <c r="J1097" s="6">
        <v>25595</v>
      </c>
      <c r="K1097" s="5" t="s">
        <v>1474</v>
      </c>
      <c r="L1097" s="5" t="s">
        <v>15234</v>
      </c>
      <c r="M1097" s="5" t="s">
        <v>2411</v>
      </c>
      <c r="N1097" s="5" t="s">
        <v>2412</v>
      </c>
      <c r="O1097" s="5" t="s">
        <v>2413</v>
      </c>
      <c r="P1097" s="8">
        <v>242</v>
      </c>
      <c r="Q1097" s="5" t="s">
        <v>4467</v>
      </c>
      <c r="R1097" s="5" t="s">
        <v>2415</v>
      </c>
      <c r="S1097" s="5" t="s">
        <v>2416</v>
      </c>
      <c r="T1097" s="5" t="s">
        <v>2417</v>
      </c>
      <c r="U1097" s="8">
        <v>2</v>
      </c>
      <c r="V1097" s="5" t="s">
        <v>2418</v>
      </c>
      <c r="W1097" s="5" t="s">
        <v>2419</v>
      </c>
      <c r="X1097" s="5" t="s">
        <v>4652</v>
      </c>
      <c r="Y1097" s="5" t="s">
        <v>15235</v>
      </c>
      <c r="Z1097" s="5" t="s">
        <v>15236</v>
      </c>
      <c r="AA1097" s="5" t="s">
        <v>2474</v>
      </c>
      <c r="AB1097" s="5" t="s">
        <v>2639</v>
      </c>
      <c r="AC1097" s="5" t="s">
        <v>2961</v>
      </c>
      <c r="AD1097" s="5" t="s">
        <v>2475</v>
      </c>
      <c r="AE1097" s="5" t="s">
        <v>15237</v>
      </c>
      <c r="AF1097" s="5" t="s">
        <v>3274</v>
      </c>
      <c r="AG1097" s="9"/>
      <c r="AH1097" s="5" t="s">
        <v>15238</v>
      </c>
      <c r="AI1097" s="5" t="s">
        <v>3327</v>
      </c>
      <c r="AJ1097" s="5" t="s">
        <v>2431</v>
      </c>
      <c r="AK1097" s="5" t="s">
        <v>2431</v>
      </c>
      <c r="AL1097" s="9"/>
      <c r="AM1097" s="9"/>
      <c r="AN1097" s="9"/>
      <c r="AO1097" s="9"/>
      <c r="AP1097" s="9"/>
      <c r="AQ1097" s="8">
        <v>390</v>
      </c>
      <c r="AR1097" s="5" t="s">
        <v>15239</v>
      </c>
      <c r="AS1097" s="5" t="s">
        <v>2433</v>
      </c>
      <c r="AT1097" s="5" t="s">
        <v>15240</v>
      </c>
      <c r="AU1097" s="5" t="s">
        <v>15241</v>
      </c>
      <c r="AV1097" s="5" t="s">
        <v>3629</v>
      </c>
      <c r="AW1097" s="5" t="s">
        <v>2555</v>
      </c>
      <c r="AX1097" s="5" t="s">
        <v>15242</v>
      </c>
      <c r="AY1097" s="5" t="s">
        <v>4480</v>
      </c>
      <c r="AZ1097" s="8">
        <v>4</v>
      </c>
      <c r="BA1097" s="8">
        <v>3</v>
      </c>
      <c r="BB1097" s="8">
        <v>0</v>
      </c>
      <c r="BC1097" s="9"/>
      <c r="BD1097" s="9"/>
      <c r="BE1097" s="9"/>
      <c r="BF1097" s="9"/>
      <c r="BG1097" s="9"/>
      <c r="BH1097" s="10"/>
    </row>
    <row r="1098" spans="1:60" x14ac:dyDescent="0.2">
      <c r="A1098" s="5" t="s">
        <v>15244</v>
      </c>
      <c r="B1098" s="4">
        <v>121690</v>
      </c>
      <c r="C1098" s="5" t="s">
        <v>15243</v>
      </c>
      <c r="D1098" s="5" t="s">
        <v>2128</v>
      </c>
      <c r="E1098" s="5" t="s">
        <v>2779</v>
      </c>
      <c r="F1098" s="6">
        <v>44994</v>
      </c>
      <c r="G1098" s="7">
        <v>1952.99</v>
      </c>
      <c r="H1098" s="5" t="s">
        <v>2409</v>
      </c>
      <c r="I1098" s="6">
        <v>44994</v>
      </c>
      <c r="J1098" s="6">
        <v>37143</v>
      </c>
      <c r="K1098" s="5" t="s">
        <v>15244</v>
      </c>
      <c r="L1098" s="5" t="s">
        <v>15245</v>
      </c>
      <c r="M1098" s="5" t="s">
        <v>2411</v>
      </c>
      <c r="N1098" s="5" t="s">
        <v>2412</v>
      </c>
      <c r="O1098" s="5" t="s">
        <v>2943</v>
      </c>
      <c r="P1098" s="8">
        <v>61</v>
      </c>
      <c r="Q1098" s="5" t="s">
        <v>3408</v>
      </c>
      <c r="R1098" s="5" t="s">
        <v>2415</v>
      </c>
      <c r="S1098" s="5" t="s">
        <v>5414</v>
      </c>
      <c r="T1098" s="5" t="s">
        <v>5415</v>
      </c>
      <c r="U1098" s="8">
        <v>1</v>
      </c>
      <c r="V1098" s="5" t="s">
        <v>2418</v>
      </c>
      <c r="W1098" s="5" t="s">
        <v>2419</v>
      </c>
      <c r="X1098" s="5" t="s">
        <v>2431</v>
      </c>
      <c r="Y1098" s="5" t="s">
        <v>15246</v>
      </c>
      <c r="Z1098" s="5" t="s">
        <v>15247</v>
      </c>
      <c r="AA1098" s="5" t="s">
        <v>2474</v>
      </c>
      <c r="AB1098" s="5" t="s">
        <v>2789</v>
      </c>
      <c r="AC1098" s="5" t="s">
        <v>2425</v>
      </c>
      <c r="AD1098" s="5" t="s">
        <v>2475</v>
      </c>
      <c r="AE1098" s="5" t="s">
        <v>15248</v>
      </c>
      <c r="AF1098" s="5" t="s">
        <v>3231</v>
      </c>
      <c r="AG1098" s="9"/>
      <c r="AH1098" s="5" t="s">
        <v>15249</v>
      </c>
      <c r="AI1098" s="5" t="s">
        <v>12031</v>
      </c>
      <c r="AJ1098" s="5" t="s">
        <v>2431</v>
      </c>
      <c r="AK1098" s="5" t="s">
        <v>2431</v>
      </c>
      <c r="AL1098" s="5" t="s">
        <v>2455</v>
      </c>
      <c r="AM1098" s="5" t="s">
        <v>15250</v>
      </c>
      <c r="AN1098" s="9"/>
      <c r="AO1098" s="9"/>
      <c r="AP1098" s="9"/>
      <c r="AQ1098" s="8">
        <v>237</v>
      </c>
      <c r="AR1098" s="5" t="s">
        <v>15251</v>
      </c>
      <c r="AS1098" s="5" t="s">
        <v>2458</v>
      </c>
      <c r="AT1098" s="5" t="s">
        <v>15252</v>
      </c>
      <c r="AU1098" s="5" t="s">
        <v>15253</v>
      </c>
      <c r="AV1098" s="5" t="s">
        <v>15254</v>
      </c>
      <c r="AW1098" s="5" t="s">
        <v>2637</v>
      </c>
      <c r="AX1098" s="5" t="s">
        <v>15255</v>
      </c>
      <c r="AY1098" s="5" t="s">
        <v>4026</v>
      </c>
      <c r="AZ1098" s="8">
        <v>0</v>
      </c>
      <c r="BA1098" s="8">
        <v>5</v>
      </c>
      <c r="BB1098" s="8">
        <v>22</v>
      </c>
      <c r="BC1098" s="9"/>
      <c r="BD1098" s="9"/>
      <c r="BE1098" s="9"/>
      <c r="BF1098" s="9"/>
      <c r="BG1098" s="9"/>
      <c r="BH1098" s="10"/>
    </row>
    <row r="1099" spans="1:60" x14ac:dyDescent="0.2">
      <c r="A1099" s="5" t="s">
        <v>15257</v>
      </c>
      <c r="B1099" s="4">
        <v>114272</v>
      </c>
      <c r="C1099" s="5" t="s">
        <v>15256</v>
      </c>
      <c r="D1099" s="5" t="s">
        <v>2040</v>
      </c>
      <c r="E1099" s="5" t="s">
        <v>2557</v>
      </c>
      <c r="F1099" s="6">
        <v>43804</v>
      </c>
      <c r="G1099" s="7">
        <v>1603.99</v>
      </c>
      <c r="H1099" s="5" t="s">
        <v>2409</v>
      </c>
      <c r="I1099" s="6">
        <v>45086</v>
      </c>
      <c r="J1099" s="6">
        <v>27077</v>
      </c>
      <c r="K1099" s="5" t="s">
        <v>15257</v>
      </c>
      <c r="L1099" s="5" t="s">
        <v>15258</v>
      </c>
      <c r="M1099" s="5" t="s">
        <v>2411</v>
      </c>
      <c r="N1099" s="5" t="s">
        <v>2412</v>
      </c>
      <c r="O1099" s="5" t="s">
        <v>2413</v>
      </c>
      <c r="P1099" s="8">
        <v>66</v>
      </c>
      <c r="Q1099" s="5" t="s">
        <v>2414</v>
      </c>
      <c r="R1099" s="5" t="s">
        <v>2415</v>
      </c>
      <c r="S1099" s="5" t="s">
        <v>2559</v>
      </c>
      <c r="T1099" s="5" t="s">
        <v>2560</v>
      </c>
      <c r="U1099" s="8">
        <v>2</v>
      </c>
      <c r="V1099" s="5" t="s">
        <v>2418</v>
      </c>
      <c r="W1099" s="5" t="s">
        <v>2419</v>
      </c>
      <c r="X1099" s="5" t="s">
        <v>2431</v>
      </c>
      <c r="Y1099" s="5" t="s">
        <v>15259</v>
      </c>
      <c r="Z1099" s="5" t="s">
        <v>15260</v>
      </c>
      <c r="AA1099" s="5" t="s">
        <v>2474</v>
      </c>
      <c r="AB1099" s="5" t="s">
        <v>2529</v>
      </c>
      <c r="AC1099" s="5" t="s">
        <v>2425</v>
      </c>
      <c r="AD1099" s="5" t="s">
        <v>2475</v>
      </c>
      <c r="AE1099" s="5" t="s">
        <v>15261</v>
      </c>
      <c r="AF1099" s="5" t="s">
        <v>4063</v>
      </c>
      <c r="AG1099" s="9"/>
      <c r="AH1099" s="5" t="s">
        <v>15262</v>
      </c>
      <c r="AI1099" s="5" t="s">
        <v>9699</v>
      </c>
      <c r="AJ1099" s="5" t="s">
        <v>2431</v>
      </c>
      <c r="AK1099" s="5" t="s">
        <v>2431</v>
      </c>
      <c r="AL1099" s="5" t="s">
        <v>2455</v>
      </c>
      <c r="AM1099" s="5" t="s">
        <v>15263</v>
      </c>
      <c r="AN1099" s="9"/>
      <c r="AO1099" s="9"/>
      <c r="AP1099" s="9"/>
      <c r="AQ1099" s="8">
        <v>1661</v>
      </c>
      <c r="AR1099" s="5" t="s">
        <v>15264</v>
      </c>
      <c r="AS1099" s="5" t="s">
        <v>2458</v>
      </c>
      <c r="AT1099" s="5" t="s">
        <v>15265</v>
      </c>
      <c r="AU1099" s="5" t="s">
        <v>15266</v>
      </c>
      <c r="AV1099" s="5" t="s">
        <v>4244</v>
      </c>
      <c r="AW1099" s="5" t="s">
        <v>2555</v>
      </c>
      <c r="AX1099" s="5" t="s">
        <v>15267</v>
      </c>
      <c r="AY1099" s="5" t="s">
        <v>3632</v>
      </c>
      <c r="AZ1099" s="8">
        <v>3</v>
      </c>
      <c r="BA1099" s="8">
        <v>8</v>
      </c>
      <c r="BB1099" s="8">
        <v>26</v>
      </c>
      <c r="BC1099" s="9"/>
      <c r="BD1099" s="9"/>
      <c r="BE1099" s="9"/>
      <c r="BF1099" s="9"/>
      <c r="BG1099" s="9"/>
      <c r="BH1099" s="10"/>
    </row>
    <row r="1100" spans="1:60" x14ac:dyDescent="0.2">
      <c r="A1100" s="5" t="s">
        <v>15269</v>
      </c>
      <c r="B1100" s="4">
        <v>116713</v>
      </c>
      <c r="C1100" s="5" t="s">
        <v>15268</v>
      </c>
      <c r="D1100" s="5" t="s">
        <v>2040</v>
      </c>
      <c r="E1100" s="5" t="s">
        <v>2408</v>
      </c>
      <c r="F1100" s="6">
        <v>44368</v>
      </c>
      <c r="G1100" s="7">
        <v>1603.99</v>
      </c>
      <c r="H1100" s="5" t="s">
        <v>2409</v>
      </c>
      <c r="I1100" s="6">
        <v>45056</v>
      </c>
      <c r="J1100" s="6">
        <v>25967</v>
      </c>
      <c r="K1100" s="5" t="s">
        <v>15269</v>
      </c>
      <c r="L1100" s="5" t="s">
        <v>15270</v>
      </c>
      <c r="M1100" s="5" t="s">
        <v>2411</v>
      </c>
      <c r="N1100" s="5" t="s">
        <v>2412</v>
      </c>
      <c r="O1100" s="5" t="s">
        <v>2413</v>
      </c>
      <c r="P1100" s="8">
        <v>233</v>
      </c>
      <c r="Q1100" s="5" t="s">
        <v>2662</v>
      </c>
      <c r="R1100" s="5" t="s">
        <v>2415</v>
      </c>
      <c r="S1100" s="5" t="s">
        <v>2559</v>
      </c>
      <c r="T1100" s="5" t="s">
        <v>2560</v>
      </c>
      <c r="U1100" s="8">
        <v>2</v>
      </c>
      <c r="V1100" s="5" t="s">
        <v>2418</v>
      </c>
      <c r="W1100" s="5" t="s">
        <v>2419</v>
      </c>
      <c r="X1100" s="5" t="s">
        <v>12216</v>
      </c>
      <c r="Y1100" s="5" t="s">
        <v>15271</v>
      </c>
      <c r="Z1100" s="5" t="s">
        <v>15272</v>
      </c>
      <c r="AA1100" s="5" t="s">
        <v>2474</v>
      </c>
      <c r="AB1100" s="5" t="s">
        <v>3427</v>
      </c>
      <c r="AC1100" s="5" t="s">
        <v>2425</v>
      </c>
      <c r="AD1100" s="5" t="s">
        <v>2475</v>
      </c>
      <c r="AE1100" s="5" t="s">
        <v>11340</v>
      </c>
      <c r="AF1100" s="5" t="s">
        <v>2553</v>
      </c>
      <c r="AG1100" s="9"/>
      <c r="AH1100" s="5" t="s">
        <v>15273</v>
      </c>
      <c r="AI1100" s="5" t="s">
        <v>6261</v>
      </c>
      <c r="AJ1100" s="5" t="s">
        <v>2431</v>
      </c>
      <c r="AK1100" s="5" t="s">
        <v>2431</v>
      </c>
      <c r="AL1100" s="5" t="s">
        <v>2455</v>
      </c>
      <c r="AM1100" s="5" t="s">
        <v>15274</v>
      </c>
      <c r="AN1100" s="9"/>
      <c r="AO1100" s="9"/>
      <c r="AP1100" s="9"/>
      <c r="AQ1100" s="8">
        <v>8341</v>
      </c>
      <c r="AR1100" s="5" t="s">
        <v>15275</v>
      </c>
      <c r="AS1100" s="5" t="s">
        <v>966</v>
      </c>
      <c r="AT1100" s="5" t="s">
        <v>15276</v>
      </c>
      <c r="AU1100" s="5" t="s">
        <v>15277</v>
      </c>
      <c r="AV1100" s="5" t="s">
        <v>3821</v>
      </c>
      <c r="AW1100" s="5" t="s">
        <v>2564</v>
      </c>
      <c r="AX1100" s="5" t="s">
        <v>15278</v>
      </c>
      <c r="AY1100" s="5" t="s">
        <v>4284</v>
      </c>
      <c r="AZ1100" s="8">
        <v>2</v>
      </c>
      <c r="BA1100" s="8">
        <v>2</v>
      </c>
      <c r="BB1100" s="8">
        <v>10</v>
      </c>
      <c r="BC1100" s="9"/>
      <c r="BD1100" s="9"/>
      <c r="BE1100" s="9"/>
      <c r="BF1100" s="9"/>
      <c r="BG1100" s="9"/>
      <c r="BH1100" s="10"/>
    </row>
    <row r="1101" spans="1:60" x14ac:dyDescent="0.2">
      <c r="A1101" s="5" t="s">
        <v>1476</v>
      </c>
      <c r="B1101" s="4">
        <v>112453</v>
      </c>
      <c r="C1101" s="5" t="s">
        <v>1475</v>
      </c>
      <c r="D1101" s="5" t="s">
        <v>2040</v>
      </c>
      <c r="E1101" s="5" t="s">
        <v>2408</v>
      </c>
      <c r="F1101" s="6">
        <v>43617</v>
      </c>
      <c r="G1101" s="7">
        <v>1603.99</v>
      </c>
      <c r="H1101" s="5" t="s">
        <v>2409</v>
      </c>
      <c r="I1101" s="6">
        <v>44806</v>
      </c>
      <c r="J1101" s="6">
        <v>30637</v>
      </c>
      <c r="K1101" s="5" t="s">
        <v>1476</v>
      </c>
      <c r="L1101" s="5" t="s">
        <v>15279</v>
      </c>
      <c r="M1101" s="5" t="s">
        <v>2411</v>
      </c>
      <c r="N1101" s="5" t="s">
        <v>2412</v>
      </c>
      <c r="O1101" s="5" t="s">
        <v>2413</v>
      </c>
      <c r="P1101" s="8">
        <v>66</v>
      </c>
      <c r="Q1101" s="5" t="s">
        <v>2414</v>
      </c>
      <c r="R1101" s="5" t="s">
        <v>2415</v>
      </c>
      <c r="S1101" s="5" t="s">
        <v>2559</v>
      </c>
      <c r="T1101" s="5" t="s">
        <v>2560</v>
      </c>
      <c r="U1101" s="8">
        <v>2</v>
      </c>
      <c r="V1101" s="5" t="s">
        <v>2418</v>
      </c>
      <c r="W1101" s="5" t="s">
        <v>2419</v>
      </c>
      <c r="X1101" s="5" t="s">
        <v>2431</v>
      </c>
      <c r="Y1101" s="5" t="s">
        <v>15280</v>
      </c>
      <c r="Z1101" s="5" t="s">
        <v>15281</v>
      </c>
      <c r="AA1101" s="5" t="s">
        <v>2474</v>
      </c>
      <c r="AB1101" s="5" t="s">
        <v>2449</v>
      </c>
      <c r="AC1101" s="5" t="s">
        <v>2425</v>
      </c>
      <c r="AD1101" s="5" t="s">
        <v>2475</v>
      </c>
      <c r="AE1101" s="5" t="s">
        <v>10878</v>
      </c>
      <c r="AF1101" s="5" t="s">
        <v>4209</v>
      </c>
      <c r="AG1101" s="9"/>
      <c r="AH1101" s="5" t="s">
        <v>7043</v>
      </c>
      <c r="AI1101" s="5" t="s">
        <v>3928</v>
      </c>
      <c r="AJ1101" s="5" t="s">
        <v>2431</v>
      </c>
      <c r="AK1101" s="5" t="s">
        <v>2431</v>
      </c>
      <c r="AL1101" s="9"/>
      <c r="AM1101" s="9"/>
      <c r="AN1101" s="9"/>
      <c r="AO1101" s="9"/>
      <c r="AP1101" s="9"/>
      <c r="AQ1101" s="8">
        <v>390</v>
      </c>
      <c r="AR1101" s="5" t="s">
        <v>15282</v>
      </c>
      <c r="AS1101" s="5" t="s">
        <v>2597</v>
      </c>
      <c r="AT1101" s="5" t="s">
        <v>15283</v>
      </c>
      <c r="AU1101" s="5" t="s">
        <v>15284</v>
      </c>
      <c r="AV1101" s="5" t="s">
        <v>7127</v>
      </c>
      <c r="AW1101" s="5" t="s">
        <v>2516</v>
      </c>
      <c r="AX1101" s="5" t="s">
        <v>15285</v>
      </c>
      <c r="AY1101" s="5" t="s">
        <v>2971</v>
      </c>
      <c r="AZ1101" s="8">
        <v>4</v>
      </c>
      <c r="BA1101" s="8">
        <v>3</v>
      </c>
      <c r="BB1101" s="8">
        <v>0</v>
      </c>
      <c r="BC1101" s="9"/>
      <c r="BD1101" s="9"/>
      <c r="BE1101" s="9"/>
      <c r="BF1101" s="9"/>
      <c r="BG1101" s="9"/>
      <c r="BH1101" s="10"/>
    </row>
    <row r="1102" spans="1:60" x14ac:dyDescent="0.2">
      <c r="A1102" s="5" t="s">
        <v>1478</v>
      </c>
      <c r="B1102" s="4">
        <v>112469</v>
      </c>
      <c r="C1102" s="5" t="s">
        <v>1477</v>
      </c>
      <c r="D1102" s="5" t="s">
        <v>2040</v>
      </c>
      <c r="E1102" s="5" t="s">
        <v>2557</v>
      </c>
      <c r="F1102" s="6">
        <v>43617</v>
      </c>
      <c r="G1102" s="7">
        <v>1603.99</v>
      </c>
      <c r="H1102" s="5" t="s">
        <v>2409</v>
      </c>
      <c r="I1102" s="6">
        <v>45119</v>
      </c>
      <c r="J1102" s="6">
        <v>25643</v>
      </c>
      <c r="K1102" s="5" t="s">
        <v>1478</v>
      </c>
      <c r="L1102" s="5" t="s">
        <v>15286</v>
      </c>
      <c r="M1102" s="5" t="s">
        <v>2411</v>
      </c>
      <c r="N1102" s="5" t="s">
        <v>2412</v>
      </c>
      <c r="O1102" s="5" t="s">
        <v>2413</v>
      </c>
      <c r="P1102" s="8">
        <v>223</v>
      </c>
      <c r="Q1102" s="5" t="s">
        <v>2558</v>
      </c>
      <c r="R1102" s="5" t="s">
        <v>2415</v>
      </c>
      <c r="S1102" s="5" t="s">
        <v>2559</v>
      </c>
      <c r="T1102" s="5" t="s">
        <v>2560</v>
      </c>
      <c r="U1102" s="8">
        <v>2</v>
      </c>
      <c r="V1102" s="5" t="s">
        <v>2418</v>
      </c>
      <c r="W1102" s="5" t="s">
        <v>2419</v>
      </c>
      <c r="X1102" s="5" t="s">
        <v>2431</v>
      </c>
      <c r="Y1102" s="5" t="s">
        <v>15287</v>
      </c>
      <c r="Z1102" s="5" t="s">
        <v>15288</v>
      </c>
      <c r="AA1102" s="5" t="s">
        <v>2474</v>
      </c>
      <c r="AB1102" s="5" t="s">
        <v>2449</v>
      </c>
      <c r="AC1102" s="5" t="s">
        <v>2425</v>
      </c>
      <c r="AD1102" s="5" t="s">
        <v>2475</v>
      </c>
      <c r="AE1102" s="5" t="s">
        <v>15289</v>
      </c>
      <c r="AF1102" s="5" t="s">
        <v>4005</v>
      </c>
      <c r="AG1102" s="9"/>
      <c r="AH1102" s="5" t="s">
        <v>15290</v>
      </c>
      <c r="AI1102" s="5" t="s">
        <v>3849</v>
      </c>
      <c r="AJ1102" s="5" t="s">
        <v>3171</v>
      </c>
      <c r="AK1102" s="5" t="s">
        <v>2431</v>
      </c>
      <c r="AL1102" s="9"/>
      <c r="AM1102" s="9"/>
      <c r="AN1102" s="9"/>
      <c r="AO1102" s="9"/>
      <c r="AP1102" s="9"/>
      <c r="AQ1102" s="8">
        <v>390</v>
      </c>
      <c r="AR1102" s="5" t="s">
        <v>15291</v>
      </c>
      <c r="AS1102" s="5" t="s">
        <v>2433</v>
      </c>
      <c r="AT1102" s="5" t="s">
        <v>15292</v>
      </c>
      <c r="AU1102" s="5" t="s">
        <v>15293</v>
      </c>
      <c r="AV1102" s="5" t="s">
        <v>3815</v>
      </c>
      <c r="AW1102" s="5" t="s">
        <v>3470</v>
      </c>
      <c r="AX1102" s="5" t="s">
        <v>15294</v>
      </c>
      <c r="AY1102" s="5" t="s">
        <v>6289</v>
      </c>
      <c r="AZ1102" s="8">
        <v>4</v>
      </c>
      <c r="BA1102" s="8">
        <v>3</v>
      </c>
      <c r="BB1102" s="8">
        <v>0</v>
      </c>
      <c r="BC1102" s="9"/>
      <c r="BD1102" s="9"/>
      <c r="BE1102" s="9"/>
      <c r="BF1102" s="9"/>
      <c r="BG1102" s="9"/>
      <c r="BH1102" s="10"/>
    </row>
    <row r="1103" spans="1:60" x14ac:dyDescent="0.2">
      <c r="A1103" s="5" t="s">
        <v>15296</v>
      </c>
      <c r="B1103" s="4">
        <v>112476</v>
      </c>
      <c r="C1103" s="5" t="s">
        <v>15295</v>
      </c>
      <c r="D1103" s="5" t="s">
        <v>2168</v>
      </c>
      <c r="E1103" s="5" t="s">
        <v>2779</v>
      </c>
      <c r="F1103" s="6">
        <v>43617</v>
      </c>
      <c r="G1103" s="7">
        <v>3549.37</v>
      </c>
      <c r="H1103" s="5" t="s">
        <v>2409</v>
      </c>
      <c r="I1103" s="6">
        <v>44898</v>
      </c>
      <c r="J1103" s="6">
        <v>27583</v>
      </c>
      <c r="K1103" s="5" t="s">
        <v>15296</v>
      </c>
      <c r="L1103" s="5" t="s">
        <v>15297</v>
      </c>
      <c r="M1103" s="5" t="s">
        <v>2411</v>
      </c>
      <c r="N1103" s="5" t="s">
        <v>2412</v>
      </c>
      <c r="O1103" s="5" t="s">
        <v>2782</v>
      </c>
      <c r="P1103" s="8">
        <v>167</v>
      </c>
      <c r="Q1103" s="5" t="s">
        <v>2444</v>
      </c>
      <c r="R1103" s="5" t="s">
        <v>2415</v>
      </c>
      <c r="S1103" s="5" t="s">
        <v>5414</v>
      </c>
      <c r="T1103" s="5" t="s">
        <v>5415</v>
      </c>
      <c r="U1103" s="8">
        <v>1</v>
      </c>
      <c r="V1103" s="5" t="s">
        <v>2418</v>
      </c>
      <c r="W1103" s="5" t="s">
        <v>2419</v>
      </c>
      <c r="X1103" s="5" t="s">
        <v>2431</v>
      </c>
      <c r="Y1103" s="5" t="s">
        <v>15298</v>
      </c>
      <c r="Z1103" s="5" t="s">
        <v>15299</v>
      </c>
      <c r="AA1103" s="5" t="s">
        <v>2474</v>
      </c>
      <c r="AB1103" s="5" t="s">
        <v>2529</v>
      </c>
      <c r="AC1103" s="5" t="s">
        <v>2425</v>
      </c>
      <c r="AD1103" s="5" t="s">
        <v>2475</v>
      </c>
      <c r="AE1103" s="5" t="s">
        <v>15300</v>
      </c>
      <c r="AF1103" s="5" t="s">
        <v>15301</v>
      </c>
      <c r="AG1103" s="9"/>
      <c r="AH1103" s="5" t="s">
        <v>15302</v>
      </c>
      <c r="AI1103" s="5" t="s">
        <v>3460</v>
      </c>
      <c r="AJ1103" s="5" t="s">
        <v>2431</v>
      </c>
      <c r="AK1103" s="5" t="s">
        <v>2431</v>
      </c>
      <c r="AL1103" s="9"/>
      <c r="AM1103" s="9"/>
      <c r="AN1103" s="9"/>
      <c r="AO1103" s="9"/>
      <c r="AP1103" s="9"/>
      <c r="AQ1103" s="8">
        <v>6429</v>
      </c>
      <c r="AR1103" s="5" t="s">
        <v>15303</v>
      </c>
      <c r="AS1103" s="5" t="s">
        <v>2654</v>
      </c>
      <c r="AT1103" s="5" t="s">
        <v>15304</v>
      </c>
      <c r="AU1103" s="5" t="s">
        <v>15305</v>
      </c>
      <c r="AV1103" s="5" t="s">
        <v>6918</v>
      </c>
      <c r="AW1103" s="5" t="s">
        <v>2737</v>
      </c>
      <c r="AX1103" s="5" t="s">
        <v>15306</v>
      </c>
      <c r="AY1103" s="5" t="s">
        <v>3660</v>
      </c>
      <c r="AZ1103" s="8">
        <v>4</v>
      </c>
      <c r="BA1103" s="8">
        <v>3</v>
      </c>
      <c r="BB1103" s="8">
        <v>0</v>
      </c>
      <c r="BC1103" s="9"/>
      <c r="BD1103" s="9"/>
      <c r="BE1103" s="9"/>
      <c r="BF1103" s="9"/>
      <c r="BG1103" s="9"/>
      <c r="BH1103" s="10"/>
    </row>
    <row r="1104" spans="1:60" x14ac:dyDescent="0.2">
      <c r="A1104" s="5" t="s">
        <v>1480</v>
      </c>
      <c r="B1104" s="4">
        <v>115012</v>
      </c>
      <c r="C1104" s="5" t="s">
        <v>1479</v>
      </c>
      <c r="D1104" s="5" t="s">
        <v>2041</v>
      </c>
      <c r="E1104" s="5" t="s">
        <v>2465</v>
      </c>
      <c r="F1104" s="6">
        <v>43930</v>
      </c>
      <c r="G1104" s="7">
        <v>1603.99</v>
      </c>
      <c r="H1104" s="5" t="s">
        <v>2409</v>
      </c>
      <c r="I1104" s="6">
        <v>44715</v>
      </c>
      <c r="J1104" s="6">
        <v>31221</v>
      </c>
      <c r="K1104" s="5" t="s">
        <v>1480</v>
      </c>
      <c r="L1104" s="5" t="s">
        <v>15307</v>
      </c>
      <c r="M1104" s="5" t="s">
        <v>2411</v>
      </c>
      <c r="N1104" s="5" t="s">
        <v>2412</v>
      </c>
      <c r="O1104" s="5" t="s">
        <v>2467</v>
      </c>
      <c r="P1104" s="8">
        <v>297</v>
      </c>
      <c r="Q1104" s="5" t="s">
        <v>2606</v>
      </c>
      <c r="R1104" s="5" t="s">
        <v>2415</v>
      </c>
      <c r="S1104" s="5" t="s">
        <v>2586</v>
      </c>
      <c r="T1104" s="5" t="s">
        <v>2587</v>
      </c>
      <c r="U1104" s="8">
        <v>2</v>
      </c>
      <c r="V1104" s="5" t="s">
        <v>2418</v>
      </c>
      <c r="W1104" s="5" t="s">
        <v>2419</v>
      </c>
      <c r="X1104" s="5" t="s">
        <v>2431</v>
      </c>
      <c r="Y1104" s="5" t="s">
        <v>15308</v>
      </c>
      <c r="Z1104" s="5" t="s">
        <v>15309</v>
      </c>
      <c r="AA1104" s="5" t="s">
        <v>2474</v>
      </c>
      <c r="AB1104" s="5" t="s">
        <v>2529</v>
      </c>
      <c r="AC1104" s="5" t="s">
        <v>2425</v>
      </c>
      <c r="AD1104" s="5" t="s">
        <v>2475</v>
      </c>
      <c r="AE1104" s="5" t="s">
        <v>15310</v>
      </c>
      <c r="AF1104" s="5" t="s">
        <v>2458</v>
      </c>
      <c r="AG1104" s="9"/>
      <c r="AH1104" s="5" t="s">
        <v>15311</v>
      </c>
      <c r="AI1104" s="5" t="s">
        <v>15312</v>
      </c>
      <c r="AJ1104" s="5" t="s">
        <v>2431</v>
      </c>
      <c r="AK1104" s="5" t="s">
        <v>2431</v>
      </c>
      <c r="AL1104" s="5" t="s">
        <v>2455</v>
      </c>
      <c r="AM1104" s="5" t="s">
        <v>15313</v>
      </c>
      <c r="AN1104" s="9"/>
      <c r="AO1104" s="9"/>
      <c r="AP1104" s="9"/>
      <c r="AQ1104" s="8">
        <v>7245</v>
      </c>
      <c r="AR1104" s="5" t="s">
        <v>4148</v>
      </c>
      <c r="AS1104" s="5" t="s">
        <v>2433</v>
      </c>
      <c r="AT1104" s="5" t="s">
        <v>15314</v>
      </c>
      <c r="AU1104" s="5" t="s">
        <v>15315</v>
      </c>
      <c r="AV1104" s="5" t="s">
        <v>15316</v>
      </c>
      <c r="AW1104" s="5" t="s">
        <v>2737</v>
      </c>
      <c r="AX1104" s="5" t="s">
        <v>15317</v>
      </c>
      <c r="AY1104" s="5" t="s">
        <v>6426</v>
      </c>
      <c r="AZ1104" s="8">
        <v>3</v>
      </c>
      <c r="BA1104" s="8">
        <v>4</v>
      </c>
      <c r="BB1104" s="8">
        <v>22</v>
      </c>
      <c r="BC1104" s="9"/>
      <c r="BD1104" s="9"/>
      <c r="BE1104" s="9"/>
      <c r="BF1104" s="9"/>
      <c r="BG1104" s="9"/>
      <c r="BH1104" s="10"/>
    </row>
    <row r="1105" spans="1:60" x14ac:dyDescent="0.2">
      <c r="A1105" s="5" t="s">
        <v>1482</v>
      </c>
      <c r="B1105" s="4">
        <v>114733</v>
      </c>
      <c r="C1105" s="5" t="s">
        <v>1481</v>
      </c>
      <c r="D1105" s="5" t="s">
        <v>2041</v>
      </c>
      <c r="E1105" s="5" t="s">
        <v>2688</v>
      </c>
      <c r="F1105" s="6">
        <v>43874</v>
      </c>
      <c r="G1105" s="7">
        <v>1603.99</v>
      </c>
      <c r="H1105" s="5" t="s">
        <v>2409</v>
      </c>
      <c r="I1105" s="6">
        <v>45080</v>
      </c>
      <c r="J1105" s="6">
        <v>35959</v>
      </c>
      <c r="K1105" s="5" t="s">
        <v>1482</v>
      </c>
      <c r="L1105" s="5" t="s">
        <v>15318</v>
      </c>
      <c r="M1105" s="5" t="s">
        <v>2411</v>
      </c>
      <c r="N1105" s="5" t="s">
        <v>2412</v>
      </c>
      <c r="O1105" s="5" t="s">
        <v>2467</v>
      </c>
      <c r="P1105" s="8">
        <v>66</v>
      </c>
      <c r="Q1105" s="5" t="s">
        <v>2414</v>
      </c>
      <c r="R1105" s="5" t="s">
        <v>2415</v>
      </c>
      <c r="S1105" s="5" t="s">
        <v>2586</v>
      </c>
      <c r="T1105" s="5" t="s">
        <v>2587</v>
      </c>
      <c r="U1105" s="8">
        <v>2</v>
      </c>
      <c r="V1105" s="5" t="s">
        <v>2418</v>
      </c>
      <c r="W1105" s="5" t="s">
        <v>2419</v>
      </c>
      <c r="X1105" s="5" t="s">
        <v>2431</v>
      </c>
      <c r="Y1105" s="5" t="s">
        <v>15319</v>
      </c>
      <c r="Z1105" s="5" t="s">
        <v>3885</v>
      </c>
      <c r="AA1105" s="5" t="s">
        <v>2474</v>
      </c>
      <c r="AB1105" s="5" t="s">
        <v>2529</v>
      </c>
      <c r="AC1105" s="5" t="s">
        <v>2425</v>
      </c>
      <c r="AD1105" s="5" t="s">
        <v>2475</v>
      </c>
      <c r="AE1105" s="5" t="s">
        <v>15320</v>
      </c>
      <c r="AF1105" s="5" t="s">
        <v>3887</v>
      </c>
      <c r="AG1105" s="9"/>
      <c r="AH1105" s="5" t="s">
        <v>10691</v>
      </c>
      <c r="AI1105" s="5" t="s">
        <v>10690</v>
      </c>
      <c r="AJ1105" s="5" t="s">
        <v>2431</v>
      </c>
      <c r="AK1105" s="5" t="s">
        <v>2431</v>
      </c>
      <c r="AL1105" s="9"/>
      <c r="AM1105" s="9"/>
      <c r="AN1105" s="5" t="s">
        <v>2455</v>
      </c>
      <c r="AO1105" s="5" t="s">
        <v>15321</v>
      </c>
      <c r="AP1105" s="9"/>
      <c r="AQ1105" s="8">
        <v>7245</v>
      </c>
      <c r="AR1105" s="5" t="s">
        <v>15322</v>
      </c>
      <c r="AS1105" s="5" t="s">
        <v>2512</v>
      </c>
      <c r="AT1105" s="5" t="s">
        <v>15323</v>
      </c>
      <c r="AU1105" s="5" t="s">
        <v>15324</v>
      </c>
      <c r="AV1105" s="5" t="s">
        <v>15325</v>
      </c>
      <c r="AW1105" s="5" t="s">
        <v>2500</v>
      </c>
      <c r="AX1105" s="5" t="s">
        <v>15326</v>
      </c>
      <c r="AY1105" s="5" t="s">
        <v>4576</v>
      </c>
      <c r="AZ1105" s="8">
        <v>3</v>
      </c>
      <c r="BA1105" s="8">
        <v>6</v>
      </c>
      <c r="BB1105" s="8">
        <v>18</v>
      </c>
      <c r="BC1105" s="9"/>
      <c r="BD1105" s="9"/>
      <c r="BE1105" s="9"/>
      <c r="BF1105" s="9"/>
      <c r="BG1105" s="9"/>
      <c r="BH1105" s="10"/>
    </row>
    <row r="1106" spans="1:60" x14ac:dyDescent="0.2">
      <c r="A1106" s="5" t="s">
        <v>1484</v>
      </c>
      <c r="B1106" s="4">
        <v>116031</v>
      </c>
      <c r="C1106" s="5" t="s">
        <v>1483</v>
      </c>
      <c r="D1106" s="5" t="s">
        <v>2041</v>
      </c>
      <c r="E1106" s="5" t="s">
        <v>2441</v>
      </c>
      <c r="F1106" s="6">
        <v>44207</v>
      </c>
      <c r="G1106" s="7">
        <v>1603.99</v>
      </c>
      <c r="H1106" s="5" t="s">
        <v>2409</v>
      </c>
      <c r="I1106" s="6">
        <v>45177</v>
      </c>
      <c r="J1106" s="6">
        <v>29961</v>
      </c>
      <c r="K1106" s="5" t="s">
        <v>1484</v>
      </c>
      <c r="L1106" s="5" t="s">
        <v>15327</v>
      </c>
      <c r="M1106" s="5" t="s">
        <v>2411</v>
      </c>
      <c r="N1106" s="5" t="s">
        <v>2412</v>
      </c>
      <c r="O1106" s="5" t="s">
        <v>2467</v>
      </c>
      <c r="P1106" s="8">
        <v>66</v>
      </c>
      <c r="Q1106" s="5" t="s">
        <v>2414</v>
      </c>
      <c r="R1106" s="5" t="s">
        <v>2415</v>
      </c>
      <c r="S1106" s="5" t="s">
        <v>2522</v>
      </c>
      <c r="T1106" s="5" t="s">
        <v>2523</v>
      </c>
      <c r="U1106" s="8">
        <v>2</v>
      </c>
      <c r="V1106" s="5" t="s">
        <v>2418</v>
      </c>
      <c r="W1106" s="5" t="s">
        <v>2419</v>
      </c>
      <c r="X1106" s="5" t="s">
        <v>2431</v>
      </c>
      <c r="Y1106" s="5" t="s">
        <v>15328</v>
      </c>
      <c r="Z1106" s="5" t="s">
        <v>15329</v>
      </c>
      <c r="AA1106" s="5" t="s">
        <v>2423</v>
      </c>
      <c r="AB1106" s="5" t="s">
        <v>2529</v>
      </c>
      <c r="AC1106" s="5" t="s">
        <v>2425</v>
      </c>
      <c r="AD1106" s="5" t="s">
        <v>2578</v>
      </c>
      <c r="AE1106" s="5" t="s">
        <v>15330</v>
      </c>
      <c r="AF1106" s="5" t="s">
        <v>5606</v>
      </c>
      <c r="AG1106" s="9"/>
      <c r="AH1106" s="5" t="s">
        <v>15331</v>
      </c>
      <c r="AI1106" s="5" t="s">
        <v>3488</v>
      </c>
      <c r="AJ1106" s="5" t="s">
        <v>2431</v>
      </c>
      <c r="AK1106" s="5" t="s">
        <v>2431</v>
      </c>
      <c r="AL1106" s="5" t="s">
        <v>2455</v>
      </c>
      <c r="AM1106" s="5" t="s">
        <v>15332</v>
      </c>
      <c r="AN1106" s="5" t="s">
        <v>2455</v>
      </c>
      <c r="AO1106" s="5" t="s">
        <v>15333</v>
      </c>
      <c r="AP1106" s="9"/>
      <c r="AQ1106" s="8">
        <v>6507</v>
      </c>
      <c r="AR1106" s="5" t="s">
        <v>15334</v>
      </c>
      <c r="AS1106" s="5" t="s">
        <v>2654</v>
      </c>
      <c r="AT1106" s="5" t="s">
        <v>15335</v>
      </c>
      <c r="AU1106" s="5" t="s">
        <v>15336</v>
      </c>
      <c r="AV1106" s="5" t="s">
        <v>15337</v>
      </c>
      <c r="AW1106" s="5" t="s">
        <v>2486</v>
      </c>
      <c r="AX1106" s="5" t="s">
        <v>15338</v>
      </c>
      <c r="AY1106" s="5" t="s">
        <v>3686</v>
      </c>
      <c r="AZ1106" s="8">
        <v>2</v>
      </c>
      <c r="BA1106" s="8">
        <v>7</v>
      </c>
      <c r="BB1106" s="8">
        <v>20</v>
      </c>
      <c r="BC1106" s="9"/>
      <c r="BD1106" s="9"/>
      <c r="BE1106" s="9"/>
      <c r="BF1106" s="9"/>
      <c r="BG1106" s="9"/>
      <c r="BH1106" s="10"/>
    </row>
    <row r="1107" spans="1:60" x14ac:dyDescent="0.2">
      <c r="A1107" s="5" t="s">
        <v>15340</v>
      </c>
      <c r="B1107" s="4">
        <v>116977</v>
      </c>
      <c r="C1107" s="5" t="s">
        <v>15339</v>
      </c>
      <c r="D1107" s="5" t="s">
        <v>2041</v>
      </c>
      <c r="E1107" s="5" t="s">
        <v>2465</v>
      </c>
      <c r="F1107" s="6">
        <v>44419</v>
      </c>
      <c r="G1107" s="7">
        <v>1603.99</v>
      </c>
      <c r="H1107" s="5" t="s">
        <v>2741</v>
      </c>
      <c r="I1107" s="6">
        <v>45180</v>
      </c>
      <c r="J1107" s="6">
        <v>37476</v>
      </c>
      <c r="K1107" s="5" t="s">
        <v>15340</v>
      </c>
      <c r="L1107" s="5" t="s">
        <v>15341</v>
      </c>
      <c r="M1107" s="5" t="s">
        <v>2411</v>
      </c>
      <c r="N1107" s="5" t="s">
        <v>2412</v>
      </c>
      <c r="O1107" s="5" t="s">
        <v>2467</v>
      </c>
      <c r="P1107" s="8">
        <v>297</v>
      </c>
      <c r="Q1107" s="5" t="s">
        <v>2606</v>
      </c>
      <c r="R1107" s="5" t="s">
        <v>2415</v>
      </c>
      <c r="S1107" s="5" t="s">
        <v>2566</v>
      </c>
      <c r="T1107" s="5" t="s">
        <v>2567</v>
      </c>
      <c r="U1107" s="8">
        <v>2</v>
      </c>
      <c r="V1107" s="5" t="s">
        <v>2418</v>
      </c>
      <c r="W1107" s="5" t="s">
        <v>2419</v>
      </c>
      <c r="X1107" s="5" t="s">
        <v>2431</v>
      </c>
      <c r="Y1107" s="5" t="s">
        <v>15342</v>
      </c>
      <c r="Z1107" s="5" t="s">
        <v>2267</v>
      </c>
      <c r="AA1107" s="5" t="s">
        <v>2474</v>
      </c>
      <c r="AB1107" s="5" t="s">
        <v>2529</v>
      </c>
      <c r="AC1107" s="5" t="s">
        <v>2425</v>
      </c>
      <c r="AD1107" s="5" t="s">
        <v>2475</v>
      </c>
      <c r="AE1107" s="5" t="s">
        <v>15343</v>
      </c>
      <c r="AF1107" s="5" t="s">
        <v>15344</v>
      </c>
      <c r="AG1107" s="9"/>
      <c r="AH1107" s="5" t="s">
        <v>15345</v>
      </c>
      <c r="AI1107" s="5" t="s">
        <v>15346</v>
      </c>
      <c r="AJ1107" s="5" t="s">
        <v>2431</v>
      </c>
      <c r="AK1107" s="5" t="s">
        <v>2431</v>
      </c>
      <c r="AL1107" s="5" t="s">
        <v>2455</v>
      </c>
      <c r="AM1107" s="5" t="s">
        <v>15347</v>
      </c>
      <c r="AN1107" s="5" t="s">
        <v>2455</v>
      </c>
      <c r="AO1107" s="5" t="s">
        <v>14827</v>
      </c>
      <c r="AP1107" s="9"/>
      <c r="AQ1107" s="8">
        <v>1667</v>
      </c>
      <c r="AR1107" s="5" t="s">
        <v>15348</v>
      </c>
      <c r="AS1107" s="5" t="s">
        <v>2512</v>
      </c>
      <c r="AT1107" s="5" t="s">
        <v>15349</v>
      </c>
      <c r="AU1107" s="5" t="s">
        <v>15350</v>
      </c>
      <c r="AV1107" s="5" t="s">
        <v>15351</v>
      </c>
      <c r="AW1107" s="5" t="s">
        <v>2564</v>
      </c>
      <c r="AX1107" s="5" t="s">
        <v>15352</v>
      </c>
      <c r="AY1107" s="5" t="s">
        <v>3249</v>
      </c>
      <c r="AZ1107" s="8">
        <v>2</v>
      </c>
      <c r="BA1107" s="8">
        <v>0</v>
      </c>
      <c r="BB1107" s="8">
        <v>20</v>
      </c>
      <c r="BC1107" s="9"/>
      <c r="BD1107" s="9"/>
      <c r="BE1107" s="9"/>
      <c r="BF1107" s="9"/>
      <c r="BG1107" s="9"/>
      <c r="BH1107" s="10"/>
    </row>
    <row r="1108" spans="1:60" x14ac:dyDescent="0.2">
      <c r="A1108" s="5" t="s">
        <v>1486</v>
      </c>
      <c r="B1108" s="4">
        <v>112492</v>
      </c>
      <c r="C1108" s="5" t="s">
        <v>1485</v>
      </c>
      <c r="D1108" s="5" t="s">
        <v>2040</v>
      </c>
      <c r="E1108" s="5" t="s">
        <v>2489</v>
      </c>
      <c r="F1108" s="6">
        <v>43617</v>
      </c>
      <c r="G1108" s="7">
        <v>1603.99</v>
      </c>
      <c r="H1108" s="5" t="s">
        <v>2409</v>
      </c>
      <c r="I1108" s="6">
        <v>44806</v>
      </c>
      <c r="J1108" s="6">
        <v>36317</v>
      </c>
      <c r="K1108" s="5" t="s">
        <v>1486</v>
      </c>
      <c r="L1108" s="5" t="s">
        <v>15353</v>
      </c>
      <c r="M1108" s="5" t="s">
        <v>2411</v>
      </c>
      <c r="N1108" s="5" t="s">
        <v>2412</v>
      </c>
      <c r="O1108" s="5" t="s">
        <v>2413</v>
      </c>
      <c r="P1108" s="8">
        <v>233</v>
      </c>
      <c r="Q1108" s="5" t="s">
        <v>2662</v>
      </c>
      <c r="R1108" s="5" t="s">
        <v>2415</v>
      </c>
      <c r="S1108" s="5" t="s">
        <v>2559</v>
      </c>
      <c r="T1108" s="5" t="s">
        <v>2560</v>
      </c>
      <c r="U1108" s="8">
        <v>2</v>
      </c>
      <c r="V1108" s="5" t="s">
        <v>2418</v>
      </c>
      <c r="W1108" s="5" t="s">
        <v>2419</v>
      </c>
      <c r="X1108" s="5" t="s">
        <v>2431</v>
      </c>
      <c r="Y1108" s="5" t="s">
        <v>15354</v>
      </c>
      <c r="Z1108" s="5" t="s">
        <v>15355</v>
      </c>
      <c r="AA1108" s="5" t="s">
        <v>2474</v>
      </c>
      <c r="AB1108" s="5" t="s">
        <v>2449</v>
      </c>
      <c r="AC1108" s="5" t="s">
        <v>2425</v>
      </c>
      <c r="AD1108" s="5" t="s">
        <v>2475</v>
      </c>
      <c r="AE1108" s="5" t="s">
        <v>15356</v>
      </c>
      <c r="AF1108" s="5" t="s">
        <v>2498</v>
      </c>
      <c r="AG1108" s="9"/>
      <c r="AH1108" s="5" t="s">
        <v>15357</v>
      </c>
      <c r="AI1108" s="5" t="s">
        <v>3755</v>
      </c>
      <c r="AJ1108" s="5" t="s">
        <v>2431</v>
      </c>
      <c r="AK1108" s="5" t="s">
        <v>2431</v>
      </c>
      <c r="AL1108" s="9"/>
      <c r="AM1108" s="9"/>
      <c r="AN1108" s="9"/>
      <c r="AO1108" s="9"/>
      <c r="AP1108" s="9"/>
      <c r="AQ1108" s="8">
        <v>9340</v>
      </c>
      <c r="AR1108" s="5" t="s">
        <v>15358</v>
      </c>
      <c r="AS1108" s="5" t="s">
        <v>2597</v>
      </c>
      <c r="AT1108" s="5" t="s">
        <v>15359</v>
      </c>
      <c r="AU1108" s="5" t="s">
        <v>15360</v>
      </c>
      <c r="AV1108" s="5" t="s">
        <v>12803</v>
      </c>
      <c r="AW1108" s="5" t="s">
        <v>2500</v>
      </c>
      <c r="AX1108" s="5" t="s">
        <v>15361</v>
      </c>
      <c r="AY1108" s="5" t="s">
        <v>4343</v>
      </c>
      <c r="AZ1108" s="8">
        <v>4</v>
      </c>
      <c r="BA1108" s="8">
        <v>3</v>
      </c>
      <c r="BB1108" s="8">
        <v>0</v>
      </c>
      <c r="BC1108" s="9"/>
      <c r="BD1108" s="9"/>
      <c r="BE1108" s="9"/>
      <c r="BF1108" s="9"/>
      <c r="BG1108" s="9"/>
      <c r="BH1108" s="10"/>
    </row>
    <row r="1109" spans="1:60" x14ac:dyDescent="0.2">
      <c r="A1109" s="5" t="s">
        <v>15363</v>
      </c>
      <c r="B1109" s="4">
        <v>112497</v>
      </c>
      <c r="C1109" s="5" t="s">
        <v>15362</v>
      </c>
      <c r="D1109" s="5" t="s">
        <v>2041</v>
      </c>
      <c r="E1109" s="5" t="s">
        <v>2557</v>
      </c>
      <c r="F1109" s="6">
        <v>43617</v>
      </c>
      <c r="G1109" s="7">
        <v>1603.99</v>
      </c>
      <c r="H1109" s="5" t="s">
        <v>2409</v>
      </c>
      <c r="I1109" s="6">
        <v>44930</v>
      </c>
      <c r="J1109" s="6">
        <v>33271</v>
      </c>
      <c r="K1109" s="5" t="s">
        <v>15363</v>
      </c>
      <c r="L1109" s="5" t="s">
        <v>15364</v>
      </c>
      <c r="M1109" s="5" t="s">
        <v>2411</v>
      </c>
      <c r="N1109" s="5" t="s">
        <v>2412</v>
      </c>
      <c r="O1109" s="5" t="s">
        <v>2467</v>
      </c>
      <c r="P1109" s="8">
        <v>306</v>
      </c>
      <c r="Q1109" s="5" t="s">
        <v>5310</v>
      </c>
      <c r="R1109" s="5" t="s">
        <v>2415</v>
      </c>
      <c r="S1109" s="5" t="s">
        <v>2522</v>
      </c>
      <c r="T1109" s="5" t="s">
        <v>2523</v>
      </c>
      <c r="U1109" s="8">
        <v>2</v>
      </c>
      <c r="V1109" s="5" t="s">
        <v>2418</v>
      </c>
      <c r="W1109" s="5" t="s">
        <v>2419</v>
      </c>
      <c r="X1109" s="5" t="s">
        <v>2431</v>
      </c>
      <c r="Y1109" s="5" t="s">
        <v>15365</v>
      </c>
      <c r="Z1109" s="5" t="s">
        <v>15366</v>
      </c>
      <c r="AA1109" s="5" t="s">
        <v>2474</v>
      </c>
      <c r="AB1109" s="5" t="s">
        <v>2529</v>
      </c>
      <c r="AC1109" s="5" t="s">
        <v>2425</v>
      </c>
      <c r="AD1109" s="5" t="s">
        <v>2475</v>
      </c>
      <c r="AE1109" s="5" t="s">
        <v>3065</v>
      </c>
      <c r="AF1109" s="5" t="s">
        <v>2570</v>
      </c>
      <c r="AG1109" s="9"/>
      <c r="AH1109" s="5" t="s">
        <v>3066</v>
      </c>
      <c r="AI1109" s="5" t="s">
        <v>3648</v>
      </c>
      <c r="AJ1109" s="5" t="s">
        <v>2431</v>
      </c>
      <c r="AK1109" s="5" t="s">
        <v>2431</v>
      </c>
      <c r="AL1109" s="9"/>
      <c r="AM1109" s="9"/>
      <c r="AN1109" s="9"/>
      <c r="AO1109" s="9"/>
      <c r="AP1109" s="9"/>
      <c r="AQ1109" s="8">
        <v>390</v>
      </c>
      <c r="AR1109" s="5" t="s">
        <v>15367</v>
      </c>
      <c r="AS1109" s="5" t="s">
        <v>2597</v>
      </c>
      <c r="AT1109" s="5" t="s">
        <v>15368</v>
      </c>
      <c r="AU1109" s="5" t="s">
        <v>15369</v>
      </c>
      <c r="AV1109" s="5" t="s">
        <v>8424</v>
      </c>
      <c r="AW1109" s="5" t="s">
        <v>2437</v>
      </c>
      <c r="AX1109" s="5" t="s">
        <v>15370</v>
      </c>
      <c r="AY1109" s="5" t="s">
        <v>3539</v>
      </c>
      <c r="AZ1109" s="8">
        <v>4</v>
      </c>
      <c r="BA1109" s="8">
        <v>3</v>
      </c>
      <c r="BB1109" s="8">
        <v>0</v>
      </c>
      <c r="BC1109" s="9"/>
      <c r="BD1109" s="9"/>
      <c r="BE1109" s="9"/>
      <c r="BF1109" s="9"/>
      <c r="BG1109" s="9"/>
      <c r="BH1109" s="10"/>
    </row>
    <row r="1110" spans="1:60" x14ac:dyDescent="0.2">
      <c r="A1110" s="5" t="s">
        <v>1488</v>
      </c>
      <c r="B1110" s="4">
        <v>112578</v>
      </c>
      <c r="C1110" s="5" t="s">
        <v>1487</v>
      </c>
      <c r="D1110" s="5" t="s">
        <v>2041</v>
      </c>
      <c r="E1110" s="5" t="s">
        <v>2408</v>
      </c>
      <c r="F1110" s="6">
        <v>43617</v>
      </c>
      <c r="G1110" s="7">
        <v>1603.99</v>
      </c>
      <c r="H1110" s="5" t="s">
        <v>2409</v>
      </c>
      <c r="I1110" s="6">
        <v>44898</v>
      </c>
      <c r="J1110" s="6">
        <v>36067</v>
      </c>
      <c r="K1110" s="5" t="s">
        <v>1488</v>
      </c>
      <c r="L1110" s="5" t="s">
        <v>15371</v>
      </c>
      <c r="M1110" s="5" t="s">
        <v>2411</v>
      </c>
      <c r="N1110" s="5" t="s">
        <v>2412</v>
      </c>
      <c r="O1110" s="5" t="s">
        <v>2467</v>
      </c>
      <c r="P1110" s="8">
        <v>66</v>
      </c>
      <c r="Q1110" s="5" t="s">
        <v>2414</v>
      </c>
      <c r="R1110" s="5" t="s">
        <v>2415</v>
      </c>
      <c r="S1110" s="5" t="s">
        <v>2586</v>
      </c>
      <c r="T1110" s="5" t="s">
        <v>2587</v>
      </c>
      <c r="U1110" s="8">
        <v>2</v>
      </c>
      <c r="V1110" s="5" t="s">
        <v>2418</v>
      </c>
      <c r="W1110" s="5" t="s">
        <v>2419</v>
      </c>
      <c r="X1110" s="5" t="s">
        <v>2454</v>
      </c>
      <c r="Y1110" s="5" t="s">
        <v>15372</v>
      </c>
      <c r="Z1110" s="5" t="s">
        <v>15373</v>
      </c>
      <c r="AA1110" s="5" t="s">
        <v>2474</v>
      </c>
      <c r="AB1110" s="5" t="s">
        <v>2424</v>
      </c>
      <c r="AC1110" s="5" t="s">
        <v>2425</v>
      </c>
      <c r="AD1110" s="5" t="s">
        <v>2475</v>
      </c>
      <c r="AE1110" s="5" t="s">
        <v>6767</v>
      </c>
      <c r="AF1110" s="5" t="s">
        <v>2884</v>
      </c>
      <c r="AG1110" s="9"/>
      <c r="AH1110" s="5" t="s">
        <v>2885</v>
      </c>
      <c r="AI1110" s="5" t="s">
        <v>15374</v>
      </c>
      <c r="AJ1110" s="5" t="s">
        <v>2431</v>
      </c>
      <c r="AK1110" s="5" t="s">
        <v>2431</v>
      </c>
      <c r="AL1110" s="9"/>
      <c r="AM1110" s="9"/>
      <c r="AN1110" s="9"/>
      <c r="AO1110" s="9"/>
      <c r="AP1110" s="9"/>
      <c r="AQ1110" s="8">
        <v>9106</v>
      </c>
      <c r="AR1110" s="5" t="s">
        <v>15375</v>
      </c>
      <c r="AS1110" s="5" t="s">
        <v>2573</v>
      </c>
      <c r="AT1110" s="5" t="s">
        <v>15376</v>
      </c>
      <c r="AU1110" s="5" t="s">
        <v>15377</v>
      </c>
      <c r="AV1110" s="5" t="s">
        <v>3401</v>
      </c>
      <c r="AW1110" s="5" t="s">
        <v>2461</v>
      </c>
      <c r="AX1110" s="5" t="s">
        <v>15378</v>
      </c>
      <c r="AY1110" s="5" t="s">
        <v>2601</v>
      </c>
      <c r="AZ1110" s="8">
        <v>4</v>
      </c>
      <c r="BA1110" s="8">
        <v>3</v>
      </c>
      <c r="BB1110" s="8">
        <v>0</v>
      </c>
      <c r="BC1110" s="9"/>
      <c r="BD1110" s="9"/>
      <c r="BE1110" s="9"/>
      <c r="BF1110" s="9"/>
      <c r="BG1110" s="9"/>
      <c r="BH1110" s="10"/>
    </row>
    <row r="1111" spans="1:60" x14ac:dyDescent="0.2">
      <c r="A1111" s="5" t="s">
        <v>15380</v>
      </c>
      <c r="B1111" s="4">
        <v>119925</v>
      </c>
      <c r="C1111" s="5" t="s">
        <v>15379</v>
      </c>
      <c r="D1111" s="5" t="s">
        <v>2041</v>
      </c>
      <c r="E1111" s="5" t="s">
        <v>2465</v>
      </c>
      <c r="F1111" s="6">
        <v>44760</v>
      </c>
      <c r="G1111" s="7">
        <v>1603.99</v>
      </c>
      <c r="H1111" s="5" t="s">
        <v>2409</v>
      </c>
      <c r="I1111" s="6">
        <v>44760</v>
      </c>
      <c r="J1111" s="6">
        <v>37299</v>
      </c>
      <c r="K1111" s="5" t="s">
        <v>15380</v>
      </c>
      <c r="L1111" s="5" t="s">
        <v>15381</v>
      </c>
      <c r="M1111" s="5" t="s">
        <v>2411</v>
      </c>
      <c r="N1111" s="5" t="s">
        <v>2412</v>
      </c>
      <c r="O1111" s="5" t="s">
        <v>2467</v>
      </c>
      <c r="P1111" s="8">
        <v>301</v>
      </c>
      <c r="Q1111" s="5" t="s">
        <v>2468</v>
      </c>
      <c r="R1111" s="5" t="s">
        <v>2415</v>
      </c>
      <c r="S1111" s="5" t="s">
        <v>2576</v>
      </c>
      <c r="T1111" s="5" t="s">
        <v>2577</v>
      </c>
      <c r="U1111" s="8">
        <v>2</v>
      </c>
      <c r="V1111" s="5" t="s">
        <v>2418</v>
      </c>
      <c r="W1111" s="5" t="s">
        <v>2419</v>
      </c>
      <c r="X1111" s="5" t="s">
        <v>3924</v>
      </c>
      <c r="Y1111" s="5" t="s">
        <v>15382</v>
      </c>
      <c r="Z1111" s="5" t="s">
        <v>15383</v>
      </c>
      <c r="AA1111" s="5" t="s">
        <v>2474</v>
      </c>
      <c r="AB1111" s="5" t="s">
        <v>2639</v>
      </c>
      <c r="AC1111" s="5" t="s">
        <v>2425</v>
      </c>
      <c r="AD1111" s="5" t="s">
        <v>2475</v>
      </c>
      <c r="AE1111" s="5" t="s">
        <v>15384</v>
      </c>
      <c r="AF1111" s="5" t="s">
        <v>2657</v>
      </c>
      <c r="AG1111" s="5" t="s">
        <v>4210</v>
      </c>
      <c r="AH1111" s="5" t="s">
        <v>14199</v>
      </c>
      <c r="AI1111" s="5" t="s">
        <v>13120</v>
      </c>
      <c r="AJ1111" s="5" t="s">
        <v>2431</v>
      </c>
      <c r="AK1111" s="5" t="s">
        <v>2431</v>
      </c>
      <c r="AL1111" s="9"/>
      <c r="AM1111" s="9"/>
      <c r="AN1111" s="9"/>
      <c r="AO1111" s="9"/>
      <c r="AP1111" s="9"/>
      <c r="AQ1111" s="8">
        <v>7283</v>
      </c>
      <c r="AR1111" s="5" t="s">
        <v>15385</v>
      </c>
      <c r="AS1111" s="5" t="s">
        <v>2654</v>
      </c>
      <c r="AT1111" s="5" t="s">
        <v>15386</v>
      </c>
      <c r="AU1111" s="9"/>
      <c r="AV1111" s="9"/>
      <c r="AW1111" s="9"/>
      <c r="AX1111" s="5" t="s">
        <v>15387</v>
      </c>
      <c r="AY1111" s="5" t="s">
        <v>4760</v>
      </c>
      <c r="AZ1111" s="8">
        <v>1</v>
      </c>
      <c r="BA1111" s="8">
        <v>1</v>
      </c>
      <c r="BB1111" s="8">
        <v>13</v>
      </c>
      <c r="BC1111" s="9"/>
      <c r="BD1111" s="9"/>
      <c r="BE1111" s="9"/>
      <c r="BF1111" s="9"/>
      <c r="BG1111" s="9"/>
      <c r="BH1111" s="10"/>
    </row>
    <row r="1112" spans="1:60" x14ac:dyDescent="0.2">
      <c r="A1112" s="5" t="s">
        <v>15388</v>
      </c>
      <c r="B1112" s="4">
        <v>112608</v>
      </c>
      <c r="C1112" s="5" t="s">
        <v>2277</v>
      </c>
      <c r="D1112" s="5" t="s">
        <v>2043</v>
      </c>
      <c r="E1112" s="5" t="s">
        <v>2465</v>
      </c>
      <c r="F1112" s="6">
        <v>43617</v>
      </c>
      <c r="G1112" s="7">
        <v>3050.22</v>
      </c>
      <c r="H1112" s="5" t="s">
        <v>2409</v>
      </c>
      <c r="I1112" s="6">
        <v>44867</v>
      </c>
      <c r="J1112" s="6">
        <v>31011</v>
      </c>
      <c r="K1112" s="5" t="s">
        <v>15388</v>
      </c>
      <c r="L1112" s="5" t="s">
        <v>15389</v>
      </c>
      <c r="M1112" s="5" t="s">
        <v>2411</v>
      </c>
      <c r="N1112" s="5" t="s">
        <v>2412</v>
      </c>
      <c r="O1112" s="5" t="s">
        <v>2521</v>
      </c>
      <c r="P1112" s="8">
        <v>297</v>
      </c>
      <c r="Q1112" s="5" t="s">
        <v>2606</v>
      </c>
      <c r="R1112" s="5" t="s">
        <v>2415</v>
      </c>
      <c r="S1112" s="5" t="s">
        <v>2722</v>
      </c>
      <c r="T1112" s="5" t="s">
        <v>2723</v>
      </c>
      <c r="U1112" s="8">
        <v>2</v>
      </c>
      <c r="V1112" s="5" t="s">
        <v>2524</v>
      </c>
      <c r="W1112" s="5" t="s">
        <v>2419</v>
      </c>
      <c r="X1112" s="5" t="s">
        <v>2431</v>
      </c>
      <c r="Y1112" s="5" t="s">
        <v>15390</v>
      </c>
      <c r="Z1112" s="5" t="s">
        <v>15391</v>
      </c>
      <c r="AA1112" s="5" t="s">
        <v>2474</v>
      </c>
      <c r="AB1112" s="5" t="s">
        <v>2529</v>
      </c>
      <c r="AC1112" s="5" t="s">
        <v>2425</v>
      </c>
      <c r="AD1112" s="5" t="s">
        <v>2475</v>
      </c>
      <c r="AE1112" s="5" t="s">
        <v>15392</v>
      </c>
      <c r="AF1112" s="5" t="s">
        <v>5104</v>
      </c>
      <c r="AG1112" s="9"/>
      <c r="AH1112" s="5" t="s">
        <v>15393</v>
      </c>
      <c r="AI1112" s="5" t="s">
        <v>2900</v>
      </c>
      <c r="AJ1112" s="5" t="s">
        <v>2431</v>
      </c>
      <c r="AK1112" s="5" t="s">
        <v>2431</v>
      </c>
      <c r="AL1112" s="9"/>
      <c r="AM1112" s="9"/>
      <c r="AN1112" s="9"/>
      <c r="AO1112" s="9"/>
      <c r="AP1112" s="9"/>
      <c r="AQ1112" s="8">
        <v>9106</v>
      </c>
      <c r="AR1112" s="5" t="s">
        <v>15394</v>
      </c>
      <c r="AS1112" s="5" t="s">
        <v>2498</v>
      </c>
      <c r="AT1112" s="5" t="s">
        <v>15395</v>
      </c>
      <c r="AU1112" s="5" t="s">
        <v>15396</v>
      </c>
      <c r="AV1112" s="5" t="s">
        <v>7055</v>
      </c>
      <c r="AW1112" s="5" t="s">
        <v>2737</v>
      </c>
      <c r="AX1112" s="5" t="s">
        <v>15397</v>
      </c>
      <c r="AY1112" s="5" t="s">
        <v>2971</v>
      </c>
      <c r="AZ1112" s="8">
        <v>4</v>
      </c>
      <c r="BA1112" s="8">
        <v>3</v>
      </c>
      <c r="BB1112" s="8">
        <v>0</v>
      </c>
      <c r="BC1112" s="5" t="s">
        <v>15398</v>
      </c>
      <c r="BD1112" s="6">
        <v>47974</v>
      </c>
      <c r="BE1112" s="9"/>
      <c r="BF1112" s="5" t="s">
        <v>2544</v>
      </c>
      <c r="BG1112" s="5" t="s">
        <v>2545</v>
      </c>
      <c r="BH1112" s="11">
        <v>43608</v>
      </c>
    </row>
    <row r="1113" spans="1:60" x14ac:dyDescent="0.2">
      <c r="A1113" s="5" t="s">
        <v>15400</v>
      </c>
      <c r="B1113" s="4">
        <v>121686</v>
      </c>
      <c r="C1113" s="5" t="s">
        <v>15399</v>
      </c>
      <c r="D1113" s="5" t="s">
        <v>2041</v>
      </c>
      <c r="E1113" s="5" t="s">
        <v>2557</v>
      </c>
      <c r="F1113" s="6">
        <v>44994</v>
      </c>
      <c r="G1113" s="7">
        <v>1603.99</v>
      </c>
      <c r="H1113" s="5" t="s">
        <v>3061</v>
      </c>
      <c r="I1113" s="6">
        <v>45188</v>
      </c>
      <c r="J1113" s="6">
        <v>30862</v>
      </c>
      <c r="K1113" s="5" t="s">
        <v>15400</v>
      </c>
      <c r="L1113" s="5" t="s">
        <v>15401</v>
      </c>
      <c r="M1113" s="5" t="s">
        <v>2411</v>
      </c>
      <c r="N1113" s="5" t="s">
        <v>2412</v>
      </c>
      <c r="O1113" s="5" t="s">
        <v>2467</v>
      </c>
      <c r="P1113" s="8">
        <v>233</v>
      </c>
      <c r="Q1113" s="5" t="s">
        <v>2662</v>
      </c>
      <c r="R1113" s="5" t="s">
        <v>2415</v>
      </c>
      <c r="S1113" s="5" t="s">
        <v>2469</v>
      </c>
      <c r="T1113" s="5" t="s">
        <v>2470</v>
      </c>
      <c r="U1113" s="8">
        <v>2</v>
      </c>
      <c r="V1113" s="5" t="s">
        <v>2418</v>
      </c>
      <c r="W1113" s="5" t="s">
        <v>2419</v>
      </c>
      <c r="X1113" s="5" t="s">
        <v>3924</v>
      </c>
      <c r="Y1113" s="5" t="s">
        <v>15402</v>
      </c>
      <c r="Z1113" s="5" t="s">
        <v>15403</v>
      </c>
      <c r="AA1113" s="5" t="s">
        <v>2474</v>
      </c>
      <c r="AB1113" s="5" t="s">
        <v>2529</v>
      </c>
      <c r="AC1113" s="5" t="s">
        <v>2425</v>
      </c>
      <c r="AD1113" s="5" t="s">
        <v>2475</v>
      </c>
      <c r="AE1113" s="5" t="s">
        <v>8239</v>
      </c>
      <c r="AF1113" s="5" t="s">
        <v>8240</v>
      </c>
      <c r="AG1113" s="5" t="s">
        <v>15404</v>
      </c>
      <c r="AH1113" s="5" t="s">
        <v>8242</v>
      </c>
      <c r="AI1113" s="5" t="s">
        <v>3124</v>
      </c>
      <c r="AJ1113" s="5" t="s">
        <v>2431</v>
      </c>
      <c r="AK1113" s="5" t="s">
        <v>2431</v>
      </c>
      <c r="AL1113" s="5" t="s">
        <v>2455</v>
      </c>
      <c r="AM1113" s="5" t="s">
        <v>15405</v>
      </c>
      <c r="AN1113" s="5" t="s">
        <v>2455</v>
      </c>
      <c r="AO1113" s="5" t="s">
        <v>15406</v>
      </c>
      <c r="AP1113" s="9"/>
      <c r="AQ1113" s="8">
        <v>9106</v>
      </c>
      <c r="AR1113" s="5" t="s">
        <v>15407</v>
      </c>
      <c r="AS1113" s="5" t="s">
        <v>2458</v>
      </c>
      <c r="AT1113" s="5" t="s">
        <v>15408</v>
      </c>
      <c r="AU1113" s="5" t="s">
        <v>15409</v>
      </c>
      <c r="AV1113" s="5" t="s">
        <v>15410</v>
      </c>
      <c r="AW1113" s="5" t="s">
        <v>2564</v>
      </c>
      <c r="AX1113" s="5" t="s">
        <v>15411</v>
      </c>
      <c r="AY1113" s="5" t="s">
        <v>3484</v>
      </c>
      <c r="AZ1113" s="8">
        <v>0</v>
      </c>
      <c r="BA1113" s="8">
        <v>5</v>
      </c>
      <c r="BB1113" s="8">
        <v>22</v>
      </c>
      <c r="BC1113" s="9"/>
      <c r="BD1113" s="9"/>
      <c r="BE1113" s="9"/>
      <c r="BF1113" s="9"/>
      <c r="BG1113" s="9"/>
      <c r="BH1113" s="10"/>
    </row>
    <row r="1114" spans="1:60" x14ac:dyDescent="0.2">
      <c r="A1114" s="5" t="s">
        <v>1490</v>
      </c>
      <c r="B1114" s="4">
        <v>122250</v>
      </c>
      <c r="C1114" s="5" t="s">
        <v>1489</v>
      </c>
      <c r="D1114" s="5" t="s">
        <v>2041</v>
      </c>
      <c r="E1114" s="5" t="s">
        <v>2465</v>
      </c>
      <c r="F1114" s="6">
        <v>45089</v>
      </c>
      <c r="G1114" s="7">
        <v>1603.99</v>
      </c>
      <c r="H1114" s="5" t="s">
        <v>3061</v>
      </c>
      <c r="I1114" s="6">
        <v>45174</v>
      </c>
      <c r="J1114" s="6">
        <v>28360</v>
      </c>
      <c r="K1114" s="5" t="s">
        <v>1490</v>
      </c>
      <c r="L1114" s="5" t="s">
        <v>15412</v>
      </c>
      <c r="M1114" s="5" t="s">
        <v>2411</v>
      </c>
      <c r="N1114" s="5" t="s">
        <v>2412</v>
      </c>
      <c r="O1114" s="5" t="s">
        <v>2467</v>
      </c>
      <c r="P1114" s="8">
        <v>339</v>
      </c>
      <c r="Q1114" s="5" t="s">
        <v>2504</v>
      </c>
      <c r="R1114" s="5" t="s">
        <v>2415</v>
      </c>
      <c r="S1114" s="5" t="s">
        <v>3152</v>
      </c>
      <c r="T1114" s="5" t="s">
        <v>3153</v>
      </c>
      <c r="U1114" s="8">
        <v>2</v>
      </c>
      <c r="V1114" s="5" t="s">
        <v>2418</v>
      </c>
      <c r="W1114" s="5" t="s">
        <v>2419</v>
      </c>
      <c r="X1114" s="5" t="s">
        <v>2431</v>
      </c>
      <c r="Y1114" s="5" t="s">
        <v>15413</v>
      </c>
      <c r="Z1114" s="5" t="s">
        <v>15414</v>
      </c>
      <c r="AA1114" s="5" t="s">
        <v>2474</v>
      </c>
      <c r="AB1114" s="5" t="s">
        <v>2529</v>
      </c>
      <c r="AC1114" s="5" t="s">
        <v>2425</v>
      </c>
      <c r="AD1114" s="5" t="s">
        <v>2475</v>
      </c>
      <c r="AE1114" s="5" t="s">
        <v>15415</v>
      </c>
      <c r="AF1114" s="5" t="s">
        <v>4428</v>
      </c>
      <c r="AG1114" s="9"/>
      <c r="AH1114" s="5" t="s">
        <v>15416</v>
      </c>
      <c r="AI1114" s="5" t="s">
        <v>15417</v>
      </c>
      <c r="AJ1114" s="5" t="s">
        <v>2431</v>
      </c>
      <c r="AK1114" s="5" t="s">
        <v>2431</v>
      </c>
      <c r="AL1114" s="9"/>
      <c r="AM1114" s="9"/>
      <c r="AN1114" s="5" t="s">
        <v>2455</v>
      </c>
      <c r="AO1114" s="5" t="s">
        <v>15418</v>
      </c>
      <c r="AP1114" s="9"/>
      <c r="AQ1114" s="8">
        <v>7847</v>
      </c>
      <c r="AR1114" s="5" t="s">
        <v>15419</v>
      </c>
      <c r="AS1114" s="5" t="s">
        <v>2512</v>
      </c>
      <c r="AT1114" s="5" t="s">
        <v>15420</v>
      </c>
      <c r="AU1114" s="5" t="s">
        <v>15421</v>
      </c>
      <c r="AV1114" s="5" t="s">
        <v>15422</v>
      </c>
      <c r="AW1114" s="5" t="s">
        <v>3869</v>
      </c>
      <c r="AX1114" s="5" t="s">
        <v>15423</v>
      </c>
      <c r="AY1114" s="5" t="s">
        <v>2918</v>
      </c>
      <c r="AZ1114" s="8">
        <v>0</v>
      </c>
      <c r="BA1114" s="8">
        <v>2</v>
      </c>
      <c r="BB1114" s="8">
        <v>19</v>
      </c>
      <c r="BC1114" s="9"/>
      <c r="BD1114" s="9"/>
      <c r="BE1114" s="9"/>
      <c r="BF1114" s="9"/>
      <c r="BG1114" s="9"/>
      <c r="BH1114" s="10"/>
    </row>
    <row r="1115" spans="1:60" x14ac:dyDescent="0.2">
      <c r="A1115" s="5" t="s">
        <v>1492</v>
      </c>
      <c r="B1115" s="4">
        <v>116981</v>
      </c>
      <c r="C1115" s="5" t="s">
        <v>1491</v>
      </c>
      <c r="D1115" s="5" t="s">
        <v>2041</v>
      </c>
      <c r="E1115" s="5" t="s">
        <v>2441</v>
      </c>
      <c r="F1115" s="6">
        <v>44419</v>
      </c>
      <c r="G1115" s="7">
        <v>1603.99</v>
      </c>
      <c r="H1115" s="5" t="s">
        <v>2409</v>
      </c>
      <c r="I1115" s="6">
        <v>44960</v>
      </c>
      <c r="J1115" s="6">
        <v>29305</v>
      </c>
      <c r="K1115" s="5" t="s">
        <v>1492</v>
      </c>
      <c r="L1115" s="5" t="s">
        <v>15424</v>
      </c>
      <c r="M1115" s="5" t="s">
        <v>2411</v>
      </c>
      <c r="N1115" s="5" t="s">
        <v>2412</v>
      </c>
      <c r="O1115" s="5" t="s">
        <v>2467</v>
      </c>
      <c r="P1115" s="8">
        <v>66</v>
      </c>
      <c r="Q1115" s="5" t="s">
        <v>2414</v>
      </c>
      <c r="R1115" s="5" t="s">
        <v>2415</v>
      </c>
      <c r="S1115" s="5" t="s">
        <v>2586</v>
      </c>
      <c r="T1115" s="5" t="s">
        <v>2587</v>
      </c>
      <c r="U1115" s="8">
        <v>2</v>
      </c>
      <c r="V1115" s="5" t="s">
        <v>2418</v>
      </c>
      <c r="W1115" s="5" t="s">
        <v>2419</v>
      </c>
      <c r="X1115" s="5" t="s">
        <v>2431</v>
      </c>
      <c r="Y1115" s="5" t="s">
        <v>8251</v>
      </c>
      <c r="Z1115" s="5" t="s">
        <v>8252</v>
      </c>
      <c r="AA1115" s="5" t="s">
        <v>2474</v>
      </c>
      <c r="AB1115" s="5" t="s">
        <v>2529</v>
      </c>
      <c r="AC1115" s="5" t="s">
        <v>2961</v>
      </c>
      <c r="AD1115" s="5" t="s">
        <v>2475</v>
      </c>
      <c r="AE1115" s="5" t="s">
        <v>15425</v>
      </c>
      <c r="AF1115" s="5" t="s">
        <v>6976</v>
      </c>
      <c r="AG1115" s="5" t="s">
        <v>15426</v>
      </c>
      <c r="AH1115" s="5" t="s">
        <v>8255</v>
      </c>
      <c r="AI1115" s="5" t="s">
        <v>13507</v>
      </c>
      <c r="AJ1115" s="5" t="s">
        <v>2431</v>
      </c>
      <c r="AK1115" s="5" t="s">
        <v>2431</v>
      </c>
      <c r="AL1115" s="5" t="s">
        <v>2455</v>
      </c>
      <c r="AM1115" s="5" t="s">
        <v>15427</v>
      </c>
      <c r="AN1115" s="5" t="s">
        <v>2455</v>
      </c>
      <c r="AO1115" s="5" t="s">
        <v>15428</v>
      </c>
      <c r="AP1115" s="9"/>
      <c r="AQ1115" s="8">
        <v>764</v>
      </c>
      <c r="AR1115" s="5" t="s">
        <v>15429</v>
      </c>
      <c r="AS1115" s="5" t="s">
        <v>2512</v>
      </c>
      <c r="AT1115" s="5" t="s">
        <v>15430</v>
      </c>
      <c r="AU1115" s="5" t="s">
        <v>15431</v>
      </c>
      <c r="AV1115" s="5" t="s">
        <v>4417</v>
      </c>
      <c r="AW1115" s="5" t="s">
        <v>3621</v>
      </c>
      <c r="AX1115" s="5" t="s">
        <v>15432</v>
      </c>
      <c r="AY1115" s="5" t="s">
        <v>2918</v>
      </c>
      <c r="AZ1115" s="8">
        <v>2</v>
      </c>
      <c r="BA1115" s="8">
        <v>0</v>
      </c>
      <c r="BB1115" s="8">
        <v>20</v>
      </c>
      <c r="BC1115" s="9"/>
      <c r="BD1115" s="9"/>
      <c r="BE1115" s="9"/>
      <c r="BF1115" s="9"/>
      <c r="BG1115" s="9"/>
      <c r="BH1115" s="10"/>
    </row>
    <row r="1116" spans="1:60" x14ac:dyDescent="0.2">
      <c r="A1116" s="5" t="s">
        <v>1494</v>
      </c>
      <c r="B1116" s="4">
        <v>112615</v>
      </c>
      <c r="C1116" s="5" t="s">
        <v>1493</v>
      </c>
      <c r="D1116" s="5" t="s">
        <v>2040</v>
      </c>
      <c r="E1116" s="5" t="s">
        <v>2489</v>
      </c>
      <c r="F1116" s="6">
        <v>43617</v>
      </c>
      <c r="G1116" s="7">
        <v>1603.99</v>
      </c>
      <c r="H1116" s="5" t="s">
        <v>2409</v>
      </c>
      <c r="I1116" s="6">
        <v>45149</v>
      </c>
      <c r="J1116" s="6">
        <v>22584</v>
      </c>
      <c r="K1116" s="5" t="s">
        <v>1494</v>
      </c>
      <c r="L1116" s="5" t="s">
        <v>15433</v>
      </c>
      <c r="M1116" s="5" t="s">
        <v>2411</v>
      </c>
      <c r="N1116" s="5" t="s">
        <v>2412</v>
      </c>
      <c r="O1116" s="5" t="s">
        <v>2413</v>
      </c>
      <c r="P1116" s="8">
        <v>233</v>
      </c>
      <c r="Q1116" s="5" t="s">
        <v>2662</v>
      </c>
      <c r="R1116" s="5" t="s">
        <v>2415</v>
      </c>
      <c r="S1116" s="5" t="s">
        <v>2416</v>
      </c>
      <c r="T1116" s="5" t="s">
        <v>2417</v>
      </c>
      <c r="U1116" s="8">
        <v>2</v>
      </c>
      <c r="V1116" s="5" t="s">
        <v>2418</v>
      </c>
      <c r="W1116" s="5" t="s">
        <v>2419</v>
      </c>
      <c r="X1116" s="5" t="s">
        <v>4109</v>
      </c>
      <c r="Y1116" s="5" t="s">
        <v>15434</v>
      </c>
      <c r="Z1116" s="5" t="s">
        <v>15435</v>
      </c>
      <c r="AA1116" s="5" t="s">
        <v>2423</v>
      </c>
      <c r="AB1116" s="5" t="s">
        <v>2424</v>
      </c>
      <c r="AC1116" s="5" t="s">
        <v>2425</v>
      </c>
      <c r="AD1116" s="5" t="s">
        <v>2475</v>
      </c>
      <c r="AE1116" s="5" t="s">
        <v>15436</v>
      </c>
      <c r="AF1116" s="5" t="s">
        <v>10520</v>
      </c>
      <c r="AG1116" s="5" t="s">
        <v>15437</v>
      </c>
      <c r="AH1116" s="5" t="s">
        <v>15438</v>
      </c>
      <c r="AI1116" s="5" t="s">
        <v>15439</v>
      </c>
      <c r="AJ1116" s="5" t="s">
        <v>2431</v>
      </c>
      <c r="AK1116" s="5" t="s">
        <v>2431</v>
      </c>
      <c r="AL1116" s="9"/>
      <c r="AM1116" s="9"/>
      <c r="AN1116" s="9"/>
      <c r="AO1116" s="9"/>
      <c r="AP1116" s="9"/>
      <c r="AQ1116" s="8">
        <v>7486</v>
      </c>
      <c r="AR1116" s="5" t="s">
        <v>15440</v>
      </c>
      <c r="AS1116" s="5" t="s">
        <v>2819</v>
      </c>
      <c r="AT1116" s="5" t="s">
        <v>15441</v>
      </c>
      <c r="AU1116" s="5" t="s">
        <v>15442</v>
      </c>
      <c r="AV1116" s="5" t="s">
        <v>3869</v>
      </c>
      <c r="AW1116" s="5" t="s">
        <v>8174</v>
      </c>
      <c r="AX1116" s="5" t="s">
        <v>15443</v>
      </c>
      <c r="AY1116" s="5" t="s">
        <v>3509</v>
      </c>
      <c r="AZ1116" s="8">
        <v>4</v>
      </c>
      <c r="BA1116" s="8">
        <v>3</v>
      </c>
      <c r="BB1116" s="8">
        <v>0</v>
      </c>
      <c r="BC1116" s="9"/>
      <c r="BD1116" s="9"/>
      <c r="BE1116" s="9"/>
      <c r="BF1116" s="9"/>
      <c r="BG1116" s="9"/>
      <c r="BH1116" s="10"/>
    </row>
    <row r="1117" spans="1:60" x14ac:dyDescent="0.2">
      <c r="A1117" s="5" t="s">
        <v>1496</v>
      </c>
      <c r="B1117" s="4">
        <v>112621</v>
      </c>
      <c r="C1117" s="5" t="s">
        <v>1495</v>
      </c>
      <c r="D1117" s="5" t="s">
        <v>2041</v>
      </c>
      <c r="E1117" s="5" t="s">
        <v>2465</v>
      </c>
      <c r="F1117" s="6">
        <v>43617</v>
      </c>
      <c r="G1117" s="7">
        <v>1603.99</v>
      </c>
      <c r="H1117" s="5" t="s">
        <v>2409</v>
      </c>
      <c r="I1117" s="6">
        <v>44744</v>
      </c>
      <c r="J1117" s="6">
        <v>20555</v>
      </c>
      <c r="K1117" s="5" t="s">
        <v>1496</v>
      </c>
      <c r="L1117" s="5" t="s">
        <v>15444</v>
      </c>
      <c r="M1117" s="5" t="s">
        <v>2411</v>
      </c>
      <c r="N1117" s="5" t="s">
        <v>2412</v>
      </c>
      <c r="O1117" s="5" t="s">
        <v>2467</v>
      </c>
      <c r="P1117" s="8">
        <v>339</v>
      </c>
      <c r="Q1117" s="5" t="s">
        <v>2504</v>
      </c>
      <c r="R1117" s="5" t="s">
        <v>2415</v>
      </c>
      <c r="S1117" s="5" t="s">
        <v>2469</v>
      </c>
      <c r="T1117" s="5" t="s">
        <v>2470</v>
      </c>
      <c r="U1117" s="8">
        <v>2</v>
      </c>
      <c r="V1117" s="5" t="s">
        <v>2418</v>
      </c>
      <c r="W1117" s="5" t="s">
        <v>2419</v>
      </c>
      <c r="X1117" s="5" t="s">
        <v>2431</v>
      </c>
      <c r="Y1117" s="5" t="s">
        <v>15445</v>
      </c>
      <c r="Z1117" s="5" t="s">
        <v>15446</v>
      </c>
      <c r="AA1117" s="5" t="s">
        <v>2474</v>
      </c>
      <c r="AB1117" s="5" t="s">
        <v>2449</v>
      </c>
      <c r="AC1117" s="5" t="s">
        <v>2425</v>
      </c>
      <c r="AD1117" s="5" t="s">
        <v>2475</v>
      </c>
      <c r="AE1117" s="5" t="s">
        <v>14797</v>
      </c>
      <c r="AF1117" s="5" t="s">
        <v>4968</v>
      </c>
      <c r="AG1117" s="5" t="s">
        <v>15447</v>
      </c>
      <c r="AH1117" s="5" t="s">
        <v>14798</v>
      </c>
      <c r="AI1117" s="5" t="s">
        <v>2929</v>
      </c>
      <c r="AJ1117" s="5" t="s">
        <v>3171</v>
      </c>
      <c r="AK1117" s="5" t="s">
        <v>2431</v>
      </c>
      <c r="AL1117" s="9"/>
      <c r="AM1117" s="9"/>
      <c r="AN1117" s="9"/>
      <c r="AO1117" s="9"/>
      <c r="AP1117" s="9"/>
      <c r="AQ1117" s="8">
        <v>6429</v>
      </c>
      <c r="AR1117" s="5" t="s">
        <v>15448</v>
      </c>
      <c r="AS1117" s="5" t="s">
        <v>2458</v>
      </c>
      <c r="AT1117" s="5" t="s">
        <v>15449</v>
      </c>
      <c r="AU1117" s="5" t="s">
        <v>15450</v>
      </c>
      <c r="AV1117" s="5" t="s">
        <v>5129</v>
      </c>
      <c r="AW1117" s="5" t="s">
        <v>2516</v>
      </c>
      <c r="AX1117" s="5" t="s">
        <v>15451</v>
      </c>
      <c r="AY1117" s="5" t="s">
        <v>7096</v>
      </c>
      <c r="AZ1117" s="8">
        <v>4</v>
      </c>
      <c r="BA1117" s="8">
        <v>3</v>
      </c>
      <c r="BB1117" s="8">
        <v>0</v>
      </c>
      <c r="BC1117" s="9"/>
      <c r="BD1117" s="9"/>
      <c r="BE1117" s="9"/>
      <c r="BF1117" s="9"/>
      <c r="BG1117" s="9"/>
      <c r="BH1117" s="10"/>
    </row>
    <row r="1118" spans="1:60" x14ac:dyDescent="0.2">
      <c r="A1118" s="5" t="s">
        <v>1498</v>
      </c>
      <c r="B1118" s="4">
        <v>112635</v>
      </c>
      <c r="C1118" s="5" t="s">
        <v>1497</v>
      </c>
      <c r="D1118" s="5" t="s">
        <v>2040</v>
      </c>
      <c r="E1118" s="5" t="s">
        <v>2489</v>
      </c>
      <c r="F1118" s="6">
        <v>43617</v>
      </c>
      <c r="G1118" s="7">
        <v>1603.99</v>
      </c>
      <c r="H1118" s="5" t="s">
        <v>2409</v>
      </c>
      <c r="I1118" s="6">
        <v>44835</v>
      </c>
      <c r="J1118" s="6">
        <v>23731</v>
      </c>
      <c r="K1118" s="5" t="s">
        <v>1498</v>
      </c>
      <c r="L1118" s="5" t="s">
        <v>15452</v>
      </c>
      <c r="M1118" s="5" t="s">
        <v>2411</v>
      </c>
      <c r="N1118" s="5" t="s">
        <v>2412</v>
      </c>
      <c r="O1118" s="5" t="s">
        <v>2413</v>
      </c>
      <c r="P1118" s="8">
        <v>233</v>
      </c>
      <c r="Q1118" s="5" t="s">
        <v>2662</v>
      </c>
      <c r="R1118" s="5" t="s">
        <v>2415</v>
      </c>
      <c r="S1118" s="5" t="s">
        <v>2559</v>
      </c>
      <c r="T1118" s="5" t="s">
        <v>2560</v>
      </c>
      <c r="U1118" s="8">
        <v>2</v>
      </c>
      <c r="V1118" s="5" t="s">
        <v>2418</v>
      </c>
      <c r="W1118" s="5" t="s">
        <v>2419</v>
      </c>
      <c r="X1118" s="5" t="s">
        <v>15453</v>
      </c>
      <c r="Y1118" s="5" t="s">
        <v>15454</v>
      </c>
      <c r="Z1118" s="5" t="s">
        <v>15455</v>
      </c>
      <c r="AA1118" s="5" t="s">
        <v>2423</v>
      </c>
      <c r="AB1118" s="5" t="s">
        <v>2424</v>
      </c>
      <c r="AC1118" s="5" t="s">
        <v>2425</v>
      </c>
      <c r="AD1118" s="5" t="s">
        <v>2475</v>
      </c>
      <c r="AE1118" s="5" t="s">
        <v>12354</v>
      </c>
      <c r="AF1118" s="5" t="s">
        <v>5731</v>
      </c>
      <c r="AG1118" s="9"/>
      <c r="AH1118" s="5" t="s">
        <v>12355</v>
      </c>
      <c r="AI1118" s="5" t="s">
        <v>15456</v>
      </c>
      <c r="AJ1118" s="5" t="s">
        <v>2431</v>
      </c>
      <c r="AK1118" s="5" t="s">
        <v>2431</v>
      </c>
      <c r="AL1118" s="9"/>
      <c r="AM1118" s="9"/>
      <c r="AN1118" s="9"/>
      <c r="AO1118" s="9"/>
      <c r="AP1118" s="9"/>
      <c r="AQ1118" s="8">
        <v>5917</v>
      </c>
      <c r="AR1118" s="5" t="s">
        <v>15457</v>
      </c>
      <c r="AS1118" s="5" t="s">
        <v>2597</v>
      </c>
      <c r="AT1118" s="5" t="s">
        <v>15458</v>
      </c>
      <c r="AU1118" s="5" t="s">
        <v>15459</v>
      </c>
      <c r="AV1118" s="5" t="s">
        <v>13620</v>
      </c>
      <c r="AW1118" s="5" t="s">
        <v>2637</v>
      </c>
      <c r="AX1118" s="5" t="s">
        <v>14744</v>
      </c>
      <c r="AY1118" s="5" t="s">
        <v>3052</v>
      </c>
      <c r="AZ1118" s="8">
        <v>4</v>
      </c>
      <c r="BA1118" s="8">
        <v>3</v>
      </c>
      <c r="BB1118" s="8">
        <v>0</v>
      </c>
      <c r="BC1118" s="9"/>
      <c r="BD1118" s="9"/>
      <c r="BE1118" s="9"/>
      <c r="BF1118" s="9"/>
      <c r="BG1118" s="9"/>
      <c r="BH1118" s="10"/>
    </row>
    <row r="1119" spans="1:60" x14ac:dyDescent="0.2">
      <c r="A1119" s="5" t="s">
        <v>1500</v>
      </c>
      <c r="B1119" s="4">
        <v>112659</v>
      </c>
      <c r="C1119" s="5" t="s">
        <v>1499</v>
      </c>
      <c r="D1119" s="5" t="s">
        <v>2040</v>
      </c>
      <c r="E1119" s="5" t="s">
        <v>2557</v>
      </c>
      <c r="F1119" s="6">
        <v>43617</v>
      </c>
      <c r="G1119" s="7">
        <v>1603.99</v>
      </c>
      <c r="H1119" s="5" t="s">
        <v>2409</v>
      </c>
      <c r="I1119" s="6">
        <v>45056</v>
      </c>
      <c r="J1119" s="6">
        <v>26307</v>
      </c>
      <c r="K1119" s="5" t="s">
        <v>1500</v>
      </c>
      <c r="L1119" s="5" t="s">
        <v>15461</v>
      </c>
      <c r="M1119" s="5" t="s">
        <v>2411</v>
      </c>
      <c r="N1119" s="5" t="s">
        <v>2412</v>
      </c>
      <c r="O1119" s="5" t="s">
        <v>2413</v>
      </c>
      <c r="P1119" s="8">
        <v>223</v>
      </c>
      <c r="Q1119" s="5" t="s">
        <v>2558</v>
      </c>
      <c r="R1119" s="5" t="s">
        <v>2415</v>
      </c>
      <c r="S1119" s="5" t="s">
        <v>2559</v>
      </c>
      <c r="T1119" s="5" t="s">
        <v>2560</v>
      </c>
      <c r="U1119" s="8">
        <v>2</v>
      </c>
      <c r="V1119" s="5" t="s">
        <v>2418</v>
      </c>
      <c r="W1119" s="5" t="s">
        <v>2419</v>
      </c>
      <c r="X1119" s="5" t="s">
        <v>2431</v>
      </c>
      <c r="Y1119" s="5" t="s">
        <v>4206</v>
      </c>
      <c r="Z1119" s="5" t="s">
        <v>15462</v>
      </c>
      <c r="AA1119" s="5" t="s">
        <v>2474</v>
      </c>
      <c r="AB1119" s="5" t="s">
        <v>2639</v>
      </c>
      <c r="AC1119" s="5" t="s">
        <v>2425</v>
      </c>
      <c r="AD1119" s="5" t="s">
        <v>2475</v>
      </c>
      <c r="AE1119" s="5" t="s">
        <v>13968</v>
      </c>
      <c r="AF1119" s="5" t="s">
        <v>15463</v>
      </c>
      <c r="AG1119" s="9"/>
      <c r="AH1119" s="5" t="s">
        <v>13969</v>
      </c>
      <c r="AI1119" s="5" t="s">
        <v>3460</v>
      </c>
      <c r="AJ1119" s="5" t="s">
        <v>2431</v>
      </c>
      <c r="AK1119" s="5" t="s">
        <v>2431</v>
      </c>
      <c r="AL1119" s="9"/>
      <c r="AM1119" s="9"/>
      <c r="AN1119" s="9"/>
      <c r="AO1119" s="9"/>
      <c r="AP1119" s="9"/>
      <c r="AQ1119" s="8">
        <v>390</v>
      </c>
      <c r="AR1119" s="5" t="s">
        <v>15464</v>
      </c>
      <c r="AS1119" s="5" t="s">
        <v>2482</v>
      </c>
      <c r="AT1119" s="5" t="s">
        <v>15465</v>
      </c>
      <c r="AU1119" s="5" t="s">
        <v>15466</v>
      </c>
      <c r="AV1119" s="5" t="s">
        <v>3706</v>
      </c>
      <c r="AW1119" s="5" t="s">
        <v>2737</v>
      </c>
      <c r="AX1119" s="5" t="s">
        <v>15467</v>
      </c>
      <c r="AY1119" s="5" t="s">
        <v>4043</v>
      </c>
      <c r="AZ1119" s="8">
        <v>4</v>
      </c>
      <c r="BA1119" s="8">
        <v>3</v>
      </c>
      <c r="BB1119" s="8">
        <v>0</v>
      </c>
      <c r="BC1119" s="9"/>
      <c r="BD1119" s="9"/>
      <c r="BE1119" s="9"/>
      <c r="BF1119" s="9"/>
      <c r="BG1119" s="9"/>
      <c r="BH1119" s="10"/>
    </row>
    <row r="1120" spans="1:60" x14ac:dyDescent="0.2">
      <c r="A1120" s="5" t="s">
        <v>1502</v>
      </c>
      <c r="B1120" s="4">
        <v>114750</v>
      </c>
      <c r="C1120" s="5" t="s">
        <v>1501</v>
      </c>
      <c r="D1120" s="5" t="s">
        <v>2041</v>
      </c>
      <c r="E1120" s="5" t="s">
        <v>2441</v>
      </c>
      <c r="F1120" s="6">
        <v>43874</v>
      </c>
      <c r="G1120" s="7">
        <v>1603.99</v>
      </c>
      <c r="H1120" s="5" t="s">
        <v>2741</v>
      </c>
      <c r="I1120" s="6">
        <v>45180</v>
      </c>
      <c r="J1120" s="6">
        <v>27074</v>
      </c>
      <c r="K1120" s="5" t="s">
        <v>1502</v>
      </c>
      <c r="L1120" s="5" t="s">
        <v>15468</v>
      </c>
      <c r="M1120" s="5" t="s">
        <v>2411</v>
      </c>
      <c r="N1120" s="5" t="s">
        <v>2412</v>
      </c>
      <c r="O1120" s="5" t="s">
        <v>2467</v>
      </c>
      <c r="P1120" s="8">
        <v>66</v>
      </c>
      <c r="Q1120" s="5" t="s">
        <v>2414</v>
      </c>
      <c r="R1120" s="5" t="s">
        <v>2415</v>
      </c>
      <c r="S1120" s="5" t="s">
        <v>2586</v>
      </c>
      <c r="T1120" s="5" t="s">
        <v>2587</v>
      </c>
      <c r="U1120" s="8">
        <v>2</v>
      </c>
      <c r="V1120" s="5" t="s">
        <v>2418</v>
      </c>
      <c r="W1120" s="5" t="s">
        <v>2419</v>
      </c>
      <c r="X1120" s="5" t="s">
        <v>2431</v>
      </c>
      <c r="Y1120" s="5" t="s">
        <v>15469</v>
      </c>
      <c r="Z1120" s="5" t="s">
        <v>15470</v>
      </c>
      <c r="AA1120" s="5" t="s">
        <v>2423</v>
      </c>
      <c r="AB1120" s="5" t="s">
        <v>2639</v>
      </c>
      <c r="AC1120" s="5" t="s">
        <v>2425</v>
      </c>
      <c r="AD1120" s="5" t="s">
        <v>2475</v>
      </c>
      <c r="AE1120" s="5" t="s">
        <v>15471</v>
      </c>
      <c r="AF1120" s="5" t="s">
        <v>3390</v>
      </c>
      <c r="AG1120" s="9"/>
      <c r="AH1120" s="5" t="s">
        <v>15472</v>
      </c>
      <c r="AI1120" s="5" t="s">
        <v>15473</v>
      </c>
      <c r="AJ1120" s="5" t="s">
        <v>2431</v>
      </c>
      <c r="AK1120" s="5" t="s">
        <v>2431</v>
      </c>
      <c r="AL1120" s="5" t="s">
        <v>2455</v>
      </c>
      <c r="AM1120" s="5" t="s">
        <v>15474</v>
      </c>
      <c r="AN1120" s="5" t="s">
        <v>2455</v>
      </c>
      <c r="AO1120" s="5" t="s">
        <v>15475</v>
      </c>
      <c r="AP1120" s="9"/>
      <c r="AQ1120" s="8">
        <v>7245</v>
      </c>
      <c r="AR1120" s="5" t="s">
        <v>15476</v>
      </c>
      <c r="AS1120" s="5" t="s">
        <v>966</v>
      </c>
      <c r="AT1120" s="5" t="s">
        <v>15477</v>
      </c>
      <c r="AU1120" s="5" t="s">
        <v>15478</v>
      </c>
      <c r="AV1120" s="5" t="s">
        <v>3558</v>
      </c>
      <c r="AW1120" s="5" t="s">
        <v>3316</v>
      </c>
      <c r="AX1120" s="5" t="s">
        <v>15479</v>
      </c>
      <c r="AY1120" s="5" t="s">
        <v>3029</v>
      </c>
      <c r="AZ1120" s="8">
        <v>3</v>
      </c>
      <c r="BA1120" s="8">
        <v>6</v>
      </c>
      <c r="BB1120" s="8">
        <v>18</v>
      </c>
      <c r="BC1120" s="9"/>
      <c r="BD1120" s="9"/>
      <c r="BE1120" s="9"/>
      <c r="BF1120" s="9"/>
      <c r="BG1120" s="9"/>
      <c r="BH1120" s="10"/>
    </row>
    <row r="1121" spans="1:60" x14ac:dyDescent="0.2">
      <c r="A1121" s="5" t="s">
        <v>15481</v>
      </c>
      <c r="B1121" s="4">
        <v>115348</v>
      </c>
      <c r="C1121" s="5" t="s">
        <v>15480</v>
      </c>
      <c r="D1121" s="5" t="s">
        <v>3918</v>
      </c>
      <c r="E1121" s="5" t="s">
        <v>3919</v>
      </c>
      <c r="F1121" s="6">
        <v>44025</v>
      </c>
      <c r="G1121" s="7">
        <v>0.01</v>
      </c>
      <c r="H1121" s="5" t="s">
        <v>2409</v>
      </c>
      <c r="I1121" s="6">
        <v>44025</v>
      </c>
      <c r="J1121" s="9"/>
      <c r="K1121" s="5" t="s">
        <v>15481</v>
      </c>
      <c r="L1121" s="9"/>
      <c r="M1121" s="5" t="s">
        <v>3921</v>
      </c>
      <c r="N1121" s="5" t="s">
        <v>3922</v>
      </c>
      <c r="O1121" s="5" t="s">
        <v>3923</v>
      </c>
      <c r="P1121" s="8">
        <v>0</v>
      </c>
      <c r="Q1121" s="5" t="s">
        <v>3924</v>
      </c>
      <c r="R1121" s="5" t="s">
        <v>3921</v>
      </c>
      <c r="S1121" s="5" t="s">
        <v>3925</v>
      </c>
      <c r="T1121" s="5" t="s">
        <v>3926</v>
      </c>
      <c r="U1121" s="8">
        <v>0</v>
      </c>
      <c r="V1121" s="5" t="s">
        <v>3924</v>
      </c>
      <c r="W1121" s="5" t="s">
        <v>3921</v>
      </c>
      <c r="X1121" s="5" t="s">
        <v>3924</v>
      </c>
      <c r="Y1121" s="9"/>
      <c r="Z1121" s="9"/>
      <c r="AA1121" s="5" t="s">
        <v>2474</v>
      </c>
      <c r="AB1121" s="5" t="s">
        <v>2529</v>
      </c>
      <c r="AC1121" s="5" t="s">
        <v>2961</v>
      </c>
      <c r="AD1121" s="5" t="s">
        <v>3924</v>
      </c>
      <c r="AE1121" s="9"/>
      <c r="AF1121" s="9"/>
      <c r="AG1121" s="9"/>
      <c r="AH1121" s="9"/>
      <c r="AI1121" s="9"/>
      <c r="AJ1121" s="5" t="s">
        <v>3924</v>
      </c>
      <c r="AK1121" s="5" t="s">
        <v>3924</v>
      </c>
      <c r="AL1121" s="9"/>
      <c r="AM1121" s="9"/>
      <c r="AN1121" s="9"/>
      <c r="AO1121" s="9"/>
      <c r="AP1121" s="9"/>
      <c r="AQ1121" s="8">
        <v>400</v>
      </c>
      <c r="AR1121" s="5" t="s">
        <v>15482</v>
      </c>
      <c r="AS1121" s="5" t="s">
        <v>2654</v>
      </c>
      <c r="AT1121" s="9"/>
      <c r="AU1121" s="9"/>
      <c r="AV1121" s="9"/>
      <c r="AW1121" s="9"/>
      <c r="AX1121" s="9"/>
      <c r="AY1121" s="9"/>
      <c r="AZ1121" s="8">
        <v>3</v>
      </c>
      <c r="BA1121" s="8">
        <v>1</v>
      </c>
      <c r="BB1121" s="8">
        <v>18</v>
      </c>
      <c r="BC1121" s="9"/>
      <c r="BD1121" s="9"/>
      <c r="BE1121" s="9"/>
      <c r="BF1121" s="9"/>
      <c r="BG1121" s="9"/>
      <c r="BH1121" s="10"/>
    </row>
    <row r="1122" spans="1:60" x14ac:dyDescent="0.2">
      <c r="A1122" s="5" t="s">
        <v>1504</v>
      </c>
      <c r="B1122" s="4">
        <v>112669</v>
      </c>
      <c r="C1122" s="5" t="s">
        <v>1503</v>
      </c>
      <c r="D1122" s="5" t="s">
        <v>2040</v>
      </c>
      <c r="E1122" s="5" t="s">
        <v>2441</v>
      </c>
      <c r="F1122" s="6">
        <v>43617</v>
      </c>
      <c r="G1122" s="7">
        <v>1603.99</v>
      </c>
      <c r="H1122" s="5" t="s">
        <v>2409</v>
      </c>
      <c r="I1122" s="6">
        <v>44806</v>
      </c>
      <c r="J1122" s="6">
        <v>31088</v>
      </c>
      <c r="K1122" s="5" t="s">
        <v>1504</v>
      </c>
      <c r="L1122" s="5" t="s">
        <v>15483</v>
      </c>
      <c r="M1122" s="5" t="s">
        <v>2411</v>
      </c>
      <c r="N1122" s="5" t="s">
        <v>2412</v>
      </c>
      <c r="O1122" s="5" t="s">
        <v>2413</v>
      </c>
      <c r="P1122" s="8">
        <v>66</v>
      </c>
      <c r="Q1122" s="5" t="s">
        <v>2414</v>
      </c>
      <c r="R1122" s="5" t="s">
        <v>2415</v>
      </c>
      <c r="S1122" s="5" t="s">
        <v>2559</v>
      </c>
      <c r="T1122" s="5" t="s">
        <v>2560</v>
      </c>
      <c r="U1122" s="8">
        <v>2</v>
      </c>
      <c r="V1122" s="5" t="s">
        <v>2418</v>
      </c>
      <c r="W1122" s="5" t="s">
        <v>2419</v>
      </c>
      <c r="X1122" s="5" t="s">
        <v>7193</v>
      </c>
      <c r="Y1122" s="5" t="s">
        <v>8355</v>
      </c>
      <c r="Z1122" s="5" t="s">
        <v>15484</v>
      </c>
      <c r="AA1122" s="5" t="s">
        <v>2474</v>
      </c>
      <c r="AB1122" s="5" t="s">
        <v>2424</v>
      </c>
      <c r="AC1122" s="5" t="s">
        <v>2961</v>
      </c>
      <c r="AD1122" s="5" t="s">
        <v>2475</v>
      </c>
      <c r="AE1122" s="5" t="s">
        <v>2803</v>
      </c>
      <c r="AF1122" s="5" t="s">
        <v>4043</v>
      </c>
      <c r="AG1122" s="9"/>
      <c r="AH1122" s="5" t="s">
        <v>2804</v>
      </c>
      <c r="AI1122" s="5" t="s">
        <v>2730</v>
      </c>
      <c r="AJ1122" s="5" t="s">
        <v>2431</v>
      </c>
      <c r="AK1122" s="5" t="s">
        <v>2431</v>
      </c>
      <c r="AL1122" s="9"/>
      <c r="AM1122" s="9"/>
      <c r="AN1122" s="9"/>
      <c r="AO1122" s="9"/>
      <c r="AP1122" s="9"/>
      <c r="AQ1122" s="8">
        <v>9104</v>
      </c>
      <c r="AR1122" s="5" t="s">
        <v>15485</v>
      </c>
      <c r="AS1122" s="5" t="s">
        <v>2498</v>
      </c>
      <c r="AT1122" s="5" t="s">
        <v>15486</v>
      </c>
      <c r="AU1122" s="5" t="s">
        <v>15487</v>
      </c>
      <c r="AV1122" s="5" t="s">
        <v>5294</v>
      </c>
      <c r="AW1122" s="5" t="s">
        <v>2806</v>
      </c>
      <c r="AX1122" s="5" t="s">
        <v>15488</v>
      </c>
      <c r="AY1122" s="5" t="s">
        <v>2980</v>
      </c>
      <c r="AZ1122" s="8">
        <v>4</v>
      </c>
      <c r="BA1122" s="8">
        <v>3</v>
      </c>
      <c r="BB1122" s="8">
        <v>0</v>
      </c>
      <c r="BC1122" s="9"/>
      <c r="BD1122" s="9"/>
      <c r="BE1122" s="9"/>
      <c r="BF1122" s="9"/>
      <c r="BG1122" s="9"/>
      <c r="BH1122" s="10"/>
    </row>
    <row r="1123" spans="1:60" x14ac:dyDescent="0.2">
      <c r="A1123" s="5" t="s">
        <v>1506</v>
      </c>
      <c r="B1123" s="4">
        <v>112675</v>
      </c>
      <c r="C1123" s="5" t="s">
        <v>1505</v>
      </c>
      <c r="D1123" s="5" t="s">
        <v>2040</v>
      </c>
      <c r="E1123" s="5" t="s">
        <v>2557</v>
      </c>
      <c r="F1123" s="6">
        <v>43617</v>
      </c>
      <c r="G1123" s="7">
        <v>1603.99</v>
      </c>
      <c r="H1123" s="5" t="s">
        <v>2409</v>
      </c>
      <c r="I1123" s="6">
        <v>44898</v>
      </c>
      <c r="J1123" s="6">
        <v>28094</v>
      </c>
      <c r="K1123" s="5" t="s">
        <v>1506</v>
      </c>
      <c r="L1123" s="5" t="s">
        <v>15489</v>
      </c>
      <c r="M1123" s="5" t="s">
        <v>2411</v>
      </c>
      <c r="N1123" s="5" t="s">
        <v>2412</v>
      </c>
      <c r="O1123" s="5" t="s">
        <v>2413</v>
      </c>
      <c r="P1123" s="8">
        <v>71</v>
      </c>
      <c r="Q1123" s="5" t="s">
        <v>2904</v>
      </c>
      <c r="R1123" s="5" t="s">
        <v>2415</v>
      </c>
      <c r="S1123" s="5" t="s">
        <v>2559</v>
      </c>
      <c r="T1123" s="5" t="s">
        <v>2560</v>
      </c>
      <c r="U1123" s="8">
        <v>2</v>
      </c>
      <c r="V1123" s="5" t="s">
        <v>2418</v>
      </c>
      <c r="W1123" s="5" t="s">
        <v>2419</v>
      </c>
      <c r="X1123" s="5" t="s">
        <v>2431</v>
      </c>
      <c r="Y1123" s="5" t="s">
        <v>15490</v>
      </c>
      <c r="Z1123" s="5" t="s">
        <v>15491</v>
      </c>
      <c r="AA1123" s="5" t="s">
        <v>2474</v>
      </c>
      <c r="AB1123" s="5" t="s">
        <v>2424</v>
      </c>
      <c r="AC1123" s="5" t="s">
        <v>2425</v>
      </c>
      <c r="AD1123" s="5" t="s">
        <v>2475</v>
      </c>
      <c r="AE1123" s="5" t="s">
        <v>10424</v>
      </c>
      <c r="AF1123" s="5" t="s">
        <v>7264</v>
      </c>
      <c r="AG1123" s="9"/>
      <c r="AH1123" s="5" t="s">
        <v>6033</v>
      </c>
      <c r="AI1123" s="5" t="s">
        <v>6034</v>
      </c>
      <c r="AJ1123" s="5" t="s">
        <v>2431</v>
      </c>
      <c r="AK1123" s="5" t="s">
        <v>2431</v>
      </c>
      <c r="AL1123" s="9"/>
      <c r="AM1123" s="9"/>
      <c r="AN1123" s="9"/>
      <c r="AO1123" s="9"/>
      <c r="AP1123" s="9"/>
      <c r="AQ1123" s="8">
        <v>390</v>
      </c>
      <c r="AR1123" s="5" t="s">
        <v>15492</v>
      </c>
      <c r="AS1123" s="5" t="s">
        <v>2433</v>
      </c>
      <c r="AT1123" s="5" t="s">
        <v>15493</v>
      </c>
      <c r="AU1123" s="5" t="s">
        <v>15494</v>
      </c>
      <c r="AV1123" s="5" t="s">
        <v>4108</v>
      </c>
      <c r="AW1123" s="5" t="s">
        <v>2437</v>
      </c>
      <c r="AX1123" s="5" t="s">
        <v>15495</v>
      </c>
      <c r="AY1123" s="5" t="s">
        <v>3671</v>
      </c>
      <c r="AZ1123" s="8">
        <v>4</v>
      </c>
      <c r="BA1123" s="8">
        <v>3</v>
      </c>
      <c r="BB1123" s="8">
        <v>0</v>
      </c>
      <c r="BC1123" s="9"/>
      <c r="BD1123" s="9"/>
      <c r="BE1123" s="9"/>
      <c r="BF1123" s="9"/>
      <c r="BG1123" s="9"/>
      <c r="BH1123" s="10"/>
    </row>
    <row r="1124" spans="1:60" x14ac:dyDescent="0.2">
      <c r="A1124" s="5" t="s">
        <v>1508</v>
      </c>
      <c r="B1124" s="4">
        <v>112681</v>
      </c>
      <c r="C1124" s="5" t="s">
        <v>1507</v>
      </c>
      <c r="D1124" s="5" t="s">
        <v>2040</v>
      </c>
      <c r="E1124" s="5" t="s">
        <v>2557</v>
      </c>
      <c r="F1124" s="6">
        <v>43617</v>
      </c>
      <c r="G1124" s="7">
        <v>1603.99</v>
      </c>
      <c r="H1124" s="5" t="s">
        <v>2409</v>
      </c>
      <c r="I1124" s="6">
        <v>45177</v>
      </c>
      <c r="J1124" s="6">
        <v>25798</v>
      </c>
      <c r="K1124" s="5" t="s">
        <v>1508</v>
      </c>
      <c r="L1124" s="5" t="s">
        <v>15497</v>
      </c>
      <c r="M1124" s="5" t="s">
        <v>2411</v>
      </c>
      <c r="N1124" s="5" t="s">
        <v>2412</v>
      </c>
      <c r="O1124" s="5" t="s">
        <v>2413</v>
      </c>
      <c r="P1124" s="8">
        <v>71</v>
      </c>
      <c r="Q1124" s="5" t="s">
        <v>2904</v>
      </c>
      <c r="R1124" s="5" t="s">
        <v>2415</v>
      </c>
      <c r="S1124" s="5" t="s">
        <v>2559</v>
      </c>
      <c r="T1124" s="5" t="s">
        <v>2560</v>
      </c>
      <c r="U1124" s="8">
        <v>2</v>
      </c>
      <c r="V1124" s="5" t="s">
        <v>2418</v>
      </c>
      <c r="W1124" s="5" t="s">
        <v>2419</v>
      </c>
      <c r="X1124" s="5" t="s">
        <v>2431</v>
      </c>
      <c r="Y1124" s="5" t="s">
        <v>15498</v>
      </c>
      <c r="Z1124" s="5" t="s">
        <v>15499</v>
      </c>
      <c r="AA1124" s="5" t="s">
        <v>2474</v>
      </c>
      <c r="AB1124" s="5" t="s">
        <v>2449</v>
      </c>
      <c r="AC1124" s="5" t="s">
        <v>2425</v>
      </c>
      <c r="AD1124" s="5" t="s">
        <v>2426</v>
      </c>
      <c r="AE1124" s="5" t="s">
        <v>3740</v>
      </c>
      <c r="AF1124" s="5" t="s">
        <v>3466</v>
      </c>
      <c r="AG1124" s="9"/>
      <c r="AH1124" s="5" t="s">
        <v>3742</v>
      </c>
      <c r="AI1124" s="5" t="s">
        <v>9724</v>
      </c>
      <c r="AJ1124" s="5" t="s">
        <v>2431</v>
      </c>
      <c r="AK1124" s="5" t="s">
        <v>2431</v>
      </c>
      <c r="AL1124" s="9"/>
      <c r="AM1124" s="9"/>
      <c r="AN1124" s="9"/>
      <c r="AO1124" s="9"/>
      <c r="AP1124" s="9"/>
      <c r="AQ1124" s="8">
        <v>9106</v>
      </c>
      <c r="AR1124" s="5" t="s">
        <v>15500</v>
      </c>
      <c r="AS1124" s="5" t="s">
        <v>2819</v>
      </c>
      <c r="AT1124" s="5" t="s">
        <v>15501</v>
      </c>
      <c r="AU1124" s="5" t="s">
        <v>15502</v>
      </c>
      <c r="AV1124" s="5" t="s">
        <v>7263</v>
      </c>
      <c r="AW1124" s="5" t="s">
        <v>2737</v>
      </c>
      <c r="AX1124" s="5" t="s">
        <v>15503</v>
      </c>
      <c r="AY1124" s="5" t="s">
        <v>3671</v>
      </c>
      <c r="AZ1124" s="8">
        <v>4</v>
      </c>
      <c r="BA1124" s="8">
        <v>3</v>
      </c>
      <c r="BB1124" s="8">
        <v>0</v>
      </c>
      <c r="BC1124" s="9"/>
      <c r="BD1124" s="9"/>
      <c r="BE1124" s="9"/>
      <c r="BF1124" s="9"/>
      <c r="BG1124" s="9"/>
      <c r="BH1124" s="10"/>
    </row>
    <row r="1125" spans="1:60" x14ac:dyDescent="0.2">
      <c r="A1125" s="5" t="s">
        <v>1510</v>
      </c>
      <c r="B1125" s="4">
        <v>114231</v>
      </c>
      <c r="C1125" s="5" t="s">
        <v>2280</v>
      </c>
      <c r="D1125" s="5" t="s">
        <v>2050</v>
      </c>
      <c r="E1125" s="5" t="s">
        <v>2408</v>
      </c>
      <c r="F1125" s="6">
        <v>43788</v>
      </c>
      <c r="G1125" s="7">
        <v>3222.08</v>
      </c>
      <c r="H1125" s="5" t="s">
        <v>2409</v>
      </c>
      <c r="I1125" s="6">
        <v>45056</v>
      </c>
      <c r="J1125" s="6">
        <v>30263</v>
      </c>
      <c r="K1125" s="5" t="s">
        <v>1510</v>
      </c>
      <c r="L1125" s="5" t="s">
        <v>15504</v>
      </c>
      <c r="M1125" s="5" t="s">
        <v>2411</v>
      </c>
      <c r="N1125" s="5" t="s">
        <v>2412</v>
      </c>
      <c r="O1125" s="5" t="s">
        <v>2920</v>
      </c>
      <c r="P1125" s="8">
        <v>167</v>
      </c>
      <c r="Q1125" s="5" t="s">
        <v>2444</v>
      </c>
      <c r="R1125" s="5" t="s">
        <v>2415</v>
      </c>
      <c r="S1125" s="5" t="s">
        <v>2921</v>
      </c>
      <c r="T1125" s="5" t="s">
        <v>2922</v>
      </c>
      <c r="U1125" s="8">
        <v>2</v>
      </c>
      <c r="V1125" s="5" t="s">
        <v>2418</v>
      </c>
      <c r="W1125" s="5" t="s">
        <v>2419</v>
      </c>
      <c r="X1125" s="5" t="s">
        <v>15505</v>
      </c>
      <c r="Y1125" s="5" t="s">
        <v>15506</v>
      </c>
      <c r="Z1125" s="5" t="s">
        <v>15507</v>
      </c>
      <c r="AA1125" s="5" t="s">
        <v>2423</v>
      </c>
      <c r="AB1125" s="5" t="s">
        <v>2529</v>
      </c>
      <c r="AC1125" s="5" t="s">
        <v>2425</v>
      </c>
      <c r="AD1125" s="5" t="s">
        <v>2475</v>
      </c>
      <c r="AE1125" s="5" t="s">
        <v>15508</v>
      </c>
      <c r="AF1125" s="5" t="s">
        <v>4019</v>
      </c>
      <c r="AG1125" s="5" t="s">
        <v>2709</v>
      </c>
      <c r="AH1125" s="5" t="s">
        <v>15509</v>
      </c>
      <c r="AI1125" s="5" t="s">
        <v>10756</v>
      </c>
      <c r="AJ1125" s="5" t="s">
        <v>2431</v>
      </c>
      <c r="AK1125" s="5" t="s">
        <v>2431</v>
      </c>
      <c r="AL1125" s="5" t="s">
        <v>2455</v>
      </c>
      <c r="AM1125" s="5" t="s">
        <v>15510</v>
      </c>
      <c r="AN1125" s="9"/>
      <c r="AO1125" s="9"/>
      <c r="AP1125" s="9"/>
      <c r="AQ1125" s="8">
        <v>1634</v>
      </c>
      <c r="AR1125" s="5" t="s">
        <v>15511</v>
      </c>
      <c r="AS1125" s="5" t="s">
        <v>2654</v>
      </c>
      <c r="AT1125" s="5" t="s">
        <v>15512</v>
      </c>
      <c r="AU1125" s="5" t="s">
        <v>15513</v>
      </c>
      <c r="AV1125" s="5" t="s">
        <v>2800</v>
      </c>
      <c r="AW1125" s="5" t="s">
        <v>2555</v>
      </c>
      <c r="AX1125" s="5" t="s">
        <v>15514</v>
      </c>
      <c r="AY1125" s="5" t="s">
        <v>3356</v>
      </c>
      <c r="AZ1125" s="8">
        <v>3</v>
      </c>
      <c r="BA1125" s="8">
        <v>9</v>
      </c>
      <c r="BB1125" s="8">
        <v>12</v>
      </c>
      <c r="BC1125" s="5" t="s">
        <v>15515</v>
      </c>
      <c r="BD1125" s="6">
        <v>44783</v>
      </c>
      <c r="BE1125" s="6">
        <v>42957</v>
      </c>
      <c r="BF1125" s="5" t="s">
        <v>2544</v>
      </c>
      <c r="BG1125" s="5" t="s">
        <v>3541</v>
      </c>
      <c r="BH1125" s="10"/>
    </row>
    <row r="1126" spans="1:60" x14ac:dyDescent="0.2">
      <c r="A1126" s="5" t="s">
        <v>1512</v>
      </c>
      <c r="B1126" s="4">
        <v>112692</v>
      </c>
      <c r="C1126" s="5" t="s">
        <v>1511</v>
      </c>
      <c r="D1126" s="5" t="s">
        <v>2040</v>
      </c>
      <c r="E1126" s="5" t="s">
        <v>2688</v>
      </c>
      <c r="F1126" s="6">
        <v>43617</v>
      </c>
      <c r="G1126" s="7">
        <v>1603.99</v>
      </c>
      <c r="H1126" s="5" t="s">
        <v>2409</v>
      </c>
      <c r="I1126" s="6">
        <v>44867</v>
      </c>
      <c r="J1126" s="6">
        <v>31334</v>
      </c>
      <c r="K1126" s="5" t="s">
        <v>1512</v>
      </c>
      <c r="L1126" s="5" t="s">
        <v>15516</v>
      </c>
      <c r="M1126" s="5" t="s">
        <v>2411</v>
      </c>
      <c r="N1126" s="5" t="s">
        <v>2412</v>
      </c>
      <c r="O1126" s="5" t="s">
        <v>2413</v>
      </c>
      <c r="P1126" s="8">
        <v>233</v>
      </c>
      <c r="Q1126" s="5" t="s">
        <v>2662</v>
      </c>
      <c r="R1126" s="5" t="s">
        <v>2415</v>
      </c>
      <c r="S1126" s="5" t="s">
        <v>2559</v>
      </c>
      <c r="T1126" s="5" t="s">
        <v>2560</v>
      </c>
      <c r="U1126" s="8">
        <v>2</v>
      </c>
      <c r="V1126" s="5" t="s">
        <v>2418</v>
      </c>
      <c r="W1126" s="5" t="s">
        <v>2419</v>
      </c>
      <c r="X1126" s="5" t="s">
        <v>2431</v>
      </c>
      <c r="Y1126" s="5" t="s">
        <v>15517</v>
      </c>
      <c r="Z1126" s="5" t="s">
        <v>15518</v>
      </c>
      <c r="AA1126" s="5" t="s">
        <v>2423</v>
      </c>
      <c r="AB1126" s="5" t="s">
        <v>2529</v>
      </c>
      <c r="AC1126" s="5" t="s">
        <v>2425</v>
      </c>
      <c r="AD1126" s="5" t="s">
        <v>2426</v>
      </c>
      <c r="AE1126" s="5" t="s">
        <v>15320</v>
      </c>
      <c r="AF1126" s="5" t="s">
        <v>6905</v>
      </c>
      <c r="AG1126" s="9"/>
      <c r="AH1126" s="5" t="s">
        <v>10691</v>
      </c>
      <c r="AI1126" s="5" t="s">
        <v>3022</v>
      </c>
      <c r="AJ1126" s="5" t="s">
        <v>2431</v>
      </c>
      <c r="AK1126" s="5" t="s">
        <v>2431</v>
      </c>
      <c r="AL1126" s="9"/>
      <c r="AM1126" s="9"/>
      <c r="AN1126" s="9"/>
      <c r="AO1126" s="9"/>
      <c r="AP1126" s="9"/>
      <c r="AQ1126" s="8">
        <v>5917</v>
      </c>
      <c r="AR1126" s="5" t="s">
        <v>15519</v>
      </c>
      <c r="AS1126" s="5" t="s">
        <v>2482</v>
      </c>
      <c r="AT1126" s="5" t="s">
        <v>15520</v>
      </c>
      <c r="AU1126" s="5" t="s">
        <v>15521</v>
      </c>
      <c r="AV1126" s="5" t="s">
        <v>3339</v>
      </c>
      <c r="AW1126" s="5" t="s">
        <v>2500</v>
      </c>
      <c r="AX1126" s="5" t="s">
        <v>15522</v>
      </c>
      <c r="AY1126" s="5" t="s">
        <v>3734</v>
      </c>
      <c r="AZ1126" s="8">
        <v>4</v>
      </c>
      <c r="BA1126" s="8">
        <v>3</v>
      </c>
      <c r="BB1126" s="8">
        <v>0</v>
      </c>
      <c r="BC1126" s="9"/>
      <c r="BD1126" s="9"/>
      <c r="BE1126" s="9"/>
      <c r="BF1126" s="9"/>
      <c r="BG1126" s="9"/>
      <c r="BH1126" s="10"/>
    </row>
    <row r="1127" spans="1:60" x14ac:dyDescent="0.2">
      <c r="A1127" s="5" t="s">
        <v>15525</v>
      </c>
      <c r="B1127" s="4">
        <v>113741</v>
      </c>
      <c r="C1127" s="5" t="s">
        <v>15523</v>
      </c>
      <c r="D1127" s="5" t="s">
        <v>15524</v>
      </c>
      <c r="E1127" s="5" t="s">
        <v>2779</v>
      </c>
      <c r="F1127" s="6">
        <v>43619</v>
      </c>
      <c r="G1127" s="7">
        <v>8177.55</v>
      </c>
      <c r="H1127" s="5" t="s">
        <v>2409</v>
      </c>
      <c r="I1127" s="6">
        <v>45053</v>
      </c>
      <c r="J1127" s="6">
        <v>24003</v>
      </c>
      <c r="K1127" s="5" t="s">
        <v>15525</v>
      </c>
      <c r="L1127" s="5" t="s">
        <v>15526</v>
      </c>
      <c r="M1127" s="5" t="s">
        <v>2411</v>
      </c>
      <c r="N1127" s="5" t="s">
        <v>2412</v>
      </c>
      <c r="O1127" s="5" t="s">
        <v>15527</v>
      </c>
      <c r="P1127" s="8">
        <v>46</v>
      </c>
      <c r="Q1127" s="5" t="s">
        <v>2783</v>
      </c>
      <c r="R1127" s="5" t="s">
        <v>2415</v>
      </c>
      <c r="S1127" s="5" t="s">
        <v>5414</v>
      </c>
      <c r="T1127" s="5" t="s">
        <v>5415</v>
      </c>
      <c r="U1127" s="8">
        <v>1</v>
      </c>
      <c r="V1127" s="5" t="s">
        <v>2418</v>
      </c>
      <c r="W1127" s="5" t="s">
        <v>2419</v>
      </c>
      <c r="X1127" s="5" t="s">
        <v>2431</v>
      </c>
      <c r="Y1127" s="5" t="s">
        <v>15528</v>
      </c>
      <c r="Z1127" s="5" t="s">
        <v>336</v>
      </c>
      <c r="AA1127" s="5" t="s">
        <v>2474</v>
      </c>
      <c r="AB1127" s="5" t="s">
        <v>2789</v>
      </c>
      <c r="AC1127" s="5" t="s">
        <v>2961</v>
      </c>
      <c r="AD1127" s="5" t="s">
        <v>2475</v>
      </c>
      <c r="AE1127" s="5" t="s">
        <v>15529</v>
      </c>
      <c r="AF1127" s="5" t="s">
        <v>2462</v>
      </c>
      <c r="AG1127" s="5" t="s">
        <v>15530</v>
      </c>
      <c r="AH1127" s="5" t="s">
        <v>15531</v>
      </c>
      <c r="AI1127" s="5" t="s">
        <v>15532</v>
      </c>
      <c r="AJ1127" s="5" t="s">
        <v>2431</v>
      </c>
      <c r="AK1127" s="5" t="s">
        <v>2431</v>
      </c>
      <c r="AL1127" s="9"/>
      <c r="AM1127" s="9"/>
      <c r="AN1127" s="9"/>
      <c r="AO1127" s="9"/>
      <c r="AP1127" s="9"/>
      <c r="AQ1127" s="8">
        <v>6967</v>
      </c>
      <c r="AR1127" s="5" t="s">
        <v>15533</v>
      </c>
      <c r="AS1127" s="5" t="s">
        <v>966</v>
      </c>
      <c r="AT1127" s="5" t="s">
        <v>15534</v>
      </c>
      <c r="AU1127" s="5" t="s">
        <v>15535</v>
      </c>
      <c r="AV1127" s="5" t="s">
        <v>11232</v>
      </c>
      <c r="AW1127" s="5" t="s">
        <v>2867</v>
      </c>
      <c r="AX1127" s="5" t="s">
        <v>15536</v>
      </c>
      <c r="AY1127" s="5" t="s">
        <v>2565</v>
      </c>
      <c r="AZ1127" s="8">
        <v>4</v>
      </c>
      <c r="BA1127" s="8">
        <v>2</v>
      </c>
      <c r="BB1127" s="8">
        <v>28</v>
      </c>
      <c r="BC1127" s="9"/>
      <c r="BD1127" s="9"/>
      <c r="BE1127" s="9"/>
      <c r="BF1127" s="9"/>
      <c r="BG1127" s="9"/>
      <c r="BH1127" s="10"/>
    </row>
    <row r="1128" spans="1:60" x14ac:dyDescent="0.2">
      <c r="A1128" s="5" t="s">
        <v>1514</v>
      </c>
      <c r="B1128" s="4">
        <v>113582</v>
      </c>
      <c r="C1128" s="5" t="s">
        <v>1513</v>
      </c>
      <c r="D1128" s="5" t="s">
        <v>2040</v>
      </c>
      <c r="E1128" s="5" t="s">
        <v>2441</v>
      </c>
      <c r="F1128" s="6">
        <v>43617</v>
      </c>
      <c r="G1128" s="7">
        <v>1603.99</v>
      </c>
      <c r="H1128" s="5" t="s">
        <v>2409</v>
      </c>
      <c r="I1128" s="6">
        <v>45050</v>
      </c>
      <c r="J1128" s="6">
        <v>26762</v>
      </c>
      <c r="K1128" s="5" t="s">
        <v>1514</v>
      </c>
      <c r="L1128" s="5" t="s">
        <v>15537</v>
      </c>
      <c r="M1128" s="5" t="s">
        <v>2411</v>
      </c>
      <c r="N1128" s="5" t="s">
        <v>2412</v>
      </c>
      <c r="O1128" s="5" t="s">
        <v>2413</v>
      </c>
      <c r="P1128" s="8">
        <v>66</v>
      </c>
      <c r="Q1128" s="5" t="s">
        <v>2414</v>
      </c>
      <c r="R1128" s="5" t="s">
        <v>2415</v>
      </c>
      <c r="S1128" s="5" t="s">
        <v>2559</v>
      </c>
      <c r="T1128" s="5" t="s">
        <v>2560</v>
      </c>
      <c r="U1128" s="8">
        <v>2</v>
      </c>
      <c r="V1128" s="5" t="s">
        <v>2418</v>
      </c>
      <c r="W1128" s="5" t="s">
        <v>2419</v>
      </c>
      <c r="X1128" s="5" t="s">
        <v>15538</v>
      </c>
      <c r="Y1128" s="5" t="s">
        <v>15539</v>
      </c>
      <c r="Z1128" s="5" t="s">
        <v>15540</v>
      </c>
      <c r="AA1128" s="5" t="s">
        <v>2474</v>
      </c>
      <c r="AB1128" s="5" t="s">
        <v>2449</v>
      </c>
      <c r="AC1128" s="5" t="s">
        <v>2425</v>
      </c>
      <c r="AD1128" s="5" t="s">
        <v>2426</v>
      </c>
      <c r="AE1128" s="5" t="s">
        <v>15541</v>
      </c>
      <c r="AF1128" s="5" t="s">
        <v>6447</v>
      </c>
      <c r="AG1128" s="9"/>
      <c r="AH1128" s="5" t="s">
        <v>11024</v>
      </c>
      <c r="AI1128" s="5" t="s">
        <v>6034</v>
      </c>
      <c r="AJ1128" s="5" t="s">
        <v>2431</v>
      </c>
      <c r="AK1128" s="5" t="s">
        <v>2431</v>
      </c>
      <c r="AL1128" s="9"/>
      <c r="AM1128" s="9"/>
      <c r="AN1128" s="9"/>
      <c r="AO1128" s="9"/>
      <c r="AP1128" s="9"/>
      <c r="AQ1128" s="8">
        <v>1667</v>
      </c>
      <c r="AR1128" s="5" t="s">
        <v>15542</v>
      </c>
      <c r="AS1128" s="5" t="s">
        <v>966</v>
      </c>
      <c r="AT1128" s="5" t="s">
        <v>15543</v>
      </c>
      <c r="AU1128" s="5" t="s">
        <v>15544</v>
      </c>
      <c r="AV1128" s="5" t="s">
        <v>7455</v>
      </c>
      <c r="AW1128" s="5" t="s">
        <v>2564</v>
      </c>
      <c r="AX1128" s="5" t="s">
        <v>15545</v>
      </c>
      <c r="AY1128" s="5" t="s">
        <v>4428</v>
      </c>
      <c r="AZ1128" s="8">
        <v>4</v>
      </c>
      <c r="BA1128" s="8">
        <v>3</v>
      </c>
      <c r="BB1128" s="8">
        <v>0</v>
      </c>
      <c r="BC1128" s="9"/>
      <c r="BD1128" s="9"/>
      <c r="BE1128" s="9"/>
      <c r="BF1128" s="9"/>
      <c r="BG1128" s="9"/>
      <c r="BH1128" s="10"/>
    </row>
    <row r="1129" spans="1:60" x14ac:dyDescent="0.2">
      <c r="A1129" s="5" t="s">
        <v>15547</v>
      </c>
      <c r="B1129" s="4">
        <v>116718</v>
      </c>
      <c r="C1129" s="5" t="s">
        <v>15546</v>
      </c>
      <c r="D1129" s="5" t="s">
        <v>2040</v>
      </c>
      <c r="E1129" s="5" t="s">
        <v>2408</v>
      </c>
      <c r="F1129" s="6">
        <v>44368</v>
      </c>
      <c r="G1129" s="7">
        <v>1603.99</v>
      </c>
      <c r="H1129" s="5" t="s">
        <v>2409</v>
      </c>
      <c r="I1129" s="6">
        <v>45023</v>
      </c>
      <c r="J1129" s="6">
        <v>32065</v>
      </c>
      <c r="K1129" s="5" t="s">
        <v>15547</v>
      </c>
      <c r="L1129" s="5" t="s">
        <v>15548</v>
      </c>
      <c r="M1129" s="5" t="s">
        <v>2411</v>
      </c>
      <c r="N1129" s="5" t="s">
        <v>2412</v>
      </c>
      <c r="O1129" s="5" t="s">
        <v>2413</v>
      </c>
      <c r="P1129" s="8">
        <v>66</v>
      </c>
      <c r="Q1129" s="5" t="s">
        <v>2414</v>
      </c>
      <c r="R1129" s="5" t="s">
        <v>2415</v>
      </c>
      <c r="S1129" s="5" t="s">
        <v>2559</v>
      </c>
      <c r="T1129" s="5" t="s">
        <v>2560</v>
      </c>
      <c r="U1129" s="8">
        <v>2</v>
      </c>
      <c r="V1129" s="5" t="s">
        <v>2418</v>
      </c>
      <c r="W1129" s="5" t="s">
        <v>2419</v>
      </c>
      <c r="X1129" s="5" t="s">
        <v>15549</v>
      </c>
      <c r="Y1129" s="5" t="s">
        <v>15550</v>
      </c>
      <c r="Z1129" s="5" t="s">
        <v>15551</v>
      </c>
      <c r="AA1129" s="5" t="s">
        <v>2474</v>
      </c>
      <c r="AB1129" s="5" t="s">
        <v>2449</v>
      </c>
      <c r="AC1129" s="5" t="s">
        <v>2425</v>
      </c>
      <c r="AD1129" s="5" t="s">
        <v>2692</v>
      </c>
      <c r="AE1129" s="5" t="s">
        <v>15552</v>
      </c>
      <c r="AF1129" s="5" t="s">
        <v>2553</v>
      </c>
      <c r="AG1129" s="5" t="s">
        <v>3106</v>
      </c>
      <c r="AH1129" s="5" t="s">
        <v>15553</v>
      </c>
      <c r="AI1129" s="5" t="s">
        <v>15554</v>
      </c>
      <c r="AJ1129" s="5" t="s">
        <v>2431</v>
      </c>
      <c r="AK1129" s="5" t="s">
        <v>2431</v>
      </c>
      <c r="AL1129" s="5" t="s">
        <v>2455</v>
      </c>
      <c r="AM1129" s="5" t="s">
        <v>15555</v>
      </c>
      <c r="AN1129" s="9"/>
      <c r="AO1129" s="9"/>
      <c r="AP1129" s="9"/>
      <c r="AQ1129" s="8">
        <v>8341</v>
      </c>
      <c r="AR1129" s="5" t="s">
        <v>15556</v>
      </c>
      <c r="AS1129" s="5" t="s">
        <v>2498</v>
      </c>
      <c r="AT1129" s="5" t="s">
        <v>15557</v>
      </c>
      <c r="AU1129" s="5" t="s">
        <v>15558</v>
      </c>
      <c r="AV1129" s="5" t="s">
        <v>7898</v>
      </c>
      <c r="AW1129" s="5" t="s">
        <v>2564</v>
      </c>
      <c r="AX1129" s="5" t="s">
        <v>15559</v>
      </c>
      <c r="AY1129" s="5" t="s">
        <v>10221</v>
      </c>
      <c r="AZ1129" s="8">
        <v>2</v>
      </c>
      <c r="BA1129" s="8">
        <v>2</v>
      </c>
      <c r="BB1129" s="8">
        <v>10</v>
      </c>
      <c r="BC1129" s="9"/>
      <c r="BD1129" s="9"/>
      <c r="BE1129" s="9"/>
      <c r="BF1129" s="9"/>
      <c r="BG1129" s="9"/>
      <c r="BH1129" s="10"/>
    </row>
    <row r="1130" spans="1:60" x14ac:dyDescent="0.2">
      <c r="A1130" s="5" t="s">
        <v>1516</v>
      </c>
      <c r="B1130" s="4">
        <v>112703</v>
      </c>
      <c r="C1130" s="5" t="s">
        <v>1515</v>
      </c>
      <c r="D1130" s="5" t="s">
        <v>2040</v>
      </c>
      <c r="E1130" s="5" t="s">
        <v>2557</v>
      </c>
      <c r="F1130" s="6">
        <v>43617</v>
      </c>
      <c r="G1130" s="7">
        <v>1603.99</v>
      </c>
      <c r="H1130" s="5" t="s">
        <v>2409</v>
      </c>
      <c r="I1130" s="6">
        <v>44960</v>
      </c>
      <c r="J1130" s="6">
        <v>26168</v>
      </c>
      <c r="K1130" s="5" t="s">
        <v>1516</v>
      </c>
      <c r="L1130" s="5" t="s">
        <v>15560</v>
      </c>
      <c r="M1130" s="5" t="s">
        <v>2411</v>
      </c>
      <c r="N1130" s="5" t="s">
        <v>2412</v>
      </c>
      <c r="O1130" s="5" t="s">
        <v>2413</v>
      </c>
      <c r="P1130" s="8">
        <v>223</v>
      </c>
      <c r="Q1130" s="5" t="s">
        <v>2558</v>
      </c>
      <c r="R1130" s="5" t="s">
        <v>2415</v>
      </c>
      <c r="S1130" s="5" t="s">
        <v>2559</v>
      </c>
      <c r="T1130" s="5" t="s">
        <v>2560</v>
      </c>
      <c r="U1130" s="8">
        <v>2</v>
      </c>
      <c r="V1130" s="5" t="s">
        <v>2418</v>
      </c>
      <c r="W1130" s="5" t="s">
        <v>2419</v>
      </c>
      <c r="X1130" s="5" t="s">
        <v>2431</v>
      </c>
      <c r="Y1130" s="5" t="s">
        <v>15561</v>
      </c>
      <c r="Z1130" s="9"/>
      <c r="AA1130" s="5" t="s">
        <v>2423</v>
      </c>
      <c r="AB1130" s="5" t="s">
        <v>2449</v>
      </c>
      <c r="AC1130" s="5" t="s">
        <v>2425</v>
      </c>
      <c r="AD1130" s="5" t="s">
        <v>2475</v>
      </c>
      <c r="AE1130" s="5" t="s">
        <v>15562</v>
      </c>
      <c r="AF1130" s="5" t="s">
        <v>3361</v>
      </c>
      <c r="AG1130" s="9"/>
      <c r="AH1130" s="5" t="s">
        <v>15563</v>
      </c>
      <c r="AI1130" s="5" t="s">
        <v>4820</v>
      </c>
      <c r="AJ1130" s="5" t="s">
        <v>15564</v>
      </c>
      <c r="AK1130" s="5" t="s">
        <v>2431</v>
      </c>
      <c r="AL1130" s="9"/>
      <c r="AM1130" s="9"/>
      <c r="AN1130" s="9"/>
      <c r="AO1130" s="9"/>
      <c r="AP1130" s="9"/>
      <c r="AQ1130" s="8">
        <v>3170</v>
      </c>
      <c r="AR1130" s="5" t="s">
        <v>15565</v>
      </c>
      <c r="AS1130" s="5" t="s">
        <v>2597</v>
      </c>
      <c r="AT1130" s="5" t="s">
        <v>15566</v>
      </c>
      <c r="AU1130" s="5" t="s">
        <v>15567</v>
      </c>
      <c r="AV1130" s="5" t="s">
        <v>3260</v>
      </c>
      <c r="AW1130" s="5" t="s">
        <v>2977</v>
      </c>
      <c r="AX1130" s="5" t="s">
        <v>15568</v>
      </c>
      <c r="AY1130" s="5" t="s">
        <v>7779</v>
      </c>
      <c r="AZ1130" s="8">
        <v>4</v>
      </c>
      <c r="BA1130" s="8">
        <v>3</v>
      </c>
      <c r="BB1130" s="8">
        <v>0</v>
      </c>
      <c r="BC1130" s="9"/>
      <c r="BD1130" s="9"/>
      <c r="BE1130" s="9"/>
      <c r="BF1130" s="9"/>
      <c r="BG1130" s="9"/>
      <c r="BH1130" s="10"/>
    </row>
    <row r="1131" spans="1:60" x14ac:dyDescent="0.2">
      <c r="A1131" s="5" t="s">
        <v>1518</v>
      </c>
      <c r="B1131" s="4">
        <v>114105</v>
      </c>
      <c r="C1131" s="5" t="s">
        <v>1517</v>
      </c>
      <c r="D1131" s="5" t="s">
        <v>2041</v>
      </c>
      <c r="E1131" s="5" t="s">
        <v>2465</v>
      </c>
      <c r="F1131" s="6">
        <v>43728</v>
      </c>
      <c r="G1131" s="7">
        <v>1603.99</v>
      </c>
      <c r="H1131" s="5" t="s">
        <v>2409</v>
      </c>
      <c r="I1131" s="6">
        <v>45149</v>
      </c>
      <c r="J1131" s="6">
        <v>36231</v>
      </c>
      <c r="K1131" s="5" t="s">
        <v>1518</v>
      </c>
      <c r="L1131" s="5" t="s">
        <v>15569</v>
      </c>
      <c r="M1131" s="5" t="s">
        <v>2411</v>
      </c>
      <c r="N1131" s="5" t="s">
        <v>2412</v>
      </c>
      <c r="O1131" s="5" t="s">
        <v>2467</v>
      </c>
      <c r="P1131" s="8">
        <v>339</v>
      </c>
      <c r="Q1131" s="5" t="s">
        <v>2504</v>
      </c>
      <c r="R1131" s="5" t="s">
        <v>2415</v>
      </c>
      <c r="S1131" s="5" t="s">
        <v>2566</v>
      </c>
      <c r="T1131" s="5" t="s">
        <v>2567</v>
      </c>
      <c r="U1131" s="8">
        <v>2</v>
      </c>
      <c r="V1131" s="5" t="s">
        <v>2418</v>
      </c>
      <c r="W1131" s="5" t="s">
        <v>2419</v>
      </c>
      <c r="X1131" s="5" t="s">
        <v>2548</v>
      </c>
      <c r="Y1131" s="5" t="s">
        <v>9654</v>
      </c>
      <c r="Z1131" s="5" t="s">
        <v>1523</v>
      </c>
      <c r="AA1131" s="5" t="s">
        <v>2474</v>
      </c>
      <c r="AB1131" s="5" t="s">
        <v>2529</v>
      </c>
      <c r="AC1131" s="5" t="s">
        <v>2425</v>
      </c>
      <c r="AD1131" s="5" t="s">
        <v>2475</v>
      </c>
      <c r="AE1131" s="5" t="s">
        <v>9655</v>
      </c>
      <c r="AF1131" s="5" t="s">
        <v>4005</v>
      </c>
      <c r="AG1131" s="9"/>
      <c r="AH1131" s="5" t="s">
        <v>9656</v>
      </c>
      <c r="AI1131" s="5" t="s">
        <v>3216</v>
      </c>
      <c r="AJ1131" s="5" t="s">
        <v>2431</v>
      </c>
      <c r="AK1131" s="5" t="s">
        <v>2431</v>
      </c>
      <c r="AL1131" s="5" t="s">
        <v>2455</v>
      </c>
      <c r="AM1131" s="5" t="s">
        <v>15570</v>
      </c>
      <c r="AN1131" s="9"/>
      <c r="AO1131" s="9"/>
      <c r="AP1131" s="9"/>
      <c r="AQ1131" s="8">
        <v>9106</v>
      </c>
      <c r="AR1131" s="5" t="s">
        <v>15571</v>
      </c>
      <c r="AS1131" s="5" t="s">
        <v>2482</v>
      </c>
      <c r="AT1131" s="5" t="s">
        <v>15572</v>
      </c>
      <c r="AU1131" s="5" t="s">
        <v>15573</v>
      </c>
      <c r="AV1131" s="5" t="s">
        <v>3731</v>
      </c>
      <c r="AW1131" s="5" t="s">
        <v>2500</v>
      </c>
      <c r="AX1131" s="5" t="s">
        <v>15574</v>
      </c>
      <c r="AY1131" s="5" t="s">
        <v>2983</v>
      </c>
      <c r="AZ1131" s="8">
        <v>3</v>
      </c>
      <c r="BA1131" s="8">
        <v>11</v>
      </c>
      <c r="BB1131" s="8">
        <v>11</v>
      </c>
      <c r="BC1131" s="9"/>
      <c r="BD1131" s="9"/>
      <c r="BE1131" s="9"/>
      <c r="BF1131" s="9"/>
      <c r="BG1131" s="9"/>
      <c r="BH1131" s="10"/>
    </row>
    <row r="1132" spans="1:60" x14ac:dyDescent="0.2">
      <c r="A1132" s="5" t="s">
        <v>1520</v>
      </c>
      <c r="B1132" s="4">
        <v>114930</v>
      </c>
      <c r="C1132" s="5" t="s">
        <v>1519</v>
      </c>
      <c r="D1132" s="5" t="s">
        <v>2041</v>
      </c>
      <c r="E1132" s="5" t="s">
        <v>2557</v>
      </c>
      <c r="F1132" s="6">
        <v>43916</v>
      </c>
      <c r="G1132" s="7">
        <v>1603.99</v>
      </c>
      <c r="H1132" s="5" t="s">
        <v>2409</v>
      </c>
      <c r="I1132" s="6">
        <v>45177</v>
      </c>
      <c r="J1132" s="6">
        <v>35176</v>
      </c>
      <c r="K1132" s="5" t="s">
        <v>1520</v>
      </c>
      <c r="L1132" s="5" t="s">
        <v>15575</v>
      </c>
      <c r="M1132" s="5" t="s">
        <v>2411</v>
      </c>
      <c r="N1132" s="5" t="s">
        <v>2412</v>
      </c>
      <c r="O1132" s="5" t="s">
        <v>2467</v>
      </c>
      <c r="P1132" s="8">
        <v>66</v>
      </c>
      <c r="Q1132" s="5" t="s">
        <v>2414</v>
      </c>
      <c r="R1132" s="5" t="s">
        <v>2415</v>
      </c>
      <c r="S1132" s="5" t="s">
        <v>2566</v>
      </c>
      <c r="T1132" s="5" t="s">
        <v>2567</v>
      </c>
      <c r="U1132" s="8">
        <v>2</v>
      </c>
      <c r="V1132" s="5" t="s">
        <v>2418</v>
      </c>
      <c r="W1132" s="5" t="s">
        <v>2419</v>
      </c>
      <c r="X1132" s="5" t="s">
        <v>2431</v>
      </c>
      <c r="Y1132" s="5" t="s">
        <v>15576</v>
      </c>
      <c r="Z1132" s="5" t="s">
        <v>15577</v>
      </c>
      <c r="AA1132" s="5" t="s">
        <v>2474</v>
      </c>
      <c r="AB1132" s="5" t="s">
        <v>2529</v>
      </c>
      <c r="AC1132" s="5" t="s">
        <v>2961</v>
      </c>
      <c r="AD1132" s="5" t="s">
        <v>2426</v>
      </c>
      <c r="AE1132" s="5" t="s">
        <v>15578</v>
      </c>
      <c r="AF1132" s="5" t="s">
        <v>4935</v>
      </c>
      <c r="AG1132" s="9"/>
      <c r="AH1132" s="5" t="s">
        <v>15579</v>
      </c>
      <c r="AI1132" s="5" t="s">
        <v>3124</v>
      </c>
      <c r="AJ1132" s="5" t="s">
        <v>2431</v>
      </c>
      <c r="AK1132" s="5" t="s">
        <v>2431</v>
      </c>
      <c r="AL1132" s="5" t="s">
        <v>2455</v>
      </c>
      <c r="AM1132" s="5" t="s">
        <v>15580</v>
      </c>
      <c r="AN1132" s="5" t="s">
        <v>2455</v>
      </c>
      <c r="AO1132" s="5" t="s">
        <v>15581</v>
      </c>
      <c r="AP1132" s="9"/>
      <c r="AQ1132" s="8">
        <v>1667</v>
      </c>
      <c r="AR1132" s="5" t="s">
        <v>15582</v>
      </c>
      <c r="AS1132" s="5" t="s">
        <v>966</v>
      </c>
      <c r="AT1132" s="5" t="s">
        <v>15583</v>
      </c>
      <c r="AU1132" s="5" t="s">
        <v>15584</v>
      </c>
      <c r="AV1132" s="5" t="s">
        <v>15585</v>
      </c>
      <c r="AW1132" s="5" t="s">
        <v>2564</v>
      </c>
      <c r="AX1132" s="5" t="s">
        <v>15586</v>
      </c>
      <c r="AY1132" s="5" t="s">
        <v>4188</v>
      </c>
      <c r="AZ1132" s="8">
        <v>3</v>
      </c>
      <c r="BA1132" s="8">
        <v>5</v>
      </c>
      <c r="BB1132" s="8">
        <v>5</v>
      </c>
      <c r="BC1132" s="9"/>
      <c r="BD1132" s="9"/>
      <c r="BE1132" s="9"/>
      <c r="BF1132" s="9"/>
      <c r="BG1132" s="9"/>
      <c r="BH1132" s="10"/>
    </row>
    <row r="1133" spans="1:60" x14ac:dyDescent="0.2">
      <c r="A1133" s="5" t="s">
        <v>1522</v>
      </c>
      <c r="B1133" s="4">
        <v>112718</v>
      </c>
      <c r="C1133" s="5" t="s">
        <v>1521</v>
      </c>
      <c r="D1133" s="5" t="s">
        <v>2040</v>
      </c>
      <c r="E1133" s="5" t="s">
        <v>2489</v>
      </c>
      <c r="F1133" s="6">
        <v>43617</v>
      </c>
      <c r="G1133" s="7">
        <v>1603.99</v>
      </c>
      <c r="H1133" s="5" t="s">
        <v>2409</v>
      </c>
      <c r="I1133" s="6">
        <v>44867</v>
      </c>
      <c r="J1133" s="6">
        <v>25046</v>
      </c>
      <c r="K1133" s="5" t="s">
        <v>1522</v>
      </c>
      <c r="L1133" s="5" t="s">
        <v>15587</v>
      </c>
      <c r="M1133" s="5" t="s">
        <v>2411</v>
      </c>
      <c r="N1133" s="5" t="s">
        <v>2412</v>
      </c>
      <c r="O1133" s="5" t="s">
        <v>2413</v>
      </c>
      <c r="P1133" s="8">
        <v>233</v>
      </c>
      <c r="Q1133" s="5" t="s">
        <v>2662</v>
      </c>
      <c r="R1133" s="5" t="s">
        <v>2415</v>
      </c>
      <c r="S1133" s="5" t="s">
        <v>2559</v>
      </c>
      <c r="T1133" s="5" t="s">
        <v>2560</v>
      </c>
      <c r="U1133" s="8">
        <v>2</v>
      </c>
      <c r="V1133" s="5" t="s">
        <v>2418</v>
      </c>
      <c r="W1133" s="5" t="s">
        <v>2419</v>
      </c>
      <c r="X1133" s="5" t="s">
        <v>2431</v>
      </c>
      <c r="Y1133" s="5" t="s">
        <v>15588</v>
      </c>
      <c r="Z1133" s="9"/>
      <c r="AA1133" s="5" t="s">
        <v>2423</v>
      </c>
      <c r="AB1133" s="5" t="s">
        <v>2449</v>
      </c>
      <c r="AC1133" s="5" t="s">
        <v>2425</v>
      </c>
      <c r="AD1133" s="5" t="s">
        <v>2475</v>
      </c>
      <c r="AE1133" s="5" t="s">
        <v>15589</v>
      </c>
      <c r="AF1133" s="5" t="s">
        <v>2462</v>
      </c>
      <c r="AG1133" s="9"/>
      <c r="AH1133" s="5" t="s">
        <v>15590</v>
      </c>
      <c r="AI1133" s="5" t="s">
        <v>3081</v>
      </c>
      <c r="AJ1133" s="5" t="s">
        <v>2431</v>
      </c>
      <c r="AK1133" s="5" t="s">
        <v>2431</v>
      </c>
      <c r="AL1133" s="9"/>
      <c r="AM1133" s="9"/>
      <c r="AN1133" s="9"/>
      <c r="AO1133" s="9"/>
      <c r="AP1133" s="9"/>
      <c r="AQ1133" s="8">
        <v>9340</v>
      </c>
      <c r="AR1133" s="5" t="s">
        <v>15591</v>
      </c>
      <c r="AS1133" s="5" t="s">
        <v>2597</v>
      </c>
      <c r="AT1133" s="5" t="s">
        <v>15592</v>
      </c>
      <c r="AU1133" s="5" t="s">
        <v>15593</v>
      </c>
      <c r="AV1133" s="5" t="s">
        <v>15594</v>
      </c>
      <c r="AW1133" s="5" t="s">
        <v>2701</v>
      </c>
      <c r="AX1133" s="5" t="s">
        <v>15595</v>
      </c>
      <c r="AY1133" s="5" t="s">
        <v>2654</v>
      </c>
      <c r="AZ1133" s="8">
        <v>4</v>
      </c>
      <c r="BA1133" s="8">
        <v>3</v>
      </c>
      <c r="BB1133" s="8">
        <v>0</v>
      </c>
      <c r="BC1133" s="9"/>
      <c r="BD1133" s="9"/>
      <c r="BE1133" s="9"/>
      <c r="BF1133" s="9"/>
      <c r="BG1133" s="9"/>
      <c r="BH1133" s="10"/>
    </row>
    <row r="1134" spans="1:60" x14ac:dyDescent="0.2">
      <c r="A1134" s="5" t="s">
        <v>1524</v>
      </c>
      <c r="B1134" s="4">
        <v>112731</v>
      </c>
      <c r="C1134" s="5" t="s">
        <v>1523</v>
      </c>
      <c r="D1134" s="5" t="s">
        <v>2040</v>
      </c>
      <c r="E1134" s="5" t="s">
        <v>2489</v>
      </c>
      <c r="F1134" s="6">
        <v>43617</v>
      </c>
      <c r="G1134" s="7">
        <v>1603.99</v>
      </c>
      <c r="H1134" s="5" t="s">
        <v>2409</v>
      </c>
      <c r="I1134" s="6">
        <v>44867</v>
      </c>
      <c r="J1134" s="6">
        <v>26662</v>
      </c>
      <c r="K1134" s="5" t="s">
        <v>1524</v>
      </c>
      <c r="L1134" s="5" t="s">
        <v>15597</v>
      </c>
      <c r="M1134" s="5" t="s">
        <v>2411</v>
      </c>
      <c r="N1134" s="5" t="s">
        <v>2412</v>
      </c>
      <c r="O1134" s="5" t="s">
        <v>2413</v>
      </c>
      <c r="P1134" s="8">
        <v>233</v>
      </c>
      <c r="Q1134" s="5" t="s">
        <v>2662</v>
      </c>
      <c r="R1134" s="5" t="s">
        <v>2415</v>
      </c>
      <c r="S1134" s="5" t="s">
        <v>2559</v>
      </c>
      <c r="T1134" s="5" t="s">
        <v>2560</v>
      </c>
      <c r="U1134" s="8">
        <v>2</v>
      </c>
      <c r="V1134" s="5" t="s">
        <v>2418</v>
      </c>
      <c r="W1134" s="5" t="s">
        <v>2419</v>
      </c>
      <c r="X1134" s="5" t="s">
        <v>15598</v>
      </c>
      <c r="Y1134" s="5" t="s">
        <v>15599</v>
      </c>
      <c r="Z1134" s="9"/>
      <c r="AA1134" s="5" t="s">
        <v>2474</v>
      </c>
      <c r="AB1134" s="5" t="s">
        <v>2449</v>
      </c>
      <c r="AC1134" s="5" t="s">
        <v>2425</v>
      </c>
      <c r="AD1134" s="5" t="s">
        <v>2475</v>
      </c>
      <c r="AE1134" s="5" t="s">
        <v>9655</v>
      </c>
      <c r="AF1134" s="5" t="s">
        <v>4005</v>
      </c>
      <c r="AG1134" s="9"/>
      <c r="AH1134" s="5" t="s">
        <v>9656</v>
      </c>
      <c r="AI1134" s="5" t="s">
        <v>3755</v>
      </c>
      <c r="AJ1134" s="5" t="s">
        <v>2431</v>
      </c>
      <c r="AK1134" s="5" t="s">
        <v>2431</v>
      </c>
      <c r="AL1134" s="9"/>
      <c r="AM1134" s="9"/>
      <c r="AN1134" s="9"/>
      <c r="AO1134" s="9"/>
      <c r="AP1134" s="9"/>
      <c r="AQ1134" s="8">
        <v>6676</v>
      </c>
      <c r="AR1134" s="5" t="s">
        <v>15600</v>
      </c>
      <c r="AS1134" s="5" t="s">
        <v>2573</v>
      </c>
      <c r="AT1134" s="5" t="s">
        <v>15601</v>
      </c>
      <c r="AU1134" s="5" t="s">
        <v>15602</v>
      </c>
      <c r="AV1134" s="5" t="s">
        <v>3559</v>
      </c>
      <c r="AW1134" s="5" t="s">
        <v>2500</v>
      </c>
      <c r="AX1134" s="5" t="s">
        <v>15603</v>
      </c>
      <c r="AY1134" s="5" t="s">
        <v>5289</v>
      </c>
      <c r="AZ1134" s="8">
        <v>4</v>
      </c>
      <c r="BA1134" s="8">
        <v>3</v>
      </c>
      <c r="BB1134" s="8">
        <v>0</v>
      </c>
      <c r="BC1134" s="9"/>
      <c r="BD1134" s="9"/>
      <c r="BE1134" s="9"/>
      <c r="BF1134" s="9"/>
      <c r="BG1134" s="9"/>
      <c r="BH1134" s="10"/>
    </row>
    <row r="1135" spans="1:60" x14ac:dyDescent="0.2">
      <c r="A1135" s="5" t="s">
        <v>1526</v>
      </c>
      <c r="B1135" s="4">
        <v>115447</v>
      </c>
      <c r="C1135" s="5" t="s">
        <v>1525</v>
      </c>
      <c r="D1135" s="5" t="s">
        <v>2050</v>
      </c>
      <c r="E1135" s="5" t="s">
        <v>2408</v>
      </c>
      <c r="F1135" s="6">
        <v>44062</v>
      </c>
      <c r="G1135" s="7">
        <v>3222.08</v>
      </c>
      <c r="H1135" s="5" t="s">
        <v>2409</v>
      </c>
      <c r="I1135" s="6">
        <v>44956</v>
      </c>
      <c r="J1135" s="6">
        <v>29529</v>
      </c>
      <c r="K1135" s="5" t="s">
        <v>1526</v>
      </c>
      <c r="L1135" s="5" t="s">
        <v>15607</v>
      </c>
      <c r="M1135" s="5" t="s">
        <v>2411</v>
      </c>
      <c r="N1135" s="5" t="s">
        <v>2412</v>
      </c>
      <c r="O1135" s="5" t="s">
        <v>2920</v>
      </c>
      <c r="P1135" s="8">
        <v>167</v>
      </c>
      <c r="Q1135" s="5" t="s">
        <v>2444</v>
      </c>
      <c r="R1135" s="5" t="s">
        <v>2415</v>
      </c>
      <c r="S1135" s="5" t="s">
        <v>2921</v>
      </c>
      <c r="T1135" s="5" t="s">
        <v>2922</v>
      </c>
      <c r="U1135" s="8">
        <v>2</v>
      </c>
      <c r="V1135" s="5" t="s">
        <v>2418</v>
      </c>
      <c r="W1135" s="5" t="s">
        <v>2419</v>
      </c>
      <c r="X1135" s="5" t="s">
        <v>2431</v>
      </c>
      <c r="Y1135" s="5" t="s">
        <v>15608</v>
      </c>
      <c r="Z1135" s="5" t="s">
        <v>2282</v>
      </c>
      <c r="AA1135" s="5" t="s">
        <v>2423</v>
      </c>
      <c r="AB1135" s="5" t="s">
        <v>2529</v>
      </c>
      <c r="AC1135" s="5" t="s">
        <v>2425</v>
      </c>
      <c r="AD1135" s="5" t="s">
        <v>2475</v>
      </c>
      <c r="AE1135" s="5" t="s">
        <v>15609</v>
      </c>
      <c r="AF1135" s="5" t="s">
        <v>15610</v>
      </c>
      <c r="AG1135" s="5" t="s">
        <v>15611</v>
      </c>
      <c r="AH1135" s="5" t="s">
        <v>15612</v>
      </c>
      <c r="AI1135" s="5" t="s">
        <v>15613</v>
      </c>
      <c r="AJ1135" s="5" t="s">
        <v>2431</v>
      </c>
      <c r="AK1135" s="5" t="s">
        <v>2431</v>
      </c>
      <c r="AL1135" s="5" t="s">
        <v>2455</v>
      </c>
      <c r="AM1135" s="5" t="s">
        <v>15614</v>
      </c>
      <c r="AN1135" s="5" t="s">
        <v>2455</v>
      </c>
      <c r="AO1135" s="5" t="s">
        <v>15615</v>
      </c>
      <c r="AP1135" s="9"/>
      <c r="AQ1135" s="8">
        <v>770</v>
      </c>
      <c r="AR1135" s="5" t="s">
        <v>15616</v>
      </c>
      <c r="AS1135" s="5" t="s">
        <v>2819</v>
      </c>
      <c r="AT1135" s="5" t="s">
        <v>15617</v>
      </c>
      <c r="AU1135" s="5" t="s">
        <v>15618</v>
      </c>
      <c r="AV1135" s="5" t="s">
        <v>7736</v>
      </c>
      <c r="AW1135" s="5" t="s">
        <v>4127</v>
      </c>
      <c r="AX1135" s="5" t="s">
        <v>15619</v>
      </c>
      <c r="AY1135" s="5" t="s">
        <v>8091</v>
      </c>
      <c r="AZ1135" s="8">
        <v>3</v>
      </c>
      <c r="BA1135" s="8">
        <v>0</v>
      </c>
      <c r="BB1135" s="8">
        <v>12</v>
      </c>
      <c r="BC1135" s="5" t="s">
        <v>15620</v>
      </c>
      <c r="BD1135" s="6">
        <v>44670</v>
      </c>
      <c r="BE1135" s="6">
        <v>42849</v>
      </c>
      <c r="BF1135" s="5" t="s">
        <v>2544</v>
      </c>
      <c r="BG1135" s="5" t="s">
        <v>2545</v>
      </c>
      <c r="BH1135" s="10"/>
    </row>
    <row r="1136" spans="1:60" x14ac:dyDescent="0.2">
      <c r="A1136" s="5" t="s">
        <v>1528</v>
      </c>
      <c r="B1136" s="4">
        <v>112744</v>
      </c>
      <c r="C1136" s="5" t="s">
        <v>1527</v>
      </c>
      <c r="D1136" s="5" t="s">
        <v>2051</v>
      </c>
      <c r="E1136" s="5" t="s">
        <v>2557</v>
      </c>
      <c r="F1136" s="6">
        <v>43617</v>
      </c>
      <c r="G1136" s="7">
        <v>1907.79</v>
      </c>
      <c r="H1136" s="5" t="s">
        <v>2409</v>
      </c>
      <c r="I1136" s="6">
        <v>44930</v>
      </c>
      <c r="J1136" s="6">
        <v>23975</v>
      </c>
      <c r="K1136" s="5" t="s">
        <v>1528</v>
      </c>
      <c r="L1136" s="5" t="s">
        <v>15621</v>
      </c>
      <c r="M1136" s="5" t="s">
        <v>2411</v>
      </c>
      <c r="N1136" s="5" t="s">
        <v>2412</v>
      </c>
      <c r="O1136" s="5" t="s">
        <v>2491</v>
      </c>
      <c r="P1136" s="8">
        <v>66</v>
      </c>
      <c r="Q1136" s="5" t="s">
        <v>2414</v>
      </c>
      <c r="R1136" s="5" t="s">
        <v>2415</v>
      </c>
      <c r="S1136" s="5" t="s">
        <v>2492</v>
      </c>
      <c r="T1136" s="5" t="s">
        <v>2493</v>
      </c>
      <c r="U1136" s="8">
        <v>2</v>
      </c>
      <c r="V1136" s="5" t="s">
        <v>2418</v>
      </c>
      <c r="W1136" s="5" t="s">
        <v>2419</v>
      </c>
      <c r="X1136" s="5" t="s">
        <v>15622</v>
      </c>
      <c r="Y1136" s="5" t="s">
        <v>15623</v>
      </c>
      <c r="Z1136" s="5" t="s">
        <v>15624</v>
      </c>
      <c r="AA1136" s="5" t="s">
        <v>2474</v>
      </c>
      <c r="AB1136" s="5" t="s">
        <v>2449</v>
      </c>
      <c r="AC1136" s="5" t="s">
        <v>2425</v>
      </c>
      <c r="AD1136" s="5" t="s">
        <v>2475</v>
      </c>
      <c r="AE1136" s="5" t="s">
        <v>15625</v>
      </c>
      <c r="AF1136" s="5" t="s">
        <v>2570</v>
      </c>
      <c r="AG1136" s="9"/>
      <c r="AH1136" s="5" t="s">
        <v>4183</v>
      </c>
      <c r="AI1136" s="5" t="s">
        <v>15626</v>
      </c>
      <c r="AJ1136" s="5" t="s">
        <v>2431</v>
      </c>
      <c r="AK1136" s="5" t="s">
        <v>2431</v>
      </c>
      <c r="AL1136" s="9"/>
      <c r="AM1136" s="9"/>
      <c r="AN1136" s="9"/>
      <c r="AO1136" s="9"/>
      <c r="AP1136" s="9"/>
      <c r="AQ1136" s="8">
        <v>3100</v>
      </c>
      <c r="AR1136" s="5" t="s">
        <v>15627</v>
      </c>
      <c r="AS1136" s="5" t="s">
        <v>2498</v>
      </c>
      <c r="AT1136" s="5" t="s">
        <v>15628</v>
      </c>
      <c r="AU1136" s="5" t="s">
        <v>15629</v>
      </c>
      <c r="AV1136" s="5" t="s">
        <v>3412</v>
      </c>
      <c r="AW1136" s="5" t="s">
        <v>2437</v>
      </c>
      <c r="AX1136" s="5" t="s">
        <v>15630</v>
      </c>
      <c r="AY1136" s="5" t="s">
        <v>10639</v>
      </c>
      <c r="AZ1136" s="8">
        <v>4</v>
      </c>
      <c r="BA1136" s="8">
        <v>3</v>
      </c>
      <c r="BB1136" s="8">
        <v>0</v>
      </c>
      <c r="BC1136" s="9"/>
      <c r="BD1136" s="9"/>
      <c r="BE1136" s="9"/>
      <c r="BF1136" s="9"/>
      <c r="BG1136" s="9"/>
      <c r="BH1136" s="10"/>
    </row>
    <row r="1137" spans="1:60" x14ac:dyDescent="0.2">
      <c r="A1137" s="5" t="s">
        <v>15632</v>
      </c>
      <c r="B1137" s="4">
        <v>119928</v>
      </c>
      <c r="C1137" s="5" t="s">
        <v>15631</v>
      </c>
      <c r="D1137" s="5" t="s">
        <v>2041</v>
      </c>
      <c r="E1137" s="5" t="s">
        <v>2465</v>
      </c>
      <c r="F1137" s="6">
        <v>44760</v>
      </c>
      <c r="G1137" s="7">
        <v>1603.99</v>
      </c>
      <c r="H1137" s="5" t="s">
        <v>2409</v>
      </c>
      <c r="I1137" s="6">
        <v>45177</v>
      </c>
      <c r="J1137" s="6">
        <v>29982</v>
      </c>
      <c r="K1137" s="5" t="s">
        <v>15632</v>
      </c>
      <c r="L1137" s="5" t="s">
        <v>15633</v>
      </c>
      <c r="M1137" s="5" t="s">
        <v>2411</v>
      </c>
      <c r="N1137" s="5" t="s">
        <v>2412</v>
      </c>
      <c r="O1137" s="5" t="s">
        <v>2467</v>
      </c>
      <c r="P1137" s="8">
        <v>301</v>
      </c>
      <c r="Q1137" s="5" t="s">
        <v>2468</v>
      </c>
      <c r="R1137" s="5" t="s">
        <v>2415</v>
      </c>
      <c r="S1137" s="5" t="s">
        <v>2576</v>
      </c>
      <c r="T1137" s="5" t="s">
        <v>2577</v>
      </c>
      <c r="U1137" s="8">
        <v>2</v>
      </c>
      <c r="V1137" s="5" t="s">
        <v>2418</v>
      </c>
      <c r="W1137" s="5" t="s">
        <v>2419</v>
      </c>
      <c r="X1137" s="5" t="s">
        <v>3924</v>
      </c>
      <c r="Y1137" s="5" t="s">
        <v>15634</v>
      </c>
      <c r="Z1137" s="5" t="s">
        <v>15635</v>
      </c>
      <c r="AA1137" s="5" t="s">
        <v>2528</v>
      </c>
      <c r="AB1137" s="5" t="s">
        <v>2424</v>
      </c>
      <c r="AC1137" s="5" t="s">
        <v>2425</v>
      </c>
      <c r="AD1137" s="5" t="s">
        <v>2475</v>
      </c>
      <c r="AE1137" s="5" t="s">
        <v>15636</v>
      </c>
      <c r="AF1137" s="5" t="s">
        <v>5638</v>
      </c>
      <c r="AG1137" s="9"/>
      <c r="AH1137" s="5" t="s">
        <v>15637</v>
      </c>
      <c r="AI1137" s="5" t="s">
        <v>12365</v>
      </c>
      <c r="AJ1137" s="5" t="s">
        <v>2431</v>
      </c>
      <c r="AK1137" s="5" t="s">
        <v>2431</v>
      </c>
      <c r="AL1137" s="9"/>
      <c r="AM1137" s="9"/>
      <c r="AN1137" s="9"/>
      <c r="AO1137" s="9"/>
      <c r="AP1137" s="9"/>
      <c r="AQ1137" s="8">
        <v>7237</v>
      </c>
      <c r="AR1137" s="5" t="s">
        <v>15638</v>
      </c>
      <c r="AS1137" s="5" t="s">
        <v>2512</v>
      </c>
      <c r="AT1137" s="5" t="s">
        <v>15639</v>
      </c>
      <c r="AU1137" s="5" t="s">
        <v>15640</v>
      </c>
      <c r="AV1137" s="5" t="s">
        <v>15641</v>
      </c>
      <c r="AW1137" s="5" t="s">
        <v>2486</v>
      </c>
      <c r="AX1137" s="5" t="s">
        <v>15642</v>
      </c>
      <c r="AY1137" s="5" t="s">
        <v>11385</v>
      </c>
      <c r="AZ1137" s="8">
        <v>1</v>
      </c>
      <c r="BA1137" s="8">
        <v>1</v>
      </c>
      <c r="BB1137" s="8">
        <v>13</v>
      </c>
      <c r="BC1137" s="9"/>
      <c r="BD1137" s="9"/>
      <c r="BE1137" s="9"/>
      <c r="BF1137" s="9"/>
      <c r="BG1137" s="9"/>
      <c r="BH1137" s="10"/>
    </row>
    <row r="1138" spans="1:60" x14ac:dyDescent="0.2">
      <c r="A1138" s="5" t="s">
        <v>1530</v>
      </c>
      <c r="B1138" s="4">
        <v>121319</v>
      </c>
      <c r="C1138" s="5" t="s">
        <v>1529</v>
      </c>
      <c r="D1138" s="5" t="s">
        <v>2041</v>
      </c>
      <c r="E1138" s="5" t="s">
        <v>2441</v>
      </c>
      <c r="F1138" s="6">
        <v>44945</v>
      </c>
      <c r="G1138" s="7">
        <v>1603.99</v>
      </c>
      <c r="H1138" s="5" t="s">
        <v>2409</v>
      </c>
      <c r="I1138" s="6">
        <v>44945</v>
      </c>
      <c r="J1138" s="6">
        <v>35603</v>
      </c>
      <c r="K1138" s="5" t="s">
        <v>1530</v>
      </c>
      <c r="L1138" s="5" t="s">
        <v>15643</v>
      </c>
      <c r="M1138" s="5" t="s">
        <v>2411</v>
      </c>
      <c r="N1138" s="5" t="s">
        <v>2412</v>
      </c>
      <c r="O1138" s="5" t="s">
        <v>2467</v>
      </c>
      <c r="P1138" s="8">
        <v>300</v>
      </c>
      <c r="Q1138" s="5" t="s">
        <v>2801</v>
      </c>
      <c r="R1138" s="5" t="s">
        <v>2415</v>
      </c>
      <c r="S1138" s="5" t="s">
        <v>2566</v>
      </c>
      <c r="T1138" s="5" t="s">
        <v>2567</v>
      </c>
      <c r="U1138" s="8">
        <v>2</v>
      </c>
      <c r="V1138" s="5" t="s">
        <v>2418</v>
      </c>
      <c r="W1138" s="5" t="s">
        <v>2419</v>
      </c>
      <c r="X1138" s="5" t="s">
        <v>11055</v>
      </c>
      <c r="Y1138" s="5" t="s">
        <v>15644</v>
      </c>
      <c r="Z1138" s="5" t="s">
        <v>15645</v>
      </c>
      <c r="AA1138" s="5" t="s">
        <v>2474</v>
      </c>
      <c r="AB1138" s="5" t="s">
        <v>2529</v>
      </c>
      <c r="AC1138" s="5" t="s">
        <v>2425</v>
      </c>
      <c r="AD1138" s="5" t="s">
        <v>2475</v>
      </c>
      <c r="AE1138" s="5" t="s">
        <v>15646</v>
      </c>
      <c r="AF1138" s="5" t="s">
        <v>13940</v>
      </c>
      <c r="AG1138" s="9"/>
      <c r="AH1138" s="5" t="s">
        <v>15647</v>
      </c>
      <c r="AI1138" s="5" t="s">
        <v>3144</v>
      </c>
      <c r="AJ1138" s="5" t="s">
        <v>2431</v>
      </c>
      <c r="AK1138" s="5" t="s">
        <v>2431</v>
      </c>
      <c r="AL1138" s="9"/>
      <c r="AM1138" s="9"/>
      <c r="AN1138" s="9"/>
      <c r="AO1138" s="9"/>
      <c r="AP1138" s="9"/>
      <c r="AQ1138" s="8">
        <v>6734</v>
      </c>
      <c r="AR1138" s="5" t="s">
        <v>15648</v>
      </c>
      <c r="AS1138" s="5" t="s">
        <v>966</v>
      </c>
      <c r="AT1138" s="5" t="s">
        <v>15649</v>
      </c>
      <c r="AU1138" s="5" t="s">
        <v>15650</v>
      </c>
      <c r="AV1138" s="5" t="s">
        <v>15651</v>
      </c>
      <c r="AW1138" s="5" t="s">
        <v>14817</v>
      </c>
      <c r="AX1138" s="5" t="s">
        <v>15652</v>
      </c>
      <c r="AY1138" s="5" t="s">
        <v>6438</v>
      </c>
      <c r="AZ1138" s="8">
        <v>0</v>
      </c>
      <c r="BA1138" s="8">
        <v>7</v>
      </c>
      <c r="BB1138" s="8">
        <v>12</v>
      </c>
      <c r="BC1138" s="9"/>
      <c r="BD1138" s="9"/>
      <c r="BE1138" s="9"/>
      <c r="BF1138" s="9"/>
      <c r="BG1138" s="9"/>
      <c r="BH1138" s="10"/>
    </row>
    <row r="1139" spans="1:60" x14ac:dyDescent="0.2">
      <c r="A1139" s="5" t="s">
        <v>15654</v>
      </c>
      <c r="B1139" s="4">
        <v>121025</v>
      </c>
      <c r="C1139" s="5" t="s">
        <v>15653</v>
      </c>
      <c r="D1139" s="5" t="s">
        <v>2040</v>
      </c>
      <c r="E1139" s="5" t="s">
        <v>2489</v>
      </c>
      <c r="F1139" s="6">
        <v>44900</v>
      </c>
      <c r="G1139" s="7">
        <v>1603.99</v>
      </c>
      <c r="H1139" s="5" t="s">
        <v>2409</v>
      </c>
      <c r="I1139" s="6">
        <v>44900</v>
      </c>
      <c r="J1139" s="6">
        <v>28688</v>
      </c>
      <c r="K1139" s="5" t="s">
        <v>15654</v>
      </c>
      <c r="L1139" s="5" t="s">
        <v>15655</v>
      </c>
      <c r="M1139" s="5" t="s">
        <v>2411</v>
      </c>
      <c r="N1139" s="5" t="s">
        <v>2412</v>
      </c>
      <c r="O1139" s="5" t="s">
        <v>2413</v>
      </c>
      <c r="P1139" s="8">
        <v>233</v>
      </c>
      <c r="Q1139" s="5" t="s">
        <v>2662</v>
      </c>
      <c r="R1139" s="5" t="s">
        <v>2415</v>
      </c>
      <c r="S1139" s="5" t="s">
        <v>2559</v>
      </c>
      <c r="T1139" s="5" t="s">
        <v>2560</v>
      </c>
      <c r="U1139" s="8">
        <v>2</v>
      </c>
      <c r="V1139" s="5" t="s">
        <v>2418</v>
      </c>
      <c r="W1139" s="5" t="s">
        <v>2419</v>
      </c>
      <c r="X1139" s="5" t="s">
        <v>15656</v>
      </c>
      <c r="Y1139" s="5" t="s">
        <v>15657</v>
      </c>
      <c r="Z1139" s="5" t="s">
        <v>15658</v>
      </c>
      <c r="AA1139" s="5" t="s">
        <v>2474</v>
      </c>
      <c r="AB1139" s="5" t="s">
        <v>2449</v>
      </c>
      <c r="AC1139" s="5" t="s">
        <v>2425</v>
      </c>
      <c r="AD1139" s="5" t="s">
        <v>2475</v>
      </c>
      <c r="AE1139" s="5" t="s">
        <v>15659</v>
      </c>
      <c r="AF1139" s="5" t="s">
        <v>3603</v>
      </c>
      <c r="AG1139" s="9"/>
      <c r="AH1139" s="5" t="s">
        <v>15660</v>
      </c>
      <c r="AI1139" s="5" t="s">
        <v>13915</v>
      </c>
      <c r="AJ1139" s="5" t="s">
        <v>2431</v>
      </c>
      <c r="AK1139" s="5" t="s">
        <v>2431</v>
      </c>
      <c r="AL1139" s="9"/>
      <c r="AM1139" s="9"/>
      <c r="AN1139" s="5" t="s">
        <v>2455</v>
      </c>
      <c r="AO1139" s="5" t="s">
        <v>15661</v>
      </c>
      <c r="AP1139" s="9"/>
      <c r="AQ1139" s="8">
        <v>6677</v>
      </c>
      <c r="AR1139" s="5" t="s">
        <v>15662</v>
      </c>
      <c r="AS1139" s="5" t="s">
        <v>966</v>
      </c>
      <c r="AT1139" s="5" t="s">
        <v>15663</v>
      </c>
      <c r="AU1139" s="5" t="s">
        <v>15664</v>
      </c>
      <c r="AV1139" s="5" t="s">
        <v>5078</v>
      </c>
      <c r="AW1139" s="5" t="s">
        <v>4244</v>
      </c>
      <c r="AX1139" s="5" t="s">
        <v>15665</v>
      </c>
      <c r="AY1139" s="5" t="s">
        <v>14994</v>
      </c>
      <c r="AZ1139" s="8">
        <v>0</v>
      </c>
      <c r="BA1139" s="8">
        <v>8</v>
      </c>
      <c r="BB1139" s="8">
        <v>26</v>
      </c>
      <c r="BC1139" s="9"/>
      <c r="BD1139" s="9"/>
      <c r="BE1139" s="9"/>
      <c r="BF1139" s="9"/>
      <c r="BG1139" s="9"/>
      <c r="BH1139" s="10"/>
    </row>
    <row r="1140" spans="1:60" x14ac:dyDescent="0.2">
      <c r="A1140" s="5" t="s">
        <v>1532</v>
      </c>
      <c r="B1140" s="4">
        <v>112761</v>
      </c>
      <c r="C1140" s="5" t="s">
        <v>1531</v>
      </c>
      <c r="D1140" s="5" t="s">
        <v>2040</v>
      </c>
      <c r="E1140" s="5" t="s">
        <v>2557</v>
      </c>
      <c r="F1140" s="6">
        <v>43617</v>
      </c>
      <c r="G1140" s="7">
        <v>1603.99</v>
      </c>
      <c r="H1140" s="5" t="s">
        <v>2409</v>
      </c>
      <c r="I1140" s="6">
        <v>44898</v>
      </c>
      <c r="J1140" s="6">
        <v>22375</v>
      </c>
      <c r="K1140" s="5" t="s">
        <v>1532</v>
      </c>
      <c r="L1140" s="5" t="s">
        <v>15666</v>
      </c>
      <c r="M1140" s="5" t="s">
        <v>2411</v>
      </c>
      <c r="N1140" s="5" t="s">
        <v>2412</v>
      </c>
      <c r="O1140" s="5" t="s">
        <v>2413</v>
      </c>
      <c r="P1140" s="8">
        <v>71</v>
      </c>
      <c r="Q1140" s="5" t="s">
        <v>2904</v>
      </c>
      <c r="R1140" s="5" t="s">
        <v>2415</v>
      </c>
      <c r="S1140" s="5" t="s">
        <v>2559</v>
      </c>
      <c r="T1140" s="5" t="s">
        <v>2560</v>
      </c>
      <c r="U1140" s="8">
        <v>2</v>
      </c>
      <c r="V1140" s="5" t="s">
        <v>2418</v>
      </c>
      <c r="W1140" s="5" t="s">
        <v>2419</v>
      </c>
      <c r="X1140" s="5" t="s">
        <v>2431</v>
      </c>
      <c r="Y1140" s="5" t="s">
        <v>15667</v>
      </c>
      <c r="Z1140" s="5" t="s">
        <v>15668</v>
      </c>
      <c r="AA1140" s="5" t="s">
        <v>2423</v>
      </c>
      <c r="AB1140" s="5" t="s">
        <v>2449</v>
      </c>
      <c r="AC1140" s="5" t="s">
        <v>2425</v>
      </c>
      <c r="AD1140" s="5" t="s">
        <v>2692</v>
      </c>
      <c r="AE1140" s="5" t="s">
        <v>15669</v>
      </c>
      <c r="AF1140" s="5" t="s">
        <v>4935</v>
      </c>
      <c r="AG1140" s="9"/>
      <c r="AH1140" s="5" t="s">
        <v>3304</v>
      </c>
      <c r="AI1140" s="5" t="s">
        <v>5146</v>
      </c>
      <c r="AJ1140" s="5" t="s">
        <v>2431</v>
      </c>
      <c r="AK1140" s="5" t="s">
        <v>2431</v>
      </c>
      <c r="AL1140" s="9"/>
      <c r="AM1140" s="9"/>
      <c r="AN1140" s="9"/>
      <c r="AO1140" s="9"/>
      <c r="AP1140" s="9"/>
      <c r="AQ1140" s="8">
        <v>7867</v>
      </c>
      <c r="AR1140" s="5" t="s">
        <v>15670</v>
      </c>
      <c r="AS1140" s="5" t="s">
        <v>2458</v>
      </c>
      <c r="AT1140" s="5" t="s">
        <v>15671</v>
      </c>
      <c r="AU1140" s="5" t="s">
        <v>15672</v>
      </c>
      <c r="AV1140" s="5" t="s">
        <v>4640</v>
      </c>
      <c r="AW1140" s="5" t="s">
        <v>2516</v>
      </c>
      <c r="AX1140" s="5" t="s">
        <v>15673</v>
      </c>
      <c r="AY1140" s="5" t="s">
        <v>3289</v>
      </c>
      <c r="AZ1140" s="8">
        <v>4</v>
      </c>
      <c r="BA1140" s="8">
        <v>3</v>
      </c>
      <c r="BB1140" s="8">
        <v>0</v>
      </c>
      <c r="BC1140" s="9"/>
      <c r="BD1140" s="9"/>
      <c r="BE1140" s="9"/>
      <c r="BF1140" s="9"/>
      <c r="BG1140" s="9"/>
      <c r="BH1140" s="10"/>
    </row>
    <row r="1141" spans="1:60" x14ac:dyDescent="0.2">
      <c r="A1141" s="5" t="s">
        <v>1534</v>
      </c>
      <c r="B1141" s="4">
        <v>112765</v>
      </c>
      <c r="C1141" s="5" t="s">
        <v>1533</v>
      </c>
      <c r="D1141" s="5" t="s">
        <v>2040</v>
      </c>
      <c r="E1141" s="5" t="s">
        <v>2441</v>
      </c>
      <c r="F1141" s="6">
        <v>43617</v>
      </c>
      <c r="G1141" s="7">
        <v>1603.99</v>
      </c>
      <c r="H1141" s="5" t="s">
        <v>2409</v>
      </c>
      <c r="I1141" s="6">
        <v>45149</v>
      </c>
      <c r="J1141" s="6">
        <v>23063</v>
      </c>
      <c r="K1141" s="5" t="s">
        <v>1534</v>
      </c>
      <c r="L1141" s="5" t="s">
        <v>15674</v>
      </c>
      <c r="M1141" s="5" t="s">
        <v>2411</v>
      </c>
      <c r="N1141" s="5" t="s">
        <v>2412</v>
      </c>
      <c r="O1141" s="5" t="s">
        <v>2413</v>
      </c>
      <c r="P1141" s="8">
        <v>66</v>
      </c>
      <c r="Q1141" s="5" t="s">
        <v>2414</v>
      </c>
      <c r="R1141" s="5" t="s">
        <v>2415</v>
      </c>
      <c r="S1141" s="5" t="s">
        <v>2559</v>
      </c>
      <c r="T1141" s="5" t="s">
        <v>2560</v>
      </c>
      <c r="U1141" s="8">
        <v>2</v>
      </c>
      <c r="V1141" s="5" t="s">
        <v>2418</v>
      </c>
      <c r="W1141" s="5" t="s">
        <v>2419</v>
      </c>
      <c r="X1141" s="5" t="s">
        <v>2431</v>
      </c>
      <c r="Y1141" s="5" t="s">
        <v>10064</v>
      </c>
      <c r="Z1141" s="5" t="s">
        <v>15675</v>
      </c>
      <c r="AA1141" s="5" t="s">
        <v>8311</v>
      </c>
      <c r="AB1141" s="5" t="s">
        <v>2529</v>
      </c>
      <c r="AC1141" s="5" t="s">
        <v>2425</v>
      </c>
      <c r="AD1141" s="5" t="s">
        <v>2475</v>
      </c>
      <c r="AE1141" s="5" t="s">
        <v>15676</v>
      </c>
      <c r="AF1141" s="5" t="s">
        <v>3469</v>
      </c>
      <c r="AG1141" s="9"/>
      <c r="AH1141" s="5" t="s">
        <v>10067</v>
      </c>
      <c r="AI1141" s="5" t="s">
        <v>3160</v>
      </c>
      <c r="AJ1141" s="5" t="s">
        <v>2431</v>
      </c>
      <c r="AK1141" s="5" t="s">
        <v>2431</v>
      </c>
      <c r="AL1141" s="9"/>
      <c r="AM1141" s="9"/>
      <c r="AN1141" s="9"/>
      <c r="AO1141" s="9"/>
      <c r="AP1141" s="9"/>
      <c r="AQ1141" s="8">
        <v>9104</v>
      </c>
      <c r="AR1141" s="5" t="s">
        <v>15677</v>
      </c>
      <c r="AS1141" s="5" t="s">
        <v>2654</v>
      </c>
      <c r="AT1141" s="5" t="s">
        <v>15678</v>
      </c>
      <c r="AU1141" s="5" t="s">
        <v>15679</v>
      </c>
      <c r="AV1141" s="5" t="s">
        <v>8736</v>
      </c>
      <c r="AW1141" s="5" t="s">
        <v>2437</v>
      </c>
      <c r="AX1141" s="5" t="s">
        <v>15680</v>
      </c>
      <c r="AY1141" s="5" t="s">
        <v>4054</v>
      </c>
      <c r="AZ1141" s="8">
        <v>4</v>
      </c>
      <c r="BA1141" s="8">
        <v>3</v>
      </c>
      <c r="BB1141" s="8">
        <v>0</v>
      </c>
      <c r="BC1141" s="9"/>
      <c r="BD1141" s="9"/>
      <c r="BE1141" s="9"/>
      <c r="BF1141" s="9"/>
      <c r="BG1141" s="9"/>
      <c r="BH1141" s="10"/>
    </row>
    <row r="1142" spans="1:60" x14ac:dyDescent="0.2">
      <c r="A1142" s="5" t="s">
        <v>15682</v>
      </c>
      <c r="B1142" s="4">
        <v>112772</v>
      </c>
      <c r="C1142" s="5" t="s">
        <v>15681</v>
      </c>
      <c r="D1142" s="5" t="s">
        <v>2040</v>
      </c>
      <c r="E1142" s="5" t="s">
        <v>2441</v>
      </c>
      <c r="F1142" s="6">
        <v>43617</v>
      </c>
      <c r="G1142" s="7">
        <v>1603.99</v>
      </c>
      <c r="H1142" s="5" t="s">
        <v>2409</v>
      </c>
      <c r="I1142" s="6">
        <v>44835</v>
      </c>
      <c r="J1142" s="6">
        <v>29668</v>
      </c>
      <c r="K1142" s="5" t="s">
        <v>15682</v>
      </c>
      <c r="L1142" s="5" t="s">
        <v>15683</v>
      </c>
      <c r="M1142" s="5" t="s">
        <v>2411</v>
      </c>
      <c r="N1142" s="5" t="s">
        <v>2412</v>
      </c>
      <c r="O1142" s="5" t="s">
        <v>2413</v>
      </c>
      <c r="P1142" s="8">
        <v>299</v>
      </c>
      <c r="Q1142" s="5" t="s">
        <v>2743</v>
      </c>
      <c r="R1142" s="5" t="s">
        <v>2415</v>
      </c>
      <c r="S1142" s="5" t="s">
        <v>2559</v>
      </c>
      <c r="T1142" s="5" t="s">
        <v>2560</v>
      </c>
      <c r="U1142" s="8">
        <v>2</v>
      </c>
      <c r="V1142" s="5" t="s">
        <v>2418</v>
      </c>
      <c r="W1142" s="5" t="s">
        <v>2419</v>
      </c>
      <c r="X1142" s="5" t="s">
        <v>2431</v>
      </c>
      <c r="Y1142" s="5" t="s">
        <v>15684</v>
      </c>
      <c r="Z1142" s="9"/>
      <c r="AA1142" s="5" t="s">
        <v>2474</v>
      </c>
      <c r="AB1142" s="5" t="s">
        <v>2449</v>
      </c>
      <c r="AC1142" s="5" t="s">
        <v>2425</v>
      </c>
      <c r="AD1142" s="5" t="s">
        <v>2475</v>
      </c>
      <c r="AE1142" s="5" t="s">
        <v>15685</v>
      </c>
      <c r="AF1142" s="5" t="s">
        <v>3412</v>
      </c>
      <c r="AG1142" s="9"/>
      <c r="AH1142" s="5" t="s">
        <v>15686</v>
      </c>
      <c r="AI1142" s="5" t="s">
        <v>15687</v>
      </c>
      <c r="AJ1142" s="5" t="s">
        <v>2431</v>
      </c>
      <c r="AK1142" s="5" t="s">
        <v>2431</v>
      </c>
      <c r="AL1142" s="9"/>
      <c r="AM1142" s="9"/>
      <c r="AN1142" s="9"/>
      <c r="AO1142" s="9"/>
      <c r="AP1142" s="9"/>
      <c r="AQ1142" s="8">
        <v>9042</v>
      </c>
      <c r="AR1142" s="5" t="s">
        <v>15688</v>
      </c>
      <c r="AS1142" s="5" t="s">
        <v>966</v>
      </c>
      <c r="AT1142" s="5" t="s">
        <v>15689</v>
      </c>
      <c r="AU1142" s="5" t="s">
        <v>15690</v>
      </c>
      <c r="AV1142" s="5" t="s">
        <v>3575</v>
      </c>
      <c r="AW1142" s="5" t="s">
        <v>2500</v>
      </c>
      <c r="AX1142" s="5" t="s">
        <v>15691</v>
      </c>
      <c r="AY1142" s="5" t="s">
        <v>3412</v>
      </c>
      <c r="AZ1142" s="8">
        <v>4</v>
      </c>
      <c r="BA1142" s="8">
        <v>3</v>
      </c>
      <c r="BB1142" s="8">
        <v>0</v>
      </c>
      <c r="BC1142" s="9"/>
      <c r="BD1142" s="9"/>
      <c r="BE1142" s="9"/>
      <c r="BF1142" s="9"/>
      <c r="BG1142" s="9"/>
      <c r="BH1142" s="10"/>
    </row>
    <row r="1143" spans="1:60" x14ac:dyDescent="0.2">
      <c r="A1143" s="5" t="s">
        <v>1536</v>
      </c>
      <c r="B1143" s="4">
        <v>112780</v>
      </c>
      <c r="C1143" s="5" t="s">
        <v>1535</v>
      </c>
      <c r="D1143" s="5" t="s">
        <v>2040</v>
      </c>
      <c r="E1143" s="5" t="s">
        <v>2489</v>
      </c>
      <c r="F1143" s="6">
        <v>43617</v>
      </c>
      <c r="G1143" s="7">
        <v>1603.99</v>
      </c>
      <c r="H1143" s="5" t="s">
        <v>2409</v>
      </c>
      <c r="I1143" s="6">
        <v>44867</v>
      </c>
      <c r="J1143" s="6">
        <v>26245</v>
      </c>
      <c r="K1143" s="5" t="s">
        <v>1536</v>
      </c>
      <c r="L1143" s="5" t="s">
        <v>15692</v>
      </c>
      <c r="M1143" s="5" t="s">
        <v>2411</v>
      </c>
      <c r="N1143" s="5" t="s">
        <v>2412</v>
      </c>
      <c r="O1143" s="5" t="s">
        <v>2413</v>
      </c>
      <c r="P1143" s="8">
        <v>233</v>
      </c>
      <c r="Q1143" s="5" t="s">
        <v>2662</v>
      </c>
      <c r="R1143" s="5" t="s">
        <v>2415</v>
      </c>
      <c r="S1143" s="5" t="s">
        <v>2559</v>
      </c>
      <c r="T1143" s="5" t="s">
        <v>2560</v>
      </c>
      <c r="U1143" s="8">
        <v>2</v>
      </c>
      <c r="V1143" s="5" t="s">
        <v>2418</v>
      </c>
      <c r="W1143" s="5" t="s">
        <v>2419</v>
      </c>
      <c r="X1143" s="5" t="s">
        <v>2431</v>
      </c>
      <c r="Y1143" s="5" t="s">
        <v>15693</v>
      </c>
      <c r="Z1143" s="9"/>
      <c r="AA1143" s="5" t="s">
        <v>2474</v>
      </c>
      <c r="AB1143" s="5" t="s">
        <v>2529</v>
      </c>
      <c r="AC1143" s="5" t="s">
        <v>2425</v>
      </c>
      <c r="AD1143" s="5" t="s">
        <v>2475</v>
      </c>
      <c r="AE1143" s="5" t="s">
        <v>15694</v>
      </c>
      <c r="AF1143" s="5" t="s">
        <v>5417</v>
      </c>
      <c r="AG1143" s="9"/>
      <c r="AH1143" s="5" t="s">
        <v>15695</v>
      </c>
      <c r="AI1143" s="5" t="s">
        <v>2973</v>
      </c>
      <c r="AJ1143" s="5" t="s">
        <v>2431</v>
      </c>
      <c r="AK1143" s="5" t="s">
        <v>2431</v>
      </c>
      <c r="AL1143" s="9"/>
      <c r="AM1143" s="9"/>
      <c r="AN1143" s="9"/>
      <c r="AO1143" s="9"/>
      <c r="AP1143" s="9"/>
      <c r="AQ1143" s="8">
        <v>6753</v>
      </c>
      <c r="AR1143" s="5" t="s">
        <v>15696</v>
      </c>
      <c r="AS1143" s="5" t="s">
        <v>2458</v>
      </c>
      <c r="AT1143" s="5" t="s">
        <v>15697</v>
      </c>
      <c r="AU1143" s="5" t="s">
        <v>15698</v>
      </c>
      <c r="AV1143" s="5" t="s">
        <v>3859</v>
      </c>
      <c r="AW1143" s="5" t="s">
        <v>2500</v>
      </c>
      <c r="AX1143" s="5" t="s">
        <v>15699</v>
      </c>
      <c r="AY1143" s="5" t="s">
        <v>3793</v>
      </c>
      <c r="AZ1143" s="8">
        <v>4</v>
      </c>
      <c r="BA1143" s="8">
        <v>3</v>
      </c>
      <c r="BB1143" s="8">
        <v>0</v>
      </c>
      <c r="BC1143" s="9"/>
      <c r="BD1143" s="9"/>
      <c r="BE1143" s="9"/>
      <c r="BF1143" s="9"/>
      <c r="BG1143" s="9"/>
      <c r="BH1143" s="10"/>
    </row>
    <row r="1144" spans="1:60" x14ac:dyDescent="0.2">
      <c r="A1144" s="5" t="s">
        <v>1538</v>
      </c>
      <c r="B1144" s="4">
        <v>112785</v>
      </c>
      <c r="C1144" s="5" t="s">
        <v>1537</v>
      </c>
      <c r="D1144" s="5" t="s">
        <v>2040</v>
      </c>
      <c r="E1144" s="5" t="s">
        <v>2557</v>
      </c>
      <c r="F1144" s="6">
        <v>43617</v>
      </c>
      <c r="G1144" s="7">
        <v>1603.99</v>
      </c>
      <c r="H1144" s="5" t="s">
        <v>2409</v>
      </c>
      <c r="I1144" s="6">
        <v>44898</v>
      </c>
      <c r="J1144" s="6">
        <v>29398</v>
      </c>
      <c r="K1144" s="5" t="s">
        <v>1538</v>
      </c>
      <c r="L1144" s="5" t="s">
        <v>15700</v>
      </c>
      <c r="M1144" s="5" t="s">
        <v>2411</v>
      </c>
      <c r="N1144" s="5" t="s">
        <v>2412</v>
      </c>
      <c r="O1144" s="5" t="s">
        <v>2413</v>
      </c>
      <c r="P1144" s="8">
        <v>71</v>
      </c>
      <c r="Q1144" s="5" t="s">
        <v>2904</v>
      </c>
      <c r="R1144" s="5" t="s">
        <v>2415</v>
      </c>
      <c r="S1144" s="5" t="s">
        <v>2559</v>
      </c>
      <c r="T1144" s="5" t="s">
        <v>2560</v>
      </c>
      <c r="U1144" s="8">
        <v>2</v>
      </c>
      <c r="V1144" s="5" t="s">
        <v>2418</v>
      </c>
      <c r="W1144" s="5" t="s">
        <v>2419</v>
      </c>
      <c r="X1144" s="5" t="s">
        <v>15701</v>
      </c>
      <c r="Y1144" s="5" t="s">
        <v>15702</v>
      </c>
      <c r="Z1144" s="5" t="s">
        <v>15703</v>
      </c>
      <c r="AA1144" s="5" t="s">
        <v>2423</v>
      </c>
      <c r="AB1144" s="5" t="s">
        <v>2424</v>
      </c>
      <c r="AC1144" s="5" t="s">
        <v>2425</v>
      </c>
      <c r="AD1144" s="5" t="s">
        <v>2475</v>
      </c>
      <c r="AE1144" s="5" t="s">
        <v>15704</v>
      </c>
      <c r="AF1144" s="5" t="s">
        <v>2657</v>
      </c>
      <c r="AG1144" s="9"/>
      <c r="AH1144" s="5" t="s">
        <v>9810</v>
      </c>
      <c r="AI1144" s="5" t="s">
        <v>9699</v>
      </c>
      <c r="AJ1144" s="5" t="s">
        <v>2431</v>
      </c>
      <c r="AK1144" s="5" t="s">
        <v>2431</v>
      </c>
      <c r="AL1144" s="9"/>
      <c r="AM1144" s="9"/>
      <c r="AN1144" s="9"/>
      <c r="AO1144" s="9"/>
      <c r="AP1144" s="9"/>
      <c r="AQ1144" s="8">
        <v>390</v>
      </c>
      <c r="AR1144" s="5" t="s">
        <v>15705</v>
      </c>
      <c r="AS1144" s="5" t="s">
        <v>2433</v>
      </c>
      <c r="AT1144" s="5" t="s">
        <v>15706</v>
      </c>
      <c r="AU1144" s="5" t="s">
        <v>15707</v>
      </c>
      <c r="AV1144" s="5" t="s">
        <v>4005</v>
      </c>
      <c r="AW1144" s="5" t="s">
        <v>2458</v>
      </c>
      <c r="AX1144" s="5" t="s">
        <v>15708</v>
      </c>
      <c r="AY1144" s="5" t="s">
        <v>3857</v>
      </c>
      <c r="AZ1144" s="8">
        <v>4</v>
      </c>
      <c r="BA1144" s="8">
        <v>3</v>
      </c>
      <c r="BB1144" s="8">
        <v>0</v>
      </c>
      <c r="BC1144" s="9"/>
      <c r="BD1144" s="9"/>
      <c r="BE1144" s="9"/>
      <c r="BF1144" s="9"/>
      <c r="BG1144" s="9"/>
      <c r="BH1144" s="10"/>
    </row>
    <row r="1145" spans="1:60" x14ac:dyDescent="0.2">
      <c r="A1145" s="5" t="s">
        <v>1540</v>
      </c>
      <c r="B1145" s="4">
        <v>112791</v>
      </c>
      <c r="C1145" s="5" t="s">
        <v>1539</v>
      </c>
      <c r="D1145" s="5" t="s">
        <v>2040</v>
      </c>
      <c r="E1145" s="5" t="s">
        <v>2557</v>
      </c>
      <c r="F1145" s="6">
        <v>43617</v>
      </c>
      <c r="G1145" s="7">
        <v>1603.99</v>
      </c>
      <c r="H1145" s="5" t="s">
        <v>2502</v>
      </c>
      <c r="I1145" s="6">
        <v>44320</v>
      </c>
      <c r="J1145" s="6">
        <v>34942</v>
      </c>
      <c r="K1145" s="5" t="s">
        <v>1540</v>
      </c>
      <c r="L1145" s="5" t="s">
        <v>15709</v>
      </c>
      <c r="M1145" s="5" t="s">
        <v>2411</v>
      </c>
      <c r="N1145" s="5" t="s">
        <v>2412</v>
      </c>
      <c r="O1145" s="5" t="s">
        <v>2413</v>
      </c>
      <c r="P1145" s="8">
        <v>66</v>
      </c>
      <c r="Q1145" s="5" t="s">
        <v>2414</v>
      </c>
      <c r="R1145" s="5" t="s">
        <v>2415</v>
      </c>
      <c r="S1145" s="5" t="s">
        <v>2559</v>
      </c>
      <c r="T1145" s="5" t="s">
        <v>2560</v>
      </c>
      <c r="U1145" s="8">
        <v>2</v>
      </c>
      <c r="V1145" s="5" t="s">
        <v>2418</v>
      </c>
      <c r="W1145" s="5" t="s">
        <v>2419</v>
      </c>
      <c r="X1145" s="5" t="s">
        <v>2431</v>
      </c>
      <c r="Y1145" s="5" t="s">
        <v>15710</v>
      </c>
      <c r="Z1145" s="5" t="s">
        <v>15711</v>
      </c>
      <c r="AA1145" s="5" t="s">
        <v>2474</v>
      </c>
      <c r="AB1145" s="5" t="s">
        <v>2529</v>
      </c>
      <c r="AC1145" s="5" t="s">
        <v>2425</v>
      </c>
      <c r="AD1145" s="5" t="s">
        <v>2475</v>
      </c>
      <c r="AE1145" s="5" t="s">
        <v>2803</v>
      </c>
      <c r="AF1145" s="5" t="s">
        <v>5224</v>
      </c>
      <c r="AG1145" s="9"/>
      <c r="AH1145" s="5" t="s">
        <v>2804</v>
      </c>
      <c r="AI1145" s="5" t="s">
        <v>5452</v>
      </c>
      <c r="AJ1145" s="5" t="s">
        <v>2431</v>
      </c>
      <c r="AK1145" s="5" t="s">
        <v>2431</v>
      </c>
      <c r="AL1145" s="9"/>
      <c r="AM1145" s="9"/>
      <c r="AN1145" s="9"/>
      <c r="AO1145" s="9"/>
      <c r="AP1145" s="9"/>
      <c r="AQ1145" s="8">
        <v>5917</v>
      </c>
      <c r="AR1145" s="5" t="s">
        <v>15712</v>
      </c>
      <c r="AS1145" s="5" t="s">
        <v>2573</v>
      </c>
      <c r="AT1145" s="5" t="s">
        <v>15713</v>
      </c>
      <c r="AU1145" s="5" t="s">
        <v>15714</v>
      </c>
      <c r="AV1145" s="5" t="s">
        <v>3402</v>
      </c>
      <c r="AW1145" s="5" t="s">
        <v>6164</v>
      </c>
      <c r="AX1145" s="5" t="s">
        <v>15715</v>
      </c>
      <c r="AY1145" s="5" t="s">
        <v>5129</v>
      </c>
      <c r="AZ1145" s="8">
        <v>4</v>
      </c>
      <c r="BA1145" s="8">
        <v>3</v>
      </c>
      <c r="BB1145" s="8">
        <v>0</v>
      </c>
      <c r="BC1145" s="9"/>
      <c r="BD1145" s="9"/>
      <c r="BE1145" s="9"/>
      <c r="BF1145" s="9"/>
      <c r="BG1145" s="9"/>
      <c r="BH1145" s="10"/>
    </row>
    <row r="1146" spans="1:60" x14ac:dyDescent="0.2">
      <c r="A1146" s="5" t="s">
        <v>15716</v>
      </c>
      <c r="B1146" s="4">
        <v>112802</v>
      </c>
      <c r="C1146" s="5" t="s">
        <v>2284</v>
      </c>
      <c r="D1146" s="5" t="s">
        <v>2043</v>
      </c>
      <c r="E1146" s="5" t="s">
        <v>2465</v>
      </c>
      <c r="F1146" s="6">
        <v>43617</v>
      </c>
      <c r="G1146" s="7">
        <v>3050.22</v>
      </c>
      <c r="H1146" s="5" t="s">
        <v>2409</v>
      </c>
      <c r="I1146" s="6">
        <v>44960</v>
      </c>
      <c r="J1146" s="6">
        <v>29012</v>
      </c>
      <c r="K1146" s="5" t="s">
        <v>15716</v>
      </c>
      <c r="L1146" s="5" t="s">
        <v>15717</v>
      </c>
      <c r="M1146" s="5" t="s">
        <v>2411</v>
      </c>
      <c r="N1146" s="5" t="s">
        <v>2412</v>
      </c>
      <c r="O1146" s="5" t="s">
        <v>2521</v>
      </c>
      <c r="P1146" s="8">
        <v>167</v>
      </c>
      <c r="Q1146" s="5" t="s">
        <v>2444</v>
      </c>
      <c r="R1146" s="5" t="s">
        <v>2415</v>
      </c>
      <c r="S1146" s="5" t="s">
        <v>2722</v>
      </c>
      <c r="T1146" s="5" t="s">
        <v>2723</v>
      </c>
      <c r="U1146" s="8">
        <v>2</v>
      </c>
      <c r="V1146" s="5" t="s">
        <v>2524</v>
      </c>
      <c r="W1146" s="5" t="s">
        <v>2419</v>
      </c>
      <c r="X1146" s="5" t="s">
        <v>3931</v>
      </c>
      <c r="Y1146" s="5" t="s">
        <v>10789</v>
      </c>
      <c r="Z1146" s="5" t="s">
        <v>10790</v>
      </c>
      <c r="AA1146" s="5" t="s">
        <v>2474</v>
      </c>
      <c r="AB1146" s="5" t="s">
        <v>2424</v>
      </c>
      <c r="AC1146" s="5" t="s">
        <v>2425</v>
      </c>
      <c r="AD1146" s="5" t="s">
        <v>2475</v>
      </c>
      <c r="AE1146" s="5" t="s">
        <v>3659</v>
      </c>
      <c r="AF1146" s="5" t="s">
        <v>4017</v>
      </c>
      <c r="AG1146" s="9"/>
      <c r="AH1146" s="5" t="s">
        <v>3662</v>
      </c>
      <c r="AI1146" s="5" t="s">
        <v>3067</v>
      </c>
      <c r="AJ1146" s="5" t="s">
        <v>2431</v>
      </c>
      <c r="AK1146" s="5" t="s">
        <v>2431</v>
      </c>
      <c r="AL1146" s="9"/>
      <c r="AM1146" s="9"/>
      <c r="AN1146" s="9"/>
      <c r="AO1146" s="9"/>
      <c r="AP1146" s="9"/>
      <c r="AQ1146" s="8">
        <v>641</v>
      </c>
      <c r="AR1146" s="5" t="s">
        <v>15718</v>
      </c>
      <c r="AS1146" s="5" t="s">
        <v>2498</v>
      </c>
      <c r="AT1146" s="5" t="s">
        <v>15719</v>
      </c>
      <c r="AU1146" s="5" t="s">
        <v>15720</v>
      </c>
      <c r="AV1146" s="5" t="s">
        <v>6523</v>
      </c>
      <c r="AW1146" s="5" t="s">
        <v>2437</v>
      </c>
      <c r="AX1146" s="5" t="s">
        <v>15721</v>
      </c>
      <c r="AY1146" s="5" t="s">
        <v>3559</v>
      </c>
      <c r="AZ1146" s="8">
        <v>4</v>
      </c>
      <c r="BA1146" s="8">
        <v>3</v>
      </c>
      <c r="BB1146" s="8">
        <v>0</v>
      </c>
      <c r="BC1146" s="5" t="s">
        <v>15722</v>
      </c>
      <c r="BD1146" s="6">
        <v>45496</v>
      </c>
      <c r="BE1146" s="6">
        <v>43669</v>
      </c>
      <c r="BF1146" s="5" t="s">
        <v>2544</v>
      </c>
      <c r="BG1146" s="5" t="s">
        <v>2545</v>
      </c>
      <c r="BH1146" s="11">
        <v>43609</v>
      </c>
    </row>
    <row r="1147" spans="1:60" x14ac:dyDescent="0.2">
      <c r="A1147" s="5" t="s">
        <v>1543</v>
      </c>
      <c r="B1147" s="4">
        <v>112810</v>
      </c>
      <c r="C1147" s="5" t="s">
        <v>1541</v>
      </c>
      <c r="D1147" s="5" t="s">
        <v>2040</v>
      </c>
      <c r="E1147" s="5" t="s">
        <v>2441</v>
      </c>
      <c r="F1147" s="6">
        <v>43617</v>
      </c>
      <c r="G1147" s="7">
        <v>1603.99</v>
      </c>
      <c r="H1147" s="5" t="s">
        <v>2409</v>
      </c>
      <c r="I1147" s="6">
        <v>44835</v>
      </c>
      <c r="J1147" s="6">
        <v>24684</v>
      </c>
      <c r="K1147" s="5" t="s">
        <v>1543</v>
      </c>
      <c r="L1147" s="5" t="s">
        <v>15723</v>
      </c>
      <c r="M1147" s="5" t="s">
        <v>2411</v>
      </c>
      <c r="N1147" s="5" t="s">
        <v>2412</v>
      </c>
      <c r="O1147" s="5" t="s">
        <v>2413</v>
      </c>
      <c r="P1147" s="8">
        <v>299</v>
      </c>
      <c r="Q1147" s="5" t="s">
        <v>2743</v>
      </c>
      <c r="R1147" s="5" t="s">
        <v>2415</v>
      </c>
      <c r="S1147" s="5" t="s">
        <v>2559</v>
      </c>
      <c r="T1147" s="5" t="s">
        <v>2560</v>
      </c>
      <c r="U1147" s="8">
        <v>2</v>
      </c>
      <c r="V1147" s="5" t="s">
        <v>2418</v>
      </c>
      <c r="W1147" s="5" t="s">
        <v>2419</v>
      </c>
      <c r="X1147" s="5" t="s">
        <v>2431</v>
      </c>
      <c r="Y1147" s="5" t="s">
        <v>15724</v>
      </c>
      <c r="Z1147" s="5" t="s">
        <v>15725</v>
      </c>
      <c r="AA1147" s="5" t="s">
        <v>2423</v>
      </c>
      <c r="AB1147" s="5" t="s">
        <v>2449</v>
      </c>
      <c r="AC1147" s="5" t="s">
        <v>2425</v>
      </c>
      <c r="AD1147" s="5" t="s">
        <v>2475</v>
      </c>
      <c r="AE1147" s="5" t="s">
        <v>15726</v>
      </c>
      <c r="AF1147" s="5" t="s">
        <v>2728</v>
      </c>
      <c r="AG1147" s="9"/>
      <c r="AH1147" s="5" t="s">
        <v>15727</v>
      </c>
      <c r="AI1147" s="5" t="s">
        <v>15728</v>
      </c>
      <c r="AJ1147" s="5" t="s">
        <v>2431</v>
      </c>
      <c r="AK1147" s="5" t="s">
        <v>2431</v>
      </c>
      <c r="AL1147" s="9"/>
      <c r="AM1147" s="9"/>
      <c r="AN1147" s="9"/>
      <c r="AO1147" s="9"/>
      <c r="AP1147" s="9"/>
      <c r="AQ1147" s="8">
        <v>3052</v>
      </c>
      <c r="AR1147" s="5" t="s">
        <v>15729</v>
      </c>
      <c r="AS1147" s="5" t="s">
        <v>2654</v>
      </c>
      <c r="AT1147" s="5" t="s">
        <v>15730</v>
      </c>
      <c r="AU1147" s="5" t="s">
        <v>15731</v>
      </c>
      <c r="AV1147" s="5" t="s">
        <v>9688</v>
      </c>
      <c r="AW1147" s="5" t="s">
        <v>2437</v>
      </c>
      <c r="AX1147" s="5" t="s">
        <v>15732</v>
      </c>
      <c r="AY1147" s="5" t="s">
        <v>2562</v>
      </c>
      <c r="AZ1147" s="8">
        <v>4</v>
      </c>
      <c r="BA1147" s="8">
        <v>3</v>
      </c>
      <c r="BB1147" s="8">
        <v>0</v>
      </c>
      <c r="BC1147" s="9"/>
      <c r="BD1147" s="9"/>
      <c r="BE1147" s="9"/>
      <c r="BF1147" s="9"/>
      <c r="BG1147" s="9"/>
      <c r="BH1147" s="10"/>
    </row>
    <row r="1148" spans="1:60" x14ac:dyDescent="0.2">
      <c r="A1148" s="5" t="s">
        <v>1545</v>
      </c>
      <c r="B1148" s="4">
        <v>112816</v>
      </c>
      <c r="C1148" s="5" t="s">
        <v>1544</v>
      </c>
      <c r="D1148" s="5" t="s">
        <v>2045</v>
      </c>
      <c r="E1148" s="5" t="s">
        <v>2465</v>
      </c>
      <c r="F1148" s="6">
        <v>43617</v>
      </c>
      <c r="G1148" s="7">
        <v>1907.79</v>
      </c>
      <c r="H1148" s="5" t="s">
        <v>2409</v>
      </c>
      <c r="I1148" s="6">
        <v>44993</v>
      </c>
      <c r="J1148" s="6">
        <v>25545</v>
      </c>
      <c r="K1148" s="5" t="s">
        <v>1545</v>
      </c>
      <c r="L1148" s="5" t="s">
        <v>15733</v>
      </c>
      <c r="M1148" s="5" t="s">
        <v>2411</v>
      </c>
      <c r="N1148" s="5" t="s">
        <v>2412</v>
      </c>
      <c r="O1148" s="5" t="s">
        <v>2645</v>
      </c>
      <c r="P1148" s="8">
        <v>339</v>
      </c>
      <c r="Q1148" s="5" t="s">
        <v>2504</v>
      </c>
      <c r="R1148" s="5" t="s">
        <v>2415</v>
      </c>
      <c r="S1148" s="5" t="s">
        <v>4341</v>
      </c>
      <c r="T1148" s="5" t="s">
        <v>4342</v>
      </c>
      <c r="U1148" s="8">
        <v>2</v>
      </c>
      <c r="V1148" s="5" t="s">
        <v>2418</v>
      </c>
      <c r="W1148" s="5" t="s">
        <v>2419</v>
      </c>
      <c r="X1148" s="5" t="s">
        <v>9749</v>
      </c>
      <c r="Y1148" s="5" t="s">
        <v>15734</v>
      </c>
      <c r="Z1148" s="5" t="s">
        <v>15735</v>
      </c>
      <c r="AA1148" s="5" t="s">
        <v>2423</v>
      </c>
      <c r="AB1148" s="5" t="s">
        <v>2449</v>
      </c>
      <c r="AC1148" s="5" t="s">
        <v>2425</v>
      </c>
      <c r="AD1148" s="5" t="s">
        <v>2475</v>
      </c>
      <c r="AE1148" s="5" t="s">
        <v>15736</v>
      </c>
      <c r="AF1148" s="5" t="s">
        <v>10595</v>
      </c>
      <c r="AG1148" s="9"/>
      <c r="AH1148" s="5" t="s">
        <v>15737</v>
      </c>
      <c r="AI1148" s="5" t="s">
        <v>14578</v>
      </c>
      <c r="AJ1148" s="5" t="s">
        <v>2431</v>
      </c>
      <c r="AK1148" s="5" t="s">
        <v>2431</v>
      </c>
      <c r="AL1148" s="9"/>
      <c r="AM1148" s="9"/>
      <c r="AN1148" s="9"/>
      <c r="AO1148" s="9"/>
      <c r="AP1148" s="9"/>
      <c r="AQ1148" s="8">
        <v>641</v>
      </c>
      <c r="AR1148" s="5" t="s">
        <v>15738</v>
      </c>
      <c r="AS1148" s="5" t="s">
        <v>2512</v>
      </c>
      <c r="AT1148" s="5" t="s">
        <v>15739</v>
      </c>
      <c r="AU1148" s="5" t="s">
        <v>15740</v>
      </c>
      <c r="AV1148" s="5" t="s">
        <v>5897</v>
      </c>
      <c r="AW1148" s="5" t="s">
        <v>2806</v>
      </c>
      <c r="AX1148" s="5" t="s">
        <v>15741</v>
      </c>
      <c r="AY1148" s="5" t="s">
        <v>2464</v>
      </c>
      <c r="AZ1148" s="8">
        <v>4</v>
      </c>
      <c r="BA1148" s="8">
        <v>3</v>
      </c>
      <c r="BB1148" s="8">
        <v>0</v>
      </c>
      <c r="BC1148" s="9"/>
      <c r="BD1148" s="9"/>
      <c r="BE1148" s="9"/>
      <c r="BF1148" s="9"/>
      <c r="BG1148" s="9"/>
      <c r="BH1148" s="10"/>
    </row>
    <row r="1149" spans="1:60" x14ac:dyDescent="0.2">
      <c r="A1149" s="5" t="s">
        <v>1547</v>
      </c>
      <c r="B1149" s="4">
        <v>114711</v>
      </c>
      <c r="C1149" s="5" t="s">
        <v>1546</v>
      </c>
      <c r="D1149" s="5" t="s">
        <v>2041</v>
      </c>
      <c r="E1149" s="5" t="s">
        <v>2557</v>
      </c>
      <c r="F1149" s="6">
        <v>43874</v>
      </c>
      <c r="G1149" s="7">
        <v>1603.99</v>
      </c>
      <c r="H1149" s="5" t="s">
        <v>2409</v>
      </c>
      <c r="I1149" s="6">
        <v>45171</v>
      </c>
      <c r="J1149" s="6">
        <v>30535</v>
      </c>
      <c r="K1149" s="5" t="s">
        <v>1547</v>
      </c>
      <c r="L1149" s="5" t="s">
        <v>15742</v>
      </c>
      <c r="M1149" s="5" t="s">
        <v>2411</v>
      </c>
      <c r="N1149" s="5" t="s">
        <v>2412</v>
      </c>
      <c r="O1149" s="5" t="s">
        <v>2467</v>
      </c>
      <c r="P1149" s="8">
        <v>167</v>
      </c>
      <c r="Q1149" s="5" t="s">
        <v>2444</v>
      </c>
      <c r="R1149" s="5" t="s">
        <v>2415</v>
      </c>
      <c r="S1149" s="5" t="s">
        <v>2586</v>
      </c>
      <c r="T1149" s="5" t="s">
        <v>2587</v>
      </c>
      <c r="U1149" s="8">
        <v>2</v>
      </c>
      <c r="V1149" s="5" t="s">
        <v>2418</v>
      </c>
      <c r="W1149" s="5" t="s">
        <v>2419</v>
      </c>
      <c r="X1149" s="5" t="s">
        <v>15743</v>
      </c>
      <c r="Y1149" s="5" t="s">
        <v>15744</v>
      </c>
      <c r="Z1149" s="5" t="s">
        <v>15745</v>
      </c>
      <c r="AA1149" s="5" t="s">
        <v>8311</v>
      </c>
      <c r="AB1149" s="5" t="s">
        <v>2529</v>
      </c>
      <c r="AC1149" s="5" t="s">
        <v>2425</v>
      </c>
      <c r="AD1149" s="5" t="s">
        <v>2475</v>
      </c>
      <c r="AE1149" s="5" t="s">
        <v>15746</v>
      </c>
      <c r="AF1149" s="5" t="s">
        <v>5224</v>
      </c>
      <c r="AG1149" s="9"/>
      <c r="AH1149" s="5" t="s">
        <v>8436</v>
      </c>
      <c r="AI1149" s="5" t="s">
        <v>2816</v>
      </c>
      <c r="AJ1149" s="5" t="s">
        <v>2431</v>
      </c>
      <c r="AK1149" s="5" t="s">
        <v>2431</v>
      </c>
      <c r="AL1149" s="5" t="s">
        <v>2455</v>
      </c>
      <c r="AM1149" s="5" t="s">
        <v>15747</v>
      </c>
      <c r="AN1149" s="9"/>
      <c r="AO1149" s="9"/>
      <c r="AP1149" s="9"/>
      <c r="AQ1149" s="8">
        <v>7245</v>
      </c>
      <c r="AR1149" s="5" t="s">
        <v>15748</v>
      </c>
      <c r="AS1149" s="5" t="s">
        <v>2654</v>
      </c>
      <c r="AT1149" s="5" t="s">
        <v>15749</v>
      </c>
      <c r="AU1149" s="5" t="s">
        <v>15750</v>
      </c>
      <c r="AV1149" s="5" t="s">
        <v>13809</v>
      </c>
      <c r="AW1149" s="5" t="s">
        <v>2437</v>
      </c>
      <c r="AX1149" s="5" t="s">
        <v>15751</v>
      </c>
      <c r="AY1149" s="5" t="s">
        <v>3325</v>
      </c>
      <c r="AZ1149" s="8">
        <v>3</v>
      </c>
      <c r="BA1149" s="8">
        <v>6</v>
      </c>
      <c r="BB1149" s="8">
        <v>18</v>
      </c>
      <c r="BC1149" s="9"/>
      <c r="BD1149" s="9"/>
      <c r="BE1149" s="9"/>
      <c r="BF1149" s="9"/>
      <c r="BG1149" s="9"/>
      <c r="BH1149" s="10"/>
    </row>
    <row r="1150" spans="1:60" x14ac:dyDescent="0.2">
      <c r="A1150" s="5" t="s">
        <v>15753</v>
      </c>
      <c r="B1150" s="4">
        <v>114761</v>
      </c>
      <c r="C1150" s="5" t="s">
        <v>2285</v>
      </c>
      <c r="D1150" s="5" t="s">
        <v>2043</v>
      </c>
      <c r="E1150" s="5" t="s">
        <v>2465</v>
      </c>
      <c r="F1150" s="6">
        <v>43874</v>
      </c>
      <c r="G1150" s="7">
        <v>3050.22</v>
      </c>
      <c r="H1150" s="5" t="s">
        <v>2409</v>
      </c>
      <c r="I1150" s="6">
        <v>45023</v>
      </c>
      <c r="J1150" s="6">
        <v>26103</v>
      </c>
      <c r="K1150" s="5" t="s">
        <v>15753</v>
      </c>
      <c r="L1150" s="5" t="s">
        <v>15754</v>
      </c>
      <c r="M1150" s="5" t="s">
        <v>2411</v>
      </c>
      <c r="N1150" s="5" t="s">
        <v>2412</v>
      </c>
      <c r="O1150" s="5" t="s">
        <v>2521</v>
      </c>
      <c r="P1150" s="8">
        <v>339</v>
      </c>
      <c r="Q1150" s="5" t="s">
        <v>2504</v>
      </c>
      <c r="R1150" s="5" t="s">
        <v>2415</v>
      </c>
      <c r="S1150" s="5" t="s">
        <v>2522</v>
      </c>
      <c r="T1150" s="5" t="s">
        <v>2523</v>
      </c>
      <c r="U1150" s="8">
        <v>2</v>
      </c>
      <c r="V1150" s="5" t="s">
        <v>2524</v>
      </c>
      <c r="W1150" s="5" t="s">
        <v>2419</v>
      </c>
      <c r="X1150" s="5" t="s">
        <v>2431</v>
      </c>
      <c r="Y1150" s="5" t="s">
        <v>12048</v>
      </c>
      <c r="Z1150" s="5" t="s">
        <v>15755</v>
      </c>
      <c r="AA1150" s="5" t="s">
        <v>2423</v>
      </c>
      <c r="AB1150" s="5" t="s">
        <v>2529</v>
      </c>
      <c r="AC1150" s="5" t="s">
        <v>2425</v>
      </c>
      <c r="AD1150" s="5" t="s">
        <v>2475</v>
      </c>
      <c r="AE1150" s="5" t="s">
        <v>15756</v>
      </c>
      <c r="AF1150" s="5" t="s">
        <v>5897</v>
      </c>
      <c r="AG1150" s="9"/>
      <c r="AH1150" s="5" t="s">
        <v>15757</v>
      </c>
      <c r="AI1150" s="5" t="s">
        <v>3281</v>
      </c>
      <c r="AJ1150" s="5" t="s">
        <v>2431</v>
      </c>
      <c r="AK1150" s="5" t="s">
        <v>2431</v>
      </c>
      <c r="AL1150" s="5" t="s">
        <v>2455</v>
      </c>
      <c r="AM1150" s="5" t="s">
        <v>15758</v>
      </c>
      <c r="AN1150" s="5" t="s">
        <v>2455</v>
      </c>
      <c r="AO1150" s="5" t="s">
        <v>15759</v>
      </c>
      <c r="AP1150" s="9"/>
      <c r="AQ1150" s="8">
        <v>7245</v>
      </c>
      <c r="AR1150" s="5" t="s">
        <v>15760</v>
      </c>
      <c r="AS1150" s="5" t="s">
        <v>2482</v>
      </c>
      <c r="AT1150" s="5" t="s">
        <v>15761</v>
      </c>
      <c r="AU1150" s="5" t="s">
        <v>15762</v>
      </c>
      <c r="AV1150" s="5" t="s">
        <v>15763</v>
      </c>
      <c r="AW1150" s="5" t="s">
        <v>2555</v>
      </c>
      <c r="AX1150" s="5" t="s">
        <v>15764</v>
      </c>
      <c r="AY1150" s="5" t="s">
        <v>10413</v>
      </c>
      <c r="AZ1150" s="8">
        <v>3</v>
      </c>
      <c r="BA1150" s="8">
        <v>6</v>
      </c>
      <c r="BB1150" s="8">
        <v>18</v>
      </c>
      <c r="BC1150" s="5" t="s">
        <v>15765</v>
      </c>
      <c r="BD1150" s="6">
        <v>45372</v>
      </c>
      <c r="BE1150" s="6">
        <v>43819</v>
      </c>
      <c r="BF1150" s="5" t="s">
        <v>2545</v>
      </c>
      <c r="BG1150" s="9"/>
      <c r="BH1150" s="11">
        <v>43866</v>
      </c>
    </row>
    <row r="1151" spans="1:60" x14ac:dyDescent="0.2">
      <c r="A1151" s="5" t="s">
        <v>1549</v>
      </c>
      <c r="B1151" s="4">
        <v>112833</v>
      </c>
      <c r="C1151" s="5" t="s">
        <v>1548</v>
      </c>
      <c r="D1151" s="5" t="s">
        <v>2040</v>
      </c>
      <c r="E1151" s="5" t="s">
        <v>2489</v>
      </c>
      <c r="F1151" s="6">
        <v>43617</v>
      </c>
      <c r="G1151" s="7">
        <v>1603.99</v>
      </c>
      <c r="H1151" s="5" t="s">
        <v>2409</v>
      </c>
      <c r="I1151" s="6">
        <v>44835</v>
      </c>
      <c r="J1151" s="6">
        <v>23193</v>
      </c>
      <c r="K1151" s="5" t="s">
        <v>1549</v>
      </c>
      <c r="L1151" s="5" t="s">
        <v>15766</v>
      </c>
      <c r="M1151" s="5" t="s">
        <v>2411</v>
      </c>
      <c r="N1151" s="5" t="s">
        <v>2412</v>
      </c>
      <c r="O1151" s="5" t="s">
        <v>2413</v>
      </c>
      <c r="P1151" s="8">
        <v>233</v>
      </c>
      <c r="Q1151" s="5" t="s">
        <v>2662</v>
      </c>
      <c r="R1151" s="5" t="s">
        <v>2415</v>
      </c>
      <c r="S1151" s="5" t="s">
        <v>2559</v>
      </c>
      <c r="T1151" s="5" t="s">
        <v>2560</v>
      </c>
      <c r="U1151" s="8">
        <v>2</v>
      </c>
      <c r="V1151" s="5" t="s">
        <v>2418</v>
      </c>
      <c r="W1151" s="5" t="s">
        <v>2419</v>
      </c>
      <c r="X1151" s="5" t="s">
        <v>5811</v>
      </c>
      <c r="Y1151" s="5" t="s">
        <v>15767</v>
      </c>
      <c r="Z1151" s="5" t="s">
        <v>15768</v>
      </c>
      <c r="AA1151" s="5" t="s">
        <v>2423</v>
      </c>
      <c r="AB1151" s="5" t="s">
        <v>2424</v>
      </c>
      <c r="AC1151" s="5" t="s">
        <v>2425</v>
      </c>
      <c r="AD1151" s="5" t="s">
        <v>2475</v>
      </c>
      <c r="AE1151" s="5" t="s">
        <v>9692</v>
      </c>
      <c r="AF1151" s="5" t="s">
        <v>5593</v>
      </c>
      <c r="AG1151" s="5" t="s">
        <v>2544</v>
      </c>
      <c r="AH1151" s="5" t="s">
        <v>15769</v>
      </c>
      <c r="AI1151" s="5" t="s">
        <v>5088</v>
      </c>
      <c r="AJ1151" s="5" t="s">
        <v>2431</v>
      </c>
      <c r="AK1151" s="5" t="s">
        <v>2431</v>
      </c>
      <c r="AL1151" s="9"/>
      <c r="AM1151" s="9"/>
      <c r="AN1151" s="9"/>
      <c r="AO1151" s="9"/>
      <c r="AP1151" s="9"/>
      <c r="AQ1151" s="8">
        <v>6677</v>
      </c>
      <c r="AR1151" s="5" t="s">
        <v>15770</v>
      </c>
      <c r="AS1151" s="5" t="s">
        <v>2498</v>
      </c>
      <c r="AT1151" s="5" t="s">
        <v>15771</v>
      </c>
      <c r="AU1151" s="5" t="s">
        <v>15772</v>
      </c>
      <c r="AV1151" s="5" t="s">
        <v>3830</v>
      </c>
      <c r="AW1151" s="5" t="s">
        <v>2637</v>
      </c>
      <c r="AX1151" s="5" t="s">
        <v>15773</v>
      </c>
      <c r="AY1151" s="5" t="s">
        <v>2876</v>
      </c>
      <c r="AZ1151" s="8">
        <v>4</v>
      </c>
      <c r="BA1151" s="8">
        <v>3</v>
      </c>
      <c r="BB1151" s="8">
        <v>0</v>
      </c>
      <c r="BC1151" s="9"/>
      <c r="BD1151" s="9"/>
      <c r="BE1151" s="9"/>
      <c r="BF1151" s="9"/>
      <c r="BG1151" s="9"/>
      <c r="BH1151" s="10"/>
    </row>
    <row r="1152" spans="1:60" x14ac:dyDescent="0.2">
      <c r="A1152" s="5" t="s">
        <v>15774</v>
      </c>
      <c r="B1152" s="4">
        <v>112845</v>
      </c>
      <c r="C1152" s="5" t="s">
        <v>2286</v>
      </c>
      <c r="D1152" s="5" t="s">
        <v>2043</v>
      </c>
      <c r="E1152" s="5" t="s">
        <v>2465</v>
      </c>
      <c r="F1152" s="6">
        <v>43617</v>
      </c>
      <c r="G1152" s="7">
        <v>3050.22</v>
      </c>
      <c r="H1152" s="5" t="s">
        <v>2409</v>
      </c>
      <c r="I1152" s="6">
        <v>44960</v>
      </c>
      <c r="J1152" s="6">
        <v>25990</v>
      </c>
      <c r="K1152" s="5" t="s">
        <v>15774</v>
      </c>
      <c r="L1152" s="5" t="s">
        <v>15775</v>
      </c>
      <c r="M1152" s="5" t="s">
        <v>2411</v>
      </c>
      <c r="N1152" s="5" t="s">
        <v>2412</v>
      </c>
      <c r="O1152" s="5" t="s">
        <v>2521</v>
      </c>
      <c r="P1152" s="8">
        <v>339</v>
      </c>
      <c r="Q1152" s="5" t="s">
        <v>2504</v>
      </c>
      <c r="R1152" s="5" t="s">
        <v>2415</v>
      </c>
      <c r="S1152" s="5" t="s">
        <v>2722</v>
      </c>
      <c r="T1152" s="5" t="s">
        <v>2723</v>
      </c>
      <c r="U1152" s="8">
        <v>2</v>
      </c>
      <c r="V1152" s="5" t="s">
        <v>2524</v>
      </c>
      <c r="W1152" s="5" t="s">
        <v>2419</v>
      </c>
      <c r="X1152" s="5" t="s">
        <v>15776</v>
      </c>
      <c r="Y1152" s="5" t="s">
        <v>15777</v>
      </c>
      <c r="Z1152" s="5" t="s">
        <v>15778</v>
      </c>
      <c r="AA1152" s="5" t="s">
        <v>2474</v>
      </c>
      <c r="AB1152" s="5" t="s">
        <v>2529</v>
      </c>
      <c r="AC1152" s="5" t="s">
        <v>2425</v>
      </c>
      <c r="AD1152" s="5" t="s">
        <v>2475</v>
      </c>
      <c r="AE1152" s="5" t="s">
        <v>15779</v>
      </c>
      <c r="AF1152" s="5" t="s">
        <v>15780</v>
      </c>
      <c r="AG1152" s="9"/>
      <c r="AH1152" s="5" t="s">
        <v>7405</v>
      </c>
      <c r="AI1152" s="5" t="s">
        <v>15781</v>
      </c>
      <c r="AJ1152" s="5" t="s">
        <v>2431</v>
      </c>
      <c r="AK1152" s="5" t="s">
        <v>2431</v>
      </c>
      <c r="AL1152" s="9"/>
      <c r="AM1152" s="9"/>
      <c r="AN1152" s="9"/>
      <c r="AO1152" s="9"/>
      <c r="AP1152" s="9"/>
      <c r="AQ1152" s="8">
        <v>2921</v>
      </c>
      <c r="AR1152" s="5" t="s">
        <v>15782</v>
      </c>
      <c r="AS1152" s="5" t="s">
        <v>2482</v>
      </c>
      <c r="AT1152" s="5" t="s">
        <v>15783</v>
      </c>
      <c r="AU1152" s="5" t="s">
        <v>15784</v>
      </c>
      <c r="AV1152" s="5" t="s">
        <v>9606</v>
      </c>
      <c r="AW1152" s="5" t="s">
        <v>2637</v>
      </c>
      <c r="AX1152" s="5" t="s">
        <v>15785</v>
      </c>
      <c r="AY1152" s="5" t="s">
        <v>2643</v>
      </c>
      <c r="AZ1152" s="8">
        <v>4</v>
      </c>
      <c r="BA1152" s="8">
        <v>3</v>
      </c>
      <c r="BB1152" s="8">
        <v>0</v>
      </c>
      <c r="BC1152" s="5" t="s">
        <v>15786</v>
      </c>
      <c r="BD1152" s="6">
        <v>45672</v>
      </c>
      <c r="BE1152" s="9"/>
      <c r="BF1152" s="5" t="s">
        <v>2545</v>
      </c>
      <c r="BG1152" s="9"/>
      <c r="BH1152" s="11">
        <v>43607</v>
      </c>
    </row>
    <row r="1153" spans="1:60" x14ac:dyDescent="0.2">
      <c r="A1153" s="5" t="s">
        <v>1551</v>
      </c>
      <c r="B1153" s="4">
        <v>119107</v>
      </c>
      <c r="C1153" s="5" t="s">
        <v>1550</v>
      </c>
      <c r="D1153" s="5" t="s">
        <v>2041</v>
      </c>
      <c r="E1153" s="5" t="s">
        <v>2408</v>
      </c>
      <c r="F1153" s="6">
        <v>44630</v>
      </c>
      <c r="G1153" s="7">
        <v>1603.99</v>
      </c>
      <c r="H1153" s="5" t="s">
        <v>2409</v>
      </c>
      <c r="I1153" s="6">
        <v>45119</v>
      </c>
      <c r="J1153" s="6">
        <v>27330</v>
      </c>
      <c r="K1153" s="5" t="s">
        <v>1551</v>
      </c>
      <c r="L1153" s="5" t="s">
        <v>15787</v>
      </c>
      <c r="M1153" s="5" t="s">
        <v>2411</v>
      </c>
      <c r="N1153" s="5" t="s">
        <v>2412</v>
      </c>
      <c r="O1153" s="5" t="s">
        <v>2467</v>
      </c>
      <c r="P1153" s="8">
        <v>66</v>
      </c>
      <c r="Q1153" s="5" t="s">
        <v>2414</v>
      </c>
      <c r="R1153" s="5" t="s">
        <v>2415</v>
      </c>
      <c r="S1153" s="5" t="s">
        <v>3152</v>
      </c>
      <c r="T1153" s="5" t="s">
        <v>3153</v>
      </c>
      <c r="U1153" s="8">
        <v>2</v>
      </c>
      <c r="V1153" s="5" t="s">
        <v>2418</v>
      </c>
      <c r="W1153" s="5" t="s">
        <v>2419</v>
      </c>
      <c r="X1153" s="5" t="s">
        <v>4372</v>
      </c>
      <c r="Y1153" s="5" t="s">
        <v>15788</v>
      </c>
      <c r="Z1153" s="5" t="s">
        <v>15789</v>
      </c>
      <c r="AA1153" s="5" t="s">
        <v>2474</v>
      </c>
      <c r="AB1153" s="5" t="s">
        <v>5477</v>
      </c>
      <c r="AC1153" s="5" t="s">
        <v>2425</v>
      </c>
      <c r="AD1153" s="5" t="s">
        <v>2426</v>
      </c>
      <c r="AE1153" s="5" t="s">
        <v>3740</v>
      </c>
      <c r="AF1153" s="5" t="s">
        <v>10536</v>
      </c>
      <c r="AG1153" s="5" t="s">
        <v>15790</v>
      </c>
      <c r="AH1153" s="5" t="s">
        <v>3742</v>
      </c>
      <c r="AI1153" s="5" t="s">
        <v>3460</v>
      </c>
      <c r="AJ1153" s="5" t="s">
        <v>2431</v>
      </c>
      <c r="AK1153" s="5" t="s">
        <v>2431</v>
      </c>
      <c r="AL1153" s="5" t="s">
        <v>2455</v>
      </c>
      <c r="AM1153" s="5" t="s">
        <v>15791</v>
      </c>
      <c r="AN1153" s="5" t="s">
        <v>2455</v>
      </c>
      <c r="AO1153" s="5" t="s">
        <v>15792</v>
      </c>
      <c r="AP1153" s="9"/>
      <c r="AQ1153" s="8">
        <v>738</v>
      </c>
      <c r="AR1153" s="5" t="s">
        <v>15793</v>
      </c>
      <c r="AS1153" s="5" t="s">
        <v>966</v>
      </c>
      <c r="AT1153" s="5" t="s">
        <v>15794</v>
      </c>
      <c r="AU1153" s="5" t="s">
        <v>15795</v>
      </c>
      <c r="AV1153" s="5" t="s">
        <v>2776</v>
      </c>
      <c r="AW1153" s="5" t="s">
        <v>2437</v>
      </c>
      <c r="AX1153" s="5" t="s">
        <v>15796</v>
      </c>
      <c r="AY1153" s="5" t="s">
        <v>10242</v>
      </c>
      <c r="AZ1153" s="8">
        <v>1</v>
      </c>
      <c r="BA1153" s="8">
        <v>5</v>
      </c>
      <c r="BB1153" s="8">
        <v>21</v>
      </c>
      <c r="BC1153" s="9"/>
      <c r="BD1153" s="9"/>
      <c r="BE1153" s="9"/>
      <c r="BF1153" s="9"/>
      <c r="BG1153" s="9"/>
      <c r="BH1153" s="10"/>
    </row>
    <row r="1154" spans="1:60" x14ac:dyDescent="0.2">
      <c r="A1154" s="5" t="s">
        <v>1553</v>
      </c>
      <c r="B1154" s="4">
        <v>112871</v>
      </c>
      <c r="C1154" s="5" t="s">
        <v>1552</v>
      </c>
      <c r="D1154" s="5" t="s">
        <v>2040</v>
      </c>
      <c r="E1154" s="5" t="s">
        <v>2489</v>
      </c>
      <c r="F1154" s="6">
        <v>43617</v>
      </c>
      <c r="G1154" s="7">
        <v>1603.99</v>
      </c>
      <c r="H1154" s="5" t="s">
        <v>2409</v>
      </c>
      <c r="I1154" s="6">
        <v>44867</v>
      </c>
      <c r="J1154" s="6">
        <v>25239</v>
      </c>
      <c r="K1154" s="5" t="s">
        <v>1553</v>
      </c>
      <c r="L1154" s="5" t="s">
        <v>15797</v>
      </c>
      <c r="M1154" s="5" t="s">
        <v>2411</v>
      </c>
      <c r="N1154" s="5" t="s">
        <v>2412</v>
      </c>
      <c r="O1154" s="5" t="s">
        <v>2413</v>
      </c>
      <c r="P1154" s="8">
        <v>233</v>
      </c>
      <c r="Q1154" s="5" t="s">
        <v>2662</v>
      </c>
      <c r="R1154" s="5" t="s">
        <v>2415</v>
      </c>
      <c r="S1154" s="5" t="s">
        <v>2559</v>
      </c>
      <c r="T1154" s="5" t="s">
        <v>2560</v>
      </c>
      <c r="U1154" s="8">
        <v>2</v>
      </c>
      <c r="V1154" s="5" t="s">
        <v>2418</v>
      </c>
      <c r="W1154" s="5" t="s">
        <v>2419</v>
      </c>
      <c r="X1154" s="5" t="s">
        <v>2431</v>
      </c>
      <c r="Y1154" s="5" t="s">
        <v>15798</v>
      </c>
      <c r="Z1154" s="5" t="s">
        <v>15799</v>
      </c>
      <c r="AA1154" s="5" t="s">
        <v>2474</v>
      </c>
      <c r="AB1154" s="5" t="s">
        <v>2449</v>
      </c>
      <c r="AC1154" s="5" t="s">
        <v>2425</v>
      </c>
      <c r="AD1154" s="5" t="s">
        <v>2475</v>
      </c>
      <c r="AE1154" s="5" t="s">
        <v>15800</v>
      </c>
      <c r="AF1154" s="5" t="s">
        <v>7127</v>
      </c>
      <c r="AG1154" s="9"/>
      <c r="AH1154" s="5" t="s">
        <v>7080</v>
      </c>
      <c r="AI1154" s="5" t="s">
        <v>7542</v>
      </c>
      <c r="AJ1154" s="5" t="s">
        <v>2431</v>
      </c>
      <c r="AK1154" s="5" t="s">
        <v>2431</v>
      </c>
      <c r="AL1154" s="9"/>
      <c r="AM1154" s="9"/>
      <c r="AN1154" s="9"/>
      <c r="AO1154" s="9"/>
      <c r="AP1154" s="9"/>
      <c r="AQ1154" s="8">
        <v>6733</v>
      </c>
      <c r="AR1154" s="5" t="s">
        <v>15801</v>
      </c>
      <c r="AS1154" s="5" t="s">
        <v>2573</v>
      </c>
      <c r="AT1154" s="5" t="s">
        <v>15802</v>
      </c>
      <c r="AU1154" s="5" t="s">
        <v>15803</v>
      </c>
      <c r="AV1154" s="5" t="s">
        <v>4323</v>
      </c>
      <c r="AW1154" s="5" t="s">
        <v>2500</v>
      </c>
      <c r="AX1154" s="5" t="s">
        <v>15804</v>
      </c>
      <c r="AY1154" s="5" t="s">
        <v>3793</v>
      </c>
      <c r="AZ1154" s="8">
        <v>4</v>
      </c>
      <c r="BA1154" s="8">
        <v>3</v>
      </c>
      <c r="BB1154" s="8">
        <v>0</v>
      </c>
      <c r="BC1154" s="9"/>
      <c r="BD1154" s="9"/>
      <c r="BE1154" s="9"/>
      <c r="BF1154" s="9"/>
      <c r="BG1154" s="9"/>
      <c r="BH1154" s="10"/>
    </row>
    <row r="1155" spans="1:60" x14ac:dyDescent="0.2">
      <c r="A1155" s="5" t="s">
        <v>1555</v>
      </c>
      <c r="B1155" s="4">
        <v>114774</v>
      </c>
      <c r="C1155" s="5" t="s">
        <v>1554</v>
      </c>
      <c r="D1155" s="5" t="s">
        <v>2041</v>
      </c>
      <c r="E1155" s="5" t="s">
        <v>2688</v>
      </c>
      <c r="F1155" s="6">
        <v>43874</v>
      </c>
      <c r="G1155" s="7">
        <v>1603.99</v>
      </c>
      <c r="H1155" s="5" t="s">
        <v>2409</v>
      </c>
      <c r="I1155" s="6">
        <v>45149</v>
      </c>
      <c r="J1155" s="6">
        <v>28204</v>
      </c>
      <c r="K1155" s="5" t="s">
        <v>1555</v>
      </c>
      <c r="L1155" s="5" t="s">
        <v>15805</v>
      </c>
      <c r="M1155" s="5" t="s">
        <v>2411</v>
      </c>
      <c r="N1155" s="5" t="s">
        <v>2412</v>
      </c>
      <c r="O1155" s="5" t="s">
        <v>2467</v>
      </c>
      <c r="P1155" s="8">
        <v>167</v>
      </c>
      <c r="Q1155" s="5" t="s">
        <v>2444</v>
      </c>
      <c r="R1155" s="5" t="s">
        <v>2415</v>
      </c>
      <c r="S1155" s="5" t="s">
        <v>2586</v>
      </c>
      <c r="T1155" s="5" t="s">
        <v>2587</v>
      </c>
      <c r="U1155" s="8">
        <v>2</v>
      </c>
      <c r="V1155" s="5" t="s">
        <v>2418</v>
      </c>
      <c r="W1155" s="5" t="s">
        <v>2419</v>
      </c>
      <c r="X1155" s="5" t="s">
        <v>2431</v>
      </c>
      <c r="Y1155" s="5" t="s">
        <v>15806</v>
      </c>
      <c r="Z1155" s="5" t="s">
        <v>15807</v>
      </c>
      <c r="AA1155" s="5" t="s">
        <v>2423</v>
      </c>
      <c r="AB1155" s="5" t="s">
        <v>2449</v>
      </c>
      <c r="AC1155" s="5" t="s">
        <v>2425</v>
      </c>
      <c r="AD1155" s="5" t="s">
        <v>2475</v>
      </c>
      <c r="AE1155" s="5" t="s">
        <v>15808</v>
      </c>
      <c r="AF1155" s="5" t="s">
        <v>3929</v>
      </c>
      <c r="AG1155" s="9"/>
      <c r="AH1155" s="5" t="s">
        <v>15809</v>
      </c>
      <c r="AI1155" s="5" t="s">
        <v>15810</v>
      </c>
      <c r="AJ1155" s="5" t="s">
        <v>2431</v>
      </c>
      <c r="AK1155" s="5" t="s">
        <v>2431</v>
      </c>
      <c r="AL1155" s="5" t="s">
        <v>2455</v>
      </c>
      <c r="AM1155" s="5" t="s">
        <v>15811</v>
      </c>
      <c r="AN1155" s="5" t="s">
        <v>2455</v>
      </c>
      <c r="AO1155" s="5" t="s">
        <v>15812</v>
      </c>
      <c r="AP1155" s="9"/>
      <c r="AQ1155" s="8">
        <v>7245</v>
      </c>
      <c r="AR1155" s="5" t="s">
        <v>15813</v>
      </c>
      <c r="AS1155" s="5" t="s">
        <v>2482</v>
      </c>
      <c r="AT1155" s="5" t="s">
        <v>15814</v>
      </c>
      <c r="AU1155" s="5" t="s">
        <v>15815</v>
      </c>
      <c r="AV1155" s="5" t="s">
        <v>11487</v>
      </c>
      <c r="AW1155" s="5" t="s">
        <v>2500</v>
      </c>
      <c r="AX1155" s="5" t="s">
        <v>15816</v>
      </c>
      <c r="AY1155" s="5" t="s">
        <v>6039</v>
      </c>
      <c r="AZ1155" s="8">
        <v>3</v>
      </c>
      <c r="BA1155" s="8">
        <v>6</v>
      </c>
      <c r="BB1155" s="8">
        <v>18</v>
      </c>
      <c r="BC1155" s="9"/>
      <c r="BD1155" s="9"/>
      <c r="BE1155" s="9"/>
      <c r="BF1155" s="9"/>
      <c r="BG1155" s="9"/>
      <c r="BH1155" s="10"/>
    </row>
    <row r="1156" spans="1:60" x14ac:dyDescent="0.2">
      <c r="A1156" s="5" t="s">
        <v>1557</v>
      </c>
      <c r="B1156" s="4">
        <v>112877</v>
      </c>
      <c r="C1156" s="5" t="s">
        <v>1556</v>
      </c>
      <c r="D1156" s="5" t="s">
        <v>2041</v>
      </c>
      <c r="E1156" s="5" t="s">
        <v>2408</v>
      </c>
      <c r="F1156" s="6">
        <v>43617</v>
      </c>
      <c r="G1156" s="7">
        <v>1603.99</v>
      </c>
      <c r="H1156" s="5" t="s">
        <v>2409</v>
      </c>
      <c r="I1156" s="6">
        <v>44898</v>
      </c>
      <c r="J1156" s="6">
        <v>27620</v>
      </c>
      <c r="K1156" s="5" t="s">
        <v>1557</v>
      </c>
      <c r="L1156" s="5" t="s">
        <v>15817</v>
      </c>
      <c r="M1156" s="5" t="s">
        <v>2411</v>
      </c>
      <c r="N1156" s="5" t="s">
        <v>2412</v>
      </c>
      <c r="O1156" s="5" t="s">
        <v>2467</v>
      </c>
      <c r="P1156" s="8">
        <v>167</v>
      </c>
      <c r="Q1156" s="5" t="s">
        <v>2444</v>
      </c>
      <c r="R1156" s="5" t="s">
        <v>2415</v>
      </c>
      <c r="S1156" s="5" t="s">
        <v>2586</v>
      </c>
      <c r="T1156" s="5" t="s">
        <v>2587</v>
      </c>
      <c r="U1156" s="8">
        <v>2</v>
      </c>
      <c r="V1156" s="5" t="s">
        <v>2418</v>
      </c>
      <c r="W1156" s="5" t="s">
        <v>2419</v>
      </c>
      <c r="X1156" s="5" t="s">
        <v>2431</v>
      </c>
      <c r="Y1156" s="5" t="s">
        <v>15818</v>
      </c>
      <c r="Z1156" s="5" t="s">
        <v>15819</v>
      </c>
      <c r="AA1156" s="5" t="s">
        <v>2474</v>
      </c>
      <c r="AB1156" s="5" t="s">
        <v>2449</v>
      </c>
      <c r="AC1156" s="5" t="s">
        <v>2425</v>
      </c>
      <c r="AD1156" s="5" t="s">
        <v>2475</v>
      </c>
      <c r="AE1156" s="5" t="s">
        <v>15820</v>
      </c>
      <c r="AF1156" s="5" t="s">
        <v>2482</v>
      </c>
      <c r="AG1156" s="9"/>
      <c r="AH1156" s="5" t="s">
        <v>15821</v>
      </c>
      <c r="AI1156" s="5" t="s">
        <v>4820</v>
      </c>
      <c r="AJ1156" s="5" t="s">
        <v>2431</v>
      </c>
      <c r="AK1156" s="5" t="s">
        <v>2431</v>
      </c>
      <c r="AL1156" s="9"/>
      <c r="AM1156" s="9"/>
      <c r="AN1156" s="9"/>
      <c r="AO1156" s="9"/>
      <c r="AP1156" s="9"/>
      <c r="AQ1156" s="8">
        <v>9106</v>
      </c>
      <c r="AR1156" s="5" t="s">
        <v>15822</v>
      </c>
      <c r="AS1156" s="5" t="s">
        <v>2597</v>
      </c>
      <c r="AT1156" s="5" t="s">
        <v>15823</v>
      </c>
      <c r="AU1156" s="5" t="s">
        <v>15824</v>
      </c>
      <c r="AV1156" s="5" t="s">
        <v>4974</v>
      </c>
      <c r="AW1156" s="5" t="s">
        <v>3182</v>
      </c>
      <c r="AX1156" s="5" t="s">
        <v>15825</v>
      </c>
      <c r="AY1156" s="5" t="s">
        <v>4435</v>
      </c>
      <c r="AZ1156" s="8">
        <v>4</v>
      </c>
      <c r="BA1156" s="8">
        <v>3</v>
      </c>
      <c r="BB1156" s="8">
        <v>0</v>
      </c>
      <c r="BC1156" s="9"/>
      <c r="BD1156" s="9"/>
      <c r="BE1156" s="9"/>
      <c r="BF1156" s="9"/>
      <c r="BG1156" s="9"/>
      <c r="BH1156" s="10"/>
    </row>
    <row r="1157" spans="1:60" x14ac:dyDescent="0.2">
      <c r="A1157" s="5" t="s">
        <v>1559</v>
      </c>
      <c r="B1157" s="4">
        <v>112887</v>
      </c>
      <c r="C1157" s="5" t="s">
        <v>1558</v>
      </c>
      <c r="D1157" s="5" t="s">
        <v>2040</v>
      </c>
      <c r="E1157" s="5" t="s">
        <v>2489</v>
      </c>
      <c r="F1157" s="6">
        <v>43617</v>
      </c>
      <c r="G1157" s="7">
        <v>1603.99</v>
      </c>
      <c r="H1157" s="5" t="s">
        <v>2409</v>
      </c>
      <c r="I1157" s="6">
        <v>44898</v>
      </c>
      <c r="J1157" s="6">
        <v>27820</v>
      </c>
      <c r="K1157" s="5" t="s">
        <v>1559</v>
      </c>
      <c r="L1157" s="5" t="s">
        <v>15827</v>
      </c>
      <c r="M1157" s="5" t="s">
        <v>2411</v>
      </c>
      <c r="N1157" s="5" t="s">
        <v>2412</v>
      </c>
      <c r="O1157" s="5" t="s">
        <v>2413</v>
      </c>
      <c r="P1157" s="8">
        <v>233</v>
      </c>
      <c r="Q1157" s="5" t="s">
        <v>2662</v>
      </c>
      <c r="R1157" s="5" t="s">
        <v>2415</v>
      </c>
      <c r="S1157" s="5" t="s">
        <v>2559</v>
      </c>
      <c r="T1157" s="5" t="s">
        <v>2560</v>
      </c>
      <c r="U1157" s="8">
        <v>2</v>
      </c>
      <c r="V1157" s="5" t="s">
        <v>2418</v>
      </c>
      <c r="W1157" s="5" t="s">
        <v>2419</v>
      </c>
      <c r="X1157" s="5" t="s">
        <v>12739</v>
      </c>
      <c r="Y1157" s="5" t="s">
        <v>15828</v>
      </c>
      <c r="Z1157" s="5" t="s">
        <v>15829</v>
      </c>
      <c r="AA1157" s="5" t="s">
        <v>2474</v>
      </c>
      <c r="AB1157" s="5" t="s">
        <v>2449</v>
      </c>
      <c r="AC1157" s="5" t="s">
        <v>2425</v>
      </c>
      <c r="AD1157" s="5" t="s">
        <v>2475</v>
      </c>
      <c r="AE1157" s="5" t="s">
        <v>15830</v>
      </c>
      <c r="AF1157" s="5" t="s">
        <v>2597</v>
      </c>
      <c r="AG1157" s="9"/>
      <c r="AH1157" s="5" t="s">
        <v>15831</v>
      </c>
      <c r="AI1157" s="5" t="s">
        <v>15832</v>
      </c>
      <c r="AJ1157" s="5" t="s">
        <v>2431</v>
      </c>
      <c r="AK1157" s="5" t="s">
        <v>2431</v>
      </c>
      <c r="AL1157" s="9"/>
      <c r="AM1157" s="9"/>
      <c r="AN1157" s="9"/>
      <c r="AO1157" s="9"/>
      <c r="AP1157" s="9"/>
      <c r="AQ1157" s="8">
        <v>5917</v>
      </c>
      <c r="AR1157" s="5" t="s">
        <v>15833</v>
      </c>
      <c r="AS1157" s="5" t="s">
        <v>2512</v>
      </c>
      <c r="AT1157" s="5" t="s">
        <v>15834</v>
      </c>
      <c r="AU1157" s="5" t="s">
        <v>15835</v>
      </c>
      <c r="AV1157" s="5" t="s">
        <v>5241</v>
      </c>
      <c r="AW1157" s="5" t="s">
        <v>2500</v>
      </c>
      <c r="AX1157" s="5" t="s">
        <v>15836</v>
      </c>
      <c r="AY1157" s="5" t="s">
        <v>3395</v>
      </c>
      <c r="AZ1157" s="8">
        <v>4</v>
      </c>
      <c r="BA1157" s="8">
        <v>3</v>
      </c>
      <c r="BB1157" s="8">
        <v>0</v>
      </c>
      <c r="BC1157" s="9"/>
      <c r="BD1157" s="9"/>
      <c r="BE1157" s="9"/>
      <c r="BF1157" s="9"/>
      <c r="BG1157" s="9"/>
      <c r="BH1157" s="10"/>
    </row>
    <row r="1158" spans="1:60" x14ac:dyDescent="0.2">
      <c r="A1158" s="5" t="s">
        <v>1561</v>
      </c>
      <c r="B1158" s="4">
        <v>112894</v>
      </c>
      <c r="C1158" s="5" t="s">
        <v>1560</v>
      </c>
      <c r="D1158" s="5" t="s">
        <v>2040</v>
      </c>
      <c r="E1158" s="5" t="s">
        <v>2408</v>
      </c>
      <c r="F1158" s="6">
        <v>43617</v>
      </c>
      <c r="G1158" s="7">
        <v>1603.99</v>
      </c>
      <c r="H1158" s="5" t="s">
        <v>2409</v>
      </c>
      <c r="I1158" s="6">
        <v>44867</v>
      </c>
      <c r="J1158" s="6">
        <v>31098</v>
      </c>
      <c r="K1158" s="5" t="s">
        <v>1561</v>
      </c>
      <c r="L1158" s="5" t="s">
        <v>15837</v>
      </c>
      <c r="M1158" s="5" t="s">
        <v>2411</v>
      </c>
      <c r="N1158" s="5" t="s">
        <v>2412</v>
      </c>
      <c r="O1158" s="5" t="s">
        <v>2413</v>
      </c>
      <c r="P1158" s="8">
        <v>71</v>
      </c>
      <c r="Q1158" s="5" t="s">
        <v>2904</v>
      </c>
      <c r="R1158" s="5" t="s">
        <v>2415</v>
      </c>
      <c r="S1158" s="5" t="s">
        <v>2559</v>
      </c>
      <c r="T1158" s="5" t="s">
        <v>2560</v>
      </c>
      <c r="U1158" s="8">
        <v>2</v>
      </c>
      <c r="V1158" s="5" t="s">
        <v>2418</v>
      </c>
      <c r="W1158" s="5" t="s">
        <v>2419</v>
      </c>
      <c r="X1158" s="5" t="s">
        <v>2923</v>
      </c>
      <c r="Y1158" s="5" t="s">
        <v>15838</v>
      </c>
      <c r="Z1158" s="9"/>
      <c r="AA1158" s="5" t="s">
        <v>2474</v>
      </c>
      <c r="AB1158" s="5" t="s">
        <v>2449</v>
      </c>
      <c r="AC1158" s="5" t="s">
        <v>2425</v>
      </c>
      <c r="AD1158" s="5" t="s">
        <v>2475</v>
      </c>
      <c r="AE1158" s="5" t="s">
        <v>11210</v>
      </c>
      <c r="AF1158" s="5" t="s">
        <v>2666</v>
      </c>
      <c r="AG1158" s="9"/>
      <c r="AH1158" s="5" t="s">
        <v>15839</v>
      </c>
      <c r="AI1158" s="5" t="s">
        <v>15840</v>
      </c>
      <c r="AJ1158" s="5" t="s">
        <v>2431</v>
      </c>
      <c r="AK1158" s="5" t="s">
        <v>2431</v>
      </c>
      <c r="AL1158" s="9"/>
      <c r="AM1158" s="9"/>
      <c r="AN1158" s="9"/>
      <c r="AO1158" s="9"/>
      <c r="AP1158" s="9"/>
      <c r="AQ1158" s="8">
        <v>9106</v>
      </c>
      <c r="AR1158" s="5" t="s">
        <v>15841</v>
      </c>
      <c r="AS1158" s="5" t="s">
        <v>2573</v>
      </c>
      <c r="AT1158" s="5" t="s">
        <v>15842</v>
      </c>
      <c r="AU1158" s="5" t="s">
        <v>15843</v>
      </c>
      <c r="AV1158" s="5" t="s">
        <v>2579</v>
      </c>
      <c r="AW1158" s="5" t="s">
        <v>2437</v>
      </c>
      <c r="AX1158" s="5" t="s">
        <v>15844</v>
      </c>
      <c r="AY1158" s="5" t="s">
        <v>3914</v>
      </c>
      <c r="AZ1158" s="8">
        <v>4</v>
      </c>
      <c r="BA1158" s="8">
        <v>3</v>
      </c>
      <c r="BB1158" s="8">
        <v>0</v>
      </c>
      <c r="BC1158" s="9"/>
      <c r="BD1158" s="9"/>
      <c r="BE1158" s="9"/>
      <c r="BF1158" s="9"/>
      <c r="BG1158" s="9"/>
      <c r="BH1158" s="10"/>
    </row>
    <row r="1159" spans="1:60" x14ac:dyDescent="0.2">
      <c r="A1159" s="5" t="s">
        <v>1563</v>
      </c>
      <c r="B1159" s="4">
        <v>112908</v>
      </c>
      <c r="C1159" s="5" t="s">
        <v>1562</v>
      </c>
      <c r="D1159" s="5" t="s">
        <v>2041</v>
      </c>
      <c r="E1159" s="5" t="s">
        <v>2557</v>
      </c>
      <c r="F1159" s="6">
        <v>43617</v>
      </c>
      <c r="G1159" s="7">
        <v>1603.99</v>
      </c>
      <c r="H1159" s="5" t="s">
        <v>2409</v>
      </c>
      <c r="I1159" s="6">
        <v>44898</v>
      </c>
      <c r="J1159" s="6">
        <v>27966</v>
      </c>
      <c r="K1159" s="5" t="s">
        <v>1563</v>
      </c>
      <c r="L1159" s="5" t="s">
        <v>15845</v>
      </c>
      <c r="M1159" s="5" t="s">
        <v>2411</v>
      </c>
      <c r="N1159" s="5" t="s">
        <v>2412</v>
      </c>
      <c r="O1159" s="5" t="s">
        <v>2467</v>
      </c>
      <c r="P1159" s="8">
        <v>233</v>
      </c>
      <c r="Q1159" s="5" t="s">
        <v>2662</v>
      </c>
      <c r="R1159" s="5" t="s">
        <v>2415</v>
      </c>
      <c r="S1159" s="5" t="s">
        <v>2522</v>
      </c>
      <c r="T1159" s="5" t="s">
        <v>2523</v>
      </c>
      <c r="U1159" s="8">
        <v>2</v>
      </c>
      <c r="V1159" s="5" t="s">
        <v>2418</v>
      </c>
      <c r="W1159" s="5" t="s">
        <v>2419</v>
      </c>
      <c r="X1159" s="5" t="s">
        <v>15846</v>
      </c>
      <c r="Y1159" s="5" t="s">
        <v>15847</v>
      </c>
      <c r="Z1159" s="5" t="s">
        <v>15848</v>
      </c>
      <c r="AA1159" s="5" t="s">
        <v>2474</v>
      </c>
      <c r="AB1159" s="5" t="s">
        <v>2449</v>
      </c>
      <c r="AC1159" s="5" t="s">
        <v>2425</v>
      </c>
      <c r="AD1159" s="5" t="s">
        <v>2475</v>
      </c>
      <c r="AE1159" s="5" t="s">
        <v>15849</v>
      </c>
      <c r="AF1159" s="5" t="s">
        <v>2901</v>
      </c>
      <c r="AG1159" s="9"/>
      <c r="AH1159" s="5" t="s">
        <v>13182</v>
      </c>
      <c r="AI1159" s="5" t="s">
        <v>2510</v>
      </c>
      <c r="AJ1159" s="5" t="s">
        <v>2431</v>
      </c>
      <c r="AK1159" s="5" t="s">
        <v>2431</v>
      </c>
      <c r="AL1159" s="9"/>
      <c r="AM1159" s="9"/>
      <c r="AN1159" s="9"/>
      <c r="AO1159" s="9"/>
      <c r="AP1159" s="9"/>
      <c r="AQ1159" s="8">
        <v>8485</v>
      </c>
      <c r="AR1159" s="5" t="s">
        <v>10971</v>
      </c>
      <c r="AS1159" s="5" t="s">
        <v>2597</v>
      </c>
      <c r="AT1159" s="5" t="s">
        <v>15850</v>
      </c>
      <c r="AU1159" s="5" t="s">
        <v>15851</v>
      </c>
      <c r="AV1159" s="5" t="s">
        <v>8377</v>
      </c>
      <c r="AW1159" s="5" t="s">
        <v>2516</v>
      </c>
      <c r="AX1159" s="5" t="s">
        <v>15852</v>
      </c>
      <c r="AY1159" s="5" t="s">
        <v>4771</v>
      </c>
      <c r="AZ1159" s="8">
        <v>4</v>
      </c>
      <c r="BA1159" s="8">
        <v>3</v>
      </c>
      <c r="BB1159" s="8">
        <v>0</v>
      </c>
      <c r="BC1159" s="9"/>
      <c r="BD1159" s="9"/>
      <c r="BE1159" s="9"/>
      <c r="BF1159" s="9"/>
      <c r="BG1159" s="9"/>
      <c r="BH1159" s="10"/>
    </row>
    <row r="1160" spans="1:60" x14ac:dyDescent="0.2">
      <c r="A1160" s="5" t="s">
        <v>1565</v>
      </c>
      <c r="B1160" s="4">
        <v>113004</v>
      </c>
      <c r="C1160" s="5" t="s">
        <v>1564</v>
      </c>
      <c r="D1160" s="5" t="s">
        <v>2041</v>
      </c>
      <c r="E1160" s="5" t="s">
        <v>2441</v>
      </c>
      <c r="F1160" s="6">
        <v>43617</v>
      </c>
      <c r="G1160" s="7">
        <v>1603.99</v>
      </c>
      <c r="H1160" s="5" t="s">
        <v>2409</v>
      </c>
      <c r="I1160" s="6">
        <v>44930</v>
      </c>
      <c r="J1160" s="6">
        <v>24115</v>
      </c>
      <c r="K1160" s="5" t="s">
        <v>1565</v>
      </c>
      <c r="L1160" s="5" t="s">
        <v>15853</v>
      </c>
      <c r="M1160" s="5" t="s">
        <v>2411</v>
      </c>
      <c r="N1160" s="5" t="s">
        <v>2412</v>
      </c>
      <c r="O1160" s="5" t="s">
        <v>2467</v>
      </c>
      <c r="P1160" s="8">
        <v>233</v>
      </c>
      <c r="Q1160" s="5" t="s">
        <v>2662</v>
      </c>
      <c r="R1160" s="5" t="s">
        <v>2415</v>
      </c>
      <c r="S1160" s="5" t="s">
        <v>2586</v>
      </c>
      <c r="T1160" s="5" t="s">
        <v>2587</v>
      </c>
      <c r="U1160" s="8">
        <v>2</v>
      </c>
      <c r="V1160" s="5" t="s">
        <v>2418</v>
      </c>
      <c r="W1160" s="5" t="s">
        <v>2419</v>
      </c>
      <c r="X1160" s="5" t="s">
        <v>15854</v>
      </c>
      <c r="Y1160" s="5" t="s">
        <v>15855</v>
      </c>
      <c r="Z1160" s="5" t="s">
        <v>15856</v>
      </c>
      <c r="AA1160" s="5" t="s">
        <v>2474</v>
      </c>
      <c r="AB1160" s="5" t="s">
        <v>2449</v>
      </c>
      <c r="AC1160" s="5" t="s">
        <v>2425</v>
      </c>
      <c r="AD1160" s="5" t="s">
        <v>2475</v>
      </c>
      <c r="AE1160" s="5" t="s">
        <v>15857</v>
      </c>
      <c r="AF1160" s="5" t="s">
        <v>3165</v>
      </c>
      <c r="AG1160" s="9"/>
      <c r="AH1160" s="5" t="s">
        <v>15858</v>
      </c>
      <c r="AI1160" s="5" t="s">
        <v>9404</v>
      </c>
      <c r="AJ1160" s="5" t="s">
        <v>2454</v>
      </c>
      <c r="AK1160" s="5" t="s">
        <v>2431</v>
      </c>
      <c r="AL1160" s="9"/>
      <c r="AM1160" s="9"/>
      <c r="AN1160" s="9"/>
      <c r="AO1160" s="9"/>
      <c r="AP1160" s="9"/>
      <c r="AQ1160" s="8">
        <v>9104</v>
      </c>
      <c r="AR1160" s="5" t="s">
        <v>15859</v>
      </c>
      <c r="AS1160" s="5" t="s">
        <v>2433</v>
      </c>
      <c r="AT1160" s="5" t="s">
        <v>15860</v>
      </c>
      <c r="AU1160" s="5" t="s">
        <v>15861</v>
      </c>
      <c r="AV1160" s="5" t="s">
        <v>7264</v>
      </c>
      <c r="AW1160" s="5" t="s">
        <v>5065</v>
      </c>
      <c r="AX1160" s="5" t="s">
        <v>15862</v>
      </c>
      <c r="AY1160" s="5" t="s">
        <v>6918</v>
      </c>
      <c r="AZ1160" s="8">
        <v>4</v>
      </c>
      <c r="BA1160" s="8">
        <v>3</v>
      </c>
      <c r="BB1160" s="8">
        <v>0</v>
      </c>
      <c r="BC1160" s="9"/>
      <c r="BD1160" s="9"/>
      <c r="BE1160" s="9"/>
      <c r="BF1160" s="9"/>
      <c r="BG1160" s="9"/>
      <c r="BH1160" s="10"/>
    </row>
    <row r="1161" spans="1:60" x14ac:dyDescent="0.2">
      <c r="A1161" s="5" t="s">
        <v>15865</v>
      </c>
      <c r="B1161" s="4">
        <v>115229</v>
      </c>
      <c r="C1161" s="5" t="s">
        <v>15863</v>
      </c>
      <c r="D1161" s="5" t="s">
        <v>15864</v>
      </c>
      <c r="E1161" s="5" t="s">
        <v>2465</v>
      </c>
      <c r="F1161" s="6">
        <v>44018</v>
      </c>
      <c r="G1161" s="7">
        <v>3471.57</v>
      </c>
      <c r="H1161" s="5" t="s">
        <v>2409</v>
      </c>
      <c r="I1161" s="6">
        <v>45056</v>
      </c>
      <c r="J1161" s="6">
        <v>24104</v>
      </c>
      <c r="K1161" s="5" t="s">
        <v>15865</v>
      </c>
      <c r="L1161" s="5" t="s">
        <v>15866</v>
      </c>
      <c r="M1161" s="5" t="s">
        <v>2411</v>
      </c>
      <c r="N1161" s="5" t="s">
        <v>2412</v>
      </c>
      <c r="O1161" s="5" t="s">
        <v>15867</v>
      </c>
      <c r="P1161" s="8">
        <v>61</v>
      </c>
      <c r="Q1161" s="5" t="s">
        <v>3408</v>
      </c>
      <c r="R1161" s="5" t="s">
        <v>2415</v>
      </c>
      <c r="S1161" s="5" t="s">
        <v>3343</v>
      </c>
      <c r="T1161" s="5" t="s">
        <v>3344</v>
      </c>
      <c r="U1161" s="8">
        <v>3</v>
      </c>
      <c r="V1161" s="5" t="s">
        <v>2418</v>
      </c>
      <c r="W1161" s="5" t="s">
        <v>2419</v>
      </c>
      <c r="X1161" s="5" t="s">
        <v>13484</v>
      </c>
      <c r="Y1161" s="5" t="s">
        <v>15868</v>
      </c>
      <c r="Z1161" s="5" t="s">
        <v>15869</v>
      </c>
      <c r="AA1161" s="5" t="s">
        <v>2423</v>
      </c>
      <c r="AB1161" s="5" t="s">
        <v>2529</v>
      </c>
      <c r="AC1161" s="5" t="s">
        <v>2425</v>
      </c>
      <c r="AD1161" s="5" t="s">
        <v>2475</v>
      </c>
      <c r="AE1161" s="5" t="s">
        <v>15870</v>
      </c>
      <c r="AF1161" s="5" t="s">
        <v>4271</v>
      </c>
      <c r="AG1161" s="5" t="s">
        <v>3079</v>
      </c>
      <c r="AH1161" s="5" t="s">
        <v>15871</v>
      </c>
      <c r="AI1161" s="5" t="s">
        <v>5733</v>
      </c>
      <c r="AJ1161" s="5" t="s">
        <v>2431</v>
      </c>
      <c r="AK1161" s="5" t="s">
        <v>2431</v>
      </c>
      <c r="AL1161" s="5" t="s">
        <v>2455</v>
      </c>
      <c r="AM1161" s="5" t="s">
        <v>15872</v>
      </c>
      <c r="AN1161" s="5" t="s">
        <v>2455</v>
      </c>
      <c r="AO1161" s="5" t="s">
        <v>15873</v>
      </c>
      <c r="AP1161" s="9"/>
      <c r="AQ1161" s="8">
        <v>137</v>
      </c>
      <c r="AR1161" s="5" t="s">
        <v>15874</v>
      </c>
      <c r="AS1161" s="5" t="s">
        <v>2458</v>
      </c>
      <c r="AT1161" s="5" t="s">
        <v>15875</v>
      </c>
      <c r="AU1161" s="5" t="s">
        <v>15876</v>
      </c>
      <c r="AV1161" s="5" t="s">
        <v>3575</v>
      </c>
      <c r="AW1161" s="5" t="s">
        <v>2486</v>
      </c>
      <c r="AX1161" s="5" t="s">
        <v>11398</v>
      </c>
      <c r="AY1161" s="5" t="s">
        <v>4188</v>
      </c>
      <c r="AZ1161" s="8">
        <v>3</v>
      </c>
      <c r="BA1161" s="8">
        <v>1</v>
      </c>
      <c r="BB1161" s="8">
        <v>25</v>
      </c>
      <c r="BC1161" s="9"/>
      <c r="BD1161" s="9"/>
      <c r="BE1161" s="9"/>
      <c r="BF1161" s="9"/>
      <c r="BG1161" s="9"/>
      <c r="BH1161" s="10"/>
    </row>
    <row r="1162" spans="1:60" x14ac:dyDescent="0.2">
      <c r="A1162" s="5" t="s">
        <v>1567</v>
      </c>
      <c r="B1162" s="4">
        <v>113025</v>
      </c>
      <c r="C1162" s="5" t="s">
        <v>1566</v>
      </c>
      <c r="D1162" s="5" t="s">
        <v>2040</v>
      </c>
      <c r="E1162" s="5" t="s">
        <v>2408</v>
      </c>
      <c r="F1162" s="6">
        <v>43617</v>
      </c>
      <c r="G1162" s="7">
        <v>1603.99</v>
      </c>
      <c r="H1162" s="5" t="s">
        <v>2409</v>
      </c>
      <c r="I1162" s="6">
        <v>44867</v>
      </c>
      <c r="J1162" s="6">
        <v>25892</v>
      </c>
      <c r="K1162" s="5" t="s">
        <v>1567</v>
      </c>
      <c r="L1162" s="5" t="s">
        <v>15877</v>
      </c>
      <c r="M1162" s="5" t="s">
        <v>2411</v>
      </c>
      <c r="N1162" s="5" t="s">
        <v>2412</v>
      </c>
      <c r="O1162" s="5" t="s">
        <v>2413</v>
      </c>
      <c r="P1162" s="8">
        <v>71</v>
      </c>
      <c r="Q1162" s="5" t="s">
        <v>2904</v>
      </c>
      <c r="R1162" s="5" t="s">
        <v>2415</v>
      </c>
      <c r="S1162" s="5" t="s">
        <v>2559</v>
      </c>
      <c r="T1162" s="5" t="s">
        <v>2560</v>
      </c>
      <c r="U1162" s="8">
        <v>2</v>
      </c>
      <c r="V1162" s="5" t="s">
        <v>2418</v>
      </c>
      <c r="W1162" s="5" t="s">
        <v>2419</v>
      </c>
      <c r="X1162" s="5" t="s">
        <v>2431</v>
      </c>
      <c r="Y1162" s="5" t="s">
        <v>15878</v>
      </c>
      <c r="Z1162" s="5" t="s">
        <v>15879</v>
      </c>
      <c r="AA1162" s="5" t="s">
        <v>2474</v>
      </c>
      <c r="AB1162" s="5" t="s">
        <v>2424</v>
      </c>
      <c r="AC1162" s="5" t="s">
        <v>2425</v>
      </c>
      <c r="AD1162" s="5" t="s">
        <v>2475</v>
      </c>
      <c r="AE1162" s="5" t="s">
        <v>15880</v>
      </c>
      <c r="AF1162" s="5" t="s">
        <v>3274</v>
      </c>
      <c r="AG1162" s="9"/>
      <c r="AH1162" s="5" t="s">
        <v>15881</v>
      </c>
      <c r="AI1162" s="5" t="s">
        <v>15882</v>
      </c>
      <c r="AJ1162" s="5" t="s">
        <v>2431</v>
      </c>
      <c r="AK1162" s="5" t="s">
        <v>2431</v>
      </c>
      <c r="AL1162" s="9"/>
      <c r="AM1162" s="9"/>
      <c r="AN1162" s="9"/>
      <c r="AO1162" s="9"/>
      <c r="AP1162" s="9"/>
      <c r="AQ1162" s="8">
        <v>9106</v>
      </c>
      <c r="AR1162" s="5" t="s">
        <v>15883</v>
      </c>
      <c r="AS1162" s="5" t="s">
        <v>966</v>
      </c>
      <c r="AT1162" s="5" t="s">
        <v>15884</v>
      </c>
      <c r="AU1162" s="5" t="s">
        <v>15885</v>
      </c>
      <c r="AV1162" s="5" t="s">
        <v>12656</v>
      </c>
      <c r="AW1162" s="5" t="s">
        <v>2564</v>
      </c>
      <c r="AX1162" s="5" t="s">
        <v>15886</v>
      </c>
      <c r="AY1162" s="5" t="s">
        <v>4323</v>
      </c>
      <c r="AZ1162" s="8">
        <v>4</v>
      </c>
      <c r="BA1162" s="8">
        <v>3</v>
      </c>
      <c r="BB1162" s="8">
        <v>0</v>
      </c>
      <c r="BC1162" s="9"/>
      <c r="BD1162" s="9"/>
      <c r="BE1162" s="9"/>
      <c r="BF1162" s="9"/>
      <c r="BG1162" s="9"/>
      <c r="BH1162" s="10"/>
    </row>
    <row r="1163" spans="1:60" x14ac:dyDescent="0.2">
      <c r="A1163" s="5" t="s">
        <v>1569</v>
      </c>
      <c r="B1163" s="4">
        <v>113032</v>
      </c>
      <c r="C1163" s="5" t="s">
        <v>1568</v>
      </c>
      <c r="D1163" s="5" t="s">
        <v>2040</v>
      </c>
      <c r="E1163" s="5" t="s">
        <v>2441</v>
      </c>
      <c r="F1163" s="6">
        <v>43617</v>
      </c>
      <c r="G1163" s="7">
        <v>1603.99</v>
      </c>
      <c r="H1163" s="5" t="s">
        <v>2409</v>
      </c>
      <c r="I1163" s="6">
        <v>44835</v>
      </c>
      <c r="J1163" s="6">
        <v>24403</v>
      </c>
      <c r="K1163" s="5" t="s">
        <v>1569</v>
      </c>
      <c r="L1163" s="5" t="s">
        <v>15887</v>
      </c>
      <c r="M1163" s="5" t="s">
        <v>2411</v>
      </c>
      <c r="N1163" s="5" t="s">
        <v>2412</v>
      </c>
      <c r="O1163" s="5" t="s">
        <v>2413</v>
      </c>
      <c r="P1163" s="8">
        <v>167</v>
      </c>
      <c r="Q1163" s="5" t="s">
        <v>2444</v>
      </c>
      <c r="R1163" s="5" t="s">
        <v>2415</v>
      </c>
      <c r="S1163" s="5" t="s">
        <v>2559</v>
      </c>
      <c r="T1163" s="5" t="s">
        <v>2560</v>
      </c>
      <c r="U1163" s="8">
        <v>2</v>
      </c>
      <c r="V1163" s="5" t="s">
        <v>2418</v>
      </c>
      <c r="W1163" s="5" t="s">
        <v>2419</v>
      </c>
      <c r="X1163" s="5" t="s">
        <v>8002</v>
      </c>
      <c r="Y1163" s="5" t="s">
        <v>15888</v>
      </c>
      <c r="Z1163" s="5" t="s">
        <v>15889</v>
      </c>
      <c r="AA1163" s="5" t="s">
        <v>2561</v>
      </c>
      <c r="AB1163" s="5" t="s">
        <v>2449</v>
      </c>
      <c r="AC1163" s="5" t="s">
        <v>2425</v>
      </c>
      <c r="AD1163" s="5" t="s">
        <v>2426</v>
      </c>
      <c r="AE1163" s="5" t="s">
        <v>4184</v>
      </c>
      <c r="AF1163" s="5" t="s">
        <v>15890</v>
      </c>
      <c r="AG1163" s="9"/>
      <c r="AH1163" s="5" t="s">
        <v>15891</v>
      </c>
      <c r="AI1163" s="5" t="s">
        <v>15892</v>
      </c>
      <c r="AJ1163" s="5" t="s">
        <v>2431</v>
      </c>
      <c r="AK1163" s="5" t="s">
        <v>2431</v>
      </c>
      <c r="AL1163" s="9"/>
      <c r="AM1163" s="9"/>
      <c r="AN1163" s="9"/>
      <c r="AO1163" s="9"/>
      <c r="AP1163" s="9"/>
      <c r="AQ1163" s="8">
        <v>9106</v>
      </c>
      <c r="AR1163" s="5" t="s">
        <v>15893</v>
      </c>
      <c r="AS1163" s="5" t="s">
        <v>2819</v>
      </c>
      <c r="AT1163" s="5" t="s">
        <v>15894</v>
      </c>
      <c r="AU1163" s="5" t="s">
        <v>15895</v>
      </c>
      <c r="AV1163" s="5" t="s">
        <v>7572</v>
      </c>
      <c r="AW1163" s="5" t="s">
        <v>2555</v>
      </c>
      <c r="AX1163" s="5" t="s">
        <v>15896</v>
      </c>
      <c r="AY1163" s="5" t="s">
        <v>2573</v>
      </c>
      <c r="AZ1163" s="8">
        <v>4</v>
      </c>
      <c r="BA1163" s="8">
        <v>3</v>
      </c>
      <c r="BB1163" s="8">
        <v>0</v>
      </c>
      <c r="BC1163" s="9"/>
      <c r="BD1163" s="9"/>
      <c r="BE1163" s="9"/>
      <c r="BF1163" s="9"/>
      <c r="BG1163" s="9"/>
      <c r="BH1163" s="10"/>
    </row>
    <row r="1164" spans="1:60" x14ac:dyDescent="0.2">
      <c r="A1164" s="5" t="s">
        <v>15897</v>
      </c>
      <c r="B1164" s="4">
        <v>113044</v>
      </c>
      <c r="C1164" s="5" t="s">
        <v>2287</v>
      </c>
      <c r="D1164" s="5" t="s">
        <v>2043</v>
      </c>
      <c r="E1164" s="5" t="s">
        <v>2465</v>
      </c>
      <c r="F1164" s="6">
        <v>43617</v>
      </c>
      <c r="G1164" s="7">
        <v>3050.22</v>
      </c>
      <c r="H1164" s="5" t="s">
        <v>2409</v>
      </c>
      <c r="I1164" s="6">
        <v>44990</v>
      </c>
      <c r="J1164" s="6">
        <v>27588</v>
      </c>
      <c r="K1164" s="5" t="s">
        <v>15897</v>
      </c>
      <c r="L1164" s="5" t="s">
        <v>15898</v>
      </c>
      <c r="M1164" s="5" t="s">
        <v>2411</v>
      </c>
      <c r="N1164" s="5" t="s">
        <v>2412</v>
      </c>
      <c r="O1164" s="5" t="s">
        <v>2521</v>
      </c>
      <c r="P1164" s="8">
        <v>339</v>
      </c>
      <c r="Q1164" s="5" t="s">
        <v>2504</v>
      </c>
      <c r="R1164" s="5" t="s">
        <v>2415</v>
      </c>
      <c r="S1164" s="5" t="s">
        <v>2607</v>
      </c>
      <c r="T1164" s="5" t="s">
        <v>2608</v>
      </c>
      <c r="U1164" s="8">
        <v>2</v>
      </c>
      <c r="V1164" s="5" t="s">
        <v>2524</v>
      </c>
      <c r="W1164" s="5" t="s">
        <v>2419</v>
      </c>
      <c r="X1164" s="5" t="s">
        <v>12444</v>
      </c>
      <c r="Y1164" s="5" t="s">
        <v>15899</v>
      </c>
      <c r="Z1164" s="5" t="s">
        <v>15900</v>
      </c>
      <c r="AA1164" s="5" t="s">
        <v>2474</v>
      </c>
      <c r="AB1164" s="5" t="s">
        <v>2529</v>
      </c>
      <c r="AC1164" s="5" t="s">
        <v>2425</v>
      </c>
      <c r="AD1164" s="5" t="s">
        <v>2475</v>
      </c>
      <c r="AE1164" s="5" t="s">
        <v>15901</v>
      </c>
      <c r="AF1164" s="5" t="s">
        <v>2819</v>
      </c>
      <c r="AG1164" s="9"/>
      <c r="AH1164" s="5" t="s">
        <v>5128</v>
      </c>
      <c r="AI1164" s="5" t="s">
        <v>15902</v>
      </c>
      <c r="AJ1164" s="5" t="s">
        <v>2431</v>
      </c>
      <c r="AK1164" s="5" t="s">
        <v>2431</v>
      </c>
      <c r="AL1164" s="9"/>
      <c r="AM1164" s="9"/>
      <c r="AN1164" s="9"/>
      <c r="AO1164" s="9"/>
      <c r="AP1164" s="9"/>
      <c r="AQ1164" s="8">
        <v>390</v>
      </c>
      <c r="AR1164" s="5" t="s">
        <v>15903</v>
      </c>
      <c r="AS1164" s="5" t="s">
        <v>2458</v>
      </c>
      <c r="AT1164" s="5" t="s">
        <v>15904</v>
      </c>
      <c r="AU1164" s="5" t="s">
        <v>15905</v>
      </c>
      <c r="AV1164" s="5" t="s">
        <v>3552</v>
      </c>
      <c r="AW1164" s="5" t="s">
        <v>2774</v>
      </c>
      <c r="AX1164" s="5" t="s">
        <v>15906</v>
      </c>
      <c r="AY1164" s="5" t="s">
        <v>3231</v>
      </c>
      <c r="AZ1164" s="8">
        <v>4</v>
      </c>
      <c r="BA1164" s="8">
        <v>3</v>
      </c>
      <c r="BB1164" s="8">
        <v>0</v>
      </c>
      <c r="BC1164" s="5" t="s">
        <v>15907</v>
      </c>
      <c r="BD1164" s="6">
        <v>44844</v>
      </c>
      <c r="BE1164" s="9"/>
      <c r="BF1164" s="5" t="s">
        <v>2544</v>
      </c>
      <c r="BG1164" s="5" t="s">
        <v>2545</v>
      </c>
      <c r="BH1164" s="11">
        <v>43608</v>
      </c>
    </row>
    <row r="1165" spans="1:60" x14ac:dyDescent="0.2">
      <c r="A1165" s="5" t="s">
        <v>1571</v>
      </c>
      <c r="B1165" s="4">
        <v>113083</v>
      </c>
      <c r="C1165" s="5" t="s">
        <v>1570</v>
      </c>
      <c r="D1165" s="5" t="s">
        <v>2050</v>
      </c>
      <c r="E1165" s="5" t="s">
        <v>2441</v>
      </c>
      <c r="F1165" s="6">
        <v>43617</v>
      </c>
      <c r="G1165" s="7">
        <v>3222.08</v>
      </c>
      <c r="H1165" s="5" t="s">
        <v>2409</v>
      </c>
      <c r="I1165" s="6">
        <v>45170</v>
      </c>
      <c r="J1165" s="6">
        <v>23885</v>
      </c>
      <c r="K1165" s="5" t="s">
        <v>1571</v>
      </c>
      <c r="L1165" s="5" t="s">
        <v>15908</v>
      </c>
      <c r="M1165" s="5" t="s">
        <v>2411</v>
      </c>
      <c r="N1165" s="5" t="s">
        <v>2412</v>
      </c>
      <c r="O1165" s="5" t="s">
        <v>2920</v>
      </c>
      <c r="P1165" s="8">
        <v>167</v>
      </c>
      <c r="Q1165" s="5" t="s">
        <v>2444</v>
      </c>
      <c r="R1165" s="5" t="s">
        <v>2415</v>
      </c>
      <c r="S1165" s="5" t="s">
        <v>2921</v>
      </c>
      <c r="T1165" s="5" t="s">
        <v>2922</v>
      </c>
      <c r="U1165" s="8">
        <v>2</v>
      </c>
      <c r="V1165" s="5" t="s">
        <v>2418</v>
      </c>
      <c r="W1165" s="5" t="s">
        <v>2419</v>
      </c>
      <c r="X1165" s="5" t="s">
        <v>5089</v>
      </c>
      <c r="Y1165" s="5" t="s">
        <v>15909</v>
      </c>
      <c r="Z1165" s="5" t="s">
        <v>15910</v>
      </c>
      <c r="AA1165" s="5" t="s">
        <v>2474</v>
      </c>
      <c r="AB1165" s="5" t="s">
        <v>2424</v>
      </c>
      <c r="AC1165" s="5" t="s">
        <v>2425</v>
      </c>
      <c r="AD1165" s="5" t="s">
        <v>2475</v>
      </c>
      <c r="AE1165" s="5" t="s">
        <v>8348</v>
      </c>
      <c r="AF1165" s="5" t="s">
        <v>3671</v>
      </c>
      <c r="AG1165" s="9"/>
      <c r="AH1165" s="5" t="s">
        <v>8349</v>
      </c>
      <c r="AI1165" s="5" t="s">
        <v>15911</v>
      </c>
      <c r="AJ1165" s="5" t="s">
        <v>2431</v>
      </c>
      <c r="AK1165" s="5" t="s">
        <v>2431</v>
      </c>
      <c r="AL1165" s="9"/>
      <c r="AM1165" s="9"/>
      <c r="AN1165" s="9"/>
      <c r="AO1165" s="9"/>
      <c r="AP1165" s="9"/>
      <c r="AQ1165" s="8">
        <v>7867</v>
      </c>
      <c r="AR1165" s="5" t="s">
        <v>15912</v>
      </c>
      <c r="AS1165" s="5" t="s">
        <v>966</v>
      </c>
      <c r="AT1165" s="5" t="s">
        <v>15913</v>
      </c>
      <c r="AU1165" s="5" t="s">
        <v>15914</v>
      </c>
      <c r="AV1165" s="5" t="s">
        <v>5219</v>
      </c>
      <c r="AW1165" s="5" t="s">
        <v>2737</v>
      </c>
      <c r="AX1165" s="5" t="s">
        <v>15915</v>
      </c>
      <c r="AY1165" s="5" t="s">
        <v>2767</v>
      </c>
      <c r="AZ1165" s="8">
        <v>4</v>
      </c>
      <c r="BA1165" s="8">
        <v>3</v>
      </c>
      <c r="BB1165" s="8">
        <v>0</v>
      </c>
      <c r="BC1165" s="5" t="s">
        <v>15916</v>
      </c>
      <c r="BD1165" s="6">
        <v>45491</v>
      </c>
      <c r="BE1165" s="6">
        <v>43664</v>
      </c>
      <c r="BF1165" s="5" t="s">
        <v>2544</v>
      </c>
      <c r="BG1165" s="5" t="s">
        <v>3541</v>
      </c>
      <c r="BH1165" s="11">
        <v>43608</v>
      </c>
    </row>
    <row r="1166" spans="1:60" x14ac:dyDescent="0.2">
      <c r="A1166" s="5" t="s">
        <v>1573</v>
      </c>
      <c r="B1166" s="4">
        <v>113141</v>
      </c>
      <c r="C1166" s="5" t="s">
        <v>1572</v>
      </c>
      <c r="D1166" s="5" t="s">
        <v>2040</v>
      </c>
      <c r="E1166" s="5" t="s">
        <v>2557</v>
      </c>
      <c r="F1166" s="6">
        <v>43617</v>
      </c>
      <c r="G1166" s="7">
        <v>1603.99</v>
      </c>
      <c r="H1166" s="5" t="s">
        <v>2409</v>
      </c>
      <c r="I1166" s="6">
        <v>45056</v>
      </c>
      <c r="J1166" s="6">
        <v>30090</v>
      </c>
      <c r="K1166" s="5" t="s">
        <v>1573</v>
      </c>
      <c r="L1166" s="5" t="s">
        <v>15917</v>
      </c>
      <c r="M1166" s="5" t="s">
        <v>2411</v>
      </c>
      <c r="N1166" s="5" t="s">
        <v>2412</v>
      </c>
      <c r="O1166" s="5" t="s">
        <v>2413</v>
      </c>
      <c r="P1166" s="8">
        <v>242</v>
      </c>
      <c r="Q1166" s="5" t="s">
        <v>4467</v>
      </c>
      <c r="R1166" s="5" t="s">
        <v>2415</v>
      </c>
      <c r="S1166" s="5" t="s">
        <v>2416</v>
      </c>
      <c r="T1166" s="5" t="s">
        <v>2417</v>
      </c>
      <c r="U1166" s="8">
        <v>2</v>
      </c>
      <c r="V1166" s="5" t="s">
        <v>2418</v>
      </c>
      <c r="W1166" s="5" t="s">
        <v>2419</v>
      </c>
      <c r="X1166" s="5" t="s">
        <v>15918</v>
      </c>
      <c r="Y1166" s="5" t="s">
        <v>15919</v>
      </c>
      <c r="Z1166" s="5" t="s">
        <v>15920</v>
      </c>
      <c r="AA1166" s="5" t="s">
        <v>2423</v>
      </c>
      <c r="AB1166" s="5" t="s">
        <v>2424</v>
      </c>
      <c r="AC1166" s="5" t="s">
        <v>2425</v>
      </c>
      <c r="AD1166" s="5" t="s">
        <v>2475</v>
      </c>
      <c r="AE1166" s="5" t="s">
        <v>15921</v>
      </c>
      <c r="AF1166" s="5" t="s">
        <v>3181</v>
      </c>
      <c r="AG1166" s="9"/>
      <c r="AH1166" s="5" t="s">
        <v>15922</v>
      </c>
      <c r="AI1166" s="5" t="s">
        <v>5146</v>
      </c>
      <c r="AJ1166" s="5" t="s">
        <v>2431</v>
      </c>
      <c r="AK1166" s="5" t="s">
        <v>2431</v>
      </c>
      <c r="AL1166" s="9"/>
      <c r="AM1166" s="9"/>
      <c r="AN1166" s="9"/>
      <c r="AO1166" s="9"/>
      <c r="AP1166" s="9"/>
      <c r="AQ1166" s="8">
        <v>1634</v>
      </c>
      <c r="AR1166" s="5" t="s">
        <v>15923</v>
      </c>
      <c r="AS1166" s="5" t="s">
        <v>2482</v>
      </c>
      <c r="AT1166" s="5" t="s">
        <v>15924</v>
      </c>
      <c r="AU1166" s="5" t="s">
        <v>15925</v>
      </c>
      <c r="AV1166" s="5" t="s">
        <v>6918</v>
      </c>
      <c r="AW1166" s="5" t="s">
        <v>3466</v>
      </c>
      <c r="AX1166" s="5" t="s">
        <v>15926</v>
      </c>
      <c r="AY1166" s="5" t="s">
        <v>4935</v>
      </c>
      <c r="AZ1166" s="8">
        <v>4</v>
      </c>
      <c r="BA1166" s="8">
        <v>3</v>
      </c>
      <c r="BB1166" s="8">
        <v>0</v>
      </c>
      <c r="BC1166" s="9"/>
      <c r="BD1166" s="9"/>
      <c r="BE1166" s="9"/>
      <c r="BF1166" s="9"/>
      <c r="BG1166" s="9"/>
      <c r="BH1166" s="10"/>
    </row>
    <row r="1167" spans="1:60" x14ac:dyDescent="0.2">
      <c r="A1167" s="5" t="s">
        <v>1575</v>
      </c>
      <c r="B1167" s="4">
        <v>113669</v>
      </c>
      <c r="C1167" s="5" t="s">
        <v>1574</v>
      </c>
      <c r="D1167" s="5" t="s">
        <v>2040</v>
      </c>
      <c r="E1167" s="5" t="s">
        <v>2441</v>
      </c>
      <c r="F1167" s="6">
        <v>43617</v>
      </c>
      <c r="G1167" s="7">
        <v>1603.99</v>
      </c>
      <c r="H1167" s="5" t="s">
        <v>2409</v>
      </c>
      <c r="I1167" s="6">
        <v>45177</v>
      </c>
      <c r="J1167" s="6">
        <v>30475</v>
      </c>
      <c r="K1167" s="5" t="s">
        <v>1575</v>
      </c>
      <c r="L1167" s="5" t="s">
        <v>15927</v>
      </c>
      <c r="M1167" s="5" t="s">
        <v>2411</v>
      </c>
      <c r="N1167" s="5" t="s">
        <v>2412</v>
      </c>
      <c r="O1167" s="5" t="s">
        <v>2413</v>
      </c>
      <c r="P1167" s="8">
        <v>73</v>
      </c>
      <c r="Q1167" s="5" t="s">
        <v>2552</v>
      </c>
      <c r="R1167" s="5" t="s">
        <v>2415</v>
      </c>
      <c r="S1167" s="5" t="s">
        <v>2559</v>
      </c>
      <c r="T1167" s="5" t="s">
        <v>2560</v>
      </c>
      <c r="U1167" s="8">
        <v>2</v>
      </c>
      <c r="V1167" s="5" t="s">
        <v>2418</v>
      </c>
      <c r="W1167" s="5" t="s">
        <v>2419</v>
      </c>
      <c r="X1167" s="5" t="s">
        <v>2431</v>
      </c>
      <c r="Y1167" s="5" t="s">
        <v>15928</v>
      </c>
      <c r="Z1167" s="5" t="s">
        <v>15929</v>
      </c>
      <c r="AA1167" s="5" t="s">
        <v>2561</v>
      </c>
      <c r="AB1167" s="5" t="s">
        <v>2639</v>
      </c>
      <c r="AC1167" s="5" t="s">
        <v>2425</v>
      </c>
      <c r="AD1167" s="5" t="s">
        <v>2475</v>
      </c>
      <c r="AE1167" s="5" t="s">
        <v>4693</v>
      </c>
      <c r="AF1167" s="5" t="s">
        <v>4720</v>
      </c>
      <c r="AG1167" s="9"/>
      <c r="AH1167" s="5" t="s">
        <v>4695</v>
      </c>
      <c r="AI1167" s="5" t="s">
        <v>3216</v>
      </c>
      <c r="AJ1167" s="5" t="s">
        <v>2431</v>
      </c>
      <c r="AK1167" s="5" t="s">
        <v>2431</v>
      </c>
      <c r="AL1167" s="9"/>
      <c r="AM1167" s="9"/>
      <c r="AN1167" s="9"/>
      <c r="AO1167" s="9"/>
      <c r="AP1167" s="9"/>
      <c r="AQ1167" s="8">
        <v>9104</v>
      </c>
      <c r="AR1167" s="5" t="s">
        <v>15930</v>
      </c>
      <c r="AS1167" s="5" t="s">
        <v>2433</v>
      </c>
      <c r="AT1167" s="5" t="s">
        <v>15931</v>
      </c>
      <c r="AU1167" s="5" t="s">
        <v>15932</v>
      </c>
      <c r="AV1167" s="5" t="s">
        <v>8174</v>
      </c>
      <c r="AW1167" s="5" t="s">
        <v>2500</v>
      </c>
      <c r="AX1167" s="5" t="s">
        <v>15933</v>
      </c>
      <c r="AY1167" s="5" t="s">
        <v>5092</v>
      </c>
      <c r="AZ1167" s="8">
        <v>4</v>
      </c>
      <c r="BA1167" s="8">
        <v>3</v>
      </c>
      <c r="BB1167" s="8">
        <v>0</v>
      </c>
      <c r="BC1167" s="9"/>
      <c r="BD1167" s="9"/>
      <c r="BE1167" s="9"/>
      <c r="BF1167" s="9"/>
      <c r="BG1167" s="9"/>
      <c r="BH1167" s="10"/>
    </row>
    <row r="1168" spans="1:60" x14ac:dyDescent="0.2">
      <c r="A1168" s="5" t="s">
        <v>15935</v>
      </c>
      <c r="B1168" s="4">
        <v>113671</v>
      </c>
      <c r="C1168" s="5" t="s">
        <v>15934</v>
      </c>
      <c r="D1168" s="5" t="s">
        <v>2041</v>
      </c>
      <c r="E1168" s="5" t="s">
        <v>2489</v>
      </c>
      <c r="F1168" s="6">
        <v>43617</v>
      </c>
      <c r="G1168" s="7">
        <v>1603.99</v>
      </c>
      <c r="H1168" s="5" t="s">
        <v>2409</v>
      </c>
      <c r="I1168" s="6">
        <v>45023</v>
      </c>
      <c r="J1168" s="6">
        <v>25337</v>
      </c>
      <c r="K1168" s="5" t="s">
        <v>15935</v>
      </c>
      <c r="L1168" s="5" t="s">
        <v>15936</v>
      </c>
      <c r="M1168" s="5" t="s">
        <v>2411</v>
      </c>
      <c r="N1168" s="5" t="s">
        <v>2412</v>
      </c>
      <c r="O1168" s="5" t="s">
        <v>2467</v>
      </c>
      <c r="P1168" s="8">
        <v>167</v>
      </c>
      <c r="Q1168" s="5" t="s">
        <v>2444</v>
      </c>
      <c r="R1168" s="5" t="s">
        <v>2415</v>
      </c>
      <c r="S1168" s="5" t="s">
        <v>2576</v>
      </c>
      <c r="T1168" s="5" t="s">
        <v>2577</v>
      </c>
      <c r="U1168" s="8">
        <v>2</v>
      </c>
      <c r="V1168" s="5" t="s">
        <v>2418</v>
      </c>
      <c r="W1168" s="5" t="s">
        <v>2419</v>
      </c>
      <c r="X1168" s="5" t="s">
        <v>10938</v>
      </c>
      <c r="Y1168" s="5" t="s">
        <v>15937</v>
      </c>
      <c r="Z1168" s="5" t="s">
        <v>15938</v>
      </c>
      <c r="AA1168" s="5" t="s">
        <v>2474</v>
      </c>
      <c r="AB1168" s="5" t="s">
        <v>5477</v>
      </c>
      <c r="AC1168" s="5" t="s">
        <v>2425</v>
      </c>
      <c r="AD1168" s="5" t="s">
        <v>2475</v>
      </c>
      <c r="AE1168" s="5" t="s">
        <v>15939</v>
      </c>
      <c r="AF1168" s="5" t="s">
        <v>3212</v>
      </c>
      <c r="AG1168" s="9"/>
      <c r="AH1168" s="5" t="s">
        <v>15940</v>
      </c>
      <c r="AI1168" s="5" t="s">
        <v>13125</v>
      </c>
      <c r="AJ1168" s="5" t="s">
        <v>2431</v>
      </c>
      <c r="AK1168" s="5" t="s">
        <v>2431</v>
      </c>
      <c r="AL1168" s="9"/>
      <c r="AM1168" s="9"/>
      <c r="AN1168" s="9"/>
      <c r="AO1168" s="9"/>
      <c r="AP1168" s="9"/>
      <c r="AQ1168" s="8">
        <v>8184</v>
      </c>
      <c r="AR1168" s="5" t="s">
        <v>15941</v>
      </c>
      <c r="AS1168" s="5" t="s">
        <v>2597</v>
      </c>
      <c r="AT1168" s="5" t="s">
        <v>15942</v>
      </c>
      <c r="AU1168" s="5" t="s">
        <v>15943</v>
      </c>
      <c r="AV1168" s="5" t="s">
        <v>4393</v>
      </c>
      <c r="AW1168" s="5" t="s">
        <v>2701</v>
      </c>
      <c r="AX1168" s="5" t="s">
        <v>15944</v>
      </c>
      <c r="AY1168" s="5" t="s">
        <v>15945</v>
      </c>
      <c r="AZ1168" s="8">
        <v>4</v>
      </c>
      <c r="BA1168" s="8">
        <v>3</v>
      </c>
      <c r="BB1168" s="8">
        <v>0</v>
      </c>
      <c r="BC1168" s="9"/>
      <c r="BD1168" s="9"/>
      <c r="BE1168" s="9"/>
      <c r="BF1168" s="9"/>
      <c r="BG1168" s="9"/>
      <c r="BH1168" s="10"/>
    </row>
    <row r="1169" spans="1:60" x14ac:dyDescent="0.2">
      <c r="A1169" s="5" t="s">
        <v>1577</v>
      </c>
      <c r="B1169" s="4">
        <v>113183</v>
      </c>
      <c r="C1169" s="5" t="s">
        <v>1576</v>
      </c>
      <c r="D1169" s="5" t="s">
        <v>2045</v>
      </c>
      <c r="E1169" s="5" t="s">
        <v>2465</v>
      </c>
      <c r="F1169" s="6">
        <v>43617</v>
      </c>
      <c r="G1169" s="7">
        <v>1907.79</v>
      </c>
      <c r="H1169" s="5" t="s">
        <v>2409</v>
      </c>
      <c r="I1169" s="6">
        <v>45119</v>
      </c>
      <c r="J1169" s="6">
        <v>29196</v>
      </c>
      <c r="K1169" s="5" t="s">
        <v>1577</v>
      </c>
      <c r="L1169" s="5" t="s">
        <v>15946</v>
      </c>
      <c r="M1169" s="5" t="s">
        <v>2411</v>
      </c>
      <c r="N1169" s="5" t="s">
        <v>2412</v>
      </c>
      <c r="O1169" s="5" t="s">
        <v>2645</v>
      </c>
      <c r="P1169" s="8">
        <v>297</v>
      </c>
      <c r="Q1169" s="5" t="s">
        <v>2606</v>
      </c>
      <c r="R1169" s="5" t="s">
        <v>2415</v>
      </c>
      <c r="S1169" s="5" t="s">
        <v>2607</v>
      </c>
      <c r="T1169" s="5" t="s">
        <v>2608</v>
      </c>
      <c r="U1169" s="8">
        <v>2</v>
      </c>
      <c r="V1169" s="5" t="s">
        <v>2418</v>
      </c>
      <c r="W1169" s="5" t="s">
        <v>2419</v>
      </c>
      <c r="X1169" s="5" t="s">
        <v>12437</v>
      </c>
      <c r="Y1169" s="5" t="s">
        <v>12516</v>
      </c>
      <c r="Z1169" s="5" t="s">
        <v>12517</v>
      </c>
      <c r="AA1169" s="5" t="s">
        <v>2423</v>
      </c>
      <c r="AB1169" s="5" t="s">
        <v>2449</v>
      </c>
      <c r="AC1169" s="5" t="s">
        <v>2425</v>
      </c>
      <c r="AD1169" s="5" t="s">
        <v>2475</v>
      </c>
      <c r="AE1169" s="5" t="s">
        <v>10661</v>
      </c>
      <c r="AF1169" s="5" t="s">
        <v>3398</v>
      </c>
      <c r="AG1169" s="9"/>
      <c r="AH1169" s="5" t="s">
        <v>10662</v>
      </c>
      <c r="AI1169" s="5" t="s">
        <v>10663</v>
      </c>
      <c r="AJ1169" s="5" t="s">
        <v>2431</v>
      </c>
      <c r="AK1169" s="5" t="s">
        <v>2431</v>
      </c>
      <c r="AL1169" s="9"/>
      <c r="AM1169" s="9"/>
      <c r="AN1169" s="9"/>
      <c r="AO1169" s="9"/>
      <c r="AP1169" s="9"/>
      <c r="AQ1169" s="8">
        <v>6753</v>
      </c>
      <c r="AR1169" s="5" t="s">
        <v>15947</v>
      </c>
      <c r="AS1169" s="5" t="s">
        <v>2458</v>
      </c>
      <c r="AT1169" s="5" t="s">
        <v>15948</v>
      </c>
      <c r="AU1169" s="5" t="s">
        <v>15949</v>
      </c>
      <c r="AV1169" s="5" t="s">
        <v>2581</v>
      </c>
      <c r="AW1169" s="5" t="s">
        <v>2774</v>
      </c>
      <c r="AX1169" s="5" t="s">
        <v>15950</v>
      </c>
      <c r="AY1169" s="5" t="s">
        <v>3910</v>
      </c>
      <c r="AZ1169" s="8">
        <v>4</v>
      </c>
      <c r="BA1169" s="8">
        <v>3</v>
      </c>
      <c r="BB1169" s="8">
        <v>0</v>
      </c>
      <c r="BC1169" s="9"/>
      <c r="BD1169" s="9"/>
      <c r="BE1169" s="9"/>
      <c r="BF1169" s="9"/>
      <c r="BG1169" s="9"/>
      <c r="BH1169" s="10"/>
    </row>
    <row r="1170" spans="1:60" x14ac:dyDescent="0.2">
      <c r="A1170" s="5" t="s">
        <v>1579</v>
      </c>
      <c r="B1170" s="4">
        <v>113188</v>
      </c>
      <c r="C1170" s="5" t="s">
        <v>2288</v>
      </c>
      <c r="D1170" s="5" t="s">
        <v>2041</v>
      </c>
      <c r="E1170" s="5" t="s">
        <v>2489</v>
      </c>
      <c r="F1170" s="6">
        <v>43617</v>
      </c>
      <c r="G1170" s="7">
        <v>1603.99</v>
      </c>
      <c r="H1170" s="5" t="s">
        <v>2409</v>
      </c>
      <c r="I1170" s="6">
        <v>45056</v>
      </c>
      <c r="J1170" s="6">
        <v>25593</v>
      </c>
      <c r="K1170" s="5" t="s">
        <v>1579</v>
      </c>
      <c r="L1170" s="5" t="s">
        <v>15951</v>
      </c>
      <c r="M1170" s="5" t="s">
        <v>2411</v>
      </c>
      <c r="N1170" s="5" t="s">
        <v>2412</v>
      </c>
      <c r="O1170" s="5" t="s">
        <v>2467</v>
      </c>
      <c r="P1170" s="8">
        <v>167</v>
      </c>
      <c r="Q1170" s="5" t="s">
        <v>2444</v>
      </c>
      <c r="R1170" s="5" t="s">
        <v>2415</v>
      </c>
      <c r="S1170" s="5" t="s">
        <v>2566</v>
      </c>
      <c r="T1170" s="5" t="s">
        <v>2567</v>
      </c>
      <c r="U1170" s="8">
        <v>2</v>
      </c>
      <c r="V1170" s="5" t="s">
        <v>2418</v>
      </c>
      <c r="W1170" s="5" t="s">
        <v>2419</v>
      </c>
      <c r="X1170" s="5" t="s">
        <v>11199</v>
      </c>
      <c r="Y1170" s="5" t="s">
        <v>15952</v>
      </c>
      <c r="Z1170" s="5" t="s">
        <v>15953</v>
      </c>
      <c r="AA1170" s="5" t="s">
        <v>2474</v>
      </c>
      <c r="AB1170" s="5" t="s">
        <v>2424</v>
      </c>
      <c r="AC1170" s="5" t="s">
        <v>2961</v>
      </c>
      <c r="AD1170" s="5" t="s">
        <v>2475</v>
      </c>
      <c r="AE1170" s="5" t="s">
        <v>15954</v>
      </c>
      <c r="AF1170" s="5" t="s">
        <v>3058</v>
      </c>
      <c r="AG1170" s="9"/>
      <c r="AH1170" s="5" t="s">
        <v>15955</v>
      </c>
      <c r="AI1170" s="5" t="s">
        <v>15956</v>
      </c>
      <c r="AJ1170" s="5" t="s">
        <v>2431</v>
      </c>
      <c r="AK1170" s="5" t="s">
        <v>2431</v>
      </c>
      <c r="AL1170" s="9"/>
      <c r="AM1170" s="9"/>
      <c r="AN1170" s="9"/>
      <c r="AO1170" s="9"/>
      <c r="AP1170" s="9"/>
      <c r="AQ1170" s="8">
        <v>7237</v>
      </c>
      <c r="AR1170" s="5" t="s">
        <v>15957</v>
      </c>
      <c r="AS1170" s="5" t="s">
        <v>2482</v>
      </c>
      <c r="AT1170" s="5" t="s">
        <v>15958</v>
      </c>
      <c r="AU1170" s="9"/>
      <c r="AV1170" s="9"/>
      <c r="AW1170" s="9"/>
      <c r="AX1170" s="5" t="s">
        <v>15959</v>
      </c>
      <c r="AY1170" s="5" t="s">
        <v>4792</v>
      </c>
      <c r="AZ1170" s="8">
        <v>4</v>
      </c>
      <c r="BA1170" s="8">
        <v>3</v>
      </c>
      <c r="BB1170" s="8">
        <v>0</v>
      </c>
      <c r="BC1170" s="9"/>
      <c r="BD1170" s="9"/>
      <c r="BE1170" s="9"/>
      <c r="BF1170" s="9"/>
      <c r="BG1170" s="9"/>
      <c r="BH1170" s="10"/>
    </row>
    <row r="1171" spans="1:60" x14ac:dyDescent="0.2">
      <c r="A1171" s="5" t="s">
        <v>15961</v>
      </c>
      <c r="B1171" s="4">
        <v>122577</v>
      </c>
      <c r="C1171" s="5" t="s">
        <v>15960</v>
      </c>
      <c r="D1171" s="5" t="s">
        <v>3918</v>
      </c>
      <c r="E1171" s="5" t="s">
        <v>3919</v>
      </c>
      <c r="F1171" s="6">
        <v>45132</v>
      </c>
      <c r="G1171" s="7">
        <v>0.01</v>
      </c>
      <c r="H1171" s="5" t="s">
        <v>2409</v>
      </c>
      <c r="I1171" s="6">
        <v>45132</v>
      </c>
      <c r="J1171" s="9"/>
      <c r="K1171" s="5" t="s">
        <v>15961</v>
      </c>
      <c r="L1171" s="9"/>
      <c r="M1171" s="5" t="s">
        <v>3921</v>
      </c>
      <c r="N1171" s="5" t="s">
        <v>3922</v>
      </c>
      <c r="O1171" s="5" t="s">
        <v>3923</v>
      </c>
      <c r="P1171" s="8">
        <v>0</v>
      </c>
      <c r="Q1171" s="5" t="s">
        <v>3924</v>
      </c>
      <c r="R1171" s="5" t="s">
        <v>3921</v>
      </c>
      <c r="S1171" s="5" t="s">
        <v>3925</v>
      </c>
      <c r="T1171" s="5" t="s">
        <v>3926</v>
      </c>
      <c r="U1171" s="8">
        <v>2</v>
      </c>
      <c r="V1171" s="5" t="s">
        <v>3924</v>
      </c>
      <c r="W1171" s="5" t="s">
        <v>2419</v>
      </c>
      <c r="X1171" s="5" t="s">
        <v>3924</v>
      </c>
      <c r="Y1171" s="9"/>
      <c r="Z1171" s="9"/>
      <c r="AA1171" s="5" t="s">
        <v>3924</v>
      </c>
      <c r="AB1171" s="5" t="s">
        <v>3924</v>
      </c>
      <c r="AC1171" s="5" t="s">
        <v>2961</v>
      </c>
      <c r="AD1171" s="5" t="s">
        <v>3924</v>
      </c>
      <c r="AE1171" s="9"/>
      <c r="AF1171" s="9"/>
      <c r="AG1171" s="9"/>
      <c r="AH1171" s="9"/>
      <c r="AI1171" s="9"/>
      <c r="AJ1171" s="9"/>
      <c r="AK1171" s="5" t="s">
        <v>2431</v>
      </c>
      <c r="AL1171" s="9"/>
      <c r="AM1171" s="9"/>
      <c r="AN1171" s="9"/>
      <c r="AO1171" s="9"/>
      <c r="AP1171" s="9"/>
      <c r="AQ1171" s="8">
        <v>4071</v>
      </c>
      <c r="AR1171" s="5" t="s">
        <v>15962</v>
      </c>
      <c r="AS1171" s="5" t="s">
        <v>2458</v>
      </c>
      <c r="AT1171" s="9"/>
      <c r="AU1171" s="9"/>
      <c r="AV1171" s="9"/>
      <c r="AW1171" s="9"/>
      <c r="AX1171" s="9"/>
      <c r="AY1171" s="9"/>
      <c r="AZ1171" s="8">
        <v>0</v>
      </c>
      <c r="BA1171" s="8">
        <v>1</v>
      </c>
      <c r="BB1171" s="8">
        <v>6</v>
      </c>
      <c r="BC1171" s="9"/>
      <c r="BD1171" s="9"/>
      <c r="BE1171" s="9"/>
      <c r="BF1171" s="9"/>
      <c r="BG1171" s="9"/>
      <c r="BH1171" s="10"/>
    </row>
    <row r="1172" spans="1:60" x14ac:dyDescent="0.2">
      <c r="A1172" s="5" t="s">
        <v>15965</v>
      </c>
      <c r="B1172" s="4">
        <v>113743</v>
      </c>
      <c r="C1172" s="5" t="s">
        <v>15963</v>
      </c>
      <c r="D1172" s="5" t="s">
        <v>15964</v>
      </c>
      <c r="E1172" s="5" t="s">
        <v>2779</v>
      </c>
      <c r="F1172" s="6">
        <v>43619</v>
      </c>
      <c r="G1172" s="7">
        <v>11629.43</v>
      </c>
      <c r="H1172" s="5" t="s">
        <v>2409</v>
      </c>
      <c r="I1172" s="6">
        <v>45053</v>
      </c>
      <c r="J1172" s="6">
        <v>31918</v>
      </c>
      <c r="K1172" s="5" t="s">
        <v>15965</v>
      </c>
      <c r="L1172" s="5" t="s">
        <v>15966</v>
      </c>
      <c r="M1172" s="5" t="s">
        <v>2411</v>
      </c>
      <c r="N1172" s="5" t="s">
        <v>2412</v>
      </c>
      <c r="O1172" s="5" t="s">
        <v>8955</v>
      </c>
      <c r="P1172" s="8">
        <v>304</v>
      </c>
      <c r="Q1172" s="5" t="s">
        <v>15967</v>
      </c>
      <c r="R1172" s="5" t="s">
        <v>2415</v>
      </c>
      <c r="S1172" s="5" t="s">
        <v>15968</v>
      </c>
      <c r="T1172" s="5" t="s">
        <v>15969</v>
      </c>
      <c r="U1172" s="8">
        <v>1</v>
      </c>
      <c r="V1172" s="5" t="s">
        <v>2418</v>
      </c>
      <c r="W1172" s="5" t="s">
        <v>2419</v>
      </c>
      <c r="X1172" s="5" t="s">
        <v>3409</v>
      </c>
      <c r="Y1172" s="5" t="s">
        <v>15970</v>
      </c>
      <c r="Z1172" s="5" t="s">
        <v>15971</v>
      </c>
      <c r="AA1172" s="5" t="s">
        <v>2423</v>
      </c>
      <c r="AB1172" s="5" t="s">
        <v>2789</v>
      </c>
      <c r="AC1172" s="5" t="s">
        <v>2961</v>
      </c>
      <c r="AD1172" s="5" t="s">
        <v>2475</v>
      </c>
      <c r="AE1172" s="5" t="s">
        <v>15972</v>
      </c>
      <c r="AF1172" s="5" t="s">
        <v>3452</v>
      </c>
      <c r="AG1172" s="5" t="s">
        <v>8506</v>
      </c>
      <c r="AH1172" s="5" t="s">
        <v>15973</v>
      </c>
      <c r="AI1172" s="5" t="s">
        <v>15974</v>
      </c>
      <c r="AJ1172" s="5" t="s">
        <v>15975</v>
      </c>
      <c r="AK1172" s="5" t="s">
        <v>2431</v>
      </c>
      <c r="AL1172" s="9"/>
      <c r="AM1172" s="9"/>
      <c r="AN1172" s="9"/>
      <c r="AO1172" s="9"/>
      <c r="AP1172" s="9"/>
      <c r="AQ1172" s="8">
        <v>7191</v>
      </c>
      <c r="AR1172" s="5" t="s">
        <v>15976</v>
      </c>
      <c r="AS1172" s="5" t="s">
        <v>2654</v>
      </c>
      <c r="AT1172" s="5" t="s">
        <v>15977</v>
      </c>
      <c r="AU1172" s="5" t="s">
        <v>15978</v>
      </c>
      <c r="AV1172" s="5" t="s">
        <v>5471</v>
      </c>
      <c r="AW1172" s="5" t="s">
        <v>3729</v>
      </c>
      <c r="AX1172" s="5" t="s">
        <v>15979</v>
      </c>
      <c r="AY1172" s="5" t="s">
        <v>15980</v>
      </c>
      <c r="AZ1172" s="8">
        <v>4</v>
      </c>
      <c r="BA1172" s="8">
        <v>2</v>
      </c>
      <c r="BB1172" s="8">
        <v>28</v>
      </c>
      <c r="BC1172" s="9"/>
      <c r="BD1172" s="9"/>
      <c r="BE1172" s="9"/>
      <c r="BF1172" s="9"/>
      <c r="BG1172" s="9"/>
      <c r="BH1172" s="10"/>
    </row>
    <row r="1173" spans="1:60" x14ac:dyDescent="0.2">
      <c r="A1173" s="5" t="s">
        <v>1581</v>
      </c>
      <c r="B1173" s="4">
        <v>113192</v>
      </c>
      <c r="C1173" s="5" t="s">
        <v>1580</v>
      </c>
      <c r="D1173" s="5" t="s">
        <v>2040</v>
      </c>
      <c r="E1173" s="5" t="s">
        <v>2408</v>
      </c>
      <c r="F1173" s="6">
        <v>43617</v>
      </c>
      <c r="G1173" s="7">
        <v>1603.99</v>
      </c>
      <c r="H1173" s="5" t="s">
        <v>2409</v>
      </c>
      <c r="I1173" s="6">
        <v>45056</v>
      </c>
      <c r="J1173" s="6">
        <v>29809</v>
      </c>
      <c r="K1173" s="5" t="s">
        <v>1581</v>
      </c>
      <c r="L1173" s="5" t="s">
        <v>15981</v>
      </c>
      <c r="M1173" s="5" t="s">
        <v>2411</v>
      </c>
      <c r="N1173" s="5" t="s">
        <v>2412</v>
      </c>
      <c r="O1173" s="5" t="s">
        <v>2413</v>
      </c>
      <c r="P1173" s="8">
        <v>71</v>
      </c>
      <c r="Q1173" s="5" t="s">
        <v>2904</v>
      </c>
      <c r="R1173" s="5" t="s">
        <v>2415</v>
      </c>
      <c r="S1173" s="5" t="s">
        <v>2416</v>
      </c>
      <c r="T1173" s="5" t="s">
        <v>2417</v>
      </c>
      <c r="U1173" s="8">
        <v>2</v>
      </c>
      <c r="V1173" s="5" t="s">
        <v>2418</v>
      </c>
      <c r="W1173" s="5" t="s">
        <v>2419</v>
      </c>
      <c r="X1173" s="5" t="s">
        <v>2431</v>
      </c>
      <c r="Y1173" s="5" t="s">
        <v>15982</v>
      </c>
      <c r="Z1173" s="9"/>
      <c r="AA1173" s="5" t="s">
        <v>2474</v>
      </c>
      <c r="AB1173" s="5" t="s">
        <v>2639</v>
      </c>
      <c r="AC1173" s="5" t="s">
        <v>2961</v>
      </c>
      <c r="AD1173" s="5" t="s">
        <v>2475</v>
      </c>
      <c r="AE1173" s="5" t="s">
        <v>15062</v>
      </c>
      <c r="AF1173" s="5" t="s">
        <v>2597</v>
      </c>
      <c r="AG1173" s="9"/>
      <c r="AH1173" s="5" t="s">
        <v>4641</v>
      </c>
      <c r="AI1173" s="5" t="s">
        <v>15063</v>
      </c>
      <c r="AJ1173" s="5" t="s">
        <v>2431</v>
      </c>
      <c r="AK1173" s="5" t="s">
        <v>2431</v>
      </c>
      <c r="AL1173" s="9"/>
      <c r="AM1173" s="9"/>
      <c r="AN1173" s="9"/>
      <c r="AO1173" s="9"/>
      <c r="AP1173" s="9"/>
      <c r="AQ1173" s="8">
        <v>9106</v>
      </c>
      <c r="AR1173" s="5" t="s">
        <v>15983</v>
      </c>
      <c r="AS1173" s="5" t="s">
        <v>2597</v>
      </c>
      <c r="AT1173" s="5" t="s">
        <v>15984</v>
      </c>
      <c r="AU1173" s="5" t="s">
        <v>15985</v>
      </c>
      <c r="AV1173" s="5" t="s">
        <v>7028</v>
      </c>
      <c r="AW1173" s="5" t="s">
        <v>2806</v>
      </c>
      <c r="AX1173" s="5" t="s">
        <v>15986</v>
      </c>
      <c r="AY1173" s="5" t="s">
        <v>4532</v>
      </c>
      <c r="AZ1173" s="8">
        <v>4</v>
      </c>
      <c r="BA1173" s="8">
        <v>3</v>
      </c>
      <c r="BB1173" s="8">
        <v>0</v>
      </c>
      <c r="BC1173" s="9"/>
      <c r="BD1173" s="9"/>
      <c r="BE1173" s="9"/>
      <c r="BF1173" s="9"/>
      <c r="BG1173" s="9"/>
      <c r="BH1173" s="10"/>
    </row>
    <row r="1174" spans="1:60" x14ac:dyDescent="0.2">
      <c r="A1174" s="5" t="s">
        <v>15988</v>
      </c>
      <c r="B1174" s="4">
        <v>122555</v>
      </c>
      <c r="C1174" s="5" t="s">
        <v>15987</v>
      </c>
      <c r="D1174" s="5" t="s">
        <v>2041</v>
      </c>
      <c r="E1174" s="5" t="s">
        <v>2489</v>
      </c>
      <c r="F1174" s="6">
        <v>45131</v>
      </c>
      <c r="G1174" s="7">
        <v>1603.99</v>
      </c>
      <c r="H1174" s="5" t="s">
        <v>2409</v>
      </c>
      <c r="I1174" s="6">
        <v>45131</v>
      </c>
      <c r="J1174" s="6">
        <v>33057</v>
      </c>
      <c r="K1174" s="5" t="s">
        <v>15988</v>
      </c>
      <c r="L1174" s="5" t="s">
        <v>15989</v>
      </c>
      <c r="M1174" s="5" t="s">
        <v>2411</v>
      </c>
      <c r="N1174" s="5" t="s">
        <v>2412</v>
      </c>
      <c r="O1174" s="5" t="s">
        <v>2467</v>
      </c>
      <c r="P1174" s="8">
        <v>167</v>
      </c>
      <c r="Q1174" s="5" t="s">
        <v>2444</v>
      </c>
      <c r="R1174" s="5" t="s">
        <v>2415</v>
      </c>
      <c r="S1174" s="5" t="s">
        <v>2586</v>
      </c>
      <c r="T1174" s="5" t="s">
        <v>2587</v>
      </c>
      <c r="U1174" s="8">
        <v>2</v>
      </c>
      <c r="V1174" s="5" t="s">
        <v>2418</v>
      </c>
      <c r="W1174" s="5" t="s">
        <v>2419</v>
      </c>
      <c r="X1174" s="5" t="s">
        <v>2431</v>
      </c>
      <c r="Y1174" s="5" t="s">
        <v>15990</v>
      </c>
      <c r="Z1174" s="5" t="s">
        <v>15991</v>
      </c>
      <c r="AA1174" s="5" t="s">
        <v>2474</v>
      </c>
      <c r="AB1174" s="5" t="s">
        <v>2424</v>
      </c>
      <c r="AC1174" s="5" t="s">
        <v>2961</v>
      </c>
      <c r="AD1174" s="5" t="s">
        <v>2475</v>
      </c>
      <c r="AE1174" s="5" t="s">
        <v>11310</v>
      </c>
      <c r="AF1174" s="5" t="s">
        <v>12894</v>
      </c>
      <c r="AG1174" s="9"/>
      <c r="AH1174" s="5" t="s">
        <v>7983</v>
      </c>
      <c r="AI1174" s="5" t="s">
        <v>3022</v>
      </c>
      <c r="AJ1174" s="5" t="s">
        <v>2431</v>
      </c>
      <c r="AK1174" s="5" t="s">
        <v>2431</v>
      </c>
      <c r="AL1174" s="9"/>
      <c r="AM1174" s="9"/>
      <c r="AN1174" s="5" t="s">
        <v>2455</v>
      </c>
      <c r="AO1174" s="5" t="s">
        <v>15992</v>
      </c>
      <c r="AP1174" s="9"/>
      <c r="AQ1174" s="8">
        <v>6420</v>
      </c>
      <c r="AR1174" s="5" t="s">
        <v>15673</v>
      </c>
      <c r="AS1174" s="5" t="s">
        <v>2573</v>
      </c>
      <c r="AT1174" s="5" t="s">
        <v>15993</v>
      </c>
      <c r="AU1174" s="5" t="s">
        <v>15994</v>
      </c>
      <c r="AV1174" s="5" t="s">
        <v>5111</v>
      </c>
      <c r="AW1174" s="5" t="s">
        <v>2500</v>
      </c>
      <c r="AX1174" s="5" t="s">
        <v>15995</v>
      </c>
      <c r="AY1174" s="5" t="s">
        <v>3672</v>
      </c>
      <c r="AZ1174" s="8">
        <v>0</v>
      </c>
      <c r="BA1174" s="8">
        <v>2</v>
      </c>
      <c r="BB1174" s="8">
        <v>6</v>
      </c>
      <c r="BC1174" s="9"/>
      <c r="BD1174" s="9"/>
      <c r="BE1174" s="9"/>
      <c r="BF1174" s="9"/>
      <c r="BG1174" s="9"/>
      <c r="BH1174" s="10"/>
    </row>
    <row r="1175" spans="1:60" x14ac:dyDescent="0.2">
      <c r="A1175" s="5" t="s">
        <v>15997</v>
      </c>
      <c r="B1175" s="4">
        <v>114193</v>
      </c>
      <c r="C1175" s="5" t="s">
        <v>15996</v>
      </c>
      <c r="D1175" s="5" t="s">
        <v>3918</v>
      </c>
      <c r="E1175" s="5" t="s">
        <v>3919</v>
      </c>
      <c r="F1175" s="6">
        <v>43739</v>
      </c>
      <c r="G1175" s="7">
        <v>0.01</v>
      </c>
      <c r="H1175" s="5" t="s">
        <v>2409</v>
      </c>
      <c r="I1175" s="6">
        <v>43739</v>
      </c>
      <c r="J1175" s="9"/>
      <c r="K1175" s="5" t="s">
        <v>15997</v>
      </c>
      <c r="L1175" s="9"/>
      <c r="M1175" s="5" t="s">
        <v>3921</v>
      </c>
      <c r="N1175" s="5" t="s">
        <v>3922</v>
      </c>
      <c r="O1175" s="5" t="s">
        <v>3923</v>
      </c>
      <c r="P1175" s="8">
        <v>3</v>
      </c>
      <c r="Q1175" s="5" t="s">
        <v>15998</v>
      </c>
      <c r="R1175" s="5" t="s">
        <v>2415</v>
      </c>
      <c r="S1175" s="5" t="s">
        <v>3925</v>
      </c>
      <c r="T1175" s="5" t="s">
        <v>3926</v>
      </c>
      <c r="U1175" s="8">
        <v>0</v>
      </c>
      <c r="V1175" s="5" t="s">
        <v>3924</v>
      </c>
      <c r="W1175" s="5" t="s">
        <v>2419</v>
      </c>
      <c r="X1175" s="5" t="s">
        <v>3924</v>
      </c>
      <c r="Y1175" s="9"/>
      <c r="Z1175" s="9"/>
      <c r="AA1175" s="5" t="s">
        <v>2474</v>
      </c>
      <c r="AB1175" s="5" t="s">
        <v>2529</v>
      </c>
      <c r="AC1175" s="5" t="s">
        <v>2961</v>
      </c>
      <c r="AD1175" s="5" t="s">
        <v>3924</v>
      </c>
      <c r="AE1175" s="9"/>
      <c r="AF1175" s="9"/>
      <c r="AG1175" s="9"/>
      <c r="AH1175" s="9"/>
      <c r="AI1175" s="9"/>
      <c r="AJ1175" s="5" t="s">
        <v>3924</v>
      </c>
      <c r="AK1175" s="5" t="s">
        <v>2431</v>
      </c>
      <c r="AL1175" s="9"/>
      <c r="AM1175" s="9"/>
      <c r="AN1175" s="9"/>
      <c r="AO1175" s="9"/>
      <c r="AP1175" s="9"/>
      <c r="AQ1175" s="8">
        <v>4135</v>
      </c>
      <c r="AR1175" s="5" t="s">
        <v>15999</v>
      </c>
      <c r="AS1175" s="5" t="s">
        <v>966</v>
      </c>
      <c r="AT1175" s="5" t="s">
        <v>16000</v>
      </c>
      <c r="AU1175" s="9"/>
      <c r="AV1175" s="9"/>
      <c r="AW1175" s="9"/>
      <c r="AX1175" s="9"/>
      <c r="AY1175" s="9"/>
      <c r="AZ1175" s="8">
        <v>3</v>
      </c>
      <c r="BA1175" s="8">
        <v>11</v>
      </c>
      <c r="BB1175" s="8">
        <v>0</v>
      </c>
      <c r="BC1175" s="9"/>
      <c r="BD1175" s="9"/>
      <c r="BE1175" s="9"/>
      <c r="BF1175" s="9"/>
      <c r="BG1175" s="9"/>
      <c r="BH1175" s="10"/>
    </row>
    <row r="1176" spans="1:60" x14ac:dyDescent="0.2">
      <c r="A1176" s="5" t="s">
        <v>1583</v>
      </c>
      <c r="B1176" s="4">
        <v>118054</v>
      </c>
      <c r="C1176" s="5" t="s">
        <v>1582</v>
      </c>
      <c r="D1176" s="5" t="s">
        <v>2041</v>
      </c>
      <c r="E1176" s="5" t="s">
        <v>2557</v>
      </c>
      <c r="F1176" s="6">
        <v>44567</v>
      </c>
      <c r="G1176" s="7">
        <v>1603.99</v>
      </c>
      <c r="H1176" s="5" t="s">
        <v>2409</v>
      </c>
      <c r="I1176" s="6">
        <v>45149</v>
      </c>
      <c r="J1176" s="6">
        <v>32898</v>
      </c>
      <c r="K1176" s="5" t="s">
        <v>1583</v>
      </c>
      <c r="L1176" s="5" t="s">
        <v>16001</v>
      </c>
      <c r="M1176" s="5" t="s">
        <v>2411</v>
      </c>
      <c r="N1176" s="5" t="s">
        <v>2412</v>
      </c>
      <c r="O1176" s="5" t="s">
        <v>2467</v>
      </c>
      <c r="P1176" s="8">
        <v>167</v>
      </c>
      <c r="Q1176" s="5" t="s">
        <v>2444</v>
      </c>
      <c r="R1176" s="5" t="s">
        <v>2415</v>
      </c>
      <c r="S1176" s="5" t="s">
        <v>2586</v>
      </c>
      <c r="T1176" s="5" t="s">
        <v>2587</v>
      </c>
      <c r="U1176" s="8">
        <v>2</v>
      </c>
      <c r="V1176" s="5" t="s">
        <v>2418</v>
      </c>
      <c r="W1176" s="5" t="s">
        <v>2419</v>
      </c>
      <c r="X1176" s="5" t="s">
        <v>16002</v>
      </c>
      <c r="Y1176" s="5" t="s">
        <v>16003</v>
      </c>
      <c r="Z1176" s="5" t="s">
        <v>16004</v>
      </c>
      <c r="AA1176" s="5" t="s">
        <v>2423</v>
      </c>
      <c r="AB1176" s="5" t="s">
        <v>2449</v>
      </c>
      <c r="AC1176" s="5" t="s">
        <v>2425</v>
      </c>
      <c r="AD1176" s="5" t="s">
        <v>2475</v>
      </c>
      <c r="AE1176" s="5" t="s">
        <v>9325</v>
      </c>
      <c r="AF1176" s="5" t="s">
        <v>4778</v>
      </c>
      <c r="AG1176" s="9"/>
      <c r="AH1176" s="5" t="s">
        <v>4978</v>
      </c>
      <c r="AI1176" s="5" t="s">
        <v>6034</v>
      </c>
      <c r="AJ1176" s="5" t="s">
        <v>2431</v>
      </c>
      <c r="AK1176" s="5" t="s">
        <v>2431</v>
      </c>
      <c r="AL1176" s="5" t="s">
        <v>2455</v>
      </c>
      <c r="AM1176" s="5" t="s">
        <v>16005</v>
      </c>
      <c r="AN1176" s="5" t="s">
        <v>2455</v>
      </c>
      <c r="AO1176" s="5" t="s">
        <v>16006</v>
      </c>
      <c r="AP1176" s="9"/>
      <c r="AQ1176" s="8">
        <v>8485</v>
      </c>
      <c r="AR1176" s="5" t="s">
        <v>16007</v>
      </c>
      <c r="AS1176" s="5" t="s">
        <v>2597</v>
      </c>
      <c r="AT1176" s="5" t="s">
        <v>16008</v>
      </c>
      <c r="AU1176" s="5" t="s">
        <v>16009</v>
      </c>
      <c r="AV1176" s="5" t="s">
        <v>16010</v>
      </c>
      <c r="AW1176" s="5" t="s">
        <v>4381</v>
      </c>
      <c r="AX1176" s="5" t="s">
        <v>16011</v>
      </c>
      <c r="AY1176" s="5" t="s">
        <v>3674</v>
      </c>
      <c r="AZ1176" s="8">
        <v>1</v>
      </c>
      <c r="BA1176" s="8">
        <v>7</v>
      </c>
      <c r="BB1176" s="8">
        <v>25</v>
      </c>
      <c r="BC1176" s="9"/>
      <c r="BD1176" s="9"/>
      <c r="BE1176" s="9"/>
      <c r="BF1176" s="9"/>
      <c r="BG1176" s="9"/>
      <c r="BH1176" s="10"/>
    </row>
    <row r="1177" spans="1:60" x14ac:dyDescent="0.2">
      <c r="A1177" s="5" t="s">
        <v>16014</v>
      </c>
      <c r="B1177" s="4">
        <v>113722</v>
      </c>
      <c r="C1177" s="5" t="s">
        <v>16013</v>
      </c>
      <c r="D1177" s="5" t="s">
        <v>2041</v>
      </c>
      <c r="E1177" s="5" t="s">
        <v>2557</v>
      </c>
      <c r="F1177" s="6">
        <v>43619</v>
      </c>
      <c r="G1177" s="7">
        <v>1603.99</v>
      </c>
      <c r="H1177" s="5" t="s">
        <v>2409</v>
      </c>
      <c r="I1177" s="6">
        <v>45023</v>
      </c>
      <c r="J1177" s="6">
        <v>33365</v>
      </c>
      <c r="K1177" s="5" t="s">
        <v>16014</v>
      </c>
      <c r="L1177" s="5" t="s">
        <v>16015</v>
      </c>
      <c r="M1177" s="5" t="s">
        <v>2411</v>
      </c>
      <c r="N1177" s="5" t="s">
        <v>2412</v>
      </c>
      <c r="O1177" s="5" t="s">
        <v>2467</v>
      </c>
      <c r="P1177" s="8">
        <v>66</v>
      </c>
      <c r="Q1177" s="5" t="s">
        <v>2414</v>
      </c>
      <c r="R1177" s="5" t="s">
        <v>2415</v>
      </c>
      <c r="S1177" s="5" t="s">
        <v>2522</v>
      </c>
      <c r="T1177" s="5" t="s">
        <v>2523</v>
      </c>
      <c r="U1177" s="8">
        <v>2</v>
      </c>
      <c r="V1177" s="5" t="s">
        <v>2418</v>
      </c>
      <c r="W1177" s="5" t="s">
        <v>2419</v>
      </c>
      <c r="X1177" s="5" t="s">
        <v>3400</v>
      </c>
      <c r="Y1177" s="5" t="s">
        <v>16016</v>
      </c>
      <c r="Z1177" s="5" t="s">
        <v>466</v>
      </c>
      <c r="AA1177" s="5" t="s">
        <v>2474</v>
      </c>
      <c r="AB1177" s="5" t="s">
        <v>2529</v>
      </c>
      <c r="AC1177" s="5" t="s">
        <v>2425</v>
      </c>
      <c r="AD1177" s="5" t="s">
        <v>2475</v>
      </c>
      <c r="AE1177" s="5" t="s">
        <v>16017</v>
      </c>
      <c r="AF1177" s="5" t="s">
        <v>13918</v>
      </c>
      <c r="AG1177" s="9"/>
      <c r="AH1177" s="5" t="s">
        <v>14013</v>
      </c>
      <c r="AI1177" s="5" t="s">
        <v>16018</v>
      </c>
      <c r="AJ1177" s="5" t="s">
        <v>2431</v>
      </c>
      <c r="AK1177" s="5" t="s">
        <v>2431</v>
      </c>
      <c r="AL1177" s="9"/>
      <c r="AM1177" s="9"/>
      <c r="AN1177" s="9"/>
      <c r="AO1177" s="9"/>
      <c r="AP1177" s="9"/>
      <c r="AQ1177" s="8">
        <v>1634</v>
      </c>
      <c r="AR1177" s="5" t="s">
        <v>13925</v>
      </c>
      <c r="AS1177" s="5" t="s">
        <v>2597</v>
      </c>
      <c r="AT1177" s="5" t="s">
        <v>16019</v>
      </c>
      <c r="AU1177" s="5" t="s">
        <v>16020</v>
      </c>
      <c r="AV1177" s="5" t="s">
        <v>3319</v>
      </c>
      <c r="AW1177" s="5" t="s">
        <v>2555</v>
      </c>
      <c r="AX1177" s="5" t="s">
        <v>16021</v>
      </c>
      <c r="AY1177" s="5" t="s">
        <v>16022</v>
      </c>
      <c r="AZ1177" s="8">
        <v>4</v>
      </c>
      <c r="BA1177" s="8">
        <v>2</v>
      </c>
      <c r="BB1177" s="8">
        <v>28</v>
      </c>
      <c r="BC1177" s="9"/>
      <c r="BD1177" s="9"/>
      <c r="BE1177" s="9"/>
      <c r="BF1177" s="9"/>
      <c r="BG1177" s="9"/>
      <c r="BH1177" s="10"/>
    </row>
    <row r="1178" spans="1:60" x14ac:dyDescent="0.2">
      <c r="A1178" s="5" t="s">
        <v>1585</v>
      </c>
      <c r="B1178" s="4">
        <v>113201</v>
      </c>
      <c r="C1178" s="5" t="s">
        <v>1584</v>
      </c>
      <c r="D1178" s="5" t="s">
        <v>2040</v>
      </c>
      <c r="E1178" s="5" t="s">
        <v>2489</v>
      </c>
      <c r="F1178" s="6">
        <v>43617</v>
      </c>
      <c r="G1178" s="7">
        <v>1603.99</v>
      </c>
      <c r="H1178" s="5" t="s">
        <v>2409</v>
      </c>
      <c r="I1178" s="6">
        <v>45119</v>
      </c>
      <c r="J1178" s="6">
        <v>21339</v>
      </c>
      <c r="K1178" s="5" t="s">
        <v>1585</v>
      </c>
      <c r="L1178" s="5" t="s">
        <v>16023</v>
      </c>
      <c r="M1178" s="5" t="s">
        <v>2411</v>
      </c>
      <c r="N1178" s="5" t="s">
        <v>2412</v>
      </c>
      <c r="O1178" s="5" t="s">
        <v>2413</v>
      </c>
      <c r="P1178" s="8">
        <v>233</v>
      </c>
      <c r="Q1178" s="5" t="s">
        <v>2662</v>
      </c>
      <c r="R1178" s="5" t="s">
        <v>2415</v>
      </c>
      <c r="S1178" s="5" t="s">
        <v>2416</v>
      </c>
      <c r="T1178" s="5" t="s">
        <v>2417</v>
      </c>
      <c r="U1178" s="8">
        <v>2</v>
      </c>
      <c r="V1178" s="5" t="s">
        <v>2418</v>
      </c>
      <c r="W1178" s="5" t="s">
        <v>2419</v>
      </c>
      <c r="X1178" s="5" t="s">
        <v>2923</v>
      </c>
      <c r="Y1178" s="5" t="s">
        <v>16024</v>
      </c>
      <c r="Z1178" s="5" t="s">
        <v>16025</v>
      </c>
      <c r="AA1178" s="5" t="s">
        <v>2474</v>
      </c>
      <c r="AB1178" s="5" t="s">
        <v>2424</v>
      </c>
      <c r="AC1178" s="5" t="s">
        <v>2425</v>
      </c>
      <c r="AD1178" s="5" t="s">
        <v>2578</v>
      </c>
      <c r="AE1178" s="5" t="s">
        <v>4567</v>
      </c>
      <c r="AF1178" s="5" t="s">
        <v>3933</v>
      </c>
      <c r="AG1178" s="9"/>
      <c r="AH1178" s="5" t="s">
        <v>4568</v>
      </c>
      <c r="AI1178" s="5" t="s">
        <v>4254</v>
      </c>
      <c r="AJ1178" s="5" t="s">
        <v>2431</v>
      </c>
      <c r="AK1178" s="5" t="s">
        <v>2431</v>
      </c>
      <c r="AL1178" s="9"/>
      <c r="AM1178" s="9"/>
      <c r="AN1178" s="9"/>
      <c r="AO1178" s="9"/>
      <c r="AP1178" s="9"/>
      <c r="AQ1178" s="8">
        <v>5917</v>
      </c>
      <c r="AR1178" s="5" t="s">
        <v>16026</v>
      </c>
      <c r="AS1178" s="5" t="s">
        <v>2498</v>
      </c>
      <c r="AT1178" s="5" t="s">
        <v>16027</v>
      </c>
      <c r="AU1178" s="5" t="s">
        <v>16028</v>
      </c>
      <c r="AV1178" s="5" t="s">
        <v>7392</v>
      </c>
      <c r="AW1178" s="5" t="s">
        <v>2654</v>
      </c>
      <c r="AX1178" s="5" t="s">
        <v>16029</v>
      </c>
      <c r="AY1178" s="5" t="s">
        <v>2573</v>
      </c>
      <c r="AZ1178" s="8">
        <v>4</v>
      </c>
      <c r="BA1178" s="8">
        <v>3</v>
      </c>
      <c r="BB1178" s="8">
        <v>0</v>
      </c>
      <c r="BC1178" s="9"/>
      <c r="BD1178" s="9"/>
      <c r="BE1178" s="9"/>
      <c r="BF1178" s="9"/>
      <c r="BG1178" s="9"/>
      <c r="BH1178" s="10"/>
    </row>
    <row r="1179" spans="1:60" x14ac:dyDescent="0.2">
      <c r="A1179" s="5" t="s">
        <v>16030</v>
      </c>
      <c r="B1179" s="4">
        <v>113803</v>
      </c>
      <c r="C1179" s="5" t="s">
        <v>2290</v>
      </c>
      <c r="D1179" s="5" t="s">
        <v>2043</v>
      </c>
      <c r="E1179" s="5" t="s">
        <v>2465</v>
      </c>
      <c r="F1179" s="6">
        <v>43630</v>
      </c>
      <c r="G1179" s="7">
        <v>3050.22</v>
      </c>
      <c r="H1179" s="5" t="s">
        <v>2409</v>
      </c>
      <c r="I1179" s="6">
        <v>45177</v>
      </c>
      <c r="J1179" s="6">
        <v>23232</v>
      </c>
      <c r="K1179" s="5" t="s">
        <v>16030</v>
      </c>
      <c r="L1179" s="5" t="s">
        <v>16031</v>
      </c>
      <c r="M1179" s="5" t="s">
        <v>2411</v>
      </c>
      <c r="N1179" s="5" t="s">
        <v>2412</v>
      </c>
      <c r="O1179" s="5" t="s">
        <v>2521</v>
      </c>
      <c r="P1179" s="8">
        <v>297</v>
      </c>
      <c r="Q1179" s="5" t="s">
        <v>2606</v>
      </c>
      <c r="R1179" s="5" t="s">
        <v>2415</v>
      </c>
      <c r="S1179" s="5" t="s">
        <v>2722</v>
      </c>
      <c r="T1179" s="5" t="s">
        <v>2723</v>
      </c>
      <c r="U1179" s="8">
        <v>2</v>
      </c>
      <c r="V1179" s="5" t="s">
        <v>2524</v>
      </c>
      <c r="W1179" s="5" t="s">
        <v>2419</v>
      </c>
      <c r="X1179" s="5" t="s">
        <v>2431</v>
      </c>
      <c r="Y1179" s="5" t="s">
        <v>16032</v>
      </c>
      <c r="Z1179" s="5" t="s">
        <v>16033</v>
      </c>
      <c r="AA1179" s="5" t="s">
        <v>2423</v>
      </c>
      <c r="AB1179" s="5" t="s">
        <v>2529</v>
      </c>
      <c r="AC1179" s="5" t="s">
        <v>2425</v>
      </c>
      <c r="AD1179" s="5" t="s">
        <v>2475</v>
      </c>
      <c r="AE1179" s="5" t="s">
        <v>16034</v>
      </c>
      <c r="AF1179" s="5" t="s">
        <v>4038</v>
      </c>
      <c r="AG1179" s="5" t="s">
        <v>3038</v>
      </c>
      <c r="AH1179" s="5" t="s">
        <v>16035</v>
      </c>
      <c r="AI1179" s="5" t="s">
        <v>16036</v>
      </c>
      <c r="AJ1179" s="5" t="s">
        <v>2431</v>
      </c>
      <c r="AK1179" s="5" t="s">
        <v>2431</v>
      </c>
      <c r="AL1179" s="9"/>
      <c r="AM1179" s="9"/>
      <c r="AN1179" s="9"/>
      <c r="AO1179" s="9"/>
      <c r="AP1179" s="9"/>
      <c r="AQ1179" s="8">
        <v>7660</v>
      </c>
      <c r="AR1179" s="5" t="s">
        <v>16037</v>
      </c>
      <c r="AS1179" s="5" t="s">
        <v>2433</v>
      </c>
      <c r="AT1179" s="5" t="s">
        <v>16038</v>
      </c>
      <c r="AU1179" s="5" t="s">
        <v>16039</v>
      </c>
      <c r="AV1179" s="5" t="s">
        <v>16040</v>
      </c>
      <c r="AW1179" s="5" t="s">
        <v>2500</v>
      </c>
      <c r="AX1179" s="5" t="s">
        <v>16041</v>
      </c>
      <c r="AY1179" s="5" t="s">
        <v>10639</v>
      </c>
      <c r="AZ1179" s="8">
        <v>4</v>
      </c>
      <c r="BA1179" s="8">
        <v>2</v>
      </c>
      <c r="BB1179" s="8">
        <v>17</v>
      </c>
      <c r="BC1179" s="5" t="s">
        <v>16042</v>
      </c>
      <c r="BD1179" s="6">
        <v>44549</v>
      </c>
      <c r="BE1179" s="6">
        <v>42724</v>
      </c>
      <c r="BF1179" s="5" t="s">
        <v>2544</v>
      </c>
      <c r="BG1179" s="5" t="s">
        <v>2545</v>
      </c>
      <c r="BH1179" s="11">
        <v>43609</v>
      </c>
    </row>
    <row r="1180" spans="1:60" x14ac:dyDescent="0.2">
      <c r="A1180" s="5" t="s">
        <v>16043</v>
      </c>
      <c r="B1180" s="4">
        <v>113218</v>
      </c>
      <c r="C1180" s="5" t="s">
        <v>2291</v>
      </c>
      <c r="D1180" s="5" t="s">
        <v>2043</v>
      </c>
      <c r="E1180" s="5" t="s">
        <v>2465</v>
      </c>
      <c r="F1180" s="6">
        <v>43617</v>
      </c>
      <c r="G1180" s="7">
        <v>3050.22</v>
      </c>
      <c r="H1180" s="5" t="s">
        <v>2409</v>
      </c>
      <c r="I1180" s="6">
        <v>45119</v>
      </c>
      <c r="J1180" s="6">
        <v>28582</v>
      </c>
      <c r="K1180" s="5" t="s">
        <v>16043</v>
      </c>
      <c r="L1180" s="5" t="s">
        <v>16044</v>
      </c>
      <c r="M1180" s="5" t="s">
        <v>2411</v>
      </c>
      <c r="N1180" s="5" t="s">
        <v>2412</v>
      </c>
      <c r="O1180" s="5" t="s">
        <v>2521</v>
      </c>
      <c r="P1180" s="8">
        <v>301</v>
      </c>
      <c r="Q1180" s="5" t="s">
        <v>2468</v>
      </c>
      <c r="R1180" s="5" t="s">
        <v>2415</v>
      </c>
      <c r="S1180" s="5" t="s">
        <v>2607</v>
      </c>
      <c r="T1180" s="5" t="s">
        <v>2608</v>
      </c>
      <c r="U1180" s="8">
        <v>2</v>
      </c>
      <c r="V1180" s="5" t="s">
        <v>2524</v>
      </c>
      <c r="W1180" s="5" t="s">
        <v>2419</v>
      </c>
      <c r="X1180" s="5" t="s">
        <v>4273</v>
      </c>
      <c r="Y1180" s="5" t="s">
        <v>16045</v>
      </c>
      <c r="Z1180" s="5" t="s">
        <v>16046</v>
      </c>
      <c r="AA1180" s="5" t="s">
        <v>2474</v>
      </c>
      <c r="AB1180" s="5" t="s">
        <v>2424</v>
      </c>
      <c r="AC1180" s="5" t="s">
        <v>2425</v>
      </c>
      <c r="AD1180" s="5" t="s">
        <v>2475</v>
      </c>
      <c r="AE1180" s="5" t="s">
        <v>16047</v>
      </c>
      <c r="AF1180" s="5" t="s">
        <v>3212</v>
      </c>
      <c r="AG1180" s="9"/>
      <c r="AH1180" s="5" t="s">
        <v>16048</v>
      </c>
      <c r="AI1180" s="5" t="s">
        <v>16049</v>
      </c>
      <c r="AJ1180" s="5" t="s">
        <v>2431</v>
      </c>
      <c r="AK1180" s="5" t="s">
        <v>2431</v>
      </c>
      <c r="AL1180" s="9"/>
      <c r="AM1180" s="9"/>
      <c r="AN1180" s="9"/>
      <c r="AO1180" s="9"/>
      <c r="AP1180" s="9"/>
      <c r="AQ1180" s="8">
        <v>1546</v>
      </c>
      <c r="AR1180" s="5" t="s">
        <v>16050</v>
      </c>
      <c r="AS1180" s="5" t="s">
        <v>2458</v>
      </c>
      <c r="AT1180" s="5" t="s">
        <v>16051</v>
      </c>
      <c r="AU1180" s="5" t="s">
        <v>16052</v>
      </c>
      <c r="AV1180" s="5" t="s">
        <v>2902</v>
      </c>
      <c r="AW1180" s="5" t="s">
        <v>4601</v>
      </c>
      <c r="AX1180" s="5" t="s">
        <v>16053</v>
      </c>
      <c r="AY1180" s="5" t="s">
        <v>3303</v>
      </c>
      <c r="AZ1180" s="8">
        <v>4</v>
      </c>
      <c r="BA1180" s="8">
        <v>3</v>
      </c>
      <c r="BB1180" s="8">
        <v>0</v>
      </c>
      <c r="BC1180" s="5" t="s">
        <v>16054</v>
      </c>
      <c r="BD1180" s="6">
        <v>44521</v>
      </c>
      <c r="BE1180" s="9"/>
      <c r="BF1180" s="5" t="s">
        <v>2545</v>
      </c>
      <c r="BG1180" s="9"/>
      <c r="BH1180" s="11">
        <v>43608</v>
      </c>
    </row>
    <row r="1181" spans="1:60" x14ac:dyDescent="0.2">
      <c r="A1181" s="5" t="s">
        <v>1587</v>
      </c>
      <c r="B1181" s="4">
        <v>113224</v>
      </c>
      <c r="C1181" s="5" t="s">
        <v>1586</v>
      </c>
      <c r="D1181" s="5" t="s">
        <v>2041</v>
      </c>
      <c r="E1181" s="5" t="s">
        <v>2441</v>
      </c>
      <c r="F1181" s="6">
        <v>43617</v>
      </c>
      <c r="G1181" s="7">
        <v>1603.99</v>
      </c>
      <c r="H1181" s="5" t="s">
        <v>2409</v>
      </c>
      <c r="I1181" s="6">
        <v>44993</v>
      </c>
      <c r="J1181" s="6">
        <v>26190</v>
      </c>
      <c r="K1181" s="5" t="s">
        <v>1587</v>
      </c>
      <c r="L1181" s="5" t="s">
        <v>16055</v>
      </c>
      <c r="M1181" s="5" t="s">
        <v>2411</v>
      </c>
      <c r="N1181" s="5" t="s">
        <v>2412</v>
      </c>
      <c r="O1181" s="5" t="s">
        <v>2467</v>
      </c>
      <c r="P1181" s="8">
        <v>66</v>
      </c>
      <c r="Q1181" s="5" t="s">
        <v>2414</v>
      </c>
      <c r="R1181" s="5" t="s">
        <v>2415</v>
      </c>
      <c r="S1181" s="5" t="s">
        <v>2566</v>
      </c>
      <c r="T1181" s="5" t="s">
        <v>2567</v>
      </c>
      <c r="U1181" s="8">
        <v>2</v>
      </c>
      <c r="V1181" s="5" t="s">
        <v>2418</v>
      </c>
      <c r="W1181" s="5" t="s">
        <v>2419</v>
      </c>
      <c r="X1181" s="5" t="s">
        <v>4273</v>
      </c>
      <c r="Y1181" s="5" t="s">
        <v>16056</v>
      </c>
      <c r="Z1181" s="5" t="s">
        <v>16057</v>
      </c>
      <c r="AA1181" s="5" t="s">
        <v>2528</v>
      </c>
      <c r="AB1181" s="5" t="s">
        <v>2449</v>
      </c>
      <c r="AC1181" s="5" t="s">
        <v>2425</v>
      </c>
      <c r="AD1181" s="5" t="s">
        <v>2475</v>
      </c>
      <c r="AE1181" s="5" t="s">
        <v>16058</v>
      </c>
      <c r="AF1181" s="5" t="s">
        <v>3316</v>
      </c>
      <c r="AG1181" s="9"/>
      <c r="AH1181" s="5" t="s">
        <v>16059</v>
      </c>
      <c r="AI1181" s="5" t="s">
        <v>16060</v>
      </c>
      <c r="AJ1181" s="5" t="s">
        <v>3171</v>
      </c>
      <c r="AK1181" s="5" t="s">
        <v>2431</v>
      </c>
      <c r="AL1181" s="9"/>
      <c r="AM1181" s="9"/>
      <c r="AN1181" s="9"/>
      <c r="AO1181" s="9"/>
      <c r="AP1181" s="9"/>
      <c r="AQ1181" s="8">
        <v>9106</v>
      </c>
      <c r="AR1181" s="5" t="s">
        <v>16061</v>
      </c>
      <c r="AS1181" s="5" t="s">
        <v>2512</v>
      </c>
      <c r="AT1181" s="5" t="s">
        <v>16062</v>
      </c>
      <c r="AU1181" s="5" t="s">
        <v>16063</v>
      </c>
      <c r="AV1181" s="5" t="s">
        <v>5104</v>
      </c>
      <c r="AW1181" s="5" t="s">
        <v>2516</v>
      </c>
      <c r="AX1181" s="5" t="s">
        <v>16064</v>
      </c>
      <c r="AY1181" s="5" t="s">
        <v>2876</v>
      </c>
      <c r="AZ1181" s="8">
        <v>4</v>
      </c>
      <c r="BA1181" s="8">
        <v>3</v>
      </c>
      <c r="BB1181" s="8">
        <v>0</v>
      </c>
      <c r="BC1181" s="9"/>
      <c r="BD1181" s="9"/>
      <c r="BE1181" s="9"/>
      <c r="BF1181" s="9"/>
      <c r="BG1181" s="9"/>
      <c r="BH1181" s="10"/>
    </row>
    <row r="1182" spans="1:60" x14ac:dyDescent="0.2">
      <c r="A1182" s="5" t="s">
        <v>1589</v>
      </c>
      <c r="B1182" s="4">
        <v>114094</v>
      </c>
      <c r="C1182" s="5" t="s">
        <v>1588</v>
      </c>
      <c r="D1182" s="5" t="s">
        <v>2041</v>
      </c>
      <c r="E1182" s="5" t="s">
        <v>2489</v>
      </c>
      <c r="F1182" s="6">
        <v>43728</v>
      </c>
      <c r="G1182" s="7">
        <v>1603.99</v>
      </c>
      <c r="H1182" s="5" t="s">
        <v>2409</v>
      </c>
      <c r="I1182" s="6">
        <v>45149</v>
      </c>
      <c r="J1182" s="6">
        <v>26113</v>
      </c>
      <c r="K1182" s="5" t="s">
        <v>1589</v>
      </c>
      <c r="L1182" s="5" t="s">
        <v>16065</v>
      </c>
      <c r="M1182" s="5" t="s">
        <v>2411</v>
      </c>
      <c r="N1182" s="5" t="s">
        <v>2412</v>
      </c>
      <c r="O1182" s="5" t="s">
        <v>2467</v>
      </c>
      <c r="P1182" s="8">
        <v>66</v>
      </c>
      <c r="Q1182" s="5" t="s">
        <v>2414</v>
      </c>
      <c r="R1182" s="5" t="s">
        <v>2415</v>
      </c>
      <c r="S1182" s="5" t="s">
        <v>2566</v>
      </c>
      <c r="T1182" s="5" t="s">
        <v>2567</v>
      </c>
      <c r="U1182" s="8">
        <v>2</v>
      </c>
      <c r="V1182" s="5" t="s">
        <v>2418</v>
      </c>
      <c r="W1182" s="5" t="s">
        <v>2419</v>
      </c>
      <c r="X1182" s="5" t="s">
        <v>2548</v>
      </c>
      <c r="Y1182" s="5" t="s">
        <v>16066</v>
      </c>
      <c r="Z1182" s="5" t="s">
        <v>16067</v>
      </c>
      <c r="AA1182" s="5" t="s">
        <v>2423</v>
      </c>
      <c r="AB1182" s="5" t="s">
        <v>2449</v>
      </c>
      <c r="AC1182" s="5" t="s">
        <v>2425</v>
      </c>
      <c r="AD1182" s="5" t="s">
        <v>2475</v>
      </c>
      <c r="AE1182" s="5" t="s">
        <v>16068</v>
      </c>
      <c r="AF1182" s="5" t="s">
        <v>12747</v>
      </c>
      <c r="AG1182" s="9"/>
      <c r="AH1182" s="5" t="s">
        <v>16069</v>
      </c>
      <c r="AI1182" s="5" t="s">
        <v>16070</v>
      </c>
      <c r="AJ1182" s="5" t="s">
        <v>2431</v>
      </c>
      <c r="AK1182" s="5" t="s">
        <v>2431</v>
      </c>
      <c r="AL1182" s="9"/>
      <c r="AM1182" s="9"/>
      <c r="AN1182" s="9"/>
      <c r="AO1182" s="9"/>
      <c r="AP1182" s="9"/>
      <c r="AQ1182" s="8">
        <v>9106</v>
      </c>
      <c r="AR1182" s="5" t="s">
        <v>16071</v>
      </c>
      <c r="AS1182" s="5" t="s">
        <v>2512</v>
      </c>
      <c r="AT1182" s="5" t="s">
        <v>16072</v>
      </c>
      <c r="AU1182" s="5" t="s">
        <v>16073</v>
      </c>
      <c r="AV1182" s="5" t="s">
        <v>16074</v>
      </c>
      <c r="AW1182" s="5" t="s">
        <v>2564</v>
      </c>
      <c r="AX1182" s="5" t="s">
        <v>16075</v>
      </c>
      <c r="AY1182" s="5" t="s">
        <v>3709</v>
      </c>
      <c r="AZ1182" s="8">
        <v>3</v>
      </c>
      <c r="BA1182" s="8">
        <v>11</v>
      </c>
      <c r="BB1182" s="8">
        <v>11</v>
      </c>
      <c r="BC1182" s="9"/>
      <c r="BD1182" s="9"/>
      <c r="BE1182" s="9"/>
      <c r="BF1182" s="9"/>
      <c r="BG1182" s="9"/>
      <c r="BH1182" s="10"/>
    </row>
    <row r="1183" spans="1:60" x14ac:dyDescent="0.2">
      <c r="A1183" s="5" t="s">
        <v>1591</v>
      </c>
      <c r="B1183" s="4">
        <v>113235</v>
      </c>
      <c r="C1183" s="5" t="s">
        <v>1590</v>
      </c>
      <c r="D1183" s="5" t="s">
        <v>2041</v>
      </c>
      <c r="E1183" s="5" t="s">
        <v>2441</v>
      </c>
      <c r="F1183" s="6">
        <v>43617</v>
      </c>
      <c r="G1183" s="7">
        <v>1603.99</v>
      </c>
      <c r="H1183" s="5" t="s">
        <v>2409</v>
      </c>
      <c r="I1183" s="6">
        <v>45056</v>
      </c>
      <c r="J1183" s="6">
        <v>27181</v>
      </c>
      <c r="K1183" s="5" t="s">
        <v>1591</v>
      </c>
      <c r="L1183" s="5" t="s">
        <v>16076</v>
      </c>
      <c r="M1183" s="5" t="s">
        <v>2411</v>
      </c>
      <c r="N1183" s="5" t="s">
        <v>2412</v>
      </c>
      <c r="O1183" s="5" t="s">
        <v>2467</v>
      </c>
      <c r="P1183" s="8">
        <v>233</v>
      </c>
      <c r="Q1183" s="5" t="s">
        <v>2662</v>
      </c>
      <c r="R1183" s="5" t="s">
        <v>2415</v>
      </c>
      <c r="S1183" s="5" t="s">
        <v>2566</v>
      </c>
      <c r="T1183" s="5" t="s">
        <v>2567</v>
      </c>
      <c r="U1183" s="8">
        <v>2</v>
      </c>
      <c r="V1183" s="5" t="s">
        <v>2418</v>
      </c>
      <c r="W1183" s="5" t="s">
        <v>2419</v>
      </c>
      <c r="X1183" s="5" t="s">
        <v>16077</v>
      </c>
      <c r="Y1183" s="5" t="s">
        <v>16078</v>
      </c>
      <c r="Z1183" s="5" t="s">
        <v>16079</v>
      </c>
      <c r="AA1183" s="5" t="s">
        <v>2423</v>
      </c>
      <c r="AB1183" s="5" t="s">
        <v>2424</v>
      </c>
      <c r="AC1183" s="5" t="s">
        <v>2425</v>
      </c>
      <c r="AD1183" s="5" t="s">
        <v>2475</v>
      </c>
      <c r="AE1183" s="5" t="s">
        <v>13103</v>
      </c>
      <c r="AF1183" s="5" t="s">
        <v>3133</v>
      </c>
      <c r="AG1183" s="5" t="s">
        <v>16080</v>
      </c>
      <c r="AH1183" s="5" t="s">
        <v>13105</v>
      </c>
      <c r="AI1183" s="5" t="s">
        <v>2730</v>
      </c>
      <c r="AJ1183" s="5" t="s">
        <v>2454</v>
      </c>
      <c r="AK1183" s="5" t="s">
        <v>2431</v>
      </c>
      <c r="AL1183" s="9"/>
      <c r="AM1183" s="9"/>
      <c r="AN1183" s="9"/>
      <c r="AO1183" s="9"/>
      <c r="AP1183" s="9"/>
      <c r="AQ1183" s="8">
        <v>9042</v>
      </c>
      <c r="AR1183" s="5" t="s">
        <v>16081</v>
      </c>
      <c r="AS1183" s="5" t="s">
        <v>2597</v>
      </c>
      <c r="AT1183" s="5" t="s">
        <v>16082</v>
      </c>
      <c r="AU1183" s="5" t="s">
        <v>16083</v>
      </c>
      <c r="AV1183" s="5" t="s">
        <v>8685</v>
      </c>
      <c r="AW1183" s="5" t="s">
        <v>2737</v>
      </c>
      <c r="AX1183" s="5" t="s">
        <v>16084</v>
      </c>
      <c r="AY1183" s="5" t="s">
        <v>2579</v>
      </c>
      <c r="AZ1183" s="8">
        <v>4</v>
      </c>
      <c r="BA1183" s="8">
        <v>3</v>
      </c>
      <c r="BB1183" s="8">
        <v>0</v>
      </c>
      <c r="BC1183" s="9"/>
      <c r="BD1183" s="9"/>
      <c r="BE1183" s="9"/>
      <c r="BF1183" s="9"/>
      <c r="BG1183" s="9"/>
      <c r="BH1183" s="10"/>
    </row>
    <row r="1184" spans="1:60" x14ac:dyDescent="0.2">
      <c r="A1184" s="5" t="s">
        <v>16085</v>
      </c>
      <c r="B1184" s="4">
        <v>119125</v>
      </c>
      <c r="C1184" s="5" t="s">
        <v>2292</v>
      </c>
      <c r="D1184" s="5" t="s">
        <v>2043</v>
      </c>
      <c r="E1184" s="5" t="s">
        <v>2465</v>
      </c>
      <c r="F1184" s="6">
        <v>44630</v>
      </c>
      <c r="G1184" s="7">
        <v>3050.22</v>
      </c>
      <c r="H1184" s="5" t="s">
        <v>2409</v>
      </c>
      <c r="I1184" s="6">
        <v>45086</v>
      </c>
      <c r="J1184" s="6">
        <v>25764</v>
      </c>
      <c r="K1184" s="5" t="s">
        <v>16085</v>
      </c>
      <c r="L1184" s="5" t="s">
        <v>16086</v>
      </c>
      <c r="M1184" s="5" t="s">
        <v>2411</v>
      </c>
      <c r="N1184" s="5" t="s">
        <v>2412</v>
      </c>
      <c r="O1184" s="5" t="s">
        <v>2521</v>
      </c>
      <c r="P1184" s="8">
        <v>339</v>
      </c>
      <c r="Q1184" s="5" t="s">
        <v>2504</v>
      </c>
      <c r="R1184" s="5" t="s">
        <v>2415</v>
      </c>
      <c r="S1184" s="5" t="s">
        <v>2722</v>
      </c>
      <c r="T1184" s="5" t="s">
        <v>2723</v>
      </c>
      <c r="U1184" s="8">
        <v>2</v>
      </c>
      <c r="V1184" s="5" t="s">
        <v>2524</v>
      </c>
      <c r="W1184" s="5" t="s">
        <v>2419</v>
      </c>
      <c r="X1184" s="5" t="s">
        <v>2431</v>
      </c>
      <c r="Y1184" s="5" t="s">
        <v>16087</v>
      </c>
      <c r="Z1184" s="5" t="s">
        <v>2628</v>
      </c>
      <c r="AA1184" s="5" t="s">
        <v>2423</v>
      </c>
      <c r="AB1184" s="5" t="s">
        <v>2529</v>
      </c>
      <c r="AC1184" s="5" t="s">
        <v>2425</v>
      </c>
      <c r="AD1184" s="5" t="s">
        <v>2475</v>
      </c>
      <c r="AE1184" s="5" t="s">
        <v>16088</v>
      </c>
      <c r="AF1184" s="5" t="s">
        <v>3715</v>
      </c>
      <c r="AG1184" s="9"/>
      <c r="AH1184" s="5" t="s">
        <v>3467</v>
      </c>
      <c r="AI1184" s="5" t="s">
        <v>4196</v>
      </c>
      <c r="AJ1184" s="5" t="s">
        <v>3468</v>
      </c>
      <c r="AK1184" s="5" t="s">
        <v>2431</v>
      </c>
      <c r="AL1184" s="5" t="s">
        <v>2455</v>
      </c>
      <c r="AM1184" s="5" t="s">
        <v>16089</v>
      </c>
      <c r="AN1184" s="5" t="s">
        <v>2455</v>
      </c>
      <c r="AO1184" s="5" t="s">
        <v>16090</v>
      </c>
      <c r="AP1184" s="9"/>
      <c r="AQ1184" s="8">
        <v>7245</v>
      </c>
      <c r="AR1184" s="5" t="s">
        <v>16091</v>
      </c>
      <c r="AS1184" s="5" t="s">
        <v>2654</v>
      </c>
      <c r="AT1184" s="5" t="s">
        <v>16092</v>
      </c>
      <c r="AU1184" s="5" t="s">
        <v>16093</v>
      </c>
      <c r="AV1184" s="5" t="s">
        <v>5412</v>
      </c>
      <c r="AW1184" s="5" t="s">
        <v>3470</v>
      </c>
      <c r="AX1184" s="5" t="s">
        <v>16094</v>
      </c>
      <c r="AY1184" s="5" t="s">
        <v>4420</v>
      </c>
      <c r="AZ1184" s="8">
        <v>1</v>
      </c>
      <c r="BA1184" s="8">
        <v>5</v>
      </c>
      <c r="BB1184" s="8">
        <v>21</v>
      </c>
      <c r="BC1184" s="5" t="s">
        <v>16095</v>
      </c>
      <c r="BD1184" s="6">
        <v>45985</v>
      </c>
      <c r="BE1184" s="6">
        <v>44162</v>
      </c>
      <c r="BF1184" s="5" t="s">
        <v>2545</v>
      </c>
      <c r="BG1184" s="9"/>
      <c r="BH1184" s="11">
        <v>44628</v>
      </c>
    </row>
    <row r="1185" spans="1:60" x14ac:dyDescent="0.2">
      <c r="A1185" s="5" t="s">
        <v>16096</v>
      </c>
      <c r="B1185" s="4">
        <v>116730</v>
      </c>
      <c r="C1185" s="5" t="s">
        <v>2293</v>
      </c>
      <c r="D1185" s="5" t="s">
        <v>2043</v>
      </c>
      <c r="E1185" s="5" t="s">
        <v>2465</v>
      </c>
      <c r="F1185" s="6">
        <v>44368</v>
      </c>
      <c r="G1185" s="7">
        <v>3050.22</v>
      </c>
      <c r="H1185" s="5" t="s">
        <v>2409</v>
      </c>
      <c r="I1185" s="6">
        <v>44867</v>
      </c>
      <c r="J1185" s="6">
        <v>25348</v>
      </c>
      <c r="K1185" s="5" t="s">
        <v>16096</v>
      </c>
      <c r="L1185" s="5" t="s">
        <v>16097</v>
      </c>
      <c r="M1185" s="5" t="s">
        <v>2411</v>
      </c>
      <c r="N1185" s="5" t="s">
        <v>2412</v>
      </c>
      <c r="O1185" s="5" t="s">
        <v>2521</v>
      </c>
      <c r="P1185" s="8">
        <v>301</v>
      </c>
      <c r="Q1185" s="5" t="s">
        <v>2468</v>
      </c>
      <c r="R1185" s="5" t="s">
        <v>2415</v>
      </c>
      <c r="S1185" s="5" t="s">
        <v>2607</v>
      </c>
      <c r="T1185" s="5" t="s">
        <v>2608</v>
      </c>
      <c r="U1185" s="8">
        <v>2</v>
      </c>
      <c r="V1185" s="5" t="s">
        <v>2524</v>
      </c>
      <c r="W1185" s="5" t="s">
        <v>2419</v>
      </c>
      <c r="X1185" s="5" t="s">
        <v>2431</v>
      </c>
      <c r="Y1185" s="5" t="s">
        <v>16098</v>
      </c>
      <c r="Z1185" s="5" t="s">
        <v>16099</v>
      </c>
      <c r="AA1185" s="5" t="s">
        <v>2474</v>
      </c>
      <c r="AB1185" s="5" t="s">
        <v>2449</v>
      </c>
      <c r="AC1185" s="5" t="s">
        <v>2425</v>
      </c>
      <c r="AD1185" s="5" t="s">
        <v>2475</v>
      </c>
      <c r="AE1185" s="5" t="s">
        <v>16100</v>
      </c>
      <c r="AF1185" s="5" t="s">
        <v>2516</v>
      </c>
      <c r="AG1185" s="9"/>
      <c r="AH1185" s="5" t="s">
        <v>16101</v>
      </c>
      <c r="AI1185" s="5" t="s">
        <v>16102</v>
      </c>
      <c r="AJ1185" s="5" t="s">
        <v>2431</v>
      </c>
      <c r="AK1185" s="5" t="s">
        <v>2431</v>
      </c>
      <c r="AL1185" s="5" t="s">
        <v>2455</v>
      </c>
      <c r="AM1185" s="5" t="s">
        <v>16103</v>
      </c>
      <c r="AN1185" s="9"/>
      <c r="AO1185" s="9"/>
      <c r="AP1185" s="9"/>
      <c r="AQ1185" s="8">
        <v>1667</v>
      </c>
      <c r="AR1185" s="5" t="s">
        <v>16104</v>
      </c>
      <c r="AS1185" s="5" t="s">
        <v>2433</v>
      </c>
      <c r="AT1185" s="5" t="s">
        <v>16105</v>
      </c>
      <c r="AU1185" s="5" t="s">
        <v>16106</v>
      </c>
      <c r="AV1185" s="5" t="s">
        <v>16107</v>
      </c>
      <c r="AW1185" s="5" t="s">
        <v>14817</v>
      </c>
      <c r="AX1185" s="5" t="s">
        <v>16108</v>
      </c>
      <c r="AY1185" s="5" t="s">
        <v>8989</v>
      </c>
      <c r="AZ1185" s="8">
        <v>2</v>
      </c>
      <c r="BA1185" s="8">
        <v>2</v>
      </c>
      <c r="BB1185" s="8">
        <v>10</v>
      </c>
      <c r="BC1185" s="5" t="s">
        <v>16109</v>
      </c>
      <c r="BD1185" s="6">
        <v>46040</v>
      </c>
      <c r="BE1185" s="6">
        <v>44263</v>
      </c>
      <c r="BF1185" s="5" t="s">
        <v>2545</v>
      </c>
      <c r="BG1185" s="9"/>
      <c r="BH1185" s="11">
        <v>44362</v>
      </c>
    </row>
    <row r="1186" spans="1:60" x14ac:dyDescent="0.2">
      <c r="A1186" s="5" t="s">
        <v>1593</v>
      </c>
      <c r="B1186" s="4">
        <v>114088</v>
      </c>
      <c r="C1186" s="5" t="s">
        <v>1592</v>
      </c>
      <c r="D1186" s="5" t="s">
        <v>2041</v>
      </c>
      <c r="E1186" s="5" t="s">
        <v>2441</v>
      </c>
      <c r="F1186" s="6">
        <v>43728</v>
      </c>
      <c r="G1186" s="7">
        <v>1603.99</v>
      </c>
      <c r="H1186" s="5" t="s">
        <v>2409</v>
      </c>
      <c r="I1186" s="6">
        <v>45119</v>
      </c>
      <c r="J1186" s="6">
        <v>33404</v>
      </c>
      <c r="K1186" s="5" t="s">
        <v>1593</v>
      </c>
      <c r="L1186" s="5" t="s">
        <v>16110</v>
      </c>
      <c r="M1186" s="5" t="s">
        <v>2411</v>
      </c>
      <c r="N1186" s="5" t="s">
        <v>2412</v>
      </c>
      <c r="O1186" s="5" t="s">
        <v>2467</v>
      </c>
      <c r="P1186" s="8">
        <v>66</v>
      </c>
      <c r="Q1186" s="5" t="s">
        <v>2414</v>
      </c>
      <c r="R1186" s="5" t="s">
        <v>2415</v>
      </c>
      <c r="S1186" s="5" t="s">
        <v>3210</v>
      </c>
      <c r="T1186" s="5" t="s">
        <v>3211</v>
      </c>
      <c r="U1186" s="8">
        <v>2</v>
      </c>
      <c r="V1186" s="5" t="s">
        <v>2418</v>
      </c>
      <c r="W1186" s="5" t="s">
        <v>2419</v>
      </c>
      <c r="X1186" s="5" t="s">
        <v>2431</v>
      </c>
      <c r="Y1186" s="5" t="s">
        <v>16111</v>
      </c>
      <c r="Z1186" s="5" t="s">
        <v>16112</v>
      </c>
      <c r="AA1186" s="5" t="s">
        <v>2474</v>
      </c>
      <c r="AB1186" s="5" t="s">
        <v>2449</v>
      </c>
      <c r="AC1186" s="5" t="s">
        <v>2425</v>
      </c>
      <c r="AD1186" s="5" t="s">
        <v>2475</v>
      </c>
      <c r="AE1186" s="5" t="s">
        <v>6805</v>
      </c>
      <c r="AF1186" s="5" t="s">
        <v>3590</v>
      </c>
      <c r="AG1186" s="9"/>
      <c r="AH1186" s="5" t="s">
        <v>6806</v>
      </c>
      <c r="AI1186" s="5" t="s">
        <v>16113</v>
      </c>
      <c r="AJ1186" s="5" t="s">
        <v>2431</v>
      </c>
      <c r="AK1186" s="5" t="s">
        <v>2431</v>
      </c>
      <c r="AL1186" s="5" t="s">
        <v>2455</v>
      </c>
      <c r="AM1186" s="5" t="s">
        <v>16114</v>
      </c>
      <c r="AN1186" s="5" t="s">
        <v>2455</v>
      </c>
      <c r="AO1186" s="5" t="s">
        <v>16115</v>
      </c>
      <c r="AP1186" s="9"/>
      <c r="AQ1186" s="8">
        <v>2921</v>
      </c>
      <c r="AR1186" s="5" t="s">
        <v>16116</v>
      </c>
      <c r="AS1186" s="5" t="s">
        <v>2573</v>
      </c>
      <c r="AT1186" s="5" t="s">
        <v>16117</v>
      </c>
      <c r="AU1186" s="5" t="s">
        <v>16118</v>
      </c>
      <c r="AV1186" s="5" t="s">
        <v>16119</v>
      </c>
      <c r="AW1186" s="5" t="s">
        <v>2807</v>
      </c>
      <c r="AX1186" s="5" t="s">
        <v>16120</v>
      </c>
      <c r="AY1186" s="5" t="s">
        <v>3316</v>
      </c>
      <c r="AZ1186" s="8">
        <v>3</v>
      </c>
      <c r="BA1186" s="8">
        <v>11</v>
      </c>
      <c r="BB1186" s="8">
        <v>11</v>
      </c>
      <c r="BC1186" s="9"/>
      <c r="BD1186" s="9"/>
      <c r="BE1186" s="9"/>
      <c r="BF1186" s="9"/>
      <c r="BG1186" s="9"/>
      <c r="BH1186" s="10"/>
    </row>
    <row r="1187" spans="1:60" x14ac:dyDescent="0.2">
      <c r="A1187" s="5" t="s">
        <v>1595</v>
      </c>
      <c r="B1187" s="4">
        <v>122247</v>
      </c>
      <c r="C1187" s="5" t="s">
        <v>1594</v>
      </c>
      <c r="D1187" s="5" t="s">
        <v>2041</v>
      </c>
      <c r="E1187" s="5" t="s">
        <v>2441</v>
      </c>
      <c r="F1187" s="6">
        <v>45089</v>
      </c>
      <c r="G1187" s="7">
        <v>1603.99</v>
      </c>
      <c r="H1187" s="5" t="s">
        <v>2409</v>
      </c>
      <c r="I1187" s="6">
        <v>45089</v>
      </c>
      <c r="J1187" s="6">
        <v>28688</v>
      </c>
      <c r="K1187" s="5" t="s">
        <v>1595</v>
      </c>
      <c r="L1187" s="5" t="s">
        <v>16121</v>
      </c>
      <c r="M1187" s="5" t="s">
        <v>2411</v>
      </c>
      <c r="N1187" s="5" t="s">
        <v>2412</v>
      </c>
      <c r="O1187" s="5" t="s">
        <v>2467</v>
      </c>
      <c r="P1187" s="8">
        <v>300</v>
      </c>
      <c r="Q1187" s="5" t="s">
        <v>2801</v>
      </c>
      <c r="R1187" s="5" t="s">
        <v>2415</v>
      </c>
      <c r="S1187" s="5" t="s">
        <v>2566</v>
      </c>
      <c r="T1187" s="5" t="s">
        <v>2567</v>
      </c>
      <c r="U1187" s="8">
        <v>2</v>
      </c>
      <c r="V1187" s="5" t="s">
        <v>2418</v>
      </c>
      <c r="W1187" s="5" t="s">
        <v>2419</v>
      </c>
      <c r="X1187" s="5" t="s">
        <v>2431</v>
      </c>
      <c r="Y1187" s="5" t="s">
        <v>16122</v>
      </c>
      <c r="Z1187" s="5" t="s">
        <v>16123</v>
      </c>
      <c r="AA1187" s="5" t="s">
        <v>2474</v>
      </c>
      <c r="AB1187" s="5" t="s">
        <v>2449</v>
      </c>
      <c r="AC1187" s="5" t="s">
        <v>2425</v>
      </c>
      <c r="AD1187" s="5" t="s">
        <v>2475</v>
      </c>
      <c r="AE1187" s="5" t="s">
        <v>16124</v>
      </c>
      <c r="AF1187" s="5" t="s">
        <v>3863</v>
      </c>
      <c r="AG1187" s="5" t="s">
        <v>2709</v>
      </c>
      <c r="AH1187" s="5" t="s">
        <v>16125</v>
      </c>
      <c r="AI1187" s="5" t="s">
        <v>4278</v>
      </c>
      <c r="AJ1187" s="5" t="s">
        <v>2431</v>
      </c>
      <c r="AK1187" s="5" t="s">
        <v>2431</v>
      </c>
      <c r="AL1187" s="5" t="s">
        <v>2455</v>
      </c>
      <c r="AM1187" s="5" t="s">
        <v>16126</v>
      </c>
      <c r="AN1187" s="5" t="s">
        <v>2455</v>
      </c>
      <c r="AO1187" s="5" t="s">
        <v>16127</v>
      </c>
      <c r="AP1187" s="9"/>
      <c r="AQ1187" s="8">
        <v>7867</v>
      </c>
      <c r="AR1187" s="5" t="s">
        <v>16128</v>
      </c>
      <c r="AS1187" s="5" t="s">
        <v>2573</v>
      </c>
      <c r="AT1187" s="5" t="s">
        <v>16129</v>
      </c>
      <c r="AU1187" s="5" t="s">
        <v>16130</v>
      </c>
      <c r="AV1187" s="5" t="s">
        <v>8317</v>
      </c>
      <c r="AW1187" s="5" t="s">
        <v>2555</v>
      </c>
      <c r="AX1187" s="5" t="s">
        <v>16131</v>
      </c>
      <c r="AY1187" s="5" t="s">
        <v>9192</v>
      </c>
      <c r="AZ1187" s="8">
        <v>0</v>
      </c>
      <c r="BA1187" s="8">
        <v>2</v>
      </c>
      <c r="BB1187" s="8">
        <v>19</v>
      </c>
      <c r="BC1187" s="9"/>
      <c r="BD1187" s="9"/>
      <c r="BE1187" s="9"/>
      <c r="BF1187" s="9"/>
      <c r="BG1187" s="9"/>
      <c r="BH1187" s="10"/>
    </row>
    <row r="1188" spans="1:60" x14ac:dyDescent="0.2">
      <c r="A1188" s="5" t="s">
        <v>1597</v>
      </c>
      <c r="B1188" s="4">
        <v>114980</v>
      </c>
      <c r="C1188" s="5" t="s">
        <v>1596</v>
      </c>
      <c r="D1188" s="5" t="s">
        <v>2041</v>
      </c>
      <c r="E1188" s="5" t="s">
        <v>2441</v>
      </c>
      <c r="F1188" s="6">
        <v>43917</v>
      </c>
      <c r="G1188" s="7">
        <v>1603.99</v>
      </c>
      <c r="H1188" s="5" t="s">
        <v>2409</v>
      </c>
      <c r="I1188" s="6">
        <v>44954</v>
      </c>
      <c r="J1188" s="6">
        <v>34593</v>
      </c>
      <c r="K1188" s="5" t="s">
        <v>1597</v>
      </c>
      <c r="L1188" s="5" t="s">
        <v>16132</v>
      </c>
      <c r="M1188" s="5" t="s">
        <v>2411</v>
      </c>
      <c r="N1188" s="5" t="s">
        <v>2412</v>
      </c>
      <c r="O1188" s="5" t="s">
        <v>2467</v>
      </c>
      <c r="P1188" s="8">
        <v>300</v>
      </c>
      <c r="Q1188" s="5" t="s">
        <v>2801</v>
      </c>
      <c r="R1188" s="5" t="s">
        <v>2415</v>
      </c>
      <c r="S1188" s="5" t="s">
        <v>2566</v>
      </c>
      <c r="T1188" s="5" t="s">
        <v>2567</v>
      </c>
      <c r="U1188" s="8">
        <v>2</v>
      </c>
      <c r="V1188" s="5" t="s">
        <v>2418</v>
      </c>
      <c r="W1188" s="5" t="s">
        <v>2419</v>
      </c>
      <c r="X1188" s="5" t="s">
        <v>2431</v>
      </c>
      <c r="Y1188" s="5" t="s">
        <v>16133</v>
      </c>
      <c r="Z1188" s="5" t="s">
        <v>9846</v>
      </c>
      <c r="AA1188" s="5" t="s">
        <v>2474</v>
      </c>
      <c r="AB1188" s="5" t="s">
        <v>2529</v>
      </c>
      <c r="AC1188" s="5" t="s">
        <v>2425</v>
      </c>
      <c r="AD1188" s="5" t="s">
        <v>2578</v>
      </c>
      <c r="AE1188" s="5" t="s">
        <v>16134</v>
      </c>
      <c r="AF1188" s="5" t="s">
        <v>2679</v>
      </c>
      <c r="AG1188" s="9"/>
      <c r="AH1188" s="5" t="s">
        <v>16135</v>
      </c>
      <c r="AI1188" s="5" t="s">
        <v>7613</v>
      </c>
      <c r="AJ1188" s="5" t="s">
        <v>2431</v>
      </c>
      <c r="AK1188" s="5" t="s">
        <v>2431</v>
      </c>
      <c r="AL1188" s="5" t="s">
        <v>2455</v>
      </c>
      <c r="AM1188" s="5" t="s">
        <v>16136</v>
      </c>
      <c r="AN1188" s="5" t="s">
        <v>2455</v>
      </c>
      <c r="AO1188" s="5" t="s">
        <v>16137</v>
      </c>
      <c r="AP1188" s="9"/>
      <c r="AQ1188" s="8">
        <v>6677</v>
      </c>
      <c r="AR1188" s="5" t="s">
        <v>16138</v>
      </c>
      <c r="AS1188" s="5" t="s">
        <v>2654</v>
      </c>
      <c r="AT1188" s="5" t="s">
        <v>16139</v>
      </c>
      <c r="AU1188" s="5" t="s">
        <v>16140</v>
      </c>
      <c r="AV1188" s="5" t="s">
        <v>3623</v>
      </c>
      <c r="AW1188" s="5" t="s">
        <v>2500</v>
      </c>
      <c r="AX1188" s="5" t="s">
        <v>16141</v>
      </c>
      <c r="AY1188" s="5" t="s">
        <v>3088</v>
      </c>
      <c r="AZ1188" s="8">
        <v>3</v>
      </c>
      <c r="BA1188" s="8">
        <v>5</v>
      </c>
      <c r="BB1188" s="8">
        <v>4</v>
      </c>
      <c r="BC1188" s="9"/>
      <c r="BD1188" s="9"/>
      <c r="BE1188" s="9"/>
      <c r="BF1188" s="9"/>
      <c r="BG1188" s="9"/>
      <c r="BH1188" s="10"/>
    </row>
    <row r="1189" spans="1:60" x14ac:dyDescent="0.2">
      <c r="A1189" s="5" t="s">
        <v>1599</v>
      </c>
      <c r="B1189" s="4">
        <v>113255</v>
      </c>
      <c r="C1189" s="5" t="s">
        <v>1598</v>
      </c>
      <c r="D1189" s="5" t="s">
        <v>2045</v>
      </c>
      <c r="E1189" s="5" t="s">
        <v>2465</v>
      </c>
      <c r="F1189" s="6">
        <v>43617</v>
      </c>
      <c r="G1189" s="7">
        <v>1907.79</v>
      </c>
      <c r="H1189" s="5" t="s">
        <v>2409</v>
      </c>
      <c r="I1189" s="6">
        <v>45023</v>
      </c>
      <c r="J1189" s="6">
        <v>35882</v>
      </c>
      <c r="K1189" s="5" t="s">
        <v>1599</v>
      </c>
      <c r="L1189" s="5" t="s">
        <v>16143</v>
      </c>
      <c r="M1189" s="5" t="s">
        <v>2411</v>
      </c>
      <c r="N1189" s="5" t="s">
        <v>2412</v>
      </c>
      <c r="O1189" s="5" t="s">
        <v>2645</v>
      </c>
      <c r="P1189" s="8">
        <v>339</v>
      </c>
      <c r="Q1189" s="5" t="s">
        <v>2504</v>
      </c>
      <c r="R1189" s="5" t="s">
        <v>2415</v>
      </c>
      <c r="S1189" s="5" t="s">
        <v>5260</v>
      </c>
      <c r="T1189" s="5" t="s">
        <v>5261</v>
      </c>
      <c r="U1189" s="8">
        <v>2</v>
      </c>
      <c r="V1189" s="5" t="s">
        <v>2418</v>
      </c>
      <c r="W1189" s="5" t="s">
        <v>2419</v>
      </c>
      <c r="X1189" s="5" t="s">
        <v>2431</v>
      </c>
      <c r="Y1189" s="5" t="s">
        <v>16144</v>
      </c>
      <c r="Z1189" s="9"/>
      <c r="AA1189" s="5" t="s">
        <v>2474</v>
      </c>
      <c r="AB1189" s="5" t="s">
        <v>2449</v>
      </c>
      <c r="AC1189" s="5" t="s">
        <v>2425</v>
      </c>
      <c r="AD1189" s="5" t="s">
        <v>2475</v>
      </c>
      <c r="AE1189" s="5" t="s">
        <v>4494</v>
      </c>
      <c r="AF1189" s="5" t="s">
        <v>4367</v>
      </c>
      <c r="AG1189" s="9"/>
      <c r="AH1189" s="5" t="s">
        <v>4495</v>
      </c>
      <c r="AI1189" s="5" t="s">
        <v>16145</v>
      </c>
      <c r="AJ1189" s="5" t="s">
        <v>2431</v>
      </c>
      <c r="AK1189" s="5" t="s">
        <v>2431</v>
      </c>
      <c r="AL1189" s="9"/>
      <c r="AM1189" s="9"/>
      <c r="AN1189" s="9"/>
      <c r="AO1189" s="9"/>
      <c r="AP1189" s="9"/>
      <c r="AQ1189" s="8">
        <v>9106</v>
      </c>
      <c r="AR1189" s="5" t="s">
        <v>16146</v>
      </c>
      <c r="AS1189" s="5" t="s">
        <v>966</v>
      </c>
      <c r="AT1189" s="5" t="s">
        <v>16147</v>
      </c>
      <c r="AU1189" s="5" t="s">
        <v>16148</v>
      </c>
      <c r="AV1189" s="5" t="s">
        <v>16149</v>
      </c>
      <c r="AW1189" s="5" t="s">
        <v>2437</v>
      </c>
      <c r="AX1189" s="5" t="s">
        <v>16150</v>
      </c>
      <c r="AY1189" s="5" t="s">
        <v>5700</v>
      </c>
      <c r="AZ1189" s="8">
        <v>4</v>
      </c>
      <c r="BA1189" s="8">
        <v>3</v>
      </c>
      <c r="BB1189" s="8">
        <v>0</v>
      </c>
      <c r="BC1189" s="9"/>
      <c r="BD1189" s="9"/>
      <c r="BE1189" s="9"/>
      <c r="BF1189" s="9"/>
      <c r="BG1189" s="9"/>
      <c r="BH1189" s="10"/>
    </row>
    <row r="1190" spans="1:60" x14ac:dyDescent="0.2">
      <c r="A1190" s="5" t="s">
        <v>16152</v>
      </c>
      <c r="B1190" s="4">
        <v>116983</v>
      </c>
      <c r="C1190" s="5" t="s">
        <v>16151</v>
      </c>
      <c r="D1190" s="5" t="s">
        <v>2041</v>
      </c>
      <c r="E1190" s="5" t="s">
        <v>2441</v>
      </c>
      <c r="F1190" s="6">
        <v>44419</v>
      </c>
      <c r="G1190" s="7">
        <v>1603.99</v>
      </c>
      <c r="H1190" s="5" t="s">
        <v>2409</v>
      </c>
      <c r="I1190" s="6">
        <v>45086</v>
      </c>
      <c r="J1190" s="6">
        <v>31620</v>
      </c>
      <c r="K1190" s="5" t="s">
        <v>16152</v>
      </c>
      <c r="L1190" s="5" t="s">
        <v>16153</v>
      </c>
      <c r="M1190" s="5" t="s">
        <v>2411</v>
      </c>
      <c r="N1190" s="5" t="s">
        <v>2412</v>
      </c>
      <c r="O1190" s="5" t="s">
        <v>2467</v>
      </c>
      <c r="P1190" s="8">
        <v>300</v>
      </c>
      <c r="Q1190" s="5" t="s">
        <v>2801</v>
      </c>
      <c r="R1190" s="5" t="s">
        <v>2415</v>
      </c>
      <c r="S1190" s="5" t="s">
        <v>2566</v>
      </c>
      <c r="T1190" s="5" t="s">
        <v>2567</v>
      </c>
      <c r="U1190" s="8">
        <v>2</v>
      </c>
      <c r="V1190" s="5" t="s">
        <v>2418</v>
      </c>
      <c r="W1190" s="5" t="s">
        <v>2419</v>
      </c>
      <c r="X1190" s="5" t="s">
        <v>2431</v>
      </c>
      <c r="Y1190" s="5" t="s">
        <v>16154</v>
      </c>
      <c r="Z1190" s="5" t="s">
        <v>2628</v>
      </c>
      <c r="AA1190" s="5" t="s">
        <v>2474</v>
      </c>
      <c r="AB1190" s="5" t="s">
        <v>2639</v>
      </c>
      <c r="AC1190" s="5" t="s">
        <v>2425</v>
      </c>
      <c r="AD1190" s="5" t="s">
        <v>2475</v>
      </c>
      <c r="AE1190" s="5" t="s">
        <v>16155</v>
      </c>
      <c r="AF1190" s="5" t="s">
        <v>2901</v>
      </c>
      <c r="AG1190" s="9"/>
      <c r="AH1190" s="5" t="s">
        <v>16156</v>
      </c>
      <c r="AI1190" s="5" t="s">
        <v>3369</v>
      </c>
      <c r="AJ1190" s="5" t="s">
        <v>2431</v>
      </c>
      <c r="AK1190" s="5" t="s">
        <v>2431</v>
      </c>
      <c r="AL1190" s="5" t="s">
        <v>2455</v>
      </c>
      <c r="AM1190" s="5" t="s">
        <v>16157</v>
      </c>
      <c r="AN1190" s="5" t="s">
        <v>2455</v>
      </c>
      <c r="AO1190" s="5" t="s">
        <v>16158</v>
      </c>
      <c r="AP1190" s="9"/>
      <c r="AQ1190" s="8">
        <v>1667</v>
      </c>
      <c r="AR1190" s="5" t="s">
        <v>16159</v>
      </c>
      <c r="AS1190" s="5" t="s">
        <v>2482</v>
      </c>
      <c r="AT1190" s="5" t="s">
        <v>16160</v>
      </c>
      <c r="AU1190" s="5" t="s">
        <v>16161</v>
      </c>
      <c r="AV1190" s="5" t="s">
        <v>9380</v>
      </c>
      <c r="AW1190" s="5" t="s">
        <v>2877</v>
      </c>
      <c r="AX1190" s="5" t="s">
        <v>16162</v>
      </c>
      <c r="AY1190" s="5" t="s">
        <v>8066</v>
      </c>
      <c r="AZ1190" s="8">
        <v>2</v>
      </c>
      <c r="BA1190" s="8">
        <v>0</v>
      </c>
      <c r="BB1190" s="8">
        <v>20</v>
      </c>
      <c r="BC1190" s="9"/>
      <c r="BD1190" s="9"/>
      <c r="BE1190" s="9"/>
      <c r="BF1190" s="9"/>
      <c r="BG1190" s="9"/>
      <c r="BH1190" s="10"/>
    </row>
    <row r="1191" spans="1:60" x14ac:dyDescent="0.2">
      <c r="A1191" s="5" t="s">
        <v>16164</v>
      </c>
      <c r="B1191" s="4">
        <v>113262</v>
      </c>
      <c r="C1191" s="5" t="s">
        <v>16163</v>
      </c>
      <c r="D1191" s="5" t="s">
        <v>2040</v>
      </c>
      <c r="E1191" s="5" t="s">
        <v>2557</v>
      </c>
      <c r="F1191" s="6">
        <v>43617</v>
      </c>
      <c r="G1191" s="7">
        <v>1603.99</v>
      </c>
      <c r="H1191" s="5" t="s">
        <v>2409</v>
      </c>
      <c r="I1191" s="6">
        <v>44930</v>
      </c>
      <c r="J1191" s="6">
        <v>25997</v>
      </c>
      <c r="K1191" s="5" t="s">
        <v>16164</v>
      </c>
      <c r="L1191" s="5" t="s">
        <v>16165</v>
      </c>
      <c r="M1191" s="5" t="s">
        <v>2411</v>
      </c>
      <c r="N1191" s="5" t="s">
        <v>2412</v>
      </c>
      <c r="O1191" s="5" t="s">
        <v>2413</v>
      </c>
      <c r="P1191" s="8">
        <v>71</v>
      </c>
      <c r="Q1191" s="5" t="s">
        <v>2904</v>
      </c>
      <c r="R1191" s="5" t="s">
        <v>2415</v>
      </c>
      <c r="S1191" s="5" t="s">
        <v>2559</v>
      </c>
      <c r="T1191" s="5" t="s">
        <v>2560</v>
      </c>
      <c r="U1191" s="8">
        <v>2</v>
      </c>
      <c r="V1191" s="5" t="s">
        <v>2418</v>
      </c>
      <c r="W1191" s="5" t="s">
        <v>2419</v>
      </c>
      <c r="X1191" s="5" t="s">
        <v>2431</v>
      </c>
      <c r="Y1191" s="5" t="s">
        <v>16166</v>
      </c>
      <c r="Z1191" s="5" t="s">
        <v>16167</v>
      </c>
      <c r="AA1191" s="5" t="s">
        <v>2474</v>
      </c>
      <c r="AB1191" s="5" t="s">
        <v>2449</v>
      </c>
      <c r="AC1191" s="5" t="s">
        <v>2425</v>
      </c>
      <c r="AD1191" s="5" t="s">
        <v>2475</v>
      </c>
      <c r="AE1191" s="5" t="s">
        <v>16168</v>
      </c>
      <c r="AF1191" s="5" t="s">
        <v>3705</v>
      </c>
      <c r="AG1191" s="9"/>
      <c r="AH1191" s="5" t="s">
        <v>16169</v>
      </c>
      <c r="AI1191" s="5" t="s">
        <v>13914</v>
      </c>
      <c r="AJ1191" s="5" t="s">
        <v>2431</v>
      </c>
      <c r="AK1191" s="5" t="s">
        <v>2431</v>
      </c>
      <c r="AL1191" s="9"/>
      <c r="AM1191" s="9"/>
      <c r="AN1191" s="9"/>
      <c r="AO1191" s="9"/>
      <c r="AP1191" s="9"/>
      <c r="AQ1191" s="8">
        <v>1667</v>
      </c>
      <c r="AR1191" s="5" t="s">
        <v>16170</v>
      </c>
      <c r="AS1191" s="5" t="s">
        <v>2458</v>
      </c>
      <c r="AT1191" s="5" t="s">
        <v>16171</v>
      </c>
      <c r="AU1191" s="5" t="s">
        <v>16172</v>
      </c>
      <c r="AV1191" s="5" t="s">
        <v>3546</v>
      </c>
      <c r="AW1191" s="5" t="s">
        <v>2564</v>
      </c>
      <c r="AX1191" s="5" t="s">
        <v>16173</v>
      </c>
      <c r="AY1191" s="5" t="s">
        <v>4108</v>
      </c>
      <c r="AZ1191" s="8">
        <v>4</v>
      </c>
      <c r="BA1191" s="8">
        <v>3</v>
      </c>
      <c r="BB1191" s="8">
        <v>0</v>
      </c>
      <c r="BC1191" s="9"/>
      <c r="BD1191" s="9"/>
      <c r="BE1191" s="9"/>
      <c r="BF1191" s="9"/>
      <c r="BG1191" s="9"/>
      <c r="BH1191" s="10"/>
    </row>
    <row r="1192" spans="1:60" x14ac:dyDescent="0.2">
      <c r="A1192" s="5" t="s">
        <v>1601</v>
      </c>
      <c r="B1192" s="4">
        <v>116720</v>
      </c>
      <c r="C1192" s="5" t="s">
        <v>1600</v>
      </c>
      <c r="D1192" s="5" t="s">
        <v>2040</v>
      </c>
      <c r="E1192" s="5" t="s">
        <v>2557</v>
      </c>
      <c r="F1192" s="6">
        <v>44368</v>
      </c>
      <c r="G1192" s="7">
        <v>1603.99</v>
      </c>
      <c r="H1192" s="5" t="s">
        <v>2409</v>
      </c>
      <c r="I1192" s="6">
        <v>45023</v>
      </c>
      <c r="J1192" s="6">
        <v>34449</v>
      </c>
      <c r="K1192" s="5" t="s">
        <v>1601</v>
      </c>
      <c r="L1192" s="5" t="s">
        <v>16175</v>
      </c>
      <c r="M1192" s="5" t="s">
        <v>2411</v>
      </c>
      <c r="N1192" s="5" t="s">
        <v>2412</v>
      </c>
      <c r="O1192" s="5" t="s">
        <v>2413</v>
      </c>
      <c r="P1192" s="8">
        <v>242</v>
      </c>
      <c r="Q1192" s="5" t="s">
        <v>4467</v>
      </c>
      <c r="R1192" s="5" t="s">
        <v>2415</v>
      </c>
      <c r="S1192" s="5" t="s">
        <v>2416</v>
      </c>
      <c r="T1192" s="5" t="s">
        <v>2417</v>
      </c>
      <c r="U1192" s="8">
        <v>2</v>
      </c>
      <c r="V1192" s="5" t="s">
        <v>2418</v>
      </c>
      <c r="W1192" s="5" t="s">
        <v>2419</v>
      </c>
      <c r="X1192" s="5" t="s">
        <v>2431</v>
      </c>
      <c r="Y1192" s="5" t="s">
        <v>16176</v>
      </c>
      <c r="Z1192" s="5" t="s">
        <v>16180</v>
      </c>
      <c r="AA1192" s="5" t="s">
        <v>2474</v>
      </c>
      <c r="AB1192" s="5" t="s">
        <v>2639</v>
      </c>
      <c r="AC1192" s="5" t="s">
        <v>2425</v>
      </c>
      <c r="AD1192" s="5" t="s">
        <v>2692</v>
      </c>
      <c r="AE1192" s="5" t="s">
        <v>16181</v>
      </c>
      <c r="AF1192" s="5" t="s">
        <v>3532</v>
      </c>
      <c r="AG1192" s="9"/>
      <c r="AH1192" s="5" t="s">
        <v>16177</v>
      </c>
      <c r="AI1192" s="5" t="s">
        <v>4203</v>
      </c>
      <c r="AJ1192" s="5" t="s">
        <v>2431</v>
      </c>
      <c r="AK1192" s="5" t="s">
        <v>2431</v>
      </c>
      <c r="AL1192" s="5" t="s">
        <v>2455</v>
      </c>
      <c r="AM1192" s="5" t="s">
        <v>16182</v>
      </c>
      <c r="AN1192" s="5" t="s">
        <v>2455</v>
      </c>
      <c r="AO1192" s="5" t="s">
        <v>16183</v>
      </c>
      <c r="AP1192" s="9"/>
      <c r="AQ1192" s="8">
        <v>1003</v>
      </c>
      <c r="AR1192" s="5" t="s">
        <v>16184</v>
      </c>
      <c r="AS1192" s="5" t="s">
        <v>2597</v>
      </c>
      <c r="AT1192" s="5" t="s">
        <v>16178</v>
      </c>
      <c r="AU1192" s="5" t="s">
        <v>16179</v>
      </c>
      <c r="AV1192" s="5" t="s">
        <v>16185</v>
      </c>
      <c r="AW1192" s="5" t="s">
        <v>2807</v>
      </c>
      <c r="AX1192" s="5" t="s">
        <v>16186</v>
      </c>
      <c r="AY1192" s="5" t="s">
        <v>4420</v>
      </c>
      <c r="AZ1192" s="8">
        <v>2</v>
      </c>
      <c r="BA1192" s="8">
        <v>2</v>
      </c>
      <c r="BB1192" s="8">
        <v>10</v>
      </c>
      <c r="BC1192" s="9"/>
      <c r="BD1192" s="9"/>
      <c r="BE1192" s="9"/>
      <c r="BF1192" s="9"/>
      <c r="BG1192" s="9"/>
      <c r="BH1192" s="10"/>
    </row>
    <row r="1193" spans="1:60" x14ac:dyDescent="0.2">
      <c r="A1193" s="5" t="s">
        <v>1603</v>
      </c>
      <c r="B1193" s="4">
        <v>113288</v>
      </c>
      <c r="C1193" s="5" t="s">
        <v>1602</v>
      </c>
      <c r="D1193" s="5" t="s">
        <v>2040</v>
      </c>
      <c r="E1193" s="5" t="s">
        <v>2441</v>
      </c>
      <c r="F1193" s="6">
        <v>43617</v>
      </c>
      <c r="G1193" s="7">
        <v>1603.99</v>
      </c>
      <c r="H1193" s="5" t="s">
        <v>2409</v>
      </c>
      <c r="I1193" s="6">
        <v>44898</v>
      </c>
      <c r="J1193" s="6">
        <v>25395</v>
      </c>
      <c r="K1193" s="5" t="s">
        <v>1603</v>
      </c>
      <c r="L1193" s="5" t="s">
        <v>16187</v>
      </c>
      <c r="M1193" s="5" t="s">
        <v>2411</v>
      </c>
      <c r="N1193" s="5" t="s">
        <v>2412</v>
      </c>
      <c r="O1193" s="5" t="s">
        <v>2413</v>
      </c>
      <c r="P1193" s="8">
        <v>66</v>
      </c>
      <c r="Q1193" s="5" t="s">
        <v>2414</v>
      </c>
      <c r="R1193" s="5" t="s">
        <v>2415</v>
      </c>
      <c r="S1193" s="5" t="s">
        <v>2559</v>
      </c>
      <c r="T1193" s="5" t="s">
        <v>2560</v>
      </c>
      <c r="U1193" s="8">
        <v>2</v>
      </c>
      <c r="V1193" s="5" t="s">
        <v>2418</v>
      </c>
      <c r="W1193" s="5" t="s">
        <v>2419</v>
      </c>
      <c r="X1193" s="5" t="s">
        <v>2431</v>
      </c>
      <c r="Y1193" s="5" t="s">
        <v>16188</v>
      </c>
      <c r="Z1193" s="5" t="s">
        <v>16189</v>
      </c>
      <c r="AA1193" s="5" t="s">
        <v>2423</v>
      </c>
      <c r="AB1193" s="5" t="s">
        <v>2449</v>
      </c>
      <c r="AC1193" s="5" t="s">
        <v>2425</v>
      </c>
      <c r="AD1193" s="5" t="s">
        <v>2475</v>
      </c>
      <c r="AE1193" s="5" t="s">
        <v>16190</v>
      </c>
      <c r="AF1193" s="5" t="s">
        <v>4461</v>
      </c>
      <c r="AG1193" s="9"/>
      <c r="AH1193" s="5" t="s">
        <v>16191</v>
      </c>
      <c r="AI1193" s="5" t="s">
        <v>7880</v>
      </c>
      <c r="AJ1193" s="5" t="s">
        <v>2548</v>
      </c>
      <c r="AK1193" s="5" t="s">
        <v>2431</v>
      </c>
      <c r="AL1193" s="9"/>
      <c r="AM1193" s="9"/>
      <c r="AN1193" s="9"/>
      <c r="AO1193" s="9"/>
      <c r="AP1193" s="9"/>
      <c r="AQ1193" s="8">
        <v>264</v>
      </c>
      <c r="AR1193" s="5" t="s">
        <v>16192</v>
      </c>
      <c r="AS1193" s="5" t="s">
        <v>2512</v>
      </c>
      <c r="AT1193" s="5" t="s">
        <v>16193</v>
      </c>
      <c r="AU1193" s="5" t="s">
        <v>16194</v>
      </c>
      <c r="AV1193" s="5" t="s">
        <v>2464</v>
      </c>
      <c r="AW1193" s="5" t="s">
        <v>2877</v>
      </c>
      <c r="AX1193" s="5" t="s">
        <v>16195</v>
      </c>
      <c r="AY1193" s="5" t="s">
        <v>3196</v>
      </c>
      <c r="AZ1193" s="8">
        <v>4</v>
      </c>
      <c r="BA1193" s="8">
        <v>3</v>
      </c>
      <c r="BB1193" s="8">
        <v>0</v>
      </c>
      <c r="BC1193" s="9"/>
      <c r="BD1193" s="9"/>
      <c r="BE1193" s="9"/>
      <c r="BF1193" s="9"/>
      <c r="BG1193" s="9"/>
      <c r="BH1193" s="10"/>
    </row>
    <row r="1194" spans="1:60" x14ac:dyDescent="0.2">
      <c r="A1194" s="5" t="s">
        <v>16197</v>
      </c>
      <c r="B1194" s="4">
        <v>120623</v>
      </c>
      <c r="C1194" s="5" t="s">
        <v>16196</v>
      </c>
      <c r="D1194" s="5" t="s">
        <v>2063</v>
      </c>
      <c r="E1194" s="5" t="s">
        <v>2465</v>
      </c>
      <c r="F1194" s="6">
        <v>44837</v>
      </c>
      <c r="G1194" s="7">
        <v>2610.2399999999998</v>
      </c>
      <c r="H1194" s="5" t="s">
        <v>2409</v>
      </c>
      <c r="I1194" s="6">
        <v>44837</v>
      </c>
      <c r="J1194" s="6">
        <v>33257</v>
      </c>
      <c r="K1194" s="5" t="s">
        <v>16197</v>
      </c>
      <c r="L1194" s="5" t="s">
        <v>16198</v>
      </c>
      <c r="M1194" s="5" t="s">
        <v>2411</v>
      </c>
      <c r="N1194" s="5" t="s">
        <v>2412</v>
      </c>
      <c r="O1194" s="5" t="s">
        <v>3749</v>
      </c>
      <c r="P1194" s="8">
        <v>223</v>
      </c>
      <c r="Q1194" s="5" t="s">
        <v>2558</v>
      </c>
      <c r="R1194" s="5" t="s">
        <v>2415</v>
      </c>
      <c r="S1194" s="5" t="s">
        <v>3343</v>
      </c>
      <c r="T1194" s="5" t="s">
        <v>3344</v>
      </c>
      <c r="U1194" s="8">
        <v>3</v>
      </c>
      <c r="V1194" s="5" t="s">
        <v>2418</v>
      </c>
      <c r="W1194" s="5" t="s">
        <v>2419</v>
      </c>
      <c r="X1194" s="5" t="s">
        <v>2431</v>
      </c>
      <c r="Y1194" s="5" t="s">
        <v>16199</v>
      </c>
      <c r="Z1194" s="5" t="s">
        <v>16200</v>
      </c>
      <c r="AA1194" s="5" t="s">
        <v>2423</v>
      </c>
      <c r="AB1194" s="5" t="s">
        <v>2529</v>
      </c>
      <c r="AC1194" s="5" t="s">
        <v>2425</v>
      </c>
      <c r="AD1194" s="5" t="s">
        <v>2475</v>
      </c>
      <c r="AE1194" s="5" t="s">
        <v>16201</v>
      </c>
      <c r="AF1194" s="5" t="s">
        <v>2641</v>
      </c>
      <c r="AG1194" s="9"/>
      <c r="AH1194" s="5" t="s">
        <v>16202</v>
      </c>
      <c r="AI1194" s="5" t="s">
        <v>3081</v>
      </c>
      <c r="AJ1194" s="5" t="s">
        <v>2431</v>
      </c>
      <c r="AK1194" s="5" t="s">
        <v>2431</v>
      </c>
      <c r="AL1194" s="9"/>
      <c r="AM1194" s="9"/>
      <c r="AN1194" s="5" t="s">
        <v>2455</v>
      </c>
      <c r="AO1194" s="5" t="s">
        <v>16203</v>
      </c>
      <c r="AP1194" s="9"/>
      <c r="AQ1194" s="8">
        <v>2945</v>
      </c>
      <c r="AR1194" s="5" t="s">
        <v>16204</v>
      </c>
      <c r="AS1194" s="5" t="s">
        <v>2512</v>
      </c>
      <c r="AT1194" s="5" t="s">
        <v>16205</v>
      </c>
      <c r="AU1194" s="5" t="s">
        <v>16206</v>
      </c>
      <c r="AV1194" s="5" t="s">
        <v>16207</v>
      </c>
      <c r="AW1194" s="5" t="s">
        <v>2486</v>
      </c>
      <c r="AX1194" s="5" t="s">
        <v>16208</v>
      </c>
      <c r="AY1194" s="5" t="s">
        <v>7624</v>
      </c>
      <c r="AZ1194" s="8">
        <v>0</v>
      </c>
      <c r="BA1194" s="8">
        <v>10</v>
      </c>
      <c r="BB1194" s="8">
        <v>28</v>
      </c>
      <c r="BC1194" s="9"/>
      <c r="BD1194" s="9"/>
      <c r="BE1194" s="9"/>
      <c r="BF1194" s="9"/>
      <c r="BG1194" s="9"/>
      <c r="BH1194" s="10"/>
    </row>
    <row r="1195" spans="1:60" x14ac:dyDescent="0.2">
      <c r="A1195" s="5" t="s">
        <v>1605</v>
      </c>
      <c r="B1195" s="4">
        <v>114742</v>
      </c>
      <c r="C1195" s="5" t="s">
        <v>1604</v>
      </c>
      <c r="D1195" s="5" t="s">
        <v>2041</v>
      </c>
      <c r="E1195" s="5" t="s">
        <v>2441</v>
      </c>
      <c r="F1195" s="6">
        <v>43874</v>
      </c>
      <c r="G1195" s="7">
        <v>1603.99</v>
      </c>
      <c r="H1195" s="5" t="s">
        <v>2409</v>
      </c>
      <c r="I1195" s="6">
        <v>45163</v>
      </c>
      <c r="J1195" s="6">
        <v>32249</v>
      </c>
      <c r="K1195" s="5" t="s">
        <v>1605</v>
      </c>
      <c r="L1195" s="5" t="s">
        <v>16209</v>
      </c>
      <c r="M1195" s="5" t="s">
        <v>2411</v>
      </c>
      <c r="N1195" s="5" t="s">
        <v>2412</v>
      </c>
      <c r="O1195" s="5" t="s">
        <v>2467</v>
      </c>
      <c r="P1195" s="8">
        <v>66</v>
      </c>
      <c r="Q1195" s="5" t="s">
        <v>2414</v>
      </c>
      <c r="R1195" s="5" t="s">
        <v>2415</v>
      </c>
      <c r="S1195" s="5" t="s">
        <v>2586</v>
      </c>
      <c r="T1195" s="5" t="s">
        <v>2587</v>
      </c>
      <c r="U1195" s="8">
        <v>2</v>
      </c>
      <c r="V1195" s="5" t="s">
        <v>2418</v>
      </c>
      <c r="W1195" s="5" t="s">
        <v>2419</v>
      </c>
      <c r="X1195" s="5" t="s">
        <v>2431</v>
      </c>
      <c r="Y1195" s="5" t="s">
        <v>10533</v>
      </c>
      <c r="Z1195" s="5" t="s">
        <v>2628</v>
      </c>
      <c r="AA1195" s="5" t="s">
        <v>2423</v>
      </c>
      <c r="AB1195" s="5" t="s">
        <v>2424</v>
      </c>
      <c r="AC1195" s="5" t="s">
        <v>2425</v>
      </c>
      <c r="AD1195" s="5" t="s">
        <v>2475</v>
      </c>
      <c r="AE1195" s="5" t="s">
        <v>16210</v>
      </c>
      <c r="AF1195" s="5" t="s">
        <v>10536</v>
      </c>
      <c r="AG1195" s="5" t="s">
        <v>16211</v>
      </c>
      <c r="AH1195" s="5" t="s">
        <v>7051</v>
      </c>
      <c r="AI1195" s="5" t="s">
        <v>6034</v>
      </c>
      <c r="AJ1195" s="5" t="s">
        <v>2431</v>
      </c>
      <c r="AK1195" s="5" t="s">
        <v>2431</v>
      </c>
      <c r="AL1195" s="5" t="s">
        <v>2455</v>
      </c>
      <c r="AM1195" s="5" t="s">
        <v>16212</v>
      </c>
      <c r="AN1195" s="5" t="s">
        <v>2455</v>
      </c>
      <c r="AO1195" s="5" t="s">
        <v>16213</v>
      </c>
      <c r="AP1195" s="9"/>
      <c r="AQ1195" s="8">
        <v>7245</v>
      </c>
      <c r="AR1195" s="5" t="s">
        <v>16214</v>
      </c>
      <c r="AS1195" s="5" t="s">
        <v>2482</v>
      </c>
      <c r="AT1195" s="5" t="s">
        <v>16215</v>
      </c>
      <c r="AU1195" s="5" t="s">
        <v>16216</v>
      </c>
      <c r="AV1195" s="5" t="s">
        <v>5601</v>
      </c>
      <c r="AW1195" s="5" t="s">
        <v>2737</v>
      </c>
      <c r="AX1195" s="5" t="s">
        <v>16217</v>
      </c>
      <c r="AY1195" s="5" t="s">
        <v>3422</v>
      </c>
      <c r="AZ1195" s="8">
        <v>3</v>
      </c>
      <c r="BA1195" s="8">
        <v>6</v>
      </c>
      <c r="BB1195" s="8">
        <v>18</v>
      </c>
      <c r="BC1195" s="9"/>
      <c r="BD1195" s="9"/>
      <c r="BE1195" s="9"/>
      <c r="BF1195" s="9"/>
      <c r="BG1195" s="9"/>
      <c r="BH1195" s="10"/>
    </row>
    <row r="1196" spans="1:60" x14ac:dyDescent="0.2">
      <c r="A1196" s="5" t="s">
        <v>1607</v>
      </c>
      <c r="B1196" s="4">
        <v>113350</v>
      </c>
      <c r="C1196" s="5" t="s">
        <v>1606</v>
      </c>
      <c r="D1196" s="5" t="s">
        <v>2041</v>
      </c>
      <c r="E1196" s="5" t="s">
        <v>2441</v>
      </c>
      <c r="F1196" s="6">
        <v>43617</v>
      </c>
      <c r="G1196" s="7">
        <v>1603.99</v>
      </c>
      <c r="H1196" s="5" t="s">
        <v>2409</v>
      </c>
      <c r="I1196" s="6">
        <v>44960</v>
      </c>
      <c r="J1196" s="6">
        <v>31828</v>
      </c>
      <c r="K1196" s="5" t="s">
        <v>1607</v>
      </c>
      <c r="L1196" s="5" t="s">
        <v>16218</v>
      </c>
      <c r="M1196" s="5" t="s">
        <v>2411</v>
      </c>
      <c r="N1196" s="5" t="s">
        <v>2412</v>
      </c>
      <c r="O1196" s="5" t="s">
        <v>2467</v>
      </c>
      <c r="P1196" s="8">
        <v>66</v>
      </c>
      <c r="Q1196" s="5" t="s">
        <v>2414</v>
      </c>
      <c r="R1196" s="5" t="s">
        <v>2415</v>
      </c>
      <c r="S1196" s="5" t="s">
        <v>2566</v>
      </c>
      <c r="T1196" s="5" t="s">
        <v>2567</v>
      </c>
      <c r="U1196" s="8">
        <v>2</v>
      </c>
      <c r="V1196" s="5" t="s">
        <v>2418</v>
      </c>
      <c r="W1196" s="5" t="s">
        <v>2419</v>
      </c>
      <c r="X1196" s="5" t="s">
        <v>16219</v>
      </c>
      <c r="Y1196" s="5" t="s">
        <v>16220</v>
      </c>
      <c r="Z1196" s="5" t="s">
        <v>16221</v>
      </c>
      <c r="AA1196" s="5" t="s">
        <v>2474</v>
      </c>
      <c r="AB1196" s="5" t="s">
        <v>2449</v>
      </c>
      <c r="AC1196" s="5" t="s">
        <v>2425</v>
      </c>
      <c r="AD1196" s="5" t="s">
        <v>2475</v>
      </c>
      <c r="AE1196" s="5" t="s">
        <v>2803</v>
      </c>
      <c r="AF1196" s="5" t="s">
        <v>3165</v>
      </c>
      <c r="AG1196" s="9"/>
      <c r="AH1196" s="5" t="s">
        <v>2804</v>
      </c>
      <c r="AI1196" s="5" t="s">
        <v>2730</v>
      </c>
      <c r="AJ1196" s="5" t="s">
        <v>2431</v>
      </c>
      <c r="AK1196" s="5" t="s">
        <v>2431</v>
      </c>
      <c r="AL1196" s="9"/>
      <c r="AM1196" s="9"/>
      <c r="AN1196" s="9"/>
      <c r="AO1196" s="9"/>
      <c r="AP1196" s="9"/>
      <c r="AQ1196" s="8">
        <v>9042</v>
      </c>
      <c r="AR1196" s="5" t="s">
        <v>16222</v>
      </c>
      <c r="AS1196" s="5" t="s">
        <v>2654</v>
      </c>
      <c r="AT1196" s="5" t="s">
        <v>16223</v>
      </c>
      <c r="AU1196" s="5" t="s">
        <v>16224</v>
      </c>
      <c r="AV1196" s="5" t="s">
        <v>16225</v>
      </c>
      <c r="AW1196" s="5" t="s">
        <v>2806</v>
      </c>
      <c r="AX1196" s="5" t="s">
        <v>16226</v>
      </c>
      <c r="AY1196" s="5" t="s">
        <v>2556</v>
      </c>
      <c r="AZ1196" s="8">
        <v>4</v>
      </c>
      <c r="BA1196" s="8">
        <v>3</v>
      </c>
      <c r="BB1196" s="8">
        <v>0</v>
      </c>
      <c r="BC1196" s="9"/>
      <c r="BD1196" s="9"/>
      <c r="BE1196" s="9"/>
      <c r="BF1196" s="9"/>
      <c r="BG1196" s="9"/>
      <c r="BH1196" s="10"/>
    </row>
    <row r="1197" spans="1:60" x14ac:dyDescent="0.2">
      <c r="A1197" s="5" t="s">
        <v>16227</v>
      </c>
      <c r="B1197" s="4">
        <v>113356</v>
      </c>
      <c r="C1197" s="5" t="s">
        <v>14537</v>
      </c>
      <c r="D1197" s="5" t="s">
        <v>2041</v>
      </c>
      <c r="E1197" s="5" t="s">
        <v>2489</v>
      </c>
      <c r="F1197" s="6">
        <v>43617</v>
      </c>
      <c r="G1197" s="7">
        <v>1603.99</v>
      </c>
      <c r="H1197" s="5" t="s">
        <v>2741</v>
      </c>
      <c r="I1197" s="6">
        <v>45180</v>
      </c>
      <c r="J1197" s="6">
        <v>21135</v>
      </c>
      <c r="K1197" s="5" t="s">
        <v>16227</v>
      </c>
      <c r="L1197" s="5" t="s">
        <v>16228</v>
      </c>
      <c r="M1197" s="5" t="s">
        <v>2411</v>
      </c>
      <c r="N1197" s="5" t="s">
        <v>2412</v>
      </c>
      <c r="O1197" s="5" t="s">
        <v>2467</v>
      </c>
      <c r="P1197" s="8">
        <v>66</v>
      </c>
      <c r="Q1197" s="5" t="s">
        <v>2414</v>
      </c>
      <c r="R1197" s="5" t="s">
        <v>2415</v>
      </c>
      <c r="S1197" s="5" t="s">
        <v>2566</v>
      </c>
      <c r="T1197" s="5" t="s">
        <v>2567</v>
      </c>
      <c r="U1197" s="8">
        <v>2</v>
      </c>
      <c r="V1197" s="5" t="s">
        <v>2418</v>
      </c>
      <c r="W1197" s="5" t="s">
        <v>2419</v>
      </c>
      <c r="X1197" s="5" t="s">
        <v>7739</v>
      </c>
      <c r="Y1197" s="5" t="s">
        <v>16229</v>
      </c>
      <c r="Z1197" s="5" t="s">
        <v>16230</v>
      </c>
      <c r="AA1197" s="5" t="s">
        <v>2423</v>
      </c>
      <c r="AB1197" s="5" t="s">
        <v>2449</v>
      </c>
      <c r="AC1197" s="5" t="s">
        <v>2425</v>
      </c>
      <c r="AD1197" s="5" t="s">
        <v>2475</v>
      </c>
      <c r="AE1197" s="5" t="s">
        <v>10783</v>
      </c>
      <c r="AF1197" s="5" t="s">
        <v>3532</v>
      </c>
      <c r="AG1197" s="5" t="s">
        <v>16231</v>
      </c>
      <c r="AH1197" s="5" t="s">
        <v>10899</v>
      </c>
      <c r="AI1197" s="5" t="s">
        <v>2510</v>
      </c>
      <c r="AJ1197" s="5" t="s">
        <v>2431</v>
      </c>
      <c r="AK1197" s="5" t="s">
        <v>2431</v>
      </c>
      <c r="AL1197" s="9"/>
      <c r="AM1197" s="9"/>
      <c r="AN1197" s="9"/>
      <c r="AO1197" s="9"/>
      <c r="AP1197" s="9"/>
      <c r="AQ1197" s="8">
        <v>1003</v>
      </c>
      <c r="AR1197" s="5" t="s">
        <v>16232</v>
      </c>
      <c r="AS1197" s="5" t="s">
        <v>2498</v>
      </c>
      <c r="AT1197" s="5" t="s">
        <v>16233</v>
      </c>
      <c r="AU1197" s="5" t="s">
        <v>16234</v>
      </c>
      <c r="AV1197" s="5" t="s">
        <v>3702</v>
      </c>
      <c r="AW1197" s="5" t="s">
        <v>2516</v>
      </c>
      <c r="AX1197" s="5" t="s">
        <v>16235</v>
      </c>
      <c r="AY1197" s="5" t="s">
        <v>2482</v>
      </c>
      <c r="AZ1197" s="8">
        <v>4</v>
      </c>
      <c r="BA1197" s="8">
        <v>3</v>
      </c>
      <c r="BB1197" s="8">
        <v>0</v>
      </c>
      <c r="BC1197" s="9"/>
      <c r="BD1197" s="9"/>
      <c r="BE1197" s="9"/>
      <c r="BF1197" s="9"/>
      <c r="BG1197" s="9"/>
      <c r="BH1197" s="10"/>
    </row>
    <row r="1198" spans="1:60" x14ac:dyDescent="0.2">
      <c r="A1198" s="5" t="s">
        <v>16236</v>
      </c>
      <c r="B1198" s="4">
        <v>113365</v>
      </c>
      <c r="C1198" s="5" t="s">
        <v>14537</v>
      </c>
      <c r="D1198" s="5" t="s">
        <v>2043</v>
      </c>
      <c r="E1198" s="5" t="s">
        <v>2465</v>
      </c>
      <c r="F1198" s="6">
        <v>43617</v>
      </c>
      <c r="G1198" s="7">
        <v>3050.22</v>
      </c>
      <c r="H1198" s="5" t="s">
        <v>2409</v>
      </c>
      <c r="I1198" s="6">
        <v>44835</v>
      </c>
      <c r="J1198" s="6">
        <v>27391</v>
      </c>
      <c r="K1198" s="5" t="s">
        <v>16236</v>
      </c>
      <c r="L1198" s="5" t="s">
        <v>16237</v>
      </c>
      <c r="M1198" s="5" t="s">
        <v>2411</v>
      </c>
      <c r="N1198" s="5" t="s">
        <v>2412</v>
      </c>
      <c r="O1198" s="5" t="s">
        <v>2521</v>
      </c>
      <c r="P1198" s="8">
        <v>242</v>
      </c>
      <c r="Q1198" s="5" t="s">
        <v>4467</v>
      </c>
      <c r="R1198" s="5" t="s">
        <v>2415</v>
      </c>
      <c r="S1198" s="5" t="s">
        <v>2722</v>
      </c>
      <c r="T1198" s="5" t="s">
        <v>2723</v>
      </c>
      <c r="U1198" s="8">
        <v>2</v>
      </c>
      <c r="V1198" s="5" t="s">
        <v>2524</v>
      </c>
      <c r="W1198" s="5" t="s">
        <v>2419</v>
      </c>
      <c r="X1198" s="5" t="s">
        <v>2431</v>
      </c>
      <c r="Y1198" s="5" t="s">
        <v>16238</v>
      </c>
      <c r="Z1198" s="5" t="s">
        <v>16239</v>
      </c>
      <c r="AA1198" s="5" t="s">
        <v>2474</v>
      </c>
      <c r="AB1198" s="5" t="s">
        <v>2529</v>
      </c>
      <c r="AC1198" s="5" t="s">
        <v>2425</v>
      </c>
      <c r="AD1198" s="5" t="s">
        <v>2475</v>
      </c>
      <c r="AE1198" s="5" t="s">
        <v>16240</v>
      </c>
      <c r="AF1198" s="5" t="s">
        <v>5897</v>
      </c>
      <c r="AG1198" s="9"/>
      <c r="AH1198" s="5" t="s">
        <v>16241</v>
      </c>
      <c r="AI1198" s="5" t="s">
        <v>16242</v>
      </c>
      <c r="AJ1198" s="5" t="s">
        <v>2431</v>
      </c>
      <c r="AK1198" s="5" t="s">
        <v>2431</v>
      </c>
      <c r="AL1198" s="9"/>
      <c r="AM1198" s="9"/>
      <c r="AN1198" s="9"/>
      <c r="AO1198" s="9"/>
      <c r="AP1198" s="9"/>
      <c r="AQ1198" s="8">
        <v>8485</v>
      </c>
      <c r="AR1198" s="5" t="s">
        <v>16243</v>
      </c>
      <c r="AS1198" s="5" t="s">
        <v>2573</v>
      </c>
      <c r="AT1198" s="5" t="s">
        <v>16244</v>
      </c>
      <c r="AU1198" s="5" t="s">
        <v>16245</v>
      </c>
      <c r="AV1198" s="5" t="s">
        <v>3260</v>
      </c>
      <c r="AW1198" s="5" t="s">
        <v>2516</v>
      </c>
      <c r="AX1198" s="5" t="s">
        <v>16246</v>
      </c>
      <c r="AY1198" s="5" t="s">
        <v>6289</v>
      </c>
      <c r="AZ1198" s="8">
        <v>4</v>
      </c>
      <c r="BA1198" s="8">
        <v>3</v>
      </c>
      <c r="BB1198" s="8">
        <v>0</v>
      </c>
      <c r="BC1198" s="5" t="s">
        <v>16247</v>
      </c>
      <c r="BD1198" s="6">
        <v>45258</v>
      </c>
      <c r="BE1198" s="9"/>
      <c r="BF1198" s="5" t="s">
        <v>2544</v>
      </c>
      <c r="BG1198" s="5" t="s">
        <v>2545</v>
      </c>
      <c r="BH1198" s="11">
        <v>43609</v>
      </c>
    </row>
    <row r="1199" spans="1:60" x14ac:dyDescent="0.2">
      <c r="A1199" s="5" t="s">
        <v>1609</v>
      </c>
      <c r="B1199" s="4">
        <v>122424</v>
      </c>
      <c r="C1199" s="5" t="s">
        <v>1608</v>
      </c>
      <c r="D1199" s="5" t="s">
        <v>2041</v>
      </c>
      <c r="E1199" s="5" t="s">
        <v>2465</v>
      </c>
      <c r="F1199" s="6">
        <v>45117</v>
      </c>
      <c r="G1199" s="7">
        <v>1603.99</v>
      </c>
      <c r="H1199" s="5" t="s">
        <v>2409</v>
      </c>
      <c r="I1199" s="6">
        <v>45117</v>
      </c>
      <c r="J1199" s="6">
        <v>34192</v>
      </c>
      <c r="K1199" s="5" t="s">
        <v>1609</v>
      </c>
      <c r="L1199" s="5" t="s">
        <v>16248</v>
      </c>
      <c r="M1199" s="5" t="s">
        <v>2411</v>
      </c>
      <c r="N1199" s="5" t="s">
        <v>2412</v>
      </c>
      <c r="O1199" s="5" t="s">
        <v>2467</v>
      </c>
      <c r="P1199" s="8">
        <v>339</v>
      </c>
      <c r="Q1199" s="5" t="s">
        <v>2504</v>
      </c>
      <c r="R1199" s="5" t="s">
        <v>2415</v>
      </c>
      <c r="S1199" s="5" t="s">
        <v>2469</v>
      </c>
      <c r="T1199" s="5" t="s">
        <v>2470</v>
      </c>
      <c r="U1199" s="8">
        <v>2</v>
      </c>
      <c r="V1199" s="5" t="s">
        <v>2418</v>
      </c>
      <c r="W1199" s="5" t="s">
        <v>2419</v>
      </c>
      <c r="X1199" s="5" t="s">
        <v>2431</v>
      </c>
      <c r="Y1199" s="5" t="s">
        <v>16249</v>
      </c>
      <c r="Z1199" s="5" t="s">
        <v>16250</v>
      </c>
      <c r="AA1199" s="5" t="s">
        <v>2474</v>
      </c>
      <c r="AB1199" s="5" t="s">
        <v>2449</v>
      </c>
      <c r="AC1199" s="5" t="s">
        <v>2425</v>
      </c>
      <c r="AD1199" s="5" t="s">
        <v>2475</v>
      </c>
      <c r="AE1199" s="5" t="s">
        <v>16257</v>
      </c>
      <c r="AF1199" s="5" t="s">
        <v>2482</v>
      </c>
      <c r="AG1199" s="5" t="s">
        <v>16258</v>
      </c>
      <c r="AH1199" s="5" t="s">
        <v>4679</v>
      </c>
      <c r="AI1199" s="5" t="s">
        <v>16251</v>
      </c>
      <c r="AJ1199" s="5" t="s">
        <v>2431</v>
      </c>
      <c r="AK1199" s="5" t="s">
        <v>2431</v>
      </c>
      <c r="AL1199" s="9"/>
      <c r="AM1199" s="9"/>
      <c r="AN1199" s="5" t="s">
        <v>2455</v>
      </c>
      <c r="AO1199" s="5" t="s">
        <v>16252</v>
      </c>
      <c r="AP1199" s="9"/>
      <c r="AQ1199" s="8">
        <v>6753</v>
      </c>
      <c r="AR1199" s="5" t="s">
        <v>16253</v>
      </c>
      <c r="AS1199" s="5" t="s">
        <v>2433</v>
      </c>
      <c r="AT1199" s="5" t="s">
        <v>16254</v>
      </c>
      <c r="AU1199" s="5" t="s">
        <v>16255</v>
      </c>
      <c r="AV1199" s="5" t="s">
        <v>14163</v>
      </c>
      <c r="AW1199" s="5" t="s">
        <v>2500</v>
      </c>
      <c r="AX1199" s="5" t="s">
        <v>16256</v>
      </c>
      <c r="AY1199" s="5" t="s">
        <v>6164</v>
      </c>
      <c r="AZ1199" s="8">
        <v>0</v>
      </c>
      <c r="BA1199" s="8">
        <v>1</v>
      </c>
      <c r="BB1199" s="8">
        <v>21</v>
      </c>
      <c r="BC1199" s="9"/>
      <c r="BD1199" s="9"/>
      <c r="BE1199" s="9"/>
      <c r="BF1199" s="9"/>
      <c r="BG1199" s="9"/>
      <c r="BH1199" s="10"/>
    </row>
    <row r="1200" spans="1:60" x14ac:dyDescent="0.2">
      <c r="A1200" s="5" t="s">
        <v>1611</v>
      </c>
      <c r="B1200" s="4">
        <v>113378</v>
      </c>
      <c r="C1200" s="5" t="s">
        <v>1610</v>
      </c>
      <c r="D1200" s="5" t="s">
        <v>2040</v>
      </c>
      <c r="E1200" s="5" t="s">
        <v>2688</v>
      </c>
      <c r="F1200" s="6">
        <v>43617</v>
      </c>
      <c r="G1200" s="7">
        <v>1603.99</v>
      </c>
      <c r="H1200" s="5" t="s">
        <v>2502</v>
      </c>
      <c r="I1200" s="6">
        <v>44348</v>
      </c>
      <c r="J1200" s="6">
        <v>25229</v>
      </c>
      <c r="K1200" s="5" t="s">
        <v>1611</v>
      </c>
      <c r="L1200" s="5" t="s">
        <v>16259</v>
      </c>
      <c r="M1200" s="5" t="s">
        <v>2411</v>
      </c>
      <c r="N1200" s="5" t="s">
        <v>2412</v>
      </c>
      <c r="O1200" s="5" t="s">
        <v>2413</v>
      </c>
      <c r="P1200" s="8">
        <v>233</v>
      </c>
      <c r="Q1200" s="5" t="s">
        <v>2662</v>
      </c>
      <c r="R1200" s="5" t="s">
        <v>2415</v>
      </c>
      <c r="S1200" s="5" t="s">
        <v>2416</v>
      </c>
      <c r="T1200" s="5" t="s">
        <v>2417</v>
      </c>
      <c r="U1200" s="8">
        <v>2</v>
      </c>
      <c r="V1200" s="5" t="s">
        <v>2418</v>
      </c>
      <c r="W1200" s="5" t="s">
        <v>2419</v>
      </c>
      <c r="X1200" s="5" t="s">
        <v>2431</v>
      </c>
      <c r="Y1200" s="5" t="s">
        <v>16260</v>
      </c>
      <c r="Z1200" s="5" t="s">
        <v>16261</v>
      </c>
      <c r="AA1200" s="5" t="s">
        <v>2561</v>
      </c>
      <c r="AB1200" s="5" t="s">
        <v>2449</v>
      </c>
      <c r="AC1200" s="5" t="s">
        <v>2425</v>
      </c>
      <c r="AD1200" s="5" t="s">
        <v>2475</v>
      </c>
      <c r="AE1200" s="5" t="s">
        <v>15604</v>
      </c>
      <c r="AF1200" s="5" t="s">
        <v>4428</v>
      </c>
      <c r="AG1200" s="9"/>
      <c r="AH1200" s="5" t="s">
        <v>15605</v>
      </c>
      <c r="AI1200" s="5" t="s">
        <v>15606</v>
      </c>
      <c r="AJ1200" s="5" t="s">
        <v>2431</v>
      </c>
      <c r="AK1200" s="5" t="s">
        <v>2431</v>
      </c>
      <c r="AL1200" s="9"/>
      <c r="AM1200" s="9"/>
      <c r="AN1200" s="9"/>
      <c r="AO1200" s="9"/>
      <c r="AP1200" s="9"/>
      <c r="AQ1200" s="8">
        <v>6733</v>
      </c>
      <c r="AR1200" s="5" t="s">
        <v>16262</v>
      </c>
      <c r="AS1200" s="5" t="s">
        <v>2433</v>
      </c>
      <c r="AT1200" s="5" t="s">
        <v>16263</v>
      </c>
      <c r="AU1200" s="5" t="s">
        <v>16264</v>
      </c>
      <c r="AV1200" s="5" t="s">
        <v>5692</v>
      </c>
      <c r="AW1200" s="5" t="s">
        <v>2500</v>
      </c>
      <c r="AX1200" s="5" t="s">
        <v>16265</v>
      </c>
      <c r="AY1200" s="5" t="s">
        <v>2496</v>
      </c>
      <c r="AZ1200" s="8">
        <v>4</v>
      </c>
      <c r="BA1200" s="8">
        <v>3</v>
      </c>
      <c r="BB1200" s="8">
        <v>0</v>
      </c>
      <c r="BC1200" s="9"/>
      <c r="BD1200" s="9"/>
      <c r="BE1200" s="9"/>
      <c r="BF1200" s="9"/>
      <c r="BG1200" s="9"/>
      <c r="BH1200" s="10"/>
    </row>
    <row r="1201" spans="1:60" x14ac:dyDescent="0.2">
      <c r="A1201" s="5" t="s">
        <v>1613</v>
      </c>
      <c r="B1201" s="4">
        <v>113389</v>
      </c>
      <c r="C1201" s="5" t="s">
        <v>1612</v>
      </c>
      <c r="D1201" s="5" t="s">
        <v>2045</v>
      </c>
      <c r="E1201" s="5" t="s">
        <v>2465</v>
      </c>
      <c r="F1201" s="6">
        <v>43617</v>
      </c>
      <c r="G1201" s="7">
        <v>1907.79</v>
      </c>
      <c r="H1201" s="5" t="s">
        <v>2409</v>
      </c>
      <c r="I1201" s="6">
        <v>45119</v>
      </c>
      <c r="J1201" s="6">
        <v>27547</v>
      </c>
      <c r="K1201" s="5" t="s">
        <v>1613</v>
      </c>
      <c r="L1201" s="5" t="s">
        <v>16266</v>
      </c>
      <c r="M1201" s="5" t="s">
        <v>2411</v>
      </c>
      <c r="N1201" s="5" t="s">
        <v>2412</v>
      </c>
      <c r="O1201" s="5" t="s">
        <v>2645</v>
      </c>
      <c r="P1201" s="8">
        <v>339</v>
      </c>
      <c r="Q1201" s="5" t="s">
        <v>2504</v>
      </c>
      <c r="R1201" s="5" t="s">
        <v>2415</v>
      </c>
      <c r="S1201" s="5" t="s">
        <v>2607</v>
      </c>
      <c r="T1201" s="5" t="s">
        <v>2608</v>
      </c>
      <c r="U1201" s="8">
        <v>2</v>
      </c>
      <c r="V1201" s="5" t="s">
        <v>2418</v>
      </c>
      <c r="W1201" s="5" t="s">
        <v>2419</v>
      </c>
      <c r="X1201" s="5" t="s">
        <v>2431</v>
      </c>
      <c r="Y1201" s="5" t="s">
        <v>16267</v>
      </c>
      <c r="Z1201" s="9"/>
      <c r="AA1201" s="5" t="s">
        <v>2474</v>
      </c>
      <c r="AB1201" s="5" t="s">
        <v>2424</v>
      </c>
      <c r="AC1201" s="5" t="s">
        <v>2425</v>
      </c>
      <c r="AD1201" s="5" t="s">
        <v>2475</v>
      </c>
      <c r="AE1201" s="5" t="s">
        <v>4861</v>
      </c>
      <c r="AF1201" s="5" t="s">
        <v>2512</v>
      </c>
      <c r="AG1201" s="9"/>
      <c r="AH1201" s="5" t="s">
        <v>4863</v>
      </c>
      <c r="AI1201" s="5" t="s">
        <v>8216</v>
      </c>
      <c r="AJ1201" s="5" t="s">
        <v>2431</v>
      </c>
      <c r="AK1201" s="5" t="s">
        <v>2431</v>
      </c>
      <c r="AL1201" s="9"/>
      <c r="AM1201" s="9"/>
      <c r="AN1201" s="9"/>
      <c r="AO1201" s="9"/>
      <c r="AP1201" s="9"/>
      <c r="AQ1201" s="8">
        <v>8485</v>
      </c>
      <c r="AR1201" s="5" t="s">
        <v>16268</v>
      </c>
      <c r="AS1201" s="5" t="s">
        <v>2458</v>
      </c>
      <c r="AT1201" s="5" t="s">
        <v>16269</v>
      </c>
      <c r="AU1201" s="5" t="s">
        <v>16270</v>
      </c>
      <c r="AV1201" s="5" t="s">
        <v>13580</v>
      </c>
      <c r="AW1201" s="5" t="s">
        <v>2437</v>
      </c>
      <c r="AX1201" s="5" t="s">
        <v>16271</v>
      </c>
      <c r="AY1201" s="5" t="s">
        <v>2902</v>
      </c>
      <c r="AZ1201" s="8">
        <v>4</v>
      </c>
      <c r="BA1201" s="8">
        <v>3</v>
      </c>
      <c r="BB1201" s="8">
        <v>0</v>
      </c>
      <c r="BC1201" s="9"/>
      <c r="BD1201" s="9"/>
      <c r="BE1201" s="9"/>
      <c r="BF1201" s="9"/>
      <c r="BG1201" s="9"/>
      <c r="BH1201" s="10"/>
    </row>
    <row r="1202" spans="1:60" x14ac:dyDescent="0.2">
      <c r="A1202" s="5" t="s">
        <v>16273</v>
      </c>
      <c r="B1202" s="4">
        <v>119646</v>
      </c>
      <c r="C1202" s="5" t="s">
        <v>16272</v>
      </c>
      <c r="D1202" s="5" t="s">
        <v>2041</v>
      </c>
      <c r="E1202" s="5" t="s">
        <v>2489</v>
      </c>
      <c r="F1202" s="6">
        <v>44725</v>
      </c>
      <c r="G1202" s="7">
        <v>1603.99</v>
      </c>
      <c r="H1202" s="5" t="s">
        <v>2409</v>
      </c>
      <c r="I1202" s="6">
        <v>44725</v>
      </c>
      <c r="J1202" s="6">
        <v>32540</v>
      </c>
      <c r="K1202" s="5" t="s">
        <v>16273</v>
      </c>
      <c r="L1202" s="5" t="s">
        <v>16274</v>
      </c>
      <c r="M1202" s="5" t="s">
        <v>2411</v>
      </c>
      <c r="N1202" s="5" t="s">
        <v>2412</v>
      </c>
      <c r="O1202" s="5" t="s">
        <v>2467</v>
      </c>
      <c r="P1202" s="8">
        <v>167</v>
      </c>
      <c r="Q1202" s="5" t="s">
        <v>2444</v>
      </c>
      <c r="R1202" s="5" t="s">
        <v>2415</v>
      </c>
      <c r="S1202" s="5" t="s">
        <v>3152</v>
      </c>
      <c r="T1202" s="5" t="s">
        <v>3153</v>
      </c>
      <c r="U1202" s="8">
        <v>2</v>
      </c>
      <c r="V1202" s="5" t="s">
        <v>2418</v>
      </c>
      <c r="W1202" s="5" t="s">
        <v>2419</v>
      </c>
      <c r="X1202" s="5" t="s">
        <v>2923</v>
      </c>
      <c r="Y1202" s="5" t="s">
        <v>16275</v>
      </c>
      <c r="Z1202" s="5" t="s">
        <v>16276</v>
      </c>
      <c r="AA1202" s="5" t="s">
        <v>2474</v>
      </c>
      <c r="AB1202" s="5" t="s">
        <v>2529</v>
      </c>
      <c r="AC1202" s="5" t="s">
        <v>2425</v>
      </c>
      <c r="AD1202" s="5" t="s">
        <v>2475</v>
      </c>
      <c r="AE1202" s="5" t="s">
        <v>16277</v>
      </c>
      <c r="AF1202" s="5" t="s">
        <v>12824</v>
      </c>
      <c r="AG1202" s="5" t="s">
        <v>2709</v>
      </c>
      <c r="AH1202" s="5" t="s">
        <v>14319</v>
      </c>
      <c r="AI1202" s="5" t="s">
        <v>16278</v>
      </c>
      <c r="AJ1202" s="5" t="s">
        <v>2431</v>
      </c>
      <c r="AK1202" s="5" t="s">
        <v>2431</v>
      </c>
      <c r="AL1202" s="5" t="s">
        <v>2455</v>
      </c>
      <c r="AM1202" s="5" t="s">
        <v>16279</v>
      </c>
      <c r="AN1202" s="5" t="s">
        <v>2455</v>
      </c>
      <c r="AO1202" s="5" t="s">
        <v>16280</v>
      </c>
      <c r="AP1202" s="9"/>
      <c r="AQ1202" s="8">
        <v>9335</v>
      </c>
      <c r="AR1202" s="5" t="s">
        <v>16281</v>
      </c>
      <c r="AS1202" s="5" t="s">
        <v>2433</v>
      </c>
      <c r="AT1202" s="5" t="s">
        <v>16282</v>
      </c>
      <c r="AU1202" s="5" t="s">
        <v>16283</v>
      </c>
      <c r="AV1202" s="5" t="s">
        <v>6761</v>
      </c>
      <c r="AW1202" s="5" t="s">
        <v>2637</v>
      </c>
      <c r="AX1202" s="5" t="s">
        <v>16284</v>
      </c>
      <c r="AY1202" s="5" t="s">
        <v>3078</v>
      </c>
      <c r="AZ1202" s="8">
        <v>1</v>
      </c>
      <c r="BA1202" s="8">
        <v>2</v>
      </c>
      <c r="BB1202" s="8">
        <v>18</v>
      </c>
      <c r="BC1202" s="9"/>
      <c r="BD1202" s="9"/>
      <c r="BE1202" s="9"/>
      <c r="BF1202" s="9"/>
      <c r="BG1202" s="9"/>
      <c r="BH1202" s="10"/>
    </row>
    <row r="1203" spans="1:60" x14ac:dyDescent="0.2">
      <c r="A1203" s="5" t="s">
        <v>16286</v>
      </c>
      <c r="B1203" s="4">
        <v>121028</v>
      </c>
      <c r="C1203" s="5" t="s">
        <v>16285</v>
      </c>
      <c r="D1203" s="5" t="s">
        <v>2040</v>
      </c>
      <c r="E1203" s="5" t="s">
        <v>2688</v>
      </c>
      <c r="F1203" s="6">
        <v>44900</v>
      </c>
      <c r="G1203" s="7">
        <v>1603.99</v>
      </c>
      <c r="H1203" s="5" t="s">
        <v>2409</v>
      </c>
      <c r="I1203" s="6">
        <v>44900</v>
      </c>
      <c r="J1203" s="6">
        <v>34103</v>
      </c>
      <c r="K1203" s="5" t="s">
        <v>16286</v>
      </c>
      <c r="L1203" s="5" t="s">
        <v>16287</v>
      </c>
      <c r="M1203" s="5" t="s">
        <v>2411</v>
      </c>
      <c r="N1203" s="5" t="s">
        <v>2412</v>
      </c>
      <c r="O1203" s="5" t="s">
        <v>2413</v>
      </c>
      <c r="P1203" s="8">
        <v>233</v>
      </c>
      <c r="Q1203" s="5" t="s">
        <v>2662</v>
      </c>
      <c r="R1203" s="5" t="s">
        <v>2415</v>
      </c>
      <c r="S1203" s="5" t="s">
        <v>2559</v>
      </c>
      <c r="T1203" s="5" t="s">
        <v>2560</v>
      </c>
      <c r="U1203" s="8">
        <v>2</v>
      </c>
      <c r="V1203" s="5" t="s">
        <v>2418</v>
      </c>
      <c r="W1203" s="5" t="s">
        <v>2419</v>
      </c>
      <c r="X1203" s="5" t="s">
        <v>2431</v>
      </c>
      <c r="Y1203" s="5" t="s">
        <v>16288</v>
      </c>
      <c r="Z1203" s="5" t="s">
        <v>16289</v>
      </c>
      <c r="AA1203" s="5" t="s">
        <v>2423</v>
      </c>
      <c r="AB1203" s="5" t="s">
        <v>2449</v>
      </c>
      <c r="AC1203" s="5" t="s">
        <v>2425</v>
      </c>
      <c r="AD1203" s="5" t="s">
        <v>2475</v>
      </c>
      <c r="AE1203" s="5" t="s">
        <v>16290</v>
      </c>
      <c r="AF1203" s="5" t="s">
        <v>10840</v>
      </c>
      <c r="AG1203" s="9"/>
      <c r="AH1203" s="5" t="s">
        <v>16291</v>
      </c>
      <c r="AI1203" s="5" t="s">
        <v>15606</v>
      </c>
      <c r="AJ1203" s="5" t="s">
        <v>2431</v>
      </c>
      <c r="AK1203" s="5" t="s">
        <v>2431</v>
      </c>
      <c r="AL1203" s="9"/>
      <c r="AM1203" s="9"/>
      <c r="AN1203" s="5" t="s">
        <v>2455</v>
      </c>
      <c r="AO1203" s="5" t="s">
        <v>16292</v>
      </c>
      <c r="AP1203" s="9"/>
      <c r="AQ1203" s="8">
        <v>7486</v>
      </c>
      <c r="AR1203" s="5" t="s">
        <v>16293</v>
      </c>
      <c r="AS1203" s="5" t="s">
        <v>2597</v>
      </c>
      <c r="AT1203" s="5" t="s">
        <v>16294</v>
      </c>
      <c r="AU1203" s="5" t="s">
        <v>16295</v>
      </c>
      <c r="AV1203" s="5" t="s">
        <v>16296</v>
      </c>
      <c r="AW1203" s="5" t="s">
        <v>2500</v>
      </c>
      <c r="AX1203" s="5" t="s">
        <v>16297</v>
      </c>
      <c r="AY1203" s="5" t="s">
        <v>6513</v>
      </c>
      <c r="AZ1203" s="8">
        <v>0</v>
      </c>
      <c r="BA1203" s="8">
        <v>8</v>
      </c>
      <c r="BB1203" s="8">
        <v>26</v>
      </c>
      <c r="BC1203" s="9"/>
      <c r="BD1203" s="9"/>
      <c r="BE1203" s="9"/>
      <c r="BF1203" s="9"/>
      <c r="BG1203" s="9"/>
      <c r="BH1203" s="10"/>
    </row>
    <row r="1204" spans="1:60" x14ac:dyDescent="0.2">
      <c r="A1204" s="5" t="s">
        <v>1615</v>
      </c>
      <c r="B1204" s="4">
        <v>113399</v>
      </c>
      <c r="C1204" s="5" t="s">
        <v>1614</v>
      </c>
      <c r="D1204" s="5" t="s">
        <v>2041</v>
      </c>
      <c r="E1204" s="5" t="s">
        <v>2489</v>
      </c>
      <c r="F1204" s="6">
        <v>43617</v>
      </c>
      <c r="G1204" s="7">
        <v>1603.99</v>
      </c>
      <c r="H1204" s="5" t="s">
        <v>2409</v>
      </c>
      <c r="I1204" s="6">
        <v>45023</v>
      </c>
      <c r="J1204" s="6">
        <v>25421</v>
      </c>
      <c r="K1204" s="5" t="s">
        <v>1615</v>
      </c>
      <c r="L1204" s="5" t="s">
        <v>16299</v>
      </c>
      <c r="M1204" s="5" t="s">
        <v>2411</v>
      </c>
      <c r="N1204" s="5" t="s">
        <v>2412</v>
      </c>
      <c r="O1204" s="5" t="s">
        <v>2467</v>
      </c>
      <c r="P1204" s="8">
        <v>66</v>
      </c>
      <c r="Q1204" s="5" t="s">
        <v>2414</v>
      </c>
      <c r="R1204" s="5" t="s">
        <v>2415</v>
      </c>
      <c r="S1204" s="5" t="s">
        <v>2566</v>
      </c>
      <c r="T1204" s="5" t="s">
        <v>2567</v>
      </c>
      <c r="U1204" s="8">
        <v>2</v>
      </c>
      <c r="V1204" s="5" t="s">
        <v>2418</v>
      </c>
      <c r="W1204" s="5" t="s">
        <v>2419</v>
      </c>
      <c r="X1204" s="5" t="s">
        <v>16300</v>
      </c>
      <c r="Y1204" s="5" t="s">
        <v>16301</v>
      </c>
      <c r="Z1204" s="5" t="s">
        <v>16302</v>
      </c>
      <c r="AA1204" s="5" t="s">
        <v>2561</v>
      </c>
      <c r="AB1204" s="5" t="s">
        <v>2639</v>
      </c>
      <c r="AC1204" s="5" t="s">
        <v>2425</v>
      </c>
      <c r="AD1204" s="5" t="s">
        <v>2475</v>
      </c>
      <c r="AE1204" s="5" t="s">
        <v>9792</v>
      </c>
      <c r="AF1204" s="5" t="s">
        <v>2496</v>
      </c>
      <c r="AG1204" s="5" t="s">
        <v>2544</v>
      </c>
      <c r="AH1204" s="5" t="s">
        <v>9793</v>
      </c>
      <c r="AI1204" s="5" t="s">
        <v>11546</v>
      </c>
      <c r="AJ1204" s="5" t="s">
        <v>2431</v>
      </c>
      <c r="AK1204" s="5" t="s">
        <v>2431</v>
      </c>
      <c r="AL1204" s="9"/>
      <c r="AM1204" s="9"/>
      <c r="AN1204" s="9"/>
      <c r="AO1204" s="9"/>
      <c r="AP1204" s="9"/>
      <c r="AQ1204" s="8">
        <v>1773</v>
      </c>
      <c r="AR1204" s="5" t="s">
        <v>16303</v>
      </c>
      <c r="AS1204" s="5" t="s">
        <v>2654</v>
      </c>
      <c r="AT1204" s="5" t="s">
        <v>16304</v>
      </c>
      <c r="AU1204" s="5" t="s">
        <v>16305</v>
      </c>
      <c r="AV1204" s="5" t="s">
        <v>4968</v>
      </c>
      <c r="AW1204" s="5" t="s">
        <v>3181</v>
      </c>
      <c r="AX1204" s="5" t="s">
        <v>16306</v>
      </c>
      <c r="AY1204" s="5" t="s">
        <v>3933</v>
      </c>
      <c r="AZ1204" s="8">
        <v>4</v>
      </c>
      <c r="BA1204" s="8">
        <v>3</v>
      </c>
      <c r="BB1204" s="8">
        <v>0</v>
      </c>
      <c r="BC1204" s="9"/>
      <c r="BD1204" s="9"/>
      <c r="BE1204" s="9"/>
      <c r="BF1204" s="9"/>
      <c r="BG1204" s="9"/>
      <c r="BH1204" s="10"/>
    </row>
    <row r="1205" spans="1:60" x14ac:dyDescent="0.2">
      <c r="A1205" s="5" t="s">
        <v>16307</v>
      </c>
      <c r="B1205" s="4">
        <v>113407</v>
      </c>
      <c r="C1205" s="5" t="s">
        <v>2295</v>
      </c>
      <c r="D1205" s="5" t="s">
        <v>2043</v>
      </c>
      <c r="E1205" s="5" t="s">
        <v>2465</v>
      </c>
      <c r="F1205" s="6">
        <v>43617</v>
      </c>
      <c r="G1205" s="7">
        <v>3050.22</v>
      </c>
      <c r="H1205" s="5" t="s">
        <v>2409</v>
      </c>
      <c r="I1205" s="6">
        <v>45119</v>
      </c>
      <c r="J1205" s="6">
        <v>23264</v>
      </c>
      <c r="K1205" s="5" t="s">
        <v>16307</v>
      </c>
      <c r="L1205" s="5" t="s">
        <v>16308</v>
      </c>
      <c r="M1205" s="5" t="s">
        <v>2411</v>
      </c>
      <c r="N1205" s="5" t="s">
        <v>2412</v>
      </c>
      <c r="O1205" s="5" t="s">
        <v>2521</v>
      </c>
      <c r="P1205" s="8">
        <v>339</v>
      </c>
      <c r="Q1205" s="5" t="s">
        <v>2504</v>
      </c>
      <c r="R1205" s="5" t="s">
        <v>2415</v>
      </c>
      <c r="S1205" s="5" t="s">
        <v>3210</v>
      </c>
      <c r="T1205" s="5" t="s">
        <v>3211</v>
      </c>
      <c r="U1205" s="8">
        <v>2</v>
      </c>
      <c r="V1205" s="5" t="s">
        <v>2524</v>
      </c>
      <c r="W1205" s="5" t="s">
        <v>2419</v>
      </c>
      <c r="X1205" s="5" t="s">
        <v>12437</v>
      </c>
      <c r="Y1205" s="5" t="s">
        <v>16309</v>
      </c>
      <c r="Z1205" s="5" t="s">
        <v>16310</v>
      </c>
      <c r="AA1205" s="5" t="s">
        <v>2474</v>
      </c>
      <c r="AB1205" s="5" t="s">
        <v>2424</v>
      </c>
      <c r="AC1205" s="5" t="s">
        <v>2425</v>
      </c>
      <c r="AD1205" s="5" t="s">
        <v>2475</v>
      </c>
      <c r="AE1205" s="5" t="s">
        <v>9579</v>
      </c>
      <c r="AF1205" s="5" t="s">
        <v>4428</v>
      </c>
      <c r="AG1205" s="9"/>
      <c r="AH1205" s="5" t="s">
        <v>9357</v>
      </c>
      <c r="AI1205" s="5" t="s">
        <v>13119</v>
      </c>
      <c r="AJ1205" s="5" t="s">
        <v>2431</v>
      </c>
      <c r="AK1205" s="5" t="s">
        <v>2431</v>
      </c>
      <c r="AL1205" s="9"/>
      <c r="AM1205" s="9"/>
      <c r="AN1205" s="9"/>
      <c r="AO1205" s="9"/>
      <c r="AP1205" s="9"/>
      <c r="AQ1205" s="8">
        <v>390</v>
      </c>
      <c r="AR1205" s="5" t="s">
        <v>16311</v>
      </c>
      <c r="AS1205" s="5" t="s">
        <v>2498</v>
      </c>
      <c r="AT1205" s="5" t="s">
        <v>16312</v>
      </c>
      <c r="AU1205" s="5" t="s">
        <v>16313</v>
      </c>
      <c r="AV1205" s="5" t="s">
        <v>4633</v>
      </c>
      <c r="AW1205" s="5" t="s">
        <v>2437</v>
      </c>
      <c r="AX1205" s="5" t="s">
        <v>16314</v>
      </c>
      <c r="AY1205" s="5" t="s">
        <v>4502</v>
      </c>
      <c r="AZ1205" s="8">
        <v>4</v>
      </c>
      <c r="BA1205" s="8">
        <v>3</v>
      </c>
      <c r="BB1205" s="8">
        <v>0</v>
      </c>
      <c r="BC1205" s="5" t="s">
        <v>16315</v>
      </c>
      <c r="BD1205" s="6">
        <v>46182</v>
      </c>
      <c r="BE1205" s="9"/>
      <c r="BF1205" s="5" t="s">
        <v>2545</v>
      </c>
      <c r="BG1205" s="9"/>
      <c r="BH1205" s="11">
        <v>43609</v>
      </c>
    </row>
    <row r="1206" spans="1:60" x14ac:dyDescent="0.2">
      <c r="A1206" s="5" t="s">
        <v>1617</v>
      </c>
      <c r="B1206" s="4">
        <v>113429</v>
      </c>
      <c r="C1206" s="5" t="s">
        <v>1616</v>
      </c>
      <c r="D1206" s="5" t="s">
        <v>2040</v>
      </c>
      <c r="E1206" s="5" t="s">
        <v>2441</v>
      </c>
      <c r="F1206" s="6">
        <v>43617</v>
      </c>
      <c r="G1206" s="7">
        <v>1603.99</v>
      </c>
      <c r="H1206" s="5" t="s">
        <v>2409</v>
      </c>
      <c r="I1206" s="6">
        <v>45119</v>
      </c>
      <c r="J1206" s="6">
        <v>20500</v>
      </c>
      <c r="K1206" s="5" t="s">
        <v>1617</v>
      </c>
      <c r="L1206" s="5" t="s">
        <v>16316</v>
      </c>
      <c r="M1206" s="5" t="s">
        <v>2411</v>
      </c>
      <c r="N1206" s="5" t="s">
        <v>2412</v>
      </c>
      <c r="O1206" s="5" t="s">
        <v>2413</v>
      </c>
      <c r="P1206" s="8">
        <v>66</v>
      </c>
      <c r="Q1206" s="5" t="s">
        <v>2414</v>
      </c>
      <c r="R1206" s="5" t="s">
        <v>2415</v>
      </c>
      <c r="S1206" s="5" t="s">
        <v>2559</v>
      </c>
      <c r="T1206" s="5" t="s">
        <v>2560</v>
      </c>
      <c r="U1206" s="8">
        <v>2</v>
      </c>
      <c r="V1206" s="5" t="s">
        <v>2418</v>
      </c>
      <c r="W1206" s="5" t="s">
        <v>2419</v>
      </c>
      <c r="X1206" s="5" t="s">
        <v>5100</v>
      </c>
      <c r="Y1206" s="5" t="s">
        <v>16317</v>
      </c>
      <c r="Z1206" s="5" t="s">
        <v>16318</v>
      </c>
      <c r="AA1206" s="5" t="s">
        <v>2423</v>
      </c>
      <c r="AB1206" s="5" t="s">
        <v>2639</v>
      </c>
      <c r="AC1206" s="5" t="s">
        <v>2425</v>
      </c>
      <c r="AD1206" s="5" t="s">
        <v>2475</v>
      </c>
      <c r="AE1206" s="5" t="s">
        <v>16319</v>
      </c>
      <c r="AF1206" s="5" t="s">
        <v>4011</v>
      </c>
      <c r="AG1206" s="5" t="s">
        <v>3541</v>
      </c>
      <c r="AH1206" s="5" t="s">
        <v>9411</v>
      </c>
      <c r="AI1206" s="5" t="s">
        <v>16320</v>
      </c>
      <c r="AJ1206" s="5" t="s">
        <v>2431</v>
      </c>
      <c r="AK1206" s="5" t="s">
        <v>2431</v>
      </c>
      <c r="AL1206" s="9"/>
      <c r="AM1206" s="9"/>
      <c r="AN1206" s="9"/>
      <c r="AO1206" s="9"/>
      <c r="AP1206" s="9"/>
      <c r="AQ1206" s="8">
        <v>390</v>
      </c>
      <c r="AR1206" s="5" t="s">
        <v>16321</v>
      </c>
      <c r="AS1206" s="5" t="s">
        <v>2458</v>
      </c>
      <c r="AT1206" s="5" t="s">
        <v>16322</v>
      </c>
      <c r="AU1206" s="5" t="s">
        <v>16323</v>
      </c>
      <c r="AV1206" s="5" t="s">
        <v>3700</v>
      </c>
      <c r="AW1206" s="5" t="s">
        <v>2737</v>
      </c>
      <c r="AX1206" s="5" t="s">
        <v>16324</v>
      </c>
      <c r="AY1206" s="5" t="s">
        <v>5064</v>
      </c>
      <c r="AZ1206" s="8">
        <v>4</v>
      </c>
      <c r="BA1206" s="8">
        <v>3</v>
      </c>
      <c r="BB1206" s="8">
        <v>0</v>
      </c>
      <c r="BC1206" s="9"/>
      <c r="BD1206" s="9"/>
      <c r="BE1206" s="9"/>
      <c r="BF1206" s="9"/>
      <c r="BG1206" s="9"/>
      <c r="BH1206" s="10"/>
    </row>
    <row r="1207" spans="1:60" x14ac:dyDescent="0.2">
      <c r="A1207" s="5" t="s">
        <v>1619</v>
      </c>
      <c r="B1207" s="4">
        <v>113436</v>
      </c>
      <c r="C1207" s="5" t="s">
        <v>1618</v>
      </c>
      <c r="D1207" s="5" t="s">
        <v>2040</v>
      </c>
      <c r="E1207" s="5" t="s">
        <v>2557</v>
      </c>
      <c r="F1207" s="6">
        <v>43617</v>
      </c>
      <c r="G1207" s="7">
        <v>1603.99</v>
      </c>
      <c r="H1207" s="5" t="s">
        <v>2409</v>
      </c>
      <c r="I1207" s="6">
        <v>45119</v>
      </c>
      <c r="J1207" s="6">
        <v>17232</v>
      </c>
      <c r="K1207" s="5" t="s">
        <v>1619</v>
      </c>
      <c r="L1207" s="5" t="s">
        <v>16325</v>
      </c>
      <c r="M1207" s="5" t="s">
        <v>2411</v>
      </c>
      <c r="N1207" s="5" t="s">
        <v>2412</v>
      </c>
      <c r="O1207" s="5" t="s">
        <v>2413</v>
      </c>
      <c r="P1207" s="8">
        <v>71</v>
      </c>
      <c r="Q1207" s="5" t="s">
        <v>2904</v>
      </c>
      <c r="R1207" s="5" t="s">
        <v>2415</v>
      </c>
      <c r="S1207" s="5" t="s">
        <v>2559</v>
      </c>
      <c r="T1207" s="5" t="s">
        <v>2560</v>
      </c>
      <c r="U1207" s="8">
        <v>2</v>
      </c>
      <c r="V1207" s="5" t="s">
        <v>2418</v>
      </c>
      <c r="W1207" s="5" t="s">
        <v>2419</v>
      </c>
      <c r="X1207" s="5" t="s">
        <v>4372</v>
      </c>
      <c r="Y1207" s="5" t="s">
        <v>16326</v>
      </c>
      <c r="Z1207" s="5" t="s">
        <v>16327</v>
      </c>
      <c r="AA1207" s="5" t="s">
        <v>2423</v>
      </c>
      <c r="AB1207" s="5" t="s">
        <v>2449</v>
      </c>
      <c r="AC1207" s="5" t="s">
        <v>2425</v>
      </c>
      <c r="AD1207" s="5" t="s">
        <v>2692</v>
      </c>
      <c r="AE1207" s="5" t="s">
        <v>7488</v>
      </c>
      <c r="AF1207" s="5" t="s">
        <v>4669</v>
      </c>
      <c r="AG1207" s="9"/>
      <c r="AH1207" s="5" t="s">
        <v>7489</v>
      </c>
      <c r="AI1207" s="5" t="s">
        <v>3740</v>
      </c>
      <c r="AJ1207" s="5" t="s">
        <v>2431</v>
      </c>
      <c r="AK1207" s="5" t="s">
        <v>2431</v>
      </c>
      <c r="AL1207" s="9"/>
      <c r="AM1207" s="9"/>
      <c r="AN1207" s="9"/>
      <c r="AO1207" s="9"/>
      <c r="AP1207" s="9"/>
      <c r="AQ1207" s="8">
        <v>390</v>
      </c>
      <c r="AR1207" s="5" t="s">
        <v>16328</v>
      </c>
      <c r="AS1207" s="5" t="s">
        <v>2498</v>
      </c>
      <c r="AT1207" s="5" t="s">
        <v>16329</v>
      </c>
      <c r="AU1207" s="5" t="s">
        <v>16330</v>
      </c>
      <c r="AV1207" s="5" t="s">
        <v>3272</v>
      </c>
      <c r="AW1207" s="5" t="s">
        <v>2437</v>
      </c>
      <c r="AX1207" s="5" t="s">
        <v>16331</v>
      </c>
      <c r="AY1207" s="5" t="s">
        <v>8755</v>
      </c>
      <c r="AZ1207" s="8">
        <v>4</v>
      </c>
      <c r="BA1207" s="8">
        <v>3</v>
      </c>
      <c r="BB1207" s="8">
        <v>0</v>
      </c>
      <c r="BC1207" s="9"/>
      <c r="BD1207" s="9"/>
      <c r="BE1207" s="9"/>
      <c r="BF1207" s="9"/>
      <c r="BG1207" s="9"/>
      <c r="BH1207" s="10"/>
    </row>
    <row r="1208" spans="1:60" x14ac:dyDescent="0.2">
      <c r="A1208" s="5" t="s">
        <v>16333</v>
      </c>
      <c r="B1208" s="4">
        <v>122086</v>
      </c>
      <c r="C1208" s="5" t="s">
        <v>16332</v>
      </c>
      <c r="D1208" s="5" t="s">
        <v>2041</v>
      </c>
      <c r="E1208" s="5" t="s">
        <v>2465</v>
      </c>
      <c r="F1208" s="6">
        <v>45061</v>
      </c>
      <c r="G1208" s="7">
        <v>1603.99</v>
      </c>
      <c r="H1208" s="5" t="s">
        <v>2409</v>
      </c>
      <c r="I1208" s="6">
        <v>45061</v>
      </c>
      <c r="J1208" s="6">
        <v>26737</v>
      </c>
      <c r="K1208" s="5" t="s">
        <v>16333</v>
      </c>
      <c r="L1208" s="5" t="s">
        <v>16334</v>
      </c>
      <c r="M1208" s="5" t="s">
        <v>2411</v>
      </c>
      <c r="N1208" s="5" t="s">
        <v>2412</v>
      </c>
      <c r="O1208" s="5" t="s">
        <v>2467</v>
      </c>
      <c r="P1208" s="8">
        <v>66</v>
      </c>
      <c r="Q1208" s="5" t="s">
        <v>2414</v>
      </c>
      <c r="R1208" s="5" t="s">
        <v>2415</v>
      </c>
      <c r="S1208" s="5" t="s">
        <v>2469</v>
      </c>
      <c r="T1208" s="5" t="s">
        <v>2470</v>
      </c>
      <c r="U1208" s="8">
        <v>2</v>
      </c>
      <c r="V1208" s="5" t="s">
        <v>2418</v>
      </c>
      <c r="W1208" s="5" t="s">
        <v>2419</v>
      </c>
      <c r="X1208" s="5" t="s">
        <v>16335</v>
      </c>
      <c r="Y1208" s="5" t="s">
        <v>16336</v>
      </c>
      <c r="Z1208" s="5" t="s">
        <v>16337</v>
      </c>
      <c r="AA1208" s="5" t="s">
        <v>2423</v>
      </c>
      <c r="AB1208" s="5" t="s">
        <v>2449</v>
      </c>
      <c r="AC1208" s="5" t="s">
        <v>2425</v>
      </c>
      <c r="AD1208" s="5" t="s">
        <v>2475</v>
      </c>
      <c r="AE1208" s="5" t="s">
        <v>16338</v>
      </c>
      <c r="AF1208" s="5" t="s">
        <v>12025</v>
      </c>
      <c r="AG1208" s="5" t="s">
        <v>3106</v>
      </c>
      <c r="AH1208" s="5" t="s">
        <v>16339</v>
      </c>
      <c r="AI1208" s="5" t="s">
        <v>16340</v>
      </c>
      <c r="AJ1208" s="5" t="s">
        <v>2431</v>
      </c>
      <c r="AK1208" s="5" t="s">
        <v>2431</v>
      </c>
      <c r="AL1208" s="9"/>
      <c r="AM1208" s="9"/>
      <c r="AN1208" s="5" t="s">
        <v>2455</v>
      </c>
      <c r="AO1208" s="5" t="s">
        <v>16341</v>
      </c>
      <c r="AP1208" s="9"/>
      <c r="AQ1208" s="8">
        <v>7245</v>
      </c>
      <c r="AR1208" s="5" t="s">
        <v>16342</v>
      </c>
      <c r="AS1208" s="5" t="s">
        <v>2482</v>
      </c>
      <c r="AT1208" s="5" t="s">
        <v>16343</v>
      </c>
      <c r="AU1208" s="5" t="s">
        <v>16344</v>
      </c>
      <c r="AV1208" s="5" t="s">
        <v>7158</v>
      </c>
      <c r="AW1208" s="5" t="s">
        <v>2556</v>
      </c>
      <c r="AX1208" s="5" t="s">
        <v>16345</v>
      </c>
      <c r="AY1208" s="5" t="s">
        <v>3667</v>
      </c>
      <c r="AZ1208" s="8">
        <v>0</v>
      </c>
      <c r="BA1208" s="8">
        <v>3</v>
      </c>
      <c r="BB1208" s="8">
        <v>16</v>
      </c>
      <c r="BC1208" s="9"/>
      <c r="BD1208" s="9"/>
      <c r="BE1208" s="9"/>
      <c r="BF1208" s="9"/>
      <c r="BG1208" s="9"/>
      <c r="BH1208" s="10"/>
    </row>
    <row r="1209" spans="1:60" x14ac:dyDescent="0.2">
      <c r="A1209" s="5" t="s">
        <v>1621</v>
      </c>
      <c r="B1209" s="4">
        <v>113443</v>
      </c>
      <c r="C1209" s="5" t="s">
        <v>2296</v>
      </c>
      <c r="D1209" s="5" t="s">
        <v>2040</v>
      </c>
      <c r="E1209" s="5" t="s">
        <v>2408</v>
      </c>
      <c r="F1209" s="6">
        <v>43617</v>
      </c>
      <c r="G1209" s="7">
        <v>1603.99</v>
      </c>
      <c r="H1209" s="5" t="s">
        <v>2409</v>
      </c>
      <c r="I1209" s="6">
        <v>45056</v>
      </c>
      <c r="J1209" s="6">
        <v>23040</v>
      </c>
      <c r="K1209" s="5" t="s">
        <v>1621</v>
      </c>
      <c r="L1209" s="5" t="s">
        <v>16346</v>
      </c>
      <c r="M1209" s="5" t="s">
        <v>2411</v>
      </c>
      <c r="N1209" s="5" t="s">
        <v>2412</v>
      </c>
      <c r="O1209" s="5" t="s">
        <v>2413</v>
      </c>
      <c r="P1209" s="8">
        <v>71</v>
      </c>
      <c r="Q1209" s="5" t="s">
        <v>2904</v>
      </c>
      <c r="R1209" s="5" t="s">
        <v>2415</v>
      </c>
      <c r="S1209" s="5" t="s">
        <v>2416</v>
      </c>
      <c r="T1209" s="5" t="s">
        <v>2417</v>
      </c>
      <c r="U1209" s="8">
        <v>2</v>
      </c>
      <c r="V1209" s="5" t="s">
        <v>2418</v>
      </c>
      <c r="W1209" s="5" t="s">
        <v>2419</v>
      </c>
      <c r="X1209" s="5" t="s">
        <v>2905</v>
      </c>
      <c r="Y1209" s="5" t="s">
        <v>16347</v>
      </c>
      <c r="Z1209" s="5" t="s">
        <v>16348</v>
      </c>
      <c r="AA1209" s="5" t="s">
        <v>2423</v>
      </c>
      <c r="AB1209" s="5" t="s">
        <v>2449</v>
      </c>
      <c r="AC1209" s="5" t="s">
        <v>2425</v>
      </c>
      <c r="AD1209" s="5" t="s">
        <v>2475</v>
      </c>
      <c r="AE1209" s="5" t="s">
        <v>16349</v>
      </c>
      <c r="AF1209" s="5" t="s">
        <v>2654</v>
      </c>
      <c r="AG1209" s="9"/>
      <c r="AH1209" s="5" t="s">
        <v>16350</v>
      </c>
      <c r="AI1209" s="5" t="s">
        <v>9895</v>
      </c>
      <c r="AJ1209" s="5" t="s">
        <v>2431</v>
      </c>
      <c r="AK1209" s="5" t="s">
        <v>2431</v>
      </c>
      <c r="AL1209" s="9"/>
      <c r="AM1209" s="9"/>
      <c r="AN1209" s="9"/>
      <c r="AO1209" s="9"/>
      <c r="AP1209" s="9"/>
      <c r="AQ1209" s="8">
        <v>1667</v>
      </c>
      <c r="AR1209" s="5" t="s">
        <v>16351</v>
      </c>
      <c r="AS1209" s="5" t="s">
        <v>2482</v>
      </c>
      <c r="AT1209" s="5" t="s">
        <v>16352</v>
      </c>
      <c r="AU1209" s="5" t="s">
        <v>16353</v>
      </c>
      <c r="AV1209" s="5" t="s">
        <v>4463</v>
      </c>
      <c r="AW1209" s="5" t="s">
        <v>2564</v>
      </c>
      <c r="AX1209" s="5" t="s">
        <v>16354</v>
      </c>
      <c r="AY1209" s="5" t="s">
        <v>3469</v>
      </c>
      <c r="AZ1209" s="8">
        <v>4</v>
      </c>
      <c r="BA1209" s="8">
        <v>3</v>
      </c>
      <c r="BB1209" s="8">
        <v>0</v>
      </c>
      <c r="BC1209" s="9"/>
      <c r="BD1209" s="9"/>
      <c r="BE1209" s="9"/>
      <c r="BF1209" s="9"/>
      <c r="BG1209" s="9"/>
      <c r="BH1209" s="10"/>
    </row>
    <row r="1210" spans="1:60" x14ac:dyDescent="0.2">
      <c r="A1210" s="5" t="s">
        <v>1623</v>
      </c>
      <c r="B1210" s="4">
        <v>113449</v>
      </c>
      <c r="C1210" s="5" t="s">
        <v>1622</v>
      </c>
      <c r="D1210" s="5" t="s">
        <v>2041</v>
      </c>
      <c r="E1210" s="5" t="s">
        <v>2441</v>
      </c>
      <c r="F1210" s="6">
        <v>43617</v>
      </c>
      <c r="G1210" s="7">
        <v>1603.99</v>
      </c>
      <c r="H1210" s="5" t="s">
        <v>2409</v>
      </c>
      <c r="I1210" s="6">
        <v>45050</v>
      </c>
      <c r="J1210" s="6">
        <v>25382</v>
      </c>
      <c r="K1210" s="5" t="s">
        <v>1623</v>
      </c>
      <c r="L1210" s="5" t="s">
        <v>16355</v>
      </c>
      <c r="M1210" s="5" t="s">
        <v>2411</v>
      </c>
      <c r="N1210" s="5" t="s">
        <v>2412</v>
      </c>
      <c r="O1210" s="5" t="s">
        <v>2467</v>
      </c>
      <c r="P1210" s="8">
        <v>300</v>
      </c>
      <c r="Q1210" s="5" t="s">
        <v>2801</v>
      </c>
      <c r="R1210" s="5" t="s">
        <v>2415</v>
      </c>
      <c r="S1210" s="5" t="s">
        <v>2566</v>
      </c>
      <c r="T1210" s="5" t="s">
        <v>2567</v>
      </c>
      <c r="U1210" s="8">
        <v>2</v>
      </c>
      <c r="V1210" s="5" t="s">
        <v>2418</v>
      </c>
      <c r="W1210" s="5" t="s">
        <v>2419</v>
      </c>
      <c r="X1210" s="5" t="s">
        <v>16356</v>
      </c>
      <c r="Y1210" s="5" t="s">
        <v>16357</v>
      </c>
      <c r="Z1210" s="5" t="s">
        <v>16358</v>
      </c>
      <c r="AA1210" s="5" t="s">
        <v>2474</v>
      </c>
      <c r="AB1210" s="5" t="s">
        <v>2424</v>
      </c>
      <c r="AC1210" s="5" t="s">
        <v>2425</v>
      </c>
      <c r="AD1210" s="5" t="s">
        <v>2475</v>
      </c>
      <c r="AE1210" s="5" t="s">
        <v>16359</v>
      </c>
      <c r="AF1210" s="5" t="s">
        <v>3763</v>
      </c>
      <c r="AG1210" s="9"/>
      <c r="AH1210" s="5" t="s">
        <v>11064</v>
      </c>
      <c r="AI1210" s="5" t="s">
        <v>12219</v>
      </c>
      <c r="AJ1210" s="5" t="s">
        <v>2431</v>
      </c>
      <c r="AK1210" s="5" t="s">
        <v>2431</v>
      </c>
      <c r="AL1210" s="9"/>
      <c r="AM1210" s="9"/>
      <c r="AN1210" s="9"/>
      <c r="AO1210" s="9"/>
      <c r="AP1210" s="9"/>
      <c r="AQ1210" s="8">
        <v>9042</v>
      </c>
      <c r="AR1210" s="5" t="s">
        <v>16360</v>
      </c>
      <c r="AS1210" s="5" t="s">
        <v>2512</v>
      </c>
      <c r="AT1210" s="5" t="s">
        <v>16361</v>
      </c>
      <c r="AU1210" s="5" t="s">
        <v>16362</v>
      </c>
      <c r="AV1210" s="5" t="s">
        <v>7810</v>
      </c>
      <c r="AW1210" s="5" t="s">
        <v>2437</v>
      </c>
      <c r="AX1210" s="5" t="s">
        <v>16363</v>
      </c>
      <c r="AY1210" s="5" t="s">
        <v>3052</v>
      </c>
      <c r="AZ1210" s="8">
        <v>4</v>
      </c>
      <c r="BA1210" s="8">
        <v>3</v>
      </c>
      <c r="BB1210" s="8">
        <v>0</v>
      </c>
      <c r="BC1210" s="9"/>
      <c r="BD1210" s="9"/>
      <c r="BE1210" s="9"/>
      <c r="BF1210" s="9"/>
      <c r="BG1210" s="9"/>
      <c r="BH1210" s="10"/>
    </row>
    <row r="1211" spans="1:60" x14ac:dyDescent="0.2">
      <c r="A1211" s="5" t="s">
        <v>1625</v>
      </c>
      <c r="B1211" s="4">
        <v>113463</v>
      </c>
      <c r="C1211" s="5" t="s">
        <v>1624</v>
      </c>
      <c r="D1211" s="5" t="s">
        <v>2040</v>
      </c>
      <c r="E1211" s="5" t="s">
        <v>2688</v>
      </c>
      <c r="F1211" s="6">
        <v>43617</v>
      </c>
      <c r="G1211" s="7">
        <v>1603.99</v>
      </c>
      <c r="H1211" s="5" t="s">
        <v>3061</v>
      </c>
      <c r="I1211" s="6">
        <v>45189</v>
      </c>
      <c r="J1211" s="6">
        <v>22043</v>
      </c>
      <c r="K1211" s="5" t="s">
        <v>1625</v>
      </c>
      <c r="L1211" s="5" t="s">
        <v>16364</v>
      </c>
      <c r="M1211" s="5" t="s">
        <v>2411</v>
      </c>
      <c r="N1211" s="5" t="s">
        <v>2412</v>
      </c>
      <c r="O1211" s="5" t="s">
        <v>2413</v>
      </c>
      <c r="P1211" s="8">
        <v>233</v>
      </c>
      <c r="Q1211" s="5" t="s">
        <v>2662</v>
      </c>
      <c r="R1211" s="5" t="s">
        <v>2415</v>
      </c>
      <c r="S1211" s="5" t="s">
        <v>2559</v>
      </c>
      <c r="T1211" s="5" t="s">
        <v>2560</v>
      </c>
      <c r="U1211" s="8">
        <v>2</v>
      </c>
      <c r="V1211" s="5" t="s">
        <v>2418</v>
      </c>
      <c r="W1211" s="5" t="s">
        <v>2419</v>
      </c>
      <c r="X1211" s="5" t="s">
        <v>2431</v>
      </c>
      <c r="Y1211" s="5" t="s">
        <v>9461</v>
      </c>
      <c r="Z1211" s="5" t="s">
        <v>16365</v>
      </c>
      <c r="AA1211" s="5" t="s">
        <v>8311</v>
      </c>
      <c r="AB1211" s="5" t="s">
        <v>2449</v>
      </c>
      <c r="AC1211" s="5" t="s">
        <v>2425</v>
      </c>
      <c r="AD1211" s="5" t="s">
        <v>2475</v>
      </c>
      <c r="AE1211" s="5" t="s">
        <v>8760</v>
      </c>
      <c r="AF1211" s="5" t="s">
        <v>2654</v>
      </c>
      <c r="AG1211" s="5" t="s">
        <v>16366</v>
      </c>
      <c r="AH1211" s="5" t="s">
        <v>8761</v>
      </c>
      <c r="AI1211" s="5" t="s">
        <v>3974</v>
      </c>
      <c r="AJ1211" s="5" t="s">
        <v>2431</v>
      </c>
      <c r="AK1211" s="5" t="s">
        <v>2431</v>
      </c>
      <c r="AL1211" s="9"/>
      <c r="AM1211" s="9"/>
      <c r="AN1211" s="9"/>
      <c r="AO1211" s="9"/>
      <c r="AP1211" s="9"/>
      <c r="AQ1211" s="8">
        <v>6733</v>
      </c>
      <c r="AR1211" s="5" t="s">
        <v>16367</v>
      </c>
      <c r="AS1211" s="5" t="s">
        <v>2597</v>
      </c>
      <c r="AT1211" s="5" t="s">
        <v>16368</v>
      </c>
      <c r="AU1211" s="5" t="s">
        <v>16369</v>
      </c>
      <c r="AV1211" s="5" t="s">
        <v>9842</v>
      </c>
      <c r="AW1211" s="5" t="s">
        <v>2500</v>
      </c>
      <c r="AX1211" s="5" t="s">
        <v>16370</v>
      </c>
      <c r="AY1211" s="5" t="s">
        <v>2630</v>
      </c>
      <c r="AZ1211" s="8">
        <v>4</v>
      </c>
      <c r="BA1211" s="8">
        <v>3</v>
      </c>
      <c r="BB1211" s="8">
        <v>0</v>
      </c>
      <c r="BC1211" s="9"/>
      <c r="BD1211" s="9"/>
      <c r="BE1211" s="9"/>
      <c r="BF1211" s="9"/>
      <c r="BG1211" s="9"/>
      <c r="BH1211" s="10"/>
    </row>
    <row r="1212" spans="1:60" x14ac:dyDescent="0.2">
      <c r="A1212" s="5" t="s">
        <v>16372</v>
      </c>
      <c r="B1212" s="4">
        <v>113470</v>
      </c>
      <c r="C1212" s="5" t="s">
        <v>16371</v>
      </c>
      <c r="D1212" s="5" t="s">
        <v>2040</v>
      </c>
      <c r="E1212" s="5" t="s">
        <v>2441</v>
      </c>
      <c r="F1212" s="6">
        <v>43617</v>
      </c>
      <c r="G1212" s="7">
        <v>1603.99</v>
      </c>
      <c r="H1212" s="5" t="s">
        <v>2409</v>
      </c>
      <c r="I1212" s="6">
        <v>45177</v>
      </c>
      <c r="J1212" s="6">
        <v>25540</v>
      </c>
      <c r="K1212" s="5" t="s">
        <v>16372</v>
      </c>
      <c r="L1212" s="5" t="s">
        <v>16373</v>
      </c>
      <c r="M1212" s="5" t="s">
        <v>2411</v>
      </c>
      <c r="N1212" s="5" t="s">
        <v>2412</v>
      </c>
      <c r="O1212" s="5" t="s">
        <v>2413</v>
      </c>
      <c r="P1212" s="8">
        <v>216</v>
      </c>
      <c r="Q1212" s="5" t="s">
        <v>5007</v>
      </c>
      <c r="R1212" s="5" t="s">
        <v>2415</v>
      </c>
      <c r="S1212" s="5" t="s">
        <v>2559</v>
      </c>
      <c r="T1212" s="5" t="s">
        <v>2560</v>
      </c>
      <c r="U1212" s="8">
        <v>2</v>
      </c>
      <c r="V1212" s="5" t="s">
        <v>2418</v>
      </c>
      <c r="W1212" s="5" t="s">
        <v>2419</v>
      </c>
      <c r="X1212" s="5" t="s">
        <v>6315</v>
      </c>
      <c r="Y1212" s="5" t="s">
        <v>12408</v>
      </c>
      <c r="Z1212" s="5" t="s">
        <v>12409</v>
      </c>
      <c r="AA1212" s="5" t="s">
        <v>2474</v>
      </c>
      <c r="AB1212" s="5" t="s">
        <v>2424</v>
      </c>
      <c r="AC1212" s="5" t="s">
        <v>2425</v>
      </c>
      <c r="AD1212" s="5" t="s">
        <v>2475</v>
      </c>
      <c r="AE1212" s="5" t="s">
        <v>10557</v>
      </c>
      <c r="AF1212" s="5" t="s">
        <v>2966</v>
      </c>
      <c r="AG1212" s="9"/>
      <c r="AH1212" s="5" t="s">
        <v>7093</v>
      </c>
      <c r="AI1212" s="5" t="s">
        <v>2861</v>
      </c>
      <c r="AJ1212" s="5" t="s">
        <v>2431</v>
      </c>
      <c r="AK1212" s="5" t="s">
        <v>2431</v>
      </c>
      <c r="AL1212" s="9"/>
      <c r="AM1212" s="9"/>
      <c r="AN1212" s="9"/>
      <c r="AO1212" s="9"/>
      <c r="AP1212" s="9"/>
      <c r="AQ1212" s="8">
        <v>2921</v>
      </c>
      <c r="AR1212" s="5" t="s">
        <v>16374</v>
      </c>
      <c r="AS1212" s="5" t="s">
        <v>2512</v>
      </c>
      <c r="AT1212" s="5" t="s">
        <v>16375</v>
      </c>
      <c r="AU1212" s="5" t="s">
        <v>16376</v>
      </c>
      <c r="AV1212" s="5" t="s">
        <v>3212</v>
      </c>
      <c r="AW1212" s="5" t="s">
        <v>2455</v>
      </c>
      <c r="AX1212" s="5" t="s">
        <v>16377</v>
      </c>
      <c r="AY1212" s="5" t="s">
        <v>5104</v>
      </c>
      <c r="AZ1212" s="8">
        <v>4</v>
      </c>
      <c r="BA1212" s="8">
        <v>3</v>
      </c>
      <c r="BB1212" s="8">
        <v>0</v>
      </c>
      <c r="BC1212" s="9"/>
      <c r="BD1212" s="9"/>
      <c r="BE1212" s="9"/>
      <c r="BF1212" s="9"/>
      <c r="BG1212" s="9"/>
      <c r="BH1212" s="10"/>
    </row>
    <row r="1213" spans="1:60" x14ac:dyDescent="0.2">
      <c r="A1213" s="5" t="s">
        <v>16379</v>
      </c>
      <c r="B1213" s="4">
        <v>113708</v>
      </c>
      <c r="C1213" s="5" t="s">
        <v>16378</v>
      </c>
      <c r="D1213" s="5" t="s">
        <v>2041</v>
      </c>
      <c r="E1213" s="5" t="s">
        <v>2688</v>
      </c>
      <c r="F1213" s="6">
        <v>43617</v>
      </c>
      <c r="G1213" s="7">
        <v>1603.99</v>
      </c>
      <c r="H1213" s="5" t="s">
        <v>2409</v>
      </c>
      <c r="I1213" s="6">
        <v>44960</v>
      </c>
      <c r="J1213" s="6">
        <v>22533</v>
      </c>
      <c r="K1213" s="5" t="s">
        <v>16379</v>
      </c>
      <c r="L1213" s="5" t="s">
        <v>16380</v>
      </c>
      <c r="M1213" s="5" t="s">
        <v>2411</v>
      </c>
      <c r="N1213" s="5" t="s">
        <v>2412</v>
      </c>
      <c r="O1213" s="5" t="s">
        <v>2467</v>
      </c>
      <c r="P1213" s="8">
        <v>167</v>
      </c>
      <c r="Q1213" s="5" t="s">
        <v>2444</v>
      </c>
      <c r="R1213" s="5" t="s">
        <v>2415</v>
      </c>
      <c r="S1213" s="5" t="s">
        <v>2566</v>
      </c>
      <c r="T1213" s="5" t="s">
        <v>2567</v>
      </c>
      <c r="U1213" s="8">
        <v>2</v>
      </c>
      <c r="V1213" s="5" t="s">
        <v>2418</v>
      </c>
      <c r="W1213" s="5" t="s">
        <v>2419</v>
      </c>
      <c r="X1213" s="5" t="s">
        <v>4040</v>
      </c>
      <c r="Y1213" s="5" t="s">
        <v>16381</v>
      </c>
      <c r="Z1213" s="5" t="s">
        <v>16382</v>
      </c>
      <c r="AA1213" s="5" t="s">
        <v>2423</v>
      </c>
      <c r="AB1213" s="5" t="s">
        <v>2424</v>
      </c>
      <c r="AC1213" s="5" t="s">
        <v>2425</v>
      </c>
      <c r="AD1213" s="5" t="s">
        <v>2426</v>
      </c>
      <c r="AE1213" s="5" t="s">
        <v>16383</v>
      </c>
      <c r="AF1213" s="5" t="s">
        <v>3628</v>
      </c>
      <c r="AG1213" s="9"/>
      <c r="AH1213" s="5" t="s">
        <v>11725</v>
      </c>
      <c r="AI1213" s="5" t="s">
        <v>3912</v>
      </c>
      <c r="AJ1213" s="5" t="s">
        <v>2431</v>
      </c>
      <c r="AK1213" s="5" t="s">
        <v>2431</v>
      </c>
      <c r="AL1213" s="9"/>
      <c r="AM1213" s="9"/>
      <c r="AN1213" s="9"/>
      <c r="AO1213" s="9"/>
      <c r="AP1213" s="9"/>
      <c r="AQ1213" s="8">
        <v>9340</v>
      </c>
      <c r="AR1213" s="5" t="s">
        <v>16384</v>
      </c>
      <c r="AS1213" s="5" t="s">
        <v>2512</v>
      </c>
      <c r="AT1213" s="5" t="s">
        <v>16385</v>
      </c>
      <c r="AU1213" s="9"/>
      <c r="AV1213" s="9"/>
      <c r="AW1213" s="9"/>
      <c r="AX1213" s="5" t="s">
        <v>16386</v>
      </c>
      <c r="AY1213" s="5" t="s">
        <v>2876</v>
      </c>
      <c r="AZ1213" s="8">
        <v>4</v>
      </c>
      <c r="BA1213" s="8">
        <v>3</v>
      </c>
      <c r="BB1213" s="8">
        <v>0</v>
      </c>
      <c r="BC1213" s="9"/>
      <c r="BD1213" s="9"/>
      <c r="BE1213" s="9"/>
      <c r="BF1213" s="9"/>
      <c r="BG1213" s="9"/>
      <c r="BH1213" s="10"/>
    </row>
    <row r="1214" spans="1:60" x14ac:dyDescent="0.2">
      <c r="A1214" s="5" t="s">
        <v>16388</v>
      </c>
      <c r="B1214" s="4">
        <v>120425</v>
      </c>
      <c r="C1214" s="5" t="s">
        <v>16387</v>
      </c>
      <c r="D1214" s="5" t="s">
        <v>3918</v>
      </c>
      <c r="E1214" s="5" t="s">
        <v>3919</v>
      </c>
      <c r="F1214" s="6">
        <v>44824</v>
      </c>
      <c r="G1214" s="7">
        <v>0.01</v>
      </c>
      <c r="H1214" s="5" t="s">
        <v>2409</v>
      </c>
      <c r="I1214" s="6">
        <v>44824</v>
      </c>
      <c r="J1214" s="9"/>
      <c r="K1214" s="5" t="s">
        <v>16388</v>
      </c>
      <c r="L1214" s="9"/>
      <c r="M1214" s="5" t="s">
        <v>3921</v>
      </c>
      <c r="N1214" s="5" t="s">
        <v>3922</v>
      </c>
      <c r="O1214" s="5" t="s">
        <v>3923</v>
      </c>
      <c r="P1214" s="8">
        <v>0</v>
      </c>
      <c r="Q1214" s="5" t="s">
        <v>3924</v>
      </c>
      <c r="R1214" s="5" t="s">
        <v>3921</v>
      </c>
      <c r="S1214" s="5" t="s">
        <v>3925</v>
      </c>
      <c r="T1214" s="5" t="s">
        <v>3926</v>
      </c>
      <c r="U1214" s="8">
        <v>2</v>
      </c>
      <c r="V1214" s="5" t="s">
        <v>3924</v>
      </c>
      <c r="W1214" s="5" t="s">
        <v>2419</v>
      </c>
      <c r="X1214" s="5" t="s">
        <v>3924</v>
      </c>
      <c r="Y1214" s="9"/>
      <c r="Z1214" s="9"/>
      <c r="AA1214" s="5" t="s">
        <v>3924</v>
      </c>
      <c r="AB1214" s="5" t="s">
        <v>3924</v>
      </c>
      <c r="AC1214" s="5" t="s">
        <v>2961</v>
      </c>
      <c r="AD1214" s="5" t="s">
        <v>3924</v>
      </c>
      <c r="AE1214" s="9"/>
      <c r="AF1214" s="9"/>
      <c r="AG1214" s="9"/>
      <c r="AH1214" s="9"/>
      <c r="AI1214" s="9"/>
      <c r="AJ1214" s="9"/>
      <c r="AK1214" s="5" t="s">
        <v>3924</v>
      </c>
      <c r="AL1214" s="9"/>
      <c r="AM1214" s="9"/>
      <c r="AN1214" s="9"/>
      <c r="AO1214" s="9"/>
      <c r="AP1214" s="9"/>
      <c r="AQ1214" s="8">
        <v>1266</v>
      </c>
      <c r="AR1214" s="5" t="s">
        <v>16389</v>
      </c>
      <c r="AS1214" s="5" t="s">
        <v>966</v>
      </c>
      <c r="AT1214" s="9"/>
      <c r="AU1214" s="9"/>
      <c r="AV1214" s="9"/>
      <c r="AW1214" s="9"/>
      <c r="AX1214" s="9"/>
      <c r="AY1214" s="9"/>
      <c r="AZ1214" s="8">
        <v>0</v>
      </c>
      <c r="BA1214" s="8">
        <v>11</v>
      </c>
      <c r="BB1214" s="8">
        <v>11</v>
      </c>
      <c r="BC1214" s="9"/>
      <c r="BD1214" s="9"/>
      <c r="BE1214" s="9"/>
      <c r="BF1214" s="9"/>
      <c r="BG1214" s="9"/>
      <c r="BH1214" s="10"/>
    </row>
    <row r="1215" spans="1:60" x14ac:dyDescent="0.2">
      <c r="A1215" s="5" t="s">
        <v>16392</v>
      </c>
      <c r="B1215" s="4">
        <v>113742</v>
      </c>
      <c r="C1215" s="5" t="s">
        <v>16390</v>
      </c>
      <c r="D1215" s="5" t="s">
        <v>16391</v>
      </c>
      <c r="E1215" s="5" t="s">
        <v>2779</v>
      </c>
      <c r="F1215" s="6">
        <v>43619</v>
      </c>
      <c r="G1215" s="7">
        <v>4267.6899999999996</v>
      </c>
      <c r="H1215" s="5" t="s">
        <v>2409</v>
      </c>
      <c r="I1215" s="6">
        <v>44985</v>
      </c>
      <c r="J1215" s="6">
        <v>35810</v>
      </c>
      <c r="K1215" s="5" t="s">
        <v>16392</v>
      </c>
      <c r="L1215" s="5" t="s">
        <v>16393</v>
      </c>
      <c r="M1215" s="5" t="s">
        <v>2411</v>
      </c>
      <c r="N1215" s="5" t="s">
        <v>2412</v>
      </c>
      <c r="O1215" s="5" t="s">
        <v>16394</v>
      </c>
      <c r="P1215" s="8">
        <v>10</v>
      </c>
      <c r="Q1215" s="5" t="s">
        <v>5691</v>
      </c>
      <c r="R1215" s="5" t="s">
        <v>2415</v>
      </c>
      <c r="S1215" s="5" t="s">
        <v>15968</v>
      </c>
      <c r="T1215" s="5" t="s">
        <v>15969</v>
      </c>
      <c r="U1215" s="8">
        <v>1</v>
      </c>
      <c r="V1215" s="5" t="s">
        <v>2418</v>
      </c>
      <c r="W1215" s="5" t="s">
        <v>2419</v>
      </c>
      <c r="X1215" s="5" t="s">
        <v>2431</v>
      </c>
      <c r="Y1215" s="5" t="s">
        <v>16395</v>
      </c>
      <c r="Z1215" s="5" t="s">
        <v>16396</v>
      </c>
      <c r="AA1215" s="5" t="s">
        <v>2474</v>
      </c>
      <c r="AB1215" s="5" t="s">
        <v>2529</v>
      </c>
      <c r="AC1215" s="5" t="s">
        <v>2961</v>
      </c>
      <c r="AD1215" s="5" t="s">
        <v>2475</v>
      </c>
      <c r="AE1215" s="5" t="s">
        <v>16397</v>
      </c>
      <c r="AF1215" s="5" t="s">
        <v>4601</v>
      </c>
      <c r="AG1215" s="5" t="s">
        <v>8959</v>
      </c>
      <c r="AH1215" s="5" t="s">
        <v>16398</v>
      </c>
      <c r="AI1215" s="5" t="s">
        <v>16399</v>
      </c>
      <c r="AJ1215" s="5" t="s">
        <v>2431</v>
      </c>
      <c r="AK1215" s="5" t="s">
        <v>2431</v>
      </c>
      <c r="AL1215" s="9"/>
      <c r="AM1215" s="9"/>
      <c r="AN1215" s="9"/>
      <c r="AO1215" s="9"/>
      <c r="AP1215" s="9"/>
      <c r="AQ1215" s="8">
        <v>786</v>
      </c>
      <c r="AR1215" s="5" t="s">
        <v>16400</v>
      </c>
      <c r="AS1215" s="5" t="s">
        <v>2654</v>
      </c>
      <c r="AT1215" s="5" t="s">
        <v>16401</v>
      </c>
      <c r="AU1215" s="9"/>
      <c r="AV1215" s="9"/>
      <c r="AW1215" s="9"/>
      <c r="AX1215" s="5" t="s">
        <v>16402</v>
      </c>
      <c r="AY1215" s="5" t="s">
        <v>16403</v>
      </c>
      <c r="AZ1215" s="8">
        <v>4</v>
      </c>
      <c r="BA1215" s="8">
        <v>2</v>
      </c>
      <c r="BB1215" s="8">
        <v>28</v>
      </c>
      <c r="BC1215" s="9"/>
      <c r="BD1215" s="9"/>
      <c r="BE1215" s="9"/>
      <c r="BF1215" s="9"/>
      <c r="BG1215" s="9"/>
      <c r="BH1215" s="10"/>
    </row>
    <row r="1216" spans="1:60" x14ac:dyDescent="0.2">
      <c r="A1216" s="5" t="s">
        <v>16405</v>
      </c>
      <c r="B1216" s="4">
        <v>118664</v>
      </c>
      <c r="C1216" s="5" t="s">
        <v>16404</v>
      </c>
      <c r="D1216" s="5" t="s">
        <v>3918</v>
      </c>
      <c r="E1216" s="5" t="s">
        <v>3919</v>
      </c>
      <c r="F1216" s="6">
        <v>44585</v>
      </c>
      <c r="G1216" s="7">
        <v>0.01</v>
      </c>
      <c r="H1216" s="5" t="s">
        <v>2409</v>
      </c>
      <c r="I1216" s="6">
        <v>44585</v>
      </c>
      <c r="J1216" s="9"/>
      <c r="K1216" s="5" t="s">
        <v>16405</v>
      </c>
      <c r="L1216" s="9"/>
      <c r="M1216" s="5" t="s">
        <v>3921</v>
      </c>
      <c r="N1216" s="5" t="s">
        <v>3922</v>
      </c>
      <c r="O1216" s="5" t="s">
        <v>3923</v>
      </c>
      <c r="P1216" s="8">
        <v>0</v>
      </c>
      <c r="Q1216" s="5" t="s">
        <v>3924</v>
      </c>
      <c r="R1216" s="5" t="s">
        <v>3921</v>
      </c>
      <c r="S1216" s="5" t="s">
        <v>3925</v>
      </c>
      <c r="T1216" s="5" t="s">
        <v>3926</v>
      </c>
      <c r="U1216" s="8">
        <v>2</v>
      </c>
      <c r="V1216" s="5" t="s">
        <v>3924</v>
      </c>
      <c r="W1216" s="5" t="s">
        <v>3921</v>
      </c>
      <c r="X1216" s="5" t="s">
        <v>3924</v>
      </c>
      <c r="Y1216" s="9"/>
      <c r="Z1216" s="9"/>
      <c r="AA1216" s="5" t="s">
        <v>2561</v>
      </c>
      <c r="AB1216" s="5" t="s">
        <v>3924</v>
      </c>
      <c r="AC1216" s="5" t="s">
        <v>2961</v>
      </c>
      <c r="AD1216" s="5" t="s">
        <v>3924</v>
      </c>
      <c r="AE1216" s="9"/>
      <c r="AF1216" s="9"/>
      <c r="AG1216" s="9"/>
      <c r="AH1216" s="9"/>
      <c r="AI1216" s="9"/>
      <c r="AJ1216" s="9"/>
      <c r="AK1216" s="5" t="s">
        <v>2431</v>
      </c>
      <c r="AL1216" s="9"/>
      <c r="AM1216" s="9"/>
      <c r="AN1216" s="9"/>
      <c r="AO1216" s="9"/>
      <c r="AP1216" s="9"/>
      <c r="AQ1216" s="8">
        <v>2774</v>
      </c>
      <c r="AR1216" s="5" t="s">
        <v>16406</v>
      </c>
      <c r="AS1216" s="5" t="s">
        <v>2458</v>
      </c>
      <c r="AT1216" s="9"/>
      <c r="AU1216" s="9"/>
      <c r="AV1216" s="9"/>
      <c r="AW1216" s="9"/>
      <c r="AX1216" s="9"/>
      <c r="AY1216" s="9"/>
      <c r="AZ1216" s="8">
        <v>1</v>
      </c>
      <c r="BA1216" s="8">
        <v>7</v>
      </c>
      <c r="BB1216" s="8">
        <v>7</v>
      </c>
      <c r="BC1216" s="9"/>
      <c r="BD1216" s="9"/>
      <c r="BE1216" s="9"/>
      <c r="BF1216" s="9"/>
      <c r="BG1216" s="9"/>
      <c r="BH1216" s="10"/>
    </row>
    <row r="1217" spans="1:60" x14ac:dyDescent="0.2">
      <c r="A1217" s="5" t="s">
        <v>16408</v>
      </c>
      <c r="B1217" s="4">
        <v>114244</v>
      </c>
      <c r="C1217" s="5" t="s">
        <v>16407</v>
      </c>
      <c r="D1217" s="5" t="s">
        <v>3918</v>
      </c>
      <c r="E1217" s="5" t="s">
        <v>3919</v>
      </c>
      <c r="F1217" s="6">
        <v>43770</v>
      </c>
      <c r="G1217" s="7">
        <v>0.01</v>
      </c>
      <c r="H1217" s="5" t="s">
        <v>2409</v>
      </c>
      <c r="I1217" s="6">
        <v>43770</v>
      </c>
      <c r="J1217" s="9"/>
      <c r="K1217" s="5" t="s">
        <v>16408</v>
      </c>
      <c r="L1217" s="9"/>
      <c r="M1217" s="5" t="s">
        <v>3921</v>
      </c>
      <c r="N1217" s="5" t="s">
        <v>3922</v>
      </c>
      <c r="O1217" s="5" t="s">
        <v>3923</v>
      </c>
      <c r="P1217" s="8">
        <v>10</v>
      </c>
      <c r="Q1217" s="5" t="s">
        <v>5691</v>
      </c>
      <c r="R1217" s="5" t="s">
        <v>2415</v>
      </c>
      <c r="S1217" s="5" t="s">
        <v>3925</v>
      </c>
      <c r="T1217" s="5" t="s">
        <v>3926</v>
      </c>
      <c r="U1217" s="8">
        <v>2</v>
      </c>
      <c r="V1217" s="5" t="s">
        <v>3924</v>
      </c>
      <c r="W1217" s="5" t="s">
        <v>2419</v>
      </c>
      <c r="X1217" s="5" t="s">
        <v>3924</v>
      </c>
      <c r="Y1217" s="9"/>
      <c r="Z1217" s="9"/>
      <c r="AA1217" s="5" t="s">
        <v>2474</v>
      </c>
      <c r="AB1217" s="5" t="s">
        <v>2449</v>
      </c>
      <c r="AC1217" s="5" t="s">
        <v>2961</v>
      </c>
      <c r="AD1217" s="5" t="s">
        <v>3924</v>
      </c>
      <c r="AE1217" s="9"/>
      <c r="AF1217" s="9"/>
      <c r="AG1217" s="9"/>
      <c r="AH1217" s="9"/>
      <c r="AI1217" s="9"/>
      <c r="AJ1217" s="5" t="s">
        <v>2431</v>
      </c>
      <c r="AK1217" s="5" t="s">
        <v>2431</v>
      </c>
      <c r="AL1217" s="9"/>
      <c r="AM1217" s="9"/>
      <c r="AN1217" s="9"/>
      <c r="AO1217" s="9"/>
      <c r="AP1217" s="9"/>
      <c r="AQ1217" s="8">
        <v>3312</v>
      </c>
      <c r="AR1217" s="5" t="s">
        <v>16409</v>
      </c>
      <c r="AS1217" s="5" t="s">
        <v>2433</v>
      </c>
      <c r="AT1217" s="9"/>
      <c r="AU1217" s="9"/>
      <c r="AV1217" s="9"/>
      <c r="AW1217" s="9"/>
      <c r="AX1217" s="9"/>
      <c r="AY1217" s="9"/>
      <c r="AZ1217" s="8">
        <v>3</v>
      </c>
      <c r="BA1217" s="8">
        <v>10</v>
      </c>
      <c r="BB1217" s="8">
        <v>0</v>
      </c>
      <c r="BC1217" s="9"/>
      <c r="BD1217" s="9"/>
      <c r="BE1217" s="9"/>
      <c r="BF1217" s="9"/>
      <c r="BG1217" s="9"/>
      <c r="BH1217" s="10"/>
    </row>
    <row r="1218" spans="1:60" x14ac:dyDescent="0.2">
      <c r="A1218" s="5" t="s">
        <v>16411</v>
      </c>
      <c r="B1218" s="4">
        <v>115367</v>
      </c>
      <c r="C1218" s="5" t="s">
        <v>16410</v>
      </c>
      <c r="D1218" s="5" t="s">
        <v>3924</v>
      </c>
      <c r="E1218" s="5" t="s">
        <v>3919</v>
      </c>
      <c r="F1218" s="6">
        <v>44034</v>
      </c>
      <c r="G1218" s="7">
        <v>0.01</v>
      </c>
      <c r="H1218" s="5" t="s">
        <v>2409</v>
      </c>
      <c r="I1218" s="6">
        <v>44034</v>
      </c>
      <c r="J1218" s="9"/>
      <c r="K1218" s="5" t="s">
        <v>16411</v>
      </c>
      <c r="L1218" s="9"/>
      <c r="M1218" s="5" t="s">
        <v>3921</v>
      </c>
      <c r="N1218" s="5" t="s">
        <v>3922</v>
      </c>
      <c r="O1218" s="5" t="s">
        <v>4067</v>
      </c>
      <c r="P1218" s="8">
        <v>0</v>
      </c>
      <c r="Q1218" s="5" t="s">
        <v>3924</v>
      </c>
      <c r="R1218" s="5" t="s">
        <v>3921</v>
      </c>
      <c r="S1218" s="5" t="s">
        <v>3925</v>
      </c>
      <c r="T1218" s="5" t="s">
        <v>3926</v>
      </c>
      <c r="U1218" s="8">
        <v>0</v>
      </c>
      <c r="V1218" s="5" t="s">
        <v>3924</v>
      </c>
      <c r="W1218" s="5" t="s">
        <v>3921</v>
      </c>
      <c r="X1218" s="5" t="s">
        <v>3924</v>
      </c>
      <c r="Y1218" s="9"/>
      <c r="Z1218" s="9"/>
      <c r="AA1218" s="5" t="s">
        <v>2474</v>
      </c>
      <c r="AB1218" s="5" t="s">
        <v>2529</v>
      </c>
      <c r="AC1218" s="5" t="s">
        <v>2961</v>
      </c>
      <c r="AD1218" s="5" t="s">
        <v>3924</v>
      </c>
      <c r="AE1218" s="9"/>
      <c r="AF1218" s="9"/>
      <c r="AG1218" s="9"/>
      <c r="AH1218" s="9"/>
      <c r="AI1218" s="9"/>
      <c r="AJ1218" s="5" t="s">
        <v>3924</v>
      </c>
      <c r="AK1218" s="5" t="s">
        <v>3924</v>
      </c>
      <c r="AL1218" s="9"/>
      <c r="AM1218" s="9"/>
      <c r="AN1218" s="9"/>
      <c r="AO1218" s="9"/>
      <c r="AP1218" s="9"/>
      <c r="AQ1218" s="8">
        <v>499</v>
      </c>
      <c r="AR1218" s="5" t="s">
        <v>16412</v>
      </c>
      <c r="AS1218" s="5" t="s">
        <v>2597</v>
      </c>
      <c r="AT1218" s="5" t="s">
        <v>16413</v>
      </c>
      <c r="AU1218" s="9"/>
      <c r="AV1218" s="9"/>
      <c r="AW1218" s="9"/>
      <c r="AX1218" s="9"/>
      <c r="AY1218" s="9"/>
      <c r="AZ1218" s="8">
        <v>3</v>
      </c>
      <c r="BA1218" s="8">
        <v>1</v>
      </c>
      <c r="BB1218" s="8">
        <v>9</v>
      </c>
      <c r="BC1218" s="9"/>
      <c r="BD1218" s="9"/>
      <c r="BE1218" s="9"/>
      <c r="BF1218" s="9"/>
      <c r="BG1218" s="9"/>
      <c r="BH1218" s="10"/>
    </row>
    <row r="1219" spans="1:60" x14ac:dyDescent="0.2">
      <c r="A1219" s="5" t="s">
        <v>16415</v>
      </c>
      <c r="B1219" s="4">
        <v>116803</v>
      </c>
      <c r="C1219" s="5" t="s">
        <v>16414</v>
      </c>
      <c r="D1219" s="5" t="s">
        <v>3918</v>
      </c>
      <c r="E1219" s="5" t="s">
        <v>3919</v>
      </c>
      <c r="F1219" s="6">
        <v>44389</v>
      </c>
      <c r="G1219" s="7">
        <v>0.01</v>
      </c>
      <c r="H1219" s="5" t="s">
        <v>2409</v>
      </c>
      <c r="I1219" s="6">
        <v>44389</v>
      </c>
      <c r="J1219" s="9"/>
      <c r="K1219" s="5" t="s">
        <v>16415</v>
      </c>
      <c r="L1219" s="9"/>
      <c r="M1219" s="5" t="s">
        <v>3921</v>
      </c>
      <c r="N1219" s="5" t="s">
        <v>3922</v>
      </c>
      <c r="O1219" s="5" t="s">
        <v>3923</v>
      </c>
      <c r="P1219" s="8">
        <v>0</v>
      </c>
      <c r="Q1219" s="5" t="s">
        <v>3924</v>
      </c>
      <c r="R1219" s="5" t="s">
        <v>3921</v>
      </c>
      <c r="S1219" s="5" t="s">
        <v>3925</v>
      </c>
      <c r="T1219" s="5" t="s">
        <v>3926</v>
      </c>
      <c r="U1219" s="8">
        <v>0</v>
      </c>
      <c r="V1219" s="5" t="s">
        <v>3924</v>
      </c>
      <c r="W1219" s="5" t="s">
        <v>3921</v>
      </c>
      <c r="X1219" s="5" t="s">
        <v>3924</v>
      </c>
      <c r="Y1219" s="9"/>
      <c r="Z1219" s="9"/>
      <c r="AA1219" s="5" t="s">
        <v>2474</v>
      </c>
      <c r="AB1219" s="5" t="s">
        <v>2529</v>
      </c>
      <c r="AC1219" s="5" t="s">
        <v>2961</v>
      </c>
      <c r="AD1219" s="5" t="s">
        <v>3924</v>
      </c>
      <c r="AE1219" s="9"/>
      <c r="AF1219" s="9"/>
      <c r="AG1219" s="9"/>
      <c r="AH1219" s="9"/>
      <c r="AI1219" s="9"/>
      <c r="AJ1219" s="5" t="s">
        <v>3924</v>
      </c>
      <c r="AK1219" s="5" t="s">
        <v>3924</v>
      </c>
      <c r="AL1219" s="9"/>
      <c r="AM1219" s="9"/>
      <c r="AN1219" s="9"/>
      <c r="AO1219" s="9"/>
      <c r="AP1219" s="9"/>
      <c r="AQ1219" s="8">
        <v>6326</v>
      </c>
      <c r="AR1219" s="5" t="s">
        <v>16416</v>
      </c>
      <c r="AS1219" s="5" t="s">
        <v>2597</v>
      </c>
      <c r="AT1219" s="9"/>
      <c r="AU1219" s="9"/>
      <c r="AV1219" s="9"/>
      <c r="AW1219" s="9"/>
      <c r="AX1219" s="9"/>
      <c r="AY1219" s="9"/>
      <c r="AZ1219" s="8">
        <v>2</v>
      </c>
      <c r="BA1219" s="8">
        <v>1</v>
      </c>
      <c r="BB1219" s="8">
        <v>19</v>
      </c>
      <c r="BC1219" s="9"/>
      <c r="BD1219" s="9"/>
      <c r="BE1219" s="9"/>
      <c r="BF1219" s="9"/>
      <c r="BG1219" s="9"/>
      <c r="BH1219" s="10"/>
    </row>
    <row r="1220" spans="1:60" x14ac:dyDescent="0.2">
      <c r="A1220" s="5" t="s">
        <v>1628</v>
      </c>
      <c r="B1220" s="4">
        <v>120178</v>
      </c>
      <c r="C1220" s="5" t="s">
        <v>1626</v>
      </c>
      <c r="D1220" s="5" t="s">
        <v>2041</v>
      </c>
      <c r="E1220" s="5" t="s">
        <v>2465</v>
      </c>
      <c r="F1220" s="6">
        <v>44791</v>
      </c>
      <c r="G1220" s="7">
        <v>1603.99</v>
      </c>
      <c r="H1220" s="5" t="s">
        <v>2502</v>
      </c>
      <c r="I1220" s="6">
        <v>45186</v>
      </c>
      <c r="J1220" s="6">
        <v>34191</v>
      </c>
      <c r="K1220" s="5" t="s">
        <v>1628</v>
      </c>
      <c r="L1220" s="5" t="s">
        <v>16417</v>
      </c>
      <c r="M1220" s="5" t="s">
        <v>2411</v>
      </c>
      <c r="N1220" s="5" t="s">
        <v>2412</v>
      </c>
      <c r="O1220" s="5" t="s">
        <v>2467</v>
      </c>
      <c r="P1220" s="8">
        <v>301</v>
      </c>
      <c r="Q1220" s="5" t="s">
        <v>2468</v>
      </c>
      <c r="R1220" s="5" t="s">
        <v>2415</v>
      </c>
      <c r="S1220" s="5" t="s">
        <v>3152</v>
      </c>
      <c r="T1220" s="5" t="s">
        <v>3153</v>
      </c>
      <c r="U1220" s="8">
        <v>2</v>
      </c>
      <c r="V1220" s="5" t="s">
        <v>2418</v>
      </c>
      <c r="W1220" s="5" t="s">
        <v>2419</v>
      </c>
      <c r="X1220" s="5" t="s">
        <v>2431</v>
      </c>
      <c r="Y1220" s="5" t="s">
        <v>16418</v>
      </c>
      <c r="Z1220" s="5" t="s">
        <v>16419</v>
      </c>
      <c r="AA1220" s="5" t="s">
        <v>2474</v>
      </c>
      <c r="AB1220" s="5" t="s">
        <v>2424</v>
      </c>
      <c r="AC1220" s="5" t="s">
        <v>2425</v>
      </c>
      <c r="AD1220" s="5" t="s">
        <v>2475</v>
      </c>
      <c r="AE1220" s="5" t="s">
        <v>9463</v>
      </c>
      <c r="AF1220" s="5" t="s">
        <v>5700</v>
      </c>
      <c r="AG1220" s="5" t="s">
        <v>2709</v>
      </c>
      <c r="AH1220" s="5" t="s">
        <v>4655</v>
      </c>
      <c r="AI1220" s="5" t="s">
        <v>3694</v>
      </c>
      <c r="AJ1220" s="5" t="s">
        <v>2431</v>
      </c>
      <c r="AK1220" s="5" t="s">
        <v>2431</v>
      </c>
      <c r="AL1220" s="5" t="s">
        <v>2455</v>
      </c>
      <c r="AM1220" s="5" t="s">
        <v>16420</v>
      </c>
      <c r="AN1220" s="5" t="s">
        <v>2455</v>
      </c>
      <c r="AO1220" s="5" t="s">
        <v>16421</v>
      </c>
      <c r="AP1220" s="9"/>
      <c r="AQ1220" s="8">
        <v>1634</v>
      </c>
      <c r="AR1220" s="5" t="s">
        <v>16422</v>
      </c>
      <c r="AS1220" s="5" t="s">
        <v>2458</v>
      </c>
      <c r="AT1220" s="5" t="s">
        <v>16423</v>
      </c>
      <c r="AU1220" s="5" t="s">
        <v>16424</v>
      </c>
      <c r="AV1220" s="5" t="s">
        <v>16425</v>
      </c>
      <c r="AW1220" s="5" t="s">
        <v>2555</v>
      </c>
      <c r="AX1220" s="5" t="s">
        <v>16426</v>
      </c>
      <c r="AY1220" s="5" t="s">
        <v>2638</v>
      </c>
      <c r="AZ1220" s="8">
        <v>1</v>
      </c>
      <c r="BA1220" s="8">
        <v>0</v>
      </c>
      <c r="BB1220" s="8">
        <v>13</v>
      </c>
      <c r="BC1220" s="9"/>
      <c r="BD1220" s="9"/>
      <c r="BE1220" s="9"/>
      <c r="BF1220" s="9"/>
      <c r="BG1220" s="9"/>
      <c r="BH1220" s="10"/>
    </row>
    <row r="1221" spans="1:60" x14ac:dyDescent="0.2">
      <c r="A1221" s="5" t="s">
        <v>16428</v>
      </c>
      <c r="B1221" s="4">
        <v>122348</v>
      </c>
      <c r="C1221" s="5" t="s">
        <v>16427</v>
      </c>
      <c r="D1221" s="5" t="s">
        <v>2040</v>
      </c>
      <c r="E1221" s="5" t="s">
        <v>2489</v>
      </c>
      <c r="F1221" s="6">
        <v>45098</v>
      </c>
      <c r="G1221" s="7">
        <v>1603.99</v>
      </c>
      <c r="H1221" s="5" t="s">
        <v>2409</v>
      </c>
      <c r="I1221" s="6">
        <v>45098</v>
      </c>
      <c r="J1221" s="6">
        <v>29947</v>
      </c>
      <c r="K1221" s="5" t="s">
        <v>16428</v>
      </c>
      <c r="L1221" s="5" t="s">
        <v>16429</v>
      </c>
      <c r="M1221" s="5" t="s">
        <v>2411</v>
      </c>
      <c r="N1221" s="5" t="s">
        <v>2412</v>
      </c>
      <c r="O1221" s="5" t="s">
        <v>2413</v>
      </c>
      <c r="P1221" s="8">
        <v>233</v>
      </c>
      <c r="Q1221" s="5" t="s">
        <v>2662</v>
      </c>
      <c r="R1221" s="5" t="s">
        <v>2415</v>
      </c>
      <c r="S1221" s="5" t="s">
        <v>2559</v>
      </c>
      <c r="T1221" s="5" t="s">
        <v>2560</v>
      </c>
      <c r="U1221" s="8">
        <v>2</v>
      </c>
      <c r="V1221" s="5" t="s">
        <v>2418</v>
      </c>
      <c r="W1221" s="5" t="s">
        <v>2419</v>
      </c>
      <c r="X1221" s="5" t="s">
        <v>9701</v>
      </c>
      <c r="Y1221" s="5" t="s">
        <v>16430</v>
      </c>
      <c r="Z1221" s="5" t="s">
        <v>16431</v>
      </c>
      <c r="AA1221" s="5" t="s">
        <v>2474</v>
      </c>
      <c r="AB1221" s="5" t="s">
        <v>2639</v>
      </c>
      <c r="AC1221" s="5" t="s">
        <v>2425</v>
      </c>
      <c r="AD1221" s="5" t="s">
        <v>2475</v>
      </c>
      <c r="AE1221" s="5" t="s">
        <v>12219</v>
      </c>
      <c r="AF1221" s="5" t="s">
        <v>2582</v>
      </c>
      <c r="AG1221" s="9"/>
      <c r="AH1221" s="5" t="s">
        <v>16437</v>
      </c>
      <c r="AI1221" s="5" t="s">
        <v>3216</v>
      </c>
      <c r="AJ1221" s="5" t="s">
        <v>2431</v>
      </c>
      <c r="AK1221" s="5" t="s">
        <v>2431</v>
      </c>
      <c r="AL1221" s="9"/>
      <c r="AM1221" s="9"/>
      <c r="AN1221" s="5" t="s">
        <v>2455</v>
      </c>
      <c r="AO1221" s="5" t="s">
        <v>16432</v>
      </c>
      <c r="AP1221" s="9"/>
      <c r="AQ1221" s="8">
        <v>6733</v>
      </c>
      <c r="AR1221" s="5" t="s">
        <v>16433</v>
      </c>
      <c r="AS1221" s="5" t="s">
        <v>2573</v>
      </c>
      <c r="AT1221" s="5" t="s">
        <v>16434</v>
      </c>
      <c r="AU1221" s="5" t="s">
        <v>16435</v>
      </c>
      <c r="AV1221" s="5" t="s">
        <v>16436</v>
      </c>
      <c r="AW1221" s="5" t="s">
        <v>2500</v>
      </c>
      <c r="AX1221" s="5" t="s">
        <v>16438</v>
      </c>
      <c r="AY1221" s="5" t="s">
        <v>5590</v>
      </c>
      <c r="AZ1221" s="8">
        <v>0</v>
      </c>
      <c r="BA1221" s="8">
        <v>2</v>
      </c>
      <c r="BB1221" s="8">
        <v>10</v>
      </c>
      <c r="BC1221" s="9"/>
      <c r="BD1221" s="9"/>
      <c r="BE1221" s="9"/>
      <c r="BF1221" s="9"/>
      <c r="BG1221" s="9"/>
      <c r="BH1221" s="10"/>
    </row>
    <row r="1222" spans="1:60" x14ac:dyDescent="0.2">
      <c r="A1222" s="5" t="s">
        <v>16440</v>
      </c>
      <c r="B1222" s="4">
        <v>113764</v>
      </c>
      <c r="C1222" s="5" t="s">
        <v>16439</v>
      </c>
      <c r="D1222" s="5" t="s">
        <v>13184</v>
      </c>
      <c r="E1222" s="5" t="s">
        <v>2465</v>
      </c>
      <c r="F1222" s="6">
        <v>43621</v>
      </c>
      <c r="G1222" s="7">
        <v>2701.63</v>
      </c>
      <c r="H1222" s="5" t="s">
        <v>2409</v>
      </c>
      <c r="I1222" s="6">
        <v>45119</v>
      </c>
      <c r="J1222" s="6">
        <v>32683</v>
      </c>
      <c r="K1222" s="5" t="s">
        <v>16440</v>
      </c>
      <c r="L1222" s="5" t="s">
        <v>16441</v>
      </c>
      <c r="M1222" s="5" t="s">
        <v>2411</v>
      </c>
      <c r="N1222" s="5" t="s">
        <v>2412</v>
      </c>
      <c r="O1222" s="5" t="s">
        <v>4020</v>
      </c>
      <c r="P1222" s="8">
        <v>46</v>
      </c>
      <c r="Q1222" s="5" t="s">
        <v>2783</v>
      </c>
      <c r="R1222" s="5" t="s">
        <v>2415</v>
      </c>
      <c r="S1222" s="5" t="s">
        <v>3343</v>
      </c>
      <c r="T1222" s="5" t="s">
        <v>3344</v>
      </c>
      <c r="U1222" s="8">
        <v>3</v>
      </c>
      <c r="V1222" s="5" t="s">
        <v>2418</v>
      </c>
      <c r="W1222" s="5" t="s">
        <v>2419</v>
      </c>
      <c r="X1222" s="5" t="s">
        <v>2431</v>
      </c>
      <c r="Y1222" s="5" t="s">
        <v>16442</v>
      </c>
      <c r="Z1222" s="5" t="s">
        <v>16443</v>
      </c>
      <c r="AA1222" s="5" t="s">
        <v>2474</v>
      </c>
      <c r="AB1222" s="5" t="s">
        <v>2529</v>
      </c>
      <c r="AC1222" s="5" t="s">
        <v>2425</v>
      </c>
      <c r="AD1222" s="5" t="s">
        <v>2475</v>
      </c>
      <c r="AE1222" s="5" t="s">
        <v>8958</v>
      </c>
      <c r="AF1222" s="5" t="s">
        <v>4461</v>
      </c>
      <c r="AG1222" s="5" t="s">
        <v>4210</v>
      </c>
      <c r="AH1222" s="5" t="s">
        <v>8960</v>
      </c>
      <c r="AI1222" s="5" t="s">
        <v>16444</v>
      </c>
      <c r="AJ1222" s="5" t="s">
        <v>2431</v>
      </c>
      <c r="AK1222" s="5" t="s">
        <v>2431</v>
      </c>
      <c r="AL1222" s="9"/>
      <c r="AM1222" s="9"/>
      <c r="AN1222" s="9"/>
      <c r="AO1222" s="9"/>
      <c r="AP1222" s="9"/>
      <c r="AQ1222" s="8">
        <v>672</v>
      </c>
      <c r="AR1222" s="5" t="s">
        <v>16445</v>
      </c>
      <c r="AS1222" s="5" t="s">
        <v>2512</v>
      </c>
      <c r="AT1222" s="5" t="s">
        <v>16446</v>
      </c>
      <c r="AU1222" s="5" t="s">
        <v>16447</v>
      </c>
      <c r="AV1222" s="5" t="s">
        <v>3761</v>
      </c>
      <c r="AW1222" s="5" t="s">
        <v>4127</v>
      </c>
      <c r="AX1222" s="5" t="s">
        <v>16448</v>
      </c>
      <c r="AY1222" s="5" t="s">
        <v>7161</v>
      </c>
      <c r="AZ1222" s="8">
        <v>4</v>
      </c>
      <c r="BA1222" s="8">
        <v>2</v>
      </c>
      <c r="BB1222" s="8">
        <v>26</v>
      </c>
      <c r="BC1222" s="9"/>
      <c r="BD1222" s="9"/>
      <c r="BE1222" s="9"/>
      <c r="BF1222" s="9"/>
      <c r="BG1222" s="9"/>
      <c r="BH1222" s="10"/>
    </row>
    <row r="1223" spans="1:60" x14ac:dyDescent="0.2">
      <c r="A1223" s="5" t="s">
        <v>1630</v>
      </c>
      <c r="B1223" s="4">
        <v>113477</v>
      </c>
      <c r="C1223" s="5" t="s">
        <v>1629</v>
      </c>
      <c r="D1223" s="5" t="s">
        <v>2041</v>
      </c>
      <c r="E1223" s="5" t="s">
        <v>2557</v>
      </c>
      <c r="F1223" s="6">
        <v>43617</v>
      </c>
      <c r="G1223" s="7">
        <v>1603.99</v>
      </c>
      <c r="H1223" s="5" t="s">
        <v>2409</v>
      </c>
      <c r="I1223" s="6">
        <v>45056</v>
      </c>
      <c r="J1223" s="6">
        <v>34716</v>
      </c>
      <c r="K1223" s="5" t="s">
        <v>1630</v>
      </c>
      <c r="L1223" s="5" t="s">
        <v>16449</v>
      </c>
      <c r="M1223" s="5" t="s">
        <v>2411</v>
      </c>
      <c r="N1223" s="5" t="s">
        <v>2412</v>
      </c>
      <c r="O1223" s="5" t="s">
        <v>2467</v>
      </c>
      <c r="P1223" s="8">
        <v>66</v>
      </c>
      <c r="Q1223" s="5" t="s">
        <v>2414</v>
      </c>
      <c r="R1223" s="5" t="s">
        <v>2415</v>
      </c>
      <c r="S1223" s="5" t="s">
        <v>2576</v>
      </c>
      <c r="T1223" s="5" t="s">
        <v>2577</v>
      </c>
      <c r="U1223" s="8">
        <v>2</v>
      </c>
      <c r="V1223" s="5" t="s">
        <v>2418</v>
      </c>
      <c r="W1223" s="5" t="s">
        <v>2419</v>
      </c>
      <c r="X1223" s="5" t="s">
        <v>2431</v>
      </c>
      <c r="Y1223" s="5" t="s">
        <v>16450</v>
      </c>
      <c r="Z1223" s="9"/>
      <c r="AA1223" s="5" t="s">
        <v>2474</v>
      </c>
      <c r="AB1223" s="5" t="s">
        <v>2449</v>
      </c>
      <c r="AC1223" s="5" t="s">
        <v>2425</v>
      </c>
      <c r="AD1223" s="5" t="s">
        <v>2692</v>
      </c>
      <c r="AE1223" s="5" t="s">
        <v>16451</v>
      </c>
      <c r="AF1223" s="5" t="s">
        <v>12333</v>
      </c>
      <c r="AG1223" s="9"/>
      <c r="AH1223" s="5" t="s">
        <v>16452</v>
      </c>
      <c r="AI1223" s="5" t="s">
        <v>16453</v>
      </c>
      <c r="AJ1223" s="5" t="s">
        <v>2431</v>
      </c>
      <c r="AK1223" s="5" t="s">
        <v>2431</v>
      </c>
      <c r="AL1223" s="9"/>
      <c r="AM1223" s="9"/>
      <c r="AN1223" s="9"/>
      <c r="AO1223" s="9"/>
      <c r="AP1223" s="9"/>
      <c r="AQ1223" s="8">
        <v>572</v>
      </c>
      <c r="AR1223" s="5" t="s">
        <v>16454</v>
      </c>
      <c r="AS1223" s="5" t="s">
        <v>2458</v>
      </c>
      <c r="AT1223" s="5" t="s">
        <v>16455</v>
      </c>
      <c r="AU1223" s="5" t="s">
        <v>16456</v>
      </c>
      <c r="AV1223" s="5" t="s">
        <v>5472</v>
      </c>
      <c r="AW1223" s="5" t="s">
        <v>2437</v>
      </c>
      <c r="AX1223" s="5" t="s">
        <v>16457</v>
      </c>
      <c r="AY1223" s="5" t="s">
        <v>8495</v>
      </c>
      <c r="AZ1223" s="8">
        <v>4</v>
      </c>
      <c r="BA1223" s="8">
        <v>3</v>
      </c>
      <c r="BB1223" s="8">
        <v>0</v>
      </c>
      <c r="BC1223" s="9"/>
      <c r="BD1223" s="9"/>
      <c r="BE1223" s="9"/>
      <c r="BF1223" s="9"/>
      <c r="BG1223" s="9"/>
      <c r="BH1223" s="10"/>
    </row>
    <row r="1224" spans="1:60" x14ac:dyDescent="0.2">
      <c r="A1224" s="5" t="s">
        <v>1634</v>
      </c>
      <c r="B1224" s="4">
        <v>113496</v>
      </c>
      <c r="C1224" s="5" t="s">
        <v>1633</v>
      </c>
      <c r="D1224" s="5" t="s">
        <v>2040</v>
      </c>
      <c r="E1224" s="5" t="s">
        <v>2557</v>
      </c>
      <c r="F1224" s="6">
        <v>43617</v>
      </c>
      <c r="G1224" s="7">
        <v>1603.99</v>
      </c>
      <c r="H1224" s="5" t="s">
        <v>2409</v>
      </c>
      <c r="I1224" s="6">
        <v>44993</v>
      </c>
      <c r="J1224" s="6">
        <v>35674</v>
      </c>
      <c r="K1224" s="5" t="s">
        <v>1634</v>
      </c>
      <c r="L1224" s="5" t="s">
        <v>16458</v>
      </c>
      <c r="M1224" s="5" t="s">
        <v>2411</v>
      </c>
      <c r="N1224" s="5" t="s">
        <v>2412</v>
      </c>
      <c r="O1224" s="5" t="s">
        <v>2413</v>
      </c>
      <c r="P1224" s="8">
        <v>66</v>
      </c>
      <c r="Q1224" s="5" t="s">
        <v>2414</v>
      </c>
      <c r="R1224" s="5" t="s">
        <v>2415</v>
      </c>
      <c r="S1224" s="5" t="s">
        <v>2559</v>
      </c>
      <c r="T1224" s="5" t="s">
        <v>2560</v>
      </c>
      <c r="U1224" s="8">
        <v>2</v>
      </c>
      <c r="V1224" s="5" t="s">
        <v>2418</v>
      </c>
      <c r="W1224" s="5" t="s">
        <v>2419</v>
      </c>
      <c r="X1224" s="5" t="s">
        <v>16459</v>
      </c>
      <c r="Y1224" s="5" t="s">
        <v>16460</v>
      </c>
      <c r="Z1224" s="5" t="s">
        <v>16461</v>
      </c>
      <c r="AA1224" s="5" t="s">
        <v>2474</v>
      </c>
      <c r="AB1224" s="5" t="s">
        <v>2449</v>
      </c>
      <c r="AC1224" s="5" t="s">
        <v>2425</v>
      </c>
      <c r="AD1224" s="5" t="s">
        <v>2475</v>
      </c>
      <c r="AE1224" s="5" t="s">
        <v>16462</v>
      </c>
      <c r="AF1224" s="5" t="s">
        <v>5144</v>
      </c>
      <c r="AG1224" s="9"/>
      <c r="AH1224" s="5" t="s">
        <v>16463</v>
      </c>
      <c r="AI1224" s="5" t="s">
        <v>3548</v>
      </c>
      <c r="AJ1224" s="5" t="s">
        <v>2431</v>
      </c>
      <c r="AK1224" s="5" t="s">
        <v>2431</v>
      </c>
      <c r="AL1224" s="9"/>
      <c r="AM1224" s="9"/>
      <c r="AN1224" s="9"/>
      <c r="AO1224" s="9"/>
      <c r="AP1224" s="9"/>
      <c r="AQ1224" s="8">
        <v>9106</v>
      </c>
      <c r="AR1224" s="5" t="s">
        <v>16464</v>
      </c>
      <c r="AS1224" s="5" t="s">
        <v>2482</v>
      </c>
      <c r="AT1224" s="5" t="s">
        <v>16465</v>
      </c>
      <c r="AU1224" s="5" t="s">
        <v>16466</v>
      </c>
      <c r="AV1224" s="5" t="s">
        <v>2728</v>
      </c>
      <c r="AW1224" s="5" t="s">
        <v>4271</v>
      </c>
      <c r="AX1224" s="5" t="s">
        <v>16467</v>
      </c>
      <c r="AY1224" s="5" t="s">
        <v>10397</v>
      </c>
      <c r="AZ1224" s="8">
        <v>4</v>
      </c>
      <c r="BA1224" s="8">
        <v>3</v>
      </c>
      <c r="BB1224" s="8">
        <v>0</v>
      </c>
      <c r="BC1224" s="9"/>
      <c r="BD1224" s="9"/>
      <c r="BE1224" s="9"/>
      <c r="BF1224" s="9"/>
      <c r="BG1224" s="9"/>
      <c r="BH1224" s="10"/>
    </row>
    <row r="1225" spans="1:60" x14ac:dyDescent="0.2">
      <c r="A1225" s="5" t="s">
        <v>1636</v>
      </c>
      <c r="B1225" s="4">
        <v>114554</v>
      </c>
      <c r="C1225" s="5" t="s">
        <v>1635</v>
      </c>
      <c r="D1225" s="5" t="s">
        <v>2041</v>
      </c>
      <c r="E1225" s="5" t="s">
        <v>2489</v>
      </c>
      <c r="F1225" s="6">
        <v>43817</v>
      </c>
      <c r="G1225" s="7">
        <v>1603.99</v>
      </c>
      <c r="H1225" s="5" t="s">
        <v>2409</v>
      </c>
      <c r="I1225" s="6">
        <v>45177</v>
      </c>
      <c r="J1225" s="6">
        <v>35566</v>
      </c>
      <c r="K1225" s="5" t="s">
        <v>1636</v>
      </c>
      <c r="L1225" s="5" t="s">
        <v>16468</v>
      </c>
      <c r="M1225" s="5" t="s">
        <v>2411</v>
      </c>
      <c r="N1225" s="5" t="s">
        <v>2412</v>
      </c>
      <c r="O1225" s="5" t="s">
        <v>2467</v>
      </c>
      <c r="P1225" s="8">
        <v>66</v>
      </c>
      <c r="Q1225" s="5" t="s">
        <v>2414</v>
      </c>
      <c r="R1225" s="5" t="s">
        <v>2415</v>
      </c>
      <c r="S1225" s="5" t="s">
        <v>2566</v>
      </c>
      <c r="T1225" s="5" t="s">
        <v>2567</v>
      </c>
      <c r="U1225" s="8">
        <v>2</v>
      </c>
      <c r="V1225" s="5" t="s">
        <v>2418</v>
      </c>
      <c r="W1225" s="5" t="s">
        <v>2419</v>
      </c>
      <c r="X1225" s="5" t="s">
        <v>2431</v>
      </c>
      <c r="Y1225" s="5" t="s">
        <v>6774</v>
      </c>
      <c r="Z1225" s="5" t="s">
        <v>2324</v>
      </c>
      <c r="AA1225" s="5" t="s">
        <v>2474</v>
      </c>
      <c r="AB1225" s="5" t="s">
        <v>2424</v>
      </c>
      <c r="AC1225" s="5" t="s">
        <v>2425</v>
      </c>
      <c r="AD1225" s="5" t="s">
        <v>2475</v>
      </c>
      <c r="AE1225" s="5" t="s">
        <v>7453</v>
      </c>
      <c r="AF1225" s="5" t="s">
        <v>328</v>
      </c>
      <c r="AG1225" s="9"/>
      <c r="AH1225" s="5" t="s">
        <v>7454</v>
      </c>
      <c r="AI1225" s="5" t="s">
        <v>5892</v>
      </c>
      <c r="AJ1225" s="5" t="s">
        <v>2431</v>
      </c>
      <c r="AK1225" s="5" t="s">
        <v>2431</v>
      </c>
      <c r="AL1225" s="5" t="s">
        <v>2455</v>
      </c>
      <c r="AM1225" s="5" t="s">
        <v>16469</v>
      </c>
      <c r="AN1225" s="5" t="s">
        <v>2455</v>
      </c>
      <c r="AO1225" s="5" t="s">
        <v>16470</v>
      </c>
      <c r="AP1225" s="9"/>
      <c r="AQ1225" s="8">
        <v>1667</v>
      </c>
      <c r="AR1225" s="5" t="s">
        <v>16471</v>
      </c>
      <c r="AS1225" s="5" t="s">
        <v>2498</v>
      </c>
      <c r="AT1225" s="5" t="s">
        <v>16472</v>
      </c>
      <c r="AU1225" s="5" t="s">
        <v>16473</v>
      </c>
      <c r="AV1225" s="5" t="s">
        <v>6468</v>
      </c>
      <c r="AW1225" s="5" t="s">
        <v>2564</v>
      </c>
      <c r="AX1225" s="5" t="s">
        <v>16474</v>
      </c>
      <c r="AY1225" s="5" t="s">
        <v>10242</v>
      </c>
      <c r="AZ1225" s="8">
        <v>3</v>
      </c>
      <c r="BA1225" s="8">
        <v>8</v>
      </c>
      <c r="BB1225" s="8">
        <v>13</v>
      </c>
      <c r="BC1225" s="9"/>
      <c r="BD1225" s="9"/>
      <c r="BE1225" s="9"/>
      <c r="BF1225" s="9"/>
      <c r="BG1225" s="9"/>
      <c r="BH1225" s="10"/>
    </row>
    <row r="1226" spans="1:60" x14ac:dyDescent="0.2">
      <c r="A1226" s="5" t="s">
        <v>1638</v>
      </c>
      <c r="B1226" s="4">
        <v>113500</v>
      </c>
      <c r="C1226" s="5" t="s">
        <v>1637</v>
      </c>
      <c r="D1226" s="5" t="s">
        <v>2041</v>
      </c>
      <c r="E1226" s="5" t="s">
        <v>2408</v>
      </c>
      <c r="F1226" s="6">
        <v>43617</v>
      </c>
      <c r="G1226" s="7">
        <v>1603.99</v>
      </c>
      <c r="H1226" s="5" t="s">
        <v>2409</v>
      </c>
      <c r="I1226" s="6">
        <v>44776</v>
      </c>
      <c r="J1226" s="6">
        <v>34604</v>
      </c>
      <c r="K1226" s="5" t="s">
        <v>1638</v>
      </c>
      <c r="L1226" s="5" t="s">
        <v>16475</v>
      </c>
      <c r="M1226" s="5" t="s">
        <v>2411</v>
      </c>
      <c r="N1226" s="5" t="s">
        <v>2412</v>
      </c>
      <c r="O1226" s="5" t="s">
        <v>2467</v>
      </c>
      <c r="P1226" s="8">
        <v>66</v>
      </c>
      <c r="Q1226" s="5" t="s">
        <v>2414</v>
      </c>
      <c r="R1226" s="5" t="s">
        <v>2415</v>
      </c>
      <c r="S1226" s="5" t="s">
        <v>2469</v>
      </c>
      <c r="T1226" s="5" t="s">
        <v>2470</v>
      </c>
      <c r="U1226" s="8">
        <v>2</v>
      </c>
      <c r="V1226" s="5" t="s">
        <v>2418</v>
      </c>
      <c r="W1226" s="5" t="s">
        <v>2419</v>
      </c>
      <c r="X1226" s="5" t="s">
        <v>16476</v>
      </c>
      <c r="Y1226" s="5" t="s">
        <v>16477</v>
      </c>
      <c r="Z1226" s="5" t="s">
        <v>16478</v>
      </c>
      <c r="AA1226" s="5" t="s">
        <v>2423</v>
      </c>
      <c r="AB1226" s="5" t="s">
        <v>2424</v>
      </c>
      <c r="AC1226" s="5" t="s">
        <v>2425</v>
      </c>
      <c r="AD1226" s="5" t="s">
        <v>2475</v>
      </c>
      <c r="AE1226" s="5" t="s">
        <v>15062</v>
      </c>
      <c r="AF1226" s="5" t="s">
        <v>2570</v>
      </c>
      <c r="AG1226" s="9"/>
      <c r="AH1226" s="5" t="s">
        <v>4641</v>
      </c>
      <c r="AI1226" s="5" t="s">
        <v>16479</v>
      </c>
      <c r="AJ1226" s="5" t="s">
        <v>2431</v>
      </c>
      <c r="AK1226" s="5" t="s">
        <v>2431</v>
      </c>
      <c r="AL1226" s="9"/>
      <c r="AM1226" s="9"/>
      <c r="AN1226" s="9"/>
      <c r="AO1226" s="9"/>
      <c r="AP1226" s="9"/>
      <c r="AQ1226" s="8">
        <v>9106</v>
      </c>
      <c r="AR1226" s="5" t="s">
        <v>16480</v>
      </c>
      <c r="AS1226" s="5" t="s">
        <v>2433</v>
      </c>
      <c r="AT1226" s="5" t="s">
        <v>16481</v>
      </c>
      <c r="AU1226" s="5" t="s">
        <v>16482</v>
      </c>
      <c r="AV1226" s="5" t="s">
        <v>2805</v>
      </c>
      <c r="AW1226" s="5" t="s">
        <v>3398</v>
      </c>
      <c r="AX1226" s="5" t="s">
        <v>16483</v>
      </c>
      <c r="AY1226" s="5" t="s">
        <v>5114</v>
      </c>
      <c r="AZ1226" s="8">
        <v>4</v>
      </c>
      <c r="BA1226" s="8">
        <v>3</v>
      </c>
      <c r="BB1226" s="8">
        <v>0</v>
      </c>
      <c r="BC1226" s="9"/>
      <c r="BD1226" s="9"/>
      <c r="BE1226" s="9"/>
      <c r="BF1226" s="9"/>
      <c r="BG1226" s="9"/>
      <c r="BH1226" s="10"/>
    </row>
    <row r="1227" spans="1:60" x14ac:dyDescent="0.2">
      <c r="A1227" s="5" t="s">
        <v>1640</v>
      </c>
      <c r="B1227" s="4">
        <v>113504</v>
      </c>
      <c r="C1227" s="5" t="s">
        <v>1639</v>
      </c>
      <c r="D1227" s="5" t="s">
        <v>2040</v>
      </c>
      <c r="E1227" s="5" t="s">
        <v>2408</v>
      </c>
      <c r="F1227" s="6">
        <v>43617</v>
      </c>
      <c r="G1227" s="7">
        <v>1603.99</v>
      </c>
      <c r="H1227" s="5" t="s">
        <v>2409</v>
      </c>
      <c r="I1227" s="6">
        <v>44960</v>
      </c>
      <c r="J1227" s="6">
        <v>33970</v>
      </c>
      <c r="K1227" s="5" t="s">
        <v>1640</v>
      </c>
      <c r="L1227" s="5" t="s">
        <v>16484</v>
      </c>
      <c r="M1227" s="5" t="s">
        <v>2411</v>
      </c>
      <c r="N1227" s="5" t="s">
        <v>2412</v>
      </c>
      <c r="O1227" s="5" t="s">
        <v>2413</v>
      </c>
      <c r="P1227" s="8">
        <v>66</v>
      </c>
      <c r="Q1227" s="5" t="s">
        <v>2414</v>
      </c>
      <c r="R1227" s="5" t="s">
        <v>2415</v>
      </c>
      <c r="S1227" s="5" t="s">
        <v>2559</v>
      </c>
      <c r="T1227" s="5" t="s">
        <v>2560</v>
      </c>
      <c r="U1227" s="8">
        <v>2</v>
      </c>
      <c r="V1227" s="5" t="s">
        <v>2418</v>
      </c>
      <c r="W1227" s="5" t="s">
        <v>2419</v>
      </c>
      <c r="X1227" s="5" t="s">
        <v>2431</v>
      </c>
      <c r="Y1227" s="5" t="s">
        <v>11008</v>
      </c>
      <c r="Z1227" s="5" t="s">
        <v>11009</v>
      </c>
      <c r="AA1227" s="5" t="s">
        <v>2474</v>
      </c>
      <c r="AB1227" s="5" t="s">
        <v>2449</v>
      </c>
      <c r="AC1227" s="5" t="s">
        <v>2425</v>
      </c>
      <c r="AD1227" s="5" t="s">
        <v>2475</v>
      </c>
      <c r="AE1227" s="5" t="s">
        <v>11010</v>
      </c>
      <c r="AF1227" s="5" t="s">
        <v>6164</v>
      </c>
      <c r="AG1227" s="9"/>
      <c r="AH1227" s="5" t="s">
        <v>7130</v>
      </c>
      <c r="AI1227" s="5" t="s">
        <v>5498</v>
      </c>
      <c r="AJ1227" s="5" t="s">
        <v>2431</v>
      </c>
      <c r="AK1227" s="5" t="s">
        <v>2431</v>
      </c>
      <c r="AL1227" s="9"/>
      <c r="AM1227" s="9"/>
      <c r="AN1227" s="9"/>
      <c r="AO1227" s="9"/>
      <c r="AP1227" s="9"/>
      <c r="AQ1227" s="8">
        <v>9106</v>
      </c>
      <c r="AR1227" s="5" t="s">
        <v>16485</v>
      </c>
      <c r="AS1227" s="5" t="s">
        <v>2654</v>
      </c>
      <c r="AT1227" s="5" t="s">
        <v>16486</v>
      </c>
      <c r="AU1227" s="5" t="s">
        <v>16487</v>
      </c>
      <c r="AV1227" s="5" t="s">
        <v>16488</v>
      </c>
      <c r="AW1227" s="5" t="s">
        <v>2555</v>
      </c>
      <c r="AX1227" s="5" t="s">
        <v>16489</v>
      </c>
      <c r="AY1227" s="5" t="s">
        <v>3105</v>
      </c>
      <c r="AZ1227" s="8">
        <v>4</v>
      </c>
      <c r="BA1227" s="8">
        <v>3</v>
      </c>
      <c r="BB1227" s="8">
        <v>0</v>
      </c>
      <c r="BC1227" s="9"/>
      <c r="BD1227" s="9"/>
      <c r="BE1227" s="9"/>
      <c r="BF1227" s="9"/>
      <c r="BG1227" s="9"/>
      <c r="BH1227" s="10"/>
    </row>
    <row r="1228" spans="1:60" x14ac:dyDescent="0.2">
      <c r="A1228" s="5" t="s">
        <v>1642</v>
      </c>
      <c r="B1228" s="4">
        <v>116985</v>
      </c>
      <c r="C1228" s="5" t="s">
        <v>1641</v>
      </c>
      <c r="D1228" s="5" t="s">
        <v>2041</v>
      </c>
      <c r="E1228" s="5" t="s">
        <v>2441</v>
      </c>
      <c r="F1228" s="6">
        <v>44419</v>
      </c>
      <c r="G1228" s="7">
        <v>1603.99</v>
      </c>
      <c r="H1228" s="5" t="s">
        <v>2409</v>
      </c>
      <c r="I1228" s="6">
        <v>45119</v>
      </c>
      <c r="J1228" s="6">
        <v>33509</v>
      </c>
      <c r="K1228" s="5" t="s">
        <v>1642</v>
      </c>
      <c r="L1228" s="5" t="s">
        <v>16490</v>
      </c>
      <c r="M1228" s="5" t="s">
        <v>2411</v>
      </c>
      <c r="N1228" s="5" t="s">
        <v>2412</v>
      </c>
      <c r="O1228" s="5" t="s">
        <v>2467</v>
      </c>
      <c r="P1228" s="8">
        <v>300</v>
      </c>
      <c r="Q1228" s="5" t="s">
        <v>2801</v>
      </c>
      <c r="R1228" s="5" t="s">
        <v>2415</v>
      </c>
      <c r="S1228" s="5" t="s">
        <v>2522</v>
      </c>
      <c r="T1228" s="5" t="s">
        <v>2523</v>
      </c>
      <c r="U1228" s="8">
        <v>2</v>
      </c>
      <c r="V1228" s="5" t="s">
        <v>2418</v>
      </c>
      <c r="W1228" s="5" t="s">
        <v>2419</v>
      </c>
      <c r="X1228" s="5" t="s">
        <v>2431</v>
      </c>
      <c r="Y1228" s="5" t="s">
        <v>16491</v>
      </c>
      <c r="Z1228" s="5" t="s">
        <v>16492</v>
      </c>
      <c r="AA1228" s="5" t="s">
        <v>2474</v>
      </c>
      <c r="AB1228" s="5" t="s">
        <v>2424</v>
      </c>
      <c r="AC1228" s="5" t="s">
        <v>2425</v>
      </c>
      <c r="AD1228" s="5" t="s">
        <v>2475</v>
      </c>
      <c r="AE1228" s="5" t="s">
        <v>16493</v>
      </c>
      <c r="AF1228" s="5" t="s">
        <v>3412</v>
      </c>
      <c r="AG1228" s="9"/>
      <c r="AH1228" s="5" t="s">
        <v>16494</v>
      </c>
      <c r="AI1228" s="5" t="s">
        <v>3144</v>
      </c>
      <c r="AJ1228" s="5" t="s">
        <v>2431</v>
      </c>
      <c r="AK1228" s="5" t="s">
        <v>2431</v>
      </c>
      <c r="AL1228" s="5" t="s">
        <v>2455</v>
      </c>
      <c r="AM1228" s="5" t="s">
        <v>16495</v>
      </c>
      <c r="AN1228" s="5" t="s">
        <v>2455</v>
      </c>
      <c r="AO1228" s="5" t="s">
        <v>16496</v>
      </c>
      <c r="AP1228" s="9"/>
      <c r="AQ1228" s="8">
        <v>1667</v>
      </c>
      <c r="AR1228" s="5" t="s">
        <v>16497</v>
      </c>
      <c r="AS1228" s="5" t="s">
        <v>2597</v>
      </c>
      <c r="AT1228" s="5" t="s">
        <v>16498</v>
      </c>
      <c r="AU1228" s="5" t="s">
        <v>16499</v>
      </c>
      <c r="AV1228" s="5" t="s">
        <v>12181</v>
      </c>
      <c r="AW1228" s="5" t="s">
        <v>2500</v>
      </c>
      <c r="AX1228" s="5" t="s">
        <v>16500</v>
      </c>
      <c r="AY1228" s="5" t="s">
        <v>4246</v>
      </c>
      <c r="AZ1228" s="8">
        <v>2</v>
      </c>
      <c r="BA1228" s="8">
        <v>0</v>
      </c>
      <c r="BB1228" s="8">
        <v>20</v>
      </c>
      <c r="BC1228" s="9"/>
      <c r="BD1228" s="9"/>
      <c r="BE1228" s="9"/>
      <c r="BF1228" s="9"/>
      <c r="BG1228" s="9"/>
      <c r="BH1228" s="10"/>
    </row>
    <row r="1229" spans="1:60" x14ac:dyDescent="0.2">
      <c r="A1229" s="5" t="s">
        <v>1644</v>
      </c>
      <c r="B1229" s="4">
        <v>113520</v>
      </c>
      <c r="C1229" s="5" t="s">
        <v>1643</v>
      </c>
      <c r="D1229" s="5" t="s">
        <v>2050</v>
      </c>
      <c r="E1229" s="5" t="s">
        <v>2688</v>
      </c>
      <c r="F1229" s="6">
        <v>43617</v>
      </c>
      <c r="G1229" s="7">
        <v>3222.08</v>
      </c>
      <c r="H1229" s="5" t="s">
        <v>2409</v>
      </c>
      <c r="I1229" s="6">
        <v>45149</v>
      </c>
      <c r="J1229" s="6">
        <v>33697</v>
      </c>
      <c r="K1229" s="5" t="s">
        <v>1644</v>
      </c>
      <c r="L1229" s="5" t="s">
        <v>16502</v>
      </c>
      <c r="M1229" s="5" t="s">
        <v>2411</v>
      </c>
      <c r="N1229" s="5" t="s">
        <v>2412</v>
      </c>
      <c r="O1229" s="5" t="s">
        <v>2920</v>
      </c>
      <c r="P1229" s="8">
        <v>66</v>
      </c>
      <c r="Q1229" s="5" t="s">
        <v>2414</v>
      </c>
      <c r="R1229" s="5" t="s">
        <v>2415</v>
      </c>
      <c r="S1229" s="5" t="s">
        <v>2921</v>
      </c>
      <c r="T1229" s="5" t="s">
        <v>2922</v>
      </c>
      <c r="U1229" s="8">
        <v>2</v>
      </c>
      <c r="V1229" s="5" t="s">
        <v>2418</v>
      </c>
      <c r="W1229" s="5" t="s">
        <v>2419</v>
      </c>
      <c r="X1229" s="5" t="s">
        <v>2431</v>
      </c>
      <c r="Y1229" s="5" t="s">
        <v>11747</v>
      </c>
      <c r="Z1229" s="5" t="s">
        <v>11748</v>
      </c>
      <c r="AA1229" s="5" t="s">
        <v>2474</v>
      </c>
      <c r="AB1229" s="5" t="s">
        <v>2529</v>
      </c>
      <c r="AC1229" s="5" t="s">
        <v>2425</v>
      </c>
      <c r="AD1229" s="5" t="s">
        <v>2475</v>
      </c>
      <c r="AE1229" s="5" t="s">
        <v>4785</v>
      </c>
      <c r="AF1229" s="5" t="s">
        <v>4935</v>
      </c>
      <c r="AG1229" s="9"/>
      <c r="AH1229" s="5" t="s">
        <v>4786</v>
      </c>
      <c r="AI1229" s="5" t="s">
        <v>4254</v>
      </c>
      <c r="AJ1229" s="5" t="s">
        <v>2431</v>
      </c>
      <c r="AK1229" s="5" t="s">
        <v>2431</v>
      </c>
      <c r="AL1229" s="9"/>
      <c r="AM1229" s="9"/>
      <c r="AN1229" s="9"/>
      <c r="AO1229" s="9"/>
      <c r="AP1229" s="9"/>
      <c r="AQ1229" s="8">
        <v>6733</v>
      </c>
      <c r="AR1229" s="5" t="s">
        <v>16503</v>
      </c>
      <c r="AS1229" s="5" t="s">
        <v>2458</v>
      </c>
      <c r="AT1229" s="5" t="s">
        <v>16504</v>
      </c>
      <c r="AU1229" s="5" t="s">
        <v>16505</v>
      </c>
      <c r="AV1229" s="5" t="s">
        <v>2436</v>
      </c>
      <c r="AW1229" s="5" t="s">
        <v>2500</v>
      </c>
      <c r="AX1229" s="5" t="s">
        <v>16506</v>
      </c>
      <c r="AY1229" s="5" t="s">
        <v>4792</v>
      </c>
      <c r="AZ1229" s="8">
        <v>4</v>
      </c>
      <c r="BA1229" s="8">
        <v>3</v>
      </c>
      <c r="BB1229" s="8">
        <v>0</v>
      </c>
      <c r="BC1229" s="9"/>
      <c r="BD1229" s="9"/>
      <c r="BE1229" s="9"/>
      <c r="BF1229" s="9"/>
      <c r="BG1229" s="9"/>
      <c r="BH1229" s="10"/>
    </row>
    <row r="1230" spans="1:60" x14ac:dyDescent="0.2">
      <c r="A1230" s="5" t="s">
        <v>16508</v>
      </c>
      <c r="B1230" s="4">
        <v>120098</v>
      </c>
      <c r="C1230" s="5" t="s">
        <v>16507</v>
      </c>
      <c r="D1230" s="5" t="s">
        <v>3918</v>
      </c>
      <c r="E1230" s="5" t="s">
        <v>3919</v>
      </c>
      <c r="F1230" s="6">
        <v>44783</v>
      </c>
      <c r="G1230" s="7">
        <v>0.01</v>
      </c>
      <c r="H1230" s="5" t="s">
        <v>2409</v>
      </c>
      <c r="I1230" s="6">
        <v>44783</v>
      </c>
      <c r="J1230" s="9"/>
      <c r="K1230" s="5" t="s">
        <v>16508</v>
      </c>
      <c r="L1230" s="9"/>
      <c r="M1230" s="5" t="s">
        <v>3921</v>
      </c>
      <c r="N1230" s="5" t="s">
        <v>3922</v>
      </c>
      <c r="O1230" s="5" t="s">
        <v>3923</v>
      </c>
      <c r="P1230" s="8">
        <v>0</v>
      </c>
      <c r="Q1230" s="5" t="s">
        <v>3924</v>
      </c>
      <c r="R1230" s="5" t="s">
        <v>3921</v>
      </c>
      <c r="S1230" s="5" t="s">
        <v>3925</v>
      </c>
      <c r="T1230" s="5" t="s">
        <v>3926</v>
      </c>
      <c r="U1230" s="8">
        <v>2</v>
      </c>
      <c r="V1230" s="5" t="s">
        <v>3924</v>
      </c>
      <c r="W1230" s="5" t="s">
        <v>2419</v>
      </c>
      <c r="X1230" s="5" t="s">
        <v>3924</v>
      </c>
      <c r="Y1230" s="9"/>
      <c r="Z1230" s="9"/>
      <c r="AA1230" s="5" t="s">
        <v>3924</v>
      </c>
      <c r="AB1230" s="5" t="s">
        <v>3924</v>
      </c>
      <c r="AC1230" s="5" t="s">
        <v>2961</v>
      </c>
      <c r="AD1230" s="5" t="s">
        <v>3924</v>
      </c>
      <c r="AE1230" s="9"/>
      <c r="AF1230" s="9"/>
      <c r="AG1230" s="9"/>
      <c r="AH1230" s="9"/>
      <c r="AI1230" s="9"/>
      <c r="AJ1230" s="9"/>
      <c r="AK1230" s="5" t="s">
        <v>3924</v>
      </c>
      <c r="AL1230" s="9"/>
      <c r="AM1230" s="9"/>
      <c r="AN1230" s="9"/>
      <c r="AO1230" s="9"/>
      <c r="AP1230" s="9"/>
      <c r="AQ1230" s="8">
        <v>1</v>
      </c>
      <c r="AR1230" s="5" t="s">
        <v>16509</v>
      </c>
      <c r="AS1230" s="5" t="s">
        <v>2573</v>
      </c>
      <c r="AT1230" s="9"/>
      <c r="AU1230" s="9"/>
      <c r="AV1230" s="9"/>
      <c r="AW1230" s="9"/>
      <c r="AX1230" s="9"/>
      <c r="AY1230" s="9"/>
      <c r="AZ1230" s="8">
        <v>1</v>
      </c>
      <c r="BA1230" s="8">
        <v>0</v>
      </c>
      <c r="BB1230" s="8">
        <v>21</v>
      </c>
      <c r="BC1230" s="9"/>
      <c r="BD1230" s="9"/>
      <c r="BE1230" s="9"/>
      <c r="BF1230" s="9"/>
      <c r="BG1230" s="9"/>
      <c r="BH1230" s="10"/>
    </row>
    <row r="1231" spans="1:60" x14ac:dyDescent="0.2">
      <c r="A1231" s="5" t="s">
        <v>16511</v>
      </c>
      <c r="B1231" s="4">
        <v>122579</v>
      </c>
      <c r="C1231" s="5" t="s">
        <v>16510</v>
      </c>
      <c r="D1231" s="5" t="s">
        <v>3918</v>
      </c>
      <c r="E1231" s="5" t="s">
        <v>3919</v>
      </c>
      <c r="F1231" s="6">
        <v>45135</v>
      </c>
      <c r="G1231" s="7">
        <v>0.01</v>
      </c>
      <c r="H1231" s="5" t="s">
        <v>3061</v>
      </c>
      <c r="I1231" s="6">
        <v>45180</v>
      </c>
      <c r="J1231" s="9"/>
      <c r="K1231" s="5" t="s">
        <v>16511</v>
      </c>
      <c r="L1231" s="9"/>
      <c r="M1231" s="5" t="s">
        <v>3921</v>
      </c>
      <c r="N1231" s="5" t="s">
        <v>3922</v>
      </c>
      <c r="O1231" s="5" t="s">
        <v>3923</v>
      </c>
      <c r="P1231" s="8">
        <v>0</v>
      </c>
      <c r="Q1231" s="5" t="s">
        <v>3924</v>
      </c>
      <c r="R1231" s="5" t="s">
        <v>3921</v>
      </c>
      <c r="S1231" s="5" t="s">
        <v>3925</v>
      </c>
      <c r="T1231" s="5" t="s">
        <v>3926</v>
      </c>
      <c r="U1231" s="8">
        <v>2</v>
      </c>
      <c r="V1231" s="5" t="s">
        <v>3924</v>
      </c>
      <c r="W1231" s="5" t="s">
        <v>2419</v>
      </c>
      <c r="X1231" s="5" t="s">
        <v>3924</v>
      </c>
      <c r="Y1231" s="9"/>
      <c r="Z1231" s="9"/>
      <c r="AA1231" s="5" t="s">
        <v>2561</v>
      </c>
      <c r="AB1231" s="5" t="s">
        <v>3924</v>
      </c>
      <c r="AC1231" s="5" t="s">
        <v>2961</v>
      </c>
      <c r="AD1231" s="5" t="s">
        <v>3924</v>
      </c>
      <c r="AE1231" s="9"/>
      <c r="AF1231" s="9"/>
      <c r="AG1231" s="9"/>
      <c r="AH1231" s="9"/>
      <c r="AI1231" s="9"/>
      <c r="AJ1231" s="9"/>
      <c r="AK1231" s="5" t="s">
        <v>2431</v>
      </c>
      <c r="AL1231" s="9"/>
      <c r="AM1231" s="9"/>
      <c r="AN1231" s="9"/>
      <c r="AO1231" s="9"/>
      <c r="AP1231" s="9"/>
      <c r="AQ1231" s="8">
        <v>3880</v>
      </c>
      <c r="AR1231" s="5" t="s">
        <v>16512</v>
      </c>
      <c r="AS1231" s="5" t="s">
        <v>2498</v>
      </c>
      <c r="AT1231" s="9"/>
      <c r="AU1231" s="9"/>
      <c r="AV1231" s="9"/>
      <c r="AW1231" s="9"/>
      <c r="AX1231" s="9"/>
      <c r="AY1231" s="9"/>
      <c r="AZ1231" s="8">
        <v>0</v>
      </c>
      <c r="BA1231" s="8">
        <v>1</v>
      </c>
      <c r="BB1231" s="8">
        <v>3</v>
      </c>
      <c r="BC1231" s="9"/>
      <c r="BD1231" s="9"/>
      <c r="BE1231" s="9"/>
      <c r="BF1231" s="9"/>
      <c r="BG1231" s="9"/>
      <c r="BH1231" s="10"/>
    </row>
    <row r="1232" spans="1:60" x14ac:dyDescent="0.2">
      <c r="A1232" s="5" t="s">
        <v>1646</v>
      </c>
      <c r="B1232" s="4">
        <v>113526</v>
      </c>
      <c r="C1232" s="5" t="s">
        <v>1645</v>
      </c>
      <c r="D1232" s="5" t="s">
        <v>2041</v>
      </c>
      <c r="E1232" s="5" t="s">
        <v>2408</v>
      </c>
      <c r="F1232" s="6">
        <v>43617</v>
      </c>
      <c r="G1232" s="7">
        <v>1603.99</v>
      </c>
      <c r="H1232" s="5" t="s">
        <v>2409</v>
      </c>
      <c r="I1232" s="6">
        <v>45056</v>
      </c>
      <c r="J1232" s="6">
        <v>29619</v>
      </c>
      <c r="K1232" s="5" t="s">
        <v>1646</v>
      </c>
      <c r="L1232" s="5" t="s">
        <v>16514</v>
      </c>
      <c r="M1232" s="5" t="s">
        <v>2411</v>
      </c>
      <c r="N1232" s="5" t="s">
        <v>2412</v>
      </c>
      <c r="O1232" s="5" t="s">
        <v>2467</v>
      </c>
      <c r="P1232" s="8">
        <v>66</v>
      </c>
      <c r="Q1232" s="5" t="s">
        <v>2414</v>
      </c>
      <c r="R1232" s="5" t="s">
        <v>2415</v>
      </c>
      <c r="S1232" s="5" t="s">
        <v>2576</v>
      </c>
      <c r="T1232" s="5" t="s">
        <v>2577</v>
      </c>
      <c r="U1232" s="8">
        <v>2</v>
      </c>
      <c r="V1232" s="5" t="s">
        <v>2418</v>
      </c>
      <c r="W1232" s="5" t="s">
        <v>2419</v>
      </c>
      <c r="X1232" s="5" t="s">
        <v>16515</v>
      </c>
      <c r="Y1232" s="5" t="s">
        <v>16516</v>
      </c>
      <c r="Z1232" s="5" t="s">
        <v>16517</v>
      </c>
      <c r="AA1232" s="5" t="s">
        <v>2423</v>
      </c>
      <c r="AB1232" s="5" t="s">
        <v>2449</v>
      </c>
      <c r="AC1232" s="5" t="s">
        <v>2425</v>
      </c>
      <c r="AD1232" s="5" t="s">
        <v>2475</v>
      </c>
      <c r="AE1232" s="5" t="s">
        <v>2893</v>
      </c>
      <c r="AF1232" s="5" t="s">
        <v>2876</v>
      </c>
      <c r="AG1232" s="9"/>
      <c r="AH1232" s="5" t="s">
        <v>2680</v>
      </c>
      <c r="AI1232" s="5" t="s">
        <v>2730</v>
      </c>
      <c r="AJ1232" s="5" t="s">
        <v>2431</v>
      </c>
      <c r="AK1232" s="5" t="s">
        <v>2431</v>
      </c>
      <c r="AL1232" s="9"/>
      <c r="AM1232" s="9"/>
      <c r="AN1232" s="9"/>
      <c r="AO1232" s="9"/>
      <c r="AP1232" s="9"/>
      <c r="AQ1232" s="8">
        <v>390</v>
      </c>
      <c r="AR1232" s="5" t="s">
        <v>16518</v>
      </c>
      <c r="AS1232" s="5" t="s">
        <v>2573</v>
      </c>
      <c r="AT1232" s="5" t="s">
        <v>16519</v>
      </c>
      <c r="AU1232" s="5" t="s">
        <v>16520</v>
      </c>
      <c r="AV1232" s="5" t="s">
        <v>10605</v>
      </c>
      <c r="AW1232" s="5" t="s">
        <v>2806</v>
      </c>
      <c r="AX1232" s="5" t="s">
        <v>16521</v>
      </c>
      <c r="AY1232" s="5" t="s">
        <v>5897</v>
      </c>
      <c r="AZ1232" s="8">
        <v>4</v>
      </c>
      <c r="BA1232" s="8">
        <v>3</v>
      </c>
      <c r="BB1232" s="8">
        <v>0</v>
      </c>
      <c r="BC1232" s="9"/>
      <c r="BD1232" s="9"/>
      <c r="BE1232" s="9"/>
      <c r="BF1232" s="9"/>
      <c r="BG1232" s="9"/>
      <c r="BH1232" s="10"/>
    </row>
    <row r="1233" spans="1:60" x14ac:dyDescent="0.2">
      <c r="A1233" s="5" t="s">
        <v>16523</v>
      </c>
      <c r="B1233" s="4">
        <v>121325</v>
      </c>
      <c r="C1233" s="5" t="s">
        <v>16522</v>
      </c>
      <c r="D1233" s="5" t="s">
        <v>2040</v>
      </c>
      <c r="E1233" s="5" t="s">
        <v>2408</v>
      </c>
      <c r="F1233" s="6">
        <v>44945</v>
      </c>
      <c r="G1233" s="7">
        <v>1603.99</v>
      </c>
      <c r="H1233" s="5" t="s">
        <v>2409</v>
      </c>
      <c r="I1233" s="6">
        <v>44945</v>
      </c>
      <c r="J1233" s="6">
        <v>32057</v>
      </c>
      <c r="K1233" s="5" t="s">
        <v>16523</v>
      </c>
      <c r="L1233" s="5" t="s">
        <v>16524</v>
      </c>
      <c r="M1233" s="5" t="s">
        <v>2411</v>
      </c>
      <c r="N1233" s="5" t="s">
        <v>2412</v>
      </c>
      <c r="O1233" s="5" t="s">
        <v>2413</v>
      </c>
      <c r="P1233" s="8">
        <v>66</v>
      </c>
      <c r="Q1233" s="5" t="s">
        <v>2414</v>
      </c>
      <c r="R1233" s="5" t="s">
        <v>2415</v>
      </c>
      <c r="S1233" s="5" t="s">
        <v>2559</v>
      </c>
      <c r="T1233" s="5" t="s">
        <v>2560</v>
      </c>
      <c r="U1233" s="8">
        <v>2</v>
      </c>
      <c r="V1233" s="5" t="s">
        <v>2418</v>
      </c>
      <c r="W1233" s="5" t="s">
        <v>2419</v>
      </c>
      <c r="X1233" s="5" t="s">
        <v>2431</v>
      </c>
      <c r="Y1233" s="5" t="s">
        <v>16525</v>
      </c>
      <c r="Z1233" s="5" t="s">
        <v>16526</v>
      </c>
      <c r="AA1233" s="5" t="s">
        <v>2423</v>
      </c>
      <c r="AB1233" s="5" t="s">
        <v>2529</v>
      </c>
      <c r="AC1233" s="5" t="s">
        <v>2425</v>
      </c>
      <c r="AD1233" s="5" t="s">
        <v>2475</v>
      </c>
      <c r="AE1233" s="5" t="s">
        <v>16527</v>
      </c>
      <c r="AF1233" s="5" t="s">
        <v>4440</v>
      </c>
      <c r="AG1233" s="9"/>
      <c r="AH1233" s="5" t="s">
        <v>16528</v>
      </c>
      <c r="AI1233" s="5" t="s">
        <v>16529</v>
      </c>
      <c r="AJ1233" s="5" t="s">
        <v>2431</v>
      </c>
      <c r="AK1233" s="5" t="s">
        <v>2431</v>
      </c>
      <c r="AL1233" s="9"/>
      <c r="AM1233" s="9"/>
      <c r="AN1233" s="5" t="s">
        <v>2455</v>
      </c>
      <c r="AO1233" s="5" t="s">
        <v>16530</v>
      </c>
      <c r="AP1233" s="9"/>
      <c r="AQ1233" s="8">
        <v>7633</v>
      </c>
      <c r="AR1233" s="5" t="s">
        <v>16531</v>
      </c>
      <c r="AS1233" s="5" t="s">
        <v>2654</v>
      </c>
      <c r="AT1233" s="5" t="s">
        <v>16532</v>
      </c>
      <c r="AU1233" s="5" t="s">
        <v>16533</v>
      </c>
      <c r="AV1233" s="5" t="s">
        <v>16501</v>
      </c>
      <c r="AW1233" s="5" t="s">
        <v>2807</v>
      </c>
      <c r="AX1233" s="5" t="s">
        <v>16534</v>
      </c>
      <c r="AY1233" s="5" t="s">
        <v>10754</v>
      </c>
      <c r="AZ1233" s="8">
        <v>0</v>
      </c>
      <c r="BA1233" s="8">
        <v>7</v>
      </c>
      <c r="BB1233" s="8">
        <v>12</v>
      </c>
      <c r="BC1233" s="9"/>
      <c r="BD1233" s="9"/>
      <c r="BE1233" s="9"/>
      <c r="BF1233" s="9"/>
      <c r="BG1233" s="9"/>
      <c r="BH1233" s="10"/>
    </row>
    <row r="1234" spans="1:60" x14ac:dyDescent="0.2">
      <c r="A1234" s="5" t="s">
        <v>1648</v>
      </c>
      <c r="B1234" s="4">
        <v>113531</v>
      </c>
      <c r="C1234" s="5" t="s">
        <v>1647</v>
      </c>
      <c r="D1234" s="5" t="s">
        <v>2040</v>
      </c>
      <c r="E1234" s="5" t="s">
        <v>2557</v>
      </c>
      <c r="F1234" s="6">
        <v>43617</v>
      </c>
      <c r="G1234" s="7">
        <v>1603.99</v>
      </c>
      <c r="H1234" s="5" t="s">
        <v>2409</v>
      </c>
      <c r="I1234" s="6">
        <v>44930</v>
      </c>
      <c r="J1234" s="6">
        <v>22435</v>
      </c>
      <c r="K1234" s="5" t="s">
        <v>1648</v>
      </c>
      <c r="L1234" s="5" t="s">
        <v>16535</v>
      </c>
      <c r="M1234" s="5" t="s">
        <v>2411</v>
      </c>
      <c r="N1234" s="5" t="s">
        <v>2412</v>
      </c>
      <c r="O1234" s="5" t="s">
        <v>2413</v>
      </c>
      <c r="P1234" s="8">
        <v>71</v>
      </c>
      <c r="Q1234" s="5" t="s">
        <v>2904</v>
      </c>
      <c r="R1234" s="5" t="s">
        <v>2415</v>
      </c>
      <c r="S1234" s="5" t="s">
        <v>2559</v>
      </c>
      <c r="T1234" s="5" t="s">
        <v>2560</v>
      </c>
      <c r="U1234" s="8">
        <v>2</v>
      </c>
      <c r="V1234" s="5" t="s">
        <v>2418</v>
      </c>
      <c r="W1234" s="5" t="s">
        <v>2419</v>
      </c>
      <c r="X1234" s="5" t="s">
        <v>16536</v>
      </c>
      <c r="Y1234" s="5" t="s">
        <v>16537</v>
      </c>
      <c r="Z1234" s="5" t="s">
        <v>16538</v>
      </c>
      <c r="AA1234" s="5" t="s">
        <v>2474</v>
      </c>
      <c r="AB1234" s="5" t="s">
        <v>2639</v>
      </c>
      <c r="AC1234" s="5" t="s">
        <v>2961</v>
      </c>
      <c r="AD1234" s="5" t="s">
        <v>2475</v>
      </c>
      <c r="AE1234" s="5" t="s">
        <v>16539</v>
      </c>
      <c r="AF1234" s="5" t="s">
        <v>2573</v>
      </c>
      <c r="AG1234" s="9"/>
      <c r="AH1234" s="5" t="s">
        <v>4863</v>
      </c>
      <c r="AI1234" s="5" t="s">
        <v>13119</v>
      </c>
      <c r="AJ1234" s="5" t="s">
        <v>2431</v>
      </c>
      <c r="AK1234" s="5" t="s">
        <v>2431</v>
      </c>
      <c r="AL1234" s="9"/>
      <c r="AM1234" s="9"/>
      <c r="AN1234" s="9"/>
      <c r="AO1234" s="9"/>
      <c r="AP1234" s="9"/>
      <c r="AQ1234" s="8">
        <v>7867</v>
      </c>
      <c r="AR1234" s="5" t="s">
        <v>16540</v>
      </c>
      <c r="AS1234" s="5" t="s">
        <v>2498</v>
      </c>
      <c r="AT1234" s="5" t="s">
        <v>16541</v>
      </c>
      <c r="AU1234" s="5" t="s">
        <v>16542</v>
      </c>
      <c r="AV1234" s="5" t="s">
        <v>13180</v>
      </c>
      <c r="AW1234" s="5" t="s">
        <v>2555</v>
      </c>
      <c r="AX1234" s="5" t="s">
        <v>16543</v>
      </c>
      <c r="AY1234" s="5" t="s">
        <v>2570</v>
      </c>
      <c r="AZ1234" s="8">
        <v>4</v>
      </c>
      <c r="BA1234" s="8">
        <v>3</v>
      </c>
      <c r="BB1234" s="8">
        <v>0</v>
      </c>
      <c r="BC1234" s="9"/>
      <c r="BD1234" s="9"/>
      <c r="BE1234" s="9"/>
      <c r="BF1234" s="9"/>
      <c r="BG1234" s="9"/>
      <c r="BH1234" s="10"/>
    </row>
    <row r="1235" spans="1:60" x14ac:dyDescent="0.2">
      <c r="A1235" s="5" t="s">
        <v>1650</v>
      </c>
      <c r="B1235" s="4">
        <v>113536</v>
      </c>
      <c r="C1235" s="5" t="s">
        <v>1649</v>
      </c>
      <c r="D1235" s="5" t="s">
        <v>2040</v>
      </c>
      <c r="E1235" s="5" t="s">
        <v>2557</v>
      </c>
      <c r="F1235" s="6">
        <v>43617</v>
      </c>
      <c r="G1235" s="7">
        <v>1603.99</v>
      </c>
      <c r="H1235" s="5" t="s">
        <v>2409</v>
      </c>
      <c r="I1235" s="6">
        <v>44960</v>
      </c>
      <c r="J1235" s="6">
        <v>31626</v>
      </c>
      <c r="K1235" s="5" t="s">
        <v>1650</v>
      </c>
      <c r="L1235" s="5" t="s">
        <v>16544</v>
      </c>
      <c r="M1235" s="5" t="s">
        <v>2411</v>
      </c>
      <c r="N1235" s="5" t="s">
        <v>2412</v>
      </c>
      <c r="O1235" s="5" t="s">
        <v>2413</v>
      </c>
      <c r="P1235" s="8">
        <v>242</v>
      </c>
      <c r="Q1235" s="5" t="s">
        <v>4467</v>
      </c>
      <c r="R1235" s="5" t="s">
        <v>2415</v>
      </c>
      <c r="S1235" s="5" t="s">
        <v>2416</v>
      </c>
      <c r="T1235" s="5" t="s">
        <v>2417</v>
      </c>
      <c r="U1235" s="8">
        <v>2</v>
      </c>
      <c r="V1235" s="5" t="s">
        <v>2418</v>
      </c>
      <c r="W1235" s="5" t="s">
        <v>2419</v>
      </c>
      <c r="X1235" s="5" t="s">
        <v>7922</v>
      </c>
      <c r="Y1235" s="5" t="s">
        <v>16545</v>
      </c>
      <c r="Z1235" s="5" t="s">
        <v>16546</v>
      </c>
      <c r="AA1235" s="5" t="s">
        <v>2474</v>
      </c>
      <c r="AB1235" s="5" t="s">
        <v>2424</v>
      </c>
      <c r="AC1235" s="5" t="s">
        <v>2961</v>
      </c>
      <c r="AD1235" s="5" t="s">
        <v>2475</v>
      </c>
      <c r="AE1235" s="5" t="s">
        <v>2803</v>
      </c>
      <c r="AF1235" s="5" t="s">
        <v>2575</v>
      </c>
      <c r="AG1235" s="9"/>
      <c r="AH1235" s="5" t="s">
        <v>2804</v>
      </c>
      <c r="AI1235" s="5" t="s">
        <v>5336</v>
      </c>
      <c r="AJ1235" s="5" t="s">
        <v>2431</v>
      </c>
      <c r="AK1235" s="5" t="s">
        <v>2431</v>
      </c>
      <c r="AL1235" s="9"/>
      <c r="AM1235" s="9"/>
      <c r="AN1235" s="9"/>
      <c r="AO1235" s="9"/>
      <c r="AP1235" s="9"/>
      <c r="AQ1235" s="8">
        <v>8846</v>
      </c>
      <c r="AR1235" s="5" t="s">
        <v>16547</v>
      </c>
      <c r="AS1235" s="5" t="s">
        <v>2654</v>
      </c>
      <c r="AT1235" s="5" t="s">
        <v>16548</v>
      </c>
      <c r="AU1235" s="5" t="s">
        <v>16549</v>
      </c>
      <c r="AV1235" s="5" t="s">
        <v>4121</v>
      </c>
      <c r="AW1235" s="5" t="s">
        <v>2876</v>
      </c>
      <c r="AX1235" s="5" t="s">
        <v>16550</v>
      </c>
      <c r="AY1235" s="5" t="s">
        <v>4792</v>
      </c>
      <c r="AZ1235" s="8">
        <v>4</v>
      </c>
      <c r="BA1235" s="8">
        <v>3</v>
      </c>
      <c r="BB1235" s="8">
        <v>0</v>
      </c>
      <c r="BC1235" s="9"/>
      <c r="BD1235" s="9"/>
      <c r="BE1235" s="9"/>
      <c r="BF1235" s="9"/>
      <c r="BG1235" s="9"/>
      <c r="BH1235" s="10"/>
    </row>
    <row r="1236" spans="1:60" x14ac:dyDescent="0.2">
      <c r="A1236" s="5" t="s">
        <v>1650</v>
      </c>
      <c r="B1236" s="4">
        <v>114534</v>
      </c>
      <c r="C1236" s="5" t="s">
        <v>1649</v>
      </c>
      <c r="D1236" s="5" t="s">
        <v>3918</v>
      </c>
      <c r="E1236" s="5" t="s">
        <v>3919</v>
      </c>
      <c r="F1236" s="6">
        <v>43800</v>
      </c>
      <c r="G1236" s="7">
        <v>0.01</v>
      </c>
      <c r="H1236" s="5" t="s">
        <v>2409</v>
      </c>
      <c r="I1236" s="6">
        <v>43800</v>
      </c>
      <c r="J1236" s="9"/>
      <c r="K1236" s="5" t="s">
        <v>1650</v>
      </c>
      <c r="L1236" s="9"/>
      <c r="M1236" s="5" t="s">
        <v>3921</v>
      </c>
      <c r="N1236" s="5" t="s">
        <v>3922</v>
      </c>
      <c r="O1236" s="5" t="s">
        <v>3923</v>
      </c>
      <c r="P1236" s="8">
        <v>0</v>
      </c>
      <c r="Q1236" s="5" t="s">
        <v>3924</v>
      </c>
      <c r="R1236" s="5" t="s">
        <v>3921</v>
      </c>
      <c r="S1236" s="5" t="s">
        <v>3925</v>
      </c>
      <c r="T1236" s="5" t="s">
        <v>3926</v>
      </c>
      <c r="U1236" s="8">
        <v>2</v>
      </c>
      <c r="V1236" s="5" t="s">
        <v>3924</v>
      </c>
      <c r="W1236" s="5" t="s">
        <v>2419</v>
      </c>
      <c r="X1236" s="5" t="s">
        <v>3924</v>
      </c>
      <c r="Y1236" s="9"/>
      <c r="Z1236" s="9"/>
      <c r="AA1236" s="5" t="s">
        <v>2474</v>
      </c>
      <c r="AB1236" s="5" t="s">
        <v>2449</v>
      </c>
      <c r="AC1236" s="5" t="s">
        <v>4067</v>
      </c>
      <c r="AD1236" s="5" t="s">
        <v>3924</v>
      </c>
      <c r="AE1236" s="9"/>
      <c r="AF1236" s="9"/>
      <c r="AG1236" s="9"/>
      <c r="AH1236" s="9"/>
      <c r="AI1236" s="9"/>
      <c r="AJ1236" s="5" t="s">
        <v>3924</v>
      </c>
      <c r="AK1236" s="5" t="s">
        <v>3924</v>
      </c>
      <c r="AL1236" s="9"/>
      <c r="AM1236" s="9"/>
      <c r="AN1236" s="9"/>
      <c r="AO1236" s="9"/>
      <c r="AP1236" s="9"/>
      <c r="AQ1236" s="8">
        <v>3256</v>
      </c>
      <c r="AR1236" s="5" t="s">
        <v>16551</v>
      </c>
      <c r="AS1236" s="5" t="s">
        <v>966</v>
      </c>
      <c r="AT1236" s="9"/>
      <c r="AU1236" s="9"/>
      <c r="AV1236" s="9"/>
      <c r="AW1236" s="9"/>
      <c r="AX1236" s="9"/>
      <c r="AY1236" s="9"/>
      <c r="AZ1236" s="8">
        <v>3</v>
      </c>
      <c r="BA1236" s="8">
        <v>9</v>
      </c>
      <c r="BB1236" s="8">
        <v>0</v>
      </c>
      <c r="BC1236" s="9"/>
      <c r="BD1236" s="9"/>
      <c r="BE1236" s="9"/>
      <c r="BF1236" s="9"/>
      <c r="BG1236" s="9"/>
      <c r="BH1236" s="10"/>
    </row>
    <row r="1237" spans="1:60" x14ac:dyDescent="0.2">
      <c r="A1237" s="5" t="s">
        <v>16553</v>
      </c>
      <c r="B1237" s="4">
        <v>113538</v>
      </c>
      <c r="C1237" s="5" t="s">
        <v>16552</v>
      </c>
      <c r="D1237" s="5" t="s">
        <v>2040</v>
      </c>
      <c r="E1237" s="5" t="s">
        <v>2557</v>
      </c>
      <c r="F1237" s="6">
        <v>43617</v>
      </c>
      <c r="G1237" s="7">
        <v>1603.99</v>
      </c>
      <c r="H1237" s="5" t="s">
        <v>2502</v>
      </c>
      <c r="I1237" s="6">
        <v>44804</v>
      </c>
      <c r="J1237" s="6">
        <v>23078</v>
      </c>
      <c r="K1237" s="5" t="s">
        <v>16553</v>
      </c>
      <c r="L1237" s="5" t="s">
        <v>16554</v>
      </c>
      <c r="M1237" s="5" t="s">
        <v>2411</v>
      </c>
      <c r="N1237" s="5" t="s">
        <v>2412</v>
      </c>
      <c r="O1237" s="5" t="s">
        <v>2413</v>
      </c>
      <c r="P1237" s="8">
        <v>71</v>
      </c>
      <c r="Q1237" s="5" t="s">
        <v>2904</v>
      </c>
      <c r="R1237" s="5" t="s">
        <v>2415</v>
      </c>
      <c r="S1237" s="5" t="s">
        <v>2559</v>
      </c>
      <c r="T1237" s="5" t="s">
        <v>2560</v>
      </c>
      <c r="U1237" s="8">
        <v>2</v>
      </c>
      <c r="V1237" s="5" t="s">
        <v>2418</v>
      </c>
      <c r="W1237" s="5" t="s">
        <v>2419</v>
      </c>
      <c r="X1237" s="5" t="s">
        <v>16555</v>
      </c>
      <c r="Y1237" s="5" t="s">
        <v>16556</v>
      </c>
      <c r="Z1237" s="5" t="s">
        <v>16557</v>
      </c>
      <c r="AA1237" s="5" t="s">
        <v>2528</v>
      </c>
      <c r="AB1237" s="5" t="s">
        <v>2449</v>
      </c>
      <c r="AC1237" s="5" t="s">
        <v>2425</v>
      </c>
      <c r="AD1237" s="5" t="s">
        <v>2692</v>
      </c>
      <c r="AE1237" s="5" t="s">
        <v>16558</v>
      </c>
      <c r="AF1237" s="5" t="s">
        <v>2498</v>
      </c>
      <c r="AG1237" s="9"/>
      <c r="AH1237" s="5" t="s">
        <v>16559</v>
      </c>
      <c r="AI1237" s="5" t="s">
        <v>4196</v>
      </c>
      <c r="AJ1237" s="5" t="s">
        <v>2431</v>
      </c>
      <c r="AK1237" s="5" t="s">
        <v>2431</v>
      </c>
      <c r="AL1237" s="9"/>
      <c r="AM1237" s="9"/>
      <c r="AN1237" s="9"/>
      <c r="AO1237" s="9"/>
      <c r="AP1237" s="9"/>
      <c r="AQ1237" s="8">
        <v>8485</v>
      </c>
      <c r="AR1237" s="5" t="s">
        <v>16560</v>
      </c>
      <c r="AS1237" s="5" t="s">
        <v>2512</v>
      </c>
      <c r="AT1237" s="5" t="s">
        <v>16561</v>
      </c>
      <c r="AU1237" s="5" t="s">
        <v>16562</v>
      </c>
      <c r="AV1237" s="5" t="s">
        <v>10425</v>
      </c>
      <c r="AW1237" s="5" t="s">
        <v>2437</v>
      </c>
      <c r="AX1237" s="5" t="s">
        <v>16563</v>
      </c>
      <c r="AY1237" s="5" t="s">
        <v>2512</v>
      </c>
      <c r="AZ1237" s="8">
        <v>4</v>
      </c>
      <c r="BA1237" s="8">
        <v>3</v>
      </c>
      <c r="BB1237" s="8">
        <v>0</v>
      </c>
      <c r="BC1237" s="9"/>
      <c r="BD1237" s="9"/>
      <c r="BE1237" s="9"/>
      <c r="BF1237" s="9"/>
      <c r="BG1237" s="9"/>
      <c r="BH1237" s="10"/>
    </row>
    <row r="1238" spans="1:60" x14ac:dyDescent="0.2">
      <c r="A1238" s="5" t="s">
        <v>1652</v>
      </c>
      <c r="B1238" s="4">
        <v>113547</v>
      </c>
      <c r="C1238" s="5" t="s">
        <v>1651</v>
      </c>
      <c r="D1238" s="5" t="s">
        <v>2050</v>
      </c>
      <c r="E1238" s="5" t="s">
        <v>2489</v>
      </c>
      <c r="F1238" s="6">
        <v>43617</v>
      </c>
      <c r="G1238" s="7">
        <v>3222.08</v>
      </c>
      <c r="H1238" s="5" t="s">
        <v>2409</v>
      </c>
      <c r="I1238" s="6">
        <v>44744</v>
      </c>
      <c r="J1238" s="6">
        <v>25302</v>
      </c>
      <c r="K1238" s="5" t="s">
        <v>1652</v>
      </c>
      <c r="L1238" s="5" t="s">
        <v>16565</v>
      </c>
      <c r="M1238" s="5" t="s">
        <v>2411</v>
      </c>
      <c r="N1238" s="5" t="s">
        <v>2412</v>
      </c>
      <c r="O1238" s="5" t="s">
        <v>2920</v>
      </c>
      <c r="P1238" s="8">
        <v>233</v>
      </c>
      <c r="Q1238" s="5" t="s">
        <v>2662</v>
      </c>
      <c r="R1238" s="5" t="s">
        <v>2415</v>
      </c>
      <c r="S1238" s="5" t="s">
        <v>2921</v>
      </c>
      <c r="T1238" s="5" t="s">
        <v>2922</v>
      </c>
      <c r="U1238" s="8">
        <v>2</v>
      </c>
      <c r="V1238" s="5" t="s">
        <v>2418</v>
      </c>
      <c r="W1238" s="5" t="s">
        <v>2419</v>
      </c>
      <c r="X1238" s="5" t="s">
        <v>2431</v>
      </c>
      <c r="Y1238" s="5" t="s">
        <v>16566</v>
      </c>
      <c r="Z1238" s="5" t="s">
        <v>16567</v>
      </c>
      <c r="AA1238" s="5" t="s">
        <v>2423</v>
      </c>
      <c r="AB1238" s="5" t="s">
        <v>2449</v>
      </c>
      <c r="AC1238" s="5" t="s">
        <v>2425</v>
      </c>
      <c r="AD1238" s="5" t="s">
        <v>2475</v>
      </c>
      <c r="AE1238" s="5" t="s">
        <v>16568</v>
      </c>
      <c r="AF1238" s="5" t="s">
        <v>2455</v>
      </c>
      <c r="AG1238" s="9"/>
      <c r="AH1238" s="5" t="s">
        <v>16569</v>
      </c>
      <c r="AI1238" s="5" t="s">
        <v>3802</v>
      </c>
      <c r="AJ1238" s="5" t="s">
        <v>2431</v>
      </c>
      <c r="AK1238" s="5" t="s">
        <v>2431</v>
      </c>
      <c r="AL1238" s="9"/>
      <c r="AM1238" s="9"/>
      <c r="AN1238" s="9"/>
      <c r="AO1238" s="9"/>
      <c r="AP1238" s="9"/>
      <c r="AQ1238" s="8">
        <v>5917</v>
      </c>
      <c r="AR1238" s="5" t="s">
        <v>16570</v>
      </c>
      <c r="AS1238" s="5" t="s">
        <v>2433</v>
      </c>
      <c r="AT1238" s="5" t="s">
        <v>16571</v>
      </c>
      <c r="AU1238" s="5" t="s">
        <v>16572</v>
      </c>
      <c r="AV1238" s="5" t="s">
        <v>6236</v>
      </c>
      <c r="AW1238" s="5" t="s">
        <v>2500</v>
      </c>
      <c r="AX1238" s="5" t="s">
        <v>16573</v>
      </c>
      <c r="AY1238" s="5" t="s">
        <v>3003</v>
      </c>
      <c r="AZ1238" s="8">
        <v>4</v>
      </c>
      <c r="BA1238" s="8">
        <v>3</v>
      </c>
      <c r="BB1238" s="8">
        <v>0</v>
      </c>
      <c r="BC1238" s="9"/>
      <c r="BD1238" s="9"/>
      <c r="BE1238" s="9"/>
      <c r="BF1238" s="9"/>
      <c r="BG1238" s="9"/>
      <c r="BH1238" s="10"/>
    </row>
    <row r="1239" spans="1:60" x14ac:dyDescent="0.2">
      <c r="A1239" s="5" t="s">
        <v>1654</v>
      </c>
      <c r="B1239" s="4">
        <v>113552</v>
      </c>
      <c r="C1239" s="5" t="s">
        <v>1653</v>
      </c>
      <c r="D1239" s="5" t="s">
        <v>2045</v>
      </c>
      <c r="E1239" s="5" t="s">
        <v>2465</v>
      </c>
      <c r="F1239" s="6">
        <v>43617</v>
      </c>
      <c r="G1239" s="7">
        <v>1907.79</v>
      </c>
      <c r="H1239" s="5" t="s">
        <v>2409</v>
      </c>
      <c r="I1239" s="6">
        <v>45119</v>
      </c>
      <c r="J1239" s="6">
        <v>28448</v>
      </c>
      <c r="K1239" s="5" t="s">
        <v>1654</v>
      </c>
      <c r="L1239" s="5" t="s">
        <v>16574</v>
      </c>
      <c r="M1239" s="5" t="s">
        <v>2411</v>
      </c>
      <c r="N1239" s="5" t="s">
        <v>2412</v>
      </c>
      <c r="O1239" s="5" t="s">
        <v>2645</v>
      </c>
      <c r="P1239" s="8">
        <v>297</v>
      </c>
      <c r="Q1239" s="5" t="s">
        <v>2606</v>
      </c>
      <c r="R1239" s="5" t="s">
        <v>2415</v>
      </c>
      <c r="S1239" s="5" t="s">
        <v>2607</v>
      </c>
      <c r="T1239" s="5" t="s">
        <v>2608</v>
      </c>
      <c r="U1239" s="8">
        <v>2</v>
      </c>
      <c r="V1239" s="5" t="s">
        <v>2418</v>
      </c>
      <c r="W1239" s="5" t="s">
        <v>2419</v>
      </c>
      <c r="X1239" s="5" t="s">
        <v>12456</v>
      </c>
      <c r="Y1239" s="5" t="s">
        <v>16575</v>
      </c>
      <c r="Z1239" s="5" t="s">
        <v>16576</v>
      </c>
      <c r="AA1239" s="5" t="s">
        <v>2474</v>
      </c>
      <c r="AB1239" s="5" t="s">
        <v>2449</v>
      </c>
      <c r="AC1239" s="5" t="s">
        <v>2425</v>
      </c>
      <c r="AD1239" s="5" t="s">
        <v>2475</v>
      </c>
      <c r="AE1239" s="5" t="s">
        <v>16577</v>
      </c>
      <c r="AF1239" s="5" t="s">
        <v>4968</v>
      </c>
      <c r="AG1239" s="5" t="s">
        <v>4210</v>
      </c>
      <c r="AH1239" s="5" t="s">
        <v>16578</v>
      </c>
      <c r="AI1239" s="5" t="s">
        <v>16579</v>
      </c>
      <c r="AJ1239" s="5" t="s">
        <v>2431</v>
      </c>
      <c r="AK1239" s="5" t="s">
        <v>2431</v>
      </c>
      <c r="AL1239" s="9"/>
      <c r="AM1239" s="9"/>
      <c r="AN1239" s="9"/>
      <c r="AO1239" s="9"/>
      <c r="AP1239" s="9"/>
      <c r="AQ1239" s="8">
        <v>2921</v>
      </c>
      <c r="AR1239" s="5" t="s">
        <v>16580</v>
      </c>
      <c r="AS1239" s="5" t="s">
        <v>2498</v>
      </c>
      <c r="AT1239" s="5" t="s">
        <v>16581</v>
      </c>
      <c r="AU1239" s="5" t="s">
        <v>16582</v>
      </c>
      <c r="AV1239" s="5" t="s">
        <v>4935</v>
      </c>
      <c r="AW1239" s="5" t="s">
        <v>2737</v>
      </c>
      <c r="AX1239" s="5" t="s">
        <v>16583</v>
      </c>
      <c r="AY1239" s="5" t="s">
        <v>5421</v>
      </c>
      <c r="AZ1239" s="8">
        <v>4</v>
      </c>
      <c r="BA1239" s="8">
        <v>3</v>
      </c>
      <c r="BB1239" s="8">
        <v>0</v>
      </c>
      <c r="BC1239" s="9"/>
      <c r="BD1239" s="9"/>
      <c r="BE1239" s="9"/>
      <c r="BF1239" s="9"/>
      <c r="BG1239" s="9"/>
      <c r="BH1239" s="10"/>
    </row>
    <row r="1240" spans="1:60" x14ac:dyDescent="0.2">
      <c r="A1240" s="5" t="s">
        <v>1656</v>
      </c>
      <c r="B1240" s="4">
        <v>113555</v>
      </c>
      <c r="C1240" s="5" t="s">
        <v>1655</v>
      </c>
      <c r="D1240" s="5" t="s">
        <v>2040</v>
      </c>
      <c r="E1240" s="5" t="s">
        <v>2408</v>
      </c>
      <c r="F1240" s="6">
        <v>43617</v>
      </c>
      <c r="G1240" s="7">
        <v>1603.99</v>
      </c>
      <c r="H1240" s="5" t="s">
        <v>2409</v>
      </c>
      <c r="I1240" s="6">
        <v>44930</v>
      </c>
      <c r="J1240" s="6">
        <v>23685</v>
      </c>
      <c r="K1240" s="5" t="s">
        <v>1656</v>
      </c>
      <c r="L1240" s="5" t="s">
        <v>16584</v>
      </c>
      <c r="M1240" s="5" t="s">
        <v>2411</v>
      </c>
      <c r="N1240" s="5" t="s">
        <v>2412</v>
      </c>
      <c r="O1240" s="5" t="s">
        <v>2413</v>
      </c>
      <c r="P1240" s="8">
        <v>242</v>
      </c>
      <c r="Q1240" s="5" t="s">
        <v>4467</v>
      </c>
      <c r="R1240" s="5" t="s">
        <v>2415</v>
      </c>
      <c r="S1240" s="5" t="s">
        <v>2559</v>
      </c>
      <c r="T1240" s="5" t="s">
        <v>2560</v>
      </c>
      <c r="U1240" s="8">
        <v>2</v>
      </c>
      <c r="V1240" s="5" t="s">
        <v>2418</v>
      </c>
      <c r="W1240" s="5" t="s">
        <v>2419</v>
      </c>
      <c r="X1240" s="5" t="s">
        <v>2431</v>
      </c>
      <c r="Y1240" s="5" t="s">
        <v>16585</v>
      </c>
      <c r="Z1240" s="5" t="s">
        <v>16586</v>
      </c>
      <c r="AA1240" s="5" t="s">
        <v>2561</v>
      </c>
      <c r="AB1240" s="5" t="s">
        <v>2424</v>
      </c>
      <c r="AC1240" s="5" t="s">
        <v>2425</v>
      </c>
      <c r="AD1240" s="5" t="s">
        <v>2475</v>
      </c>
      <c r="AE1240" s="5" t="s">
        <v>8439</v>
      </c>
      <c r="AF1240" s="5" t="s">
        <v>6918</v>
      </c>
      <c r="AG1240" s="9"/>
      <c r="AH1240" s="5" t="s">
        <v>2478</v>
      </c>
      <c r="AI1240" s="5" t="s">
        <v>16587</v>
      </c>
      <c r="AJ1240" s="5" t="s">
        <v>2431</v>
      </c>
      <c r="AK1240" s="5" t="s">
        <v>2431</v>
      </c>
      <c r="AL1240" s="9"/>
      <c r="AM1240" s="9"/>
      <c r="AN1240" s="9"/>
      <c r="AO1240" s="9"/>
      <c r="AP1240" s="9"/>
      <c r="AQ1240" s="8">
        <v>1003</v>
      </c>
      <c r="AR1240" s="5" t="s">
        <v>16588</v>
      </c>
      <c r="AS1240" s="5" t="s">
        <v>2433</v>
      </c>
      <c r="AT1240" s="5" t="s">
        <v>16589</v>
      </c>
      <c r="AU1240" s="5" t="s">
        <v>16590</v>
      </c>
      <c r="AV1240" s="5" t="s">
        <v>3515</v>
      </c>
      <c r="AW1240" s="5" t="s">
        <v>2701</v>
      </c>
      <c r="AX1240" s="5" t="s">
        <v>16591</v>
      </c>
      <c r="AY1240" s="5" t="s">
        <v>2508</v>
      </c>
      <c r="AZ1240" s="8">
        <v>4</v>
      </c>
      <c r="BA1240" s="8">
        <v>3</v>
      </c>
      <c r="BB1240" s="8">
        <v>0</v>
      </c>
      <c r="BC1240" s="9"/>
      <c r="BD1240" s="9"/>
      <c r="BE1240" s="9"/>
      <c r="BF1240" s="9"/>
      <c r="BG1240" s="9"/>
      <c r="BH1240" s="10"/>
    </row>
    <row r="1241" spans="1:60" x14ac:dyDescent="0.2">
      <c r="A1241" s="5" t="s">
        <v>1658</v>
      </c>
      <c r="B1241" s="4">
        <v>113557</v>
      </c>
      <c r="C1241" s="5" t="s">
        <v>1657</v>
      </c>
      <c r="D1241" s="5" t="s">
        <v>2040</v>
      </c>
      <c r="E1241" s="5" t="s">
        <v>2688</v>
      </c>
      <c r="F1241" s="6">
        <v>43617</v>
      </c>
      <c r="G1241" s="7">
        <v>1603.99</v>
      </c>
      <c r="H1241" s="5" t="s">
        <v>2409</v>
      </c>
      <c r="I1241" s="6">
        <v>45086</v>
      </c>
      <c r="J1241" s="6">
        <v>21799</v>
      </c>
      <c r="K1241" s="5" t="s">
        <v>1658</v>
      </c>
      <c r="L1241" s="5" t="s">
        <v>16592</v>
      </c>
      <c r="M1241" s="5" t="s">
        <v>2411</v>
      </c>
      <c r="N1241" s="5" t="s">
        <v>2412</v>
      </c>
      <c r="O1241" s="5" t="s">
        <v>2413</v>
      </c>
      <c r="P1241" s="8">
        <v>233</v>
      </c>
      <c r="Q1241" s="5" t="s">
        <v>2662</v>
      </c>
      <c r="R1241" s="5" t="s">
        <v>2415</v>
      </c>
      <c r="S1241" s="5" t="s">
        <v>2559</v>
      </c>
      <c r="T1241" s="5" t="s">
        <v>2560</v>
      </c>
      <c r="U1241" s="8">
        <v>2</v>
      </c>
      <c r="V1241" s="5" t="s">
        <v>2418</v>
      </c>
      <c r="W1241" s="5" t="s">
        <v>2419</v>
      </c>
      <c r="X1241" s="5" t="s">
        <v>3969</v>
      </c>
      <c r="Y1241" s="5" t="s">
        <v>16593</v>
      </c>
      <c r="Z1241" s="5" t="s">
        <v>11767</v>
      </c>
      <c r="AA1241" s="5" t="s">
        <v>2423</v>
      </c>
      <c r="AB1241" s="5" t="s">
        <v>2424</v>
      </c>
      <c r="AC1241" s="5" t="s">
        <v>2425</v>
      </c>
      <c r="AD1241" s="5" t="s">
        <v>2475</v>
      </c>
      <c r="AE1241" s="5" t="s">
        <v>3508</v>
      </c>
      <c r="AF1241" s="5" t="s">
        <v>2805</v>
      </c>
      <c r="AG1241" s="9"/>
      <c r="AH1241" s="5" t="s">
        <v>3510</v>
      </c>
      <c r="AI1241" s="5" t="s">
        <v>16594</v>
      </c>
      <c r="AJ1241" s="5" t="s">
        <v>2431</v>
      </c>
      <c r="AK1241" s="5" t="s">
        <v>2431</v>
      </c>
      <c r="AL1241" s="9"/>
      <c r="AM1241" s="9"/>
      <c r="AN1241" s="9"/>
      <c r="AO1241" s="9"/>
      <c r="AP1241" s="9"/>
      <c r="AQ1241" s="8">
        <v>8495</v>
      </c>
      <c r="AR1241" s="5" t="s">
        <v>16595</v>
      </c>
      <c r="AS1241" s="5" t="s">
        <v>2482</v>
      </c>
      <c r="AT1241" s="5" t="s">
        <v>16596</v>
      </c>
      <c r="AU1241" s="5" t="s">
        <v>16597</v>
      </c>
      <c r="AV1241" s="5" t="s">
        <v>13230</v>
      </c>
      <c r="AW1241" s="5" t="s">
        <v>2637</v>
      </c>
      <c r="AX1241" s="5" t="s">
        <v>16598</v>
      </c>
      <c r="AY1241" s="5" t="s">
        <v>2902</v>
      </c>
      <c r="AZ1241" s="8">
        <v>4</v>
      </c>
      <c r="BA1241" s="8">
        <v>3</v>
      </c>
      <c r="BB1241" s="8">
        <v>0</v>
      </c>
      <c r="BC1241" s="9"/>
      <c r="BD1241" s="9"/>
      <c r="BE1241" s="9"/>
      <c r="BF1241" s="9"/>
      <c r="BG1241" s="9"/>
      <c r="BH1241" s="10"/>
    </row>
    <row r="1242" spans="1:60" x14ac:dyDescent="0.2">
      <c r="A1242" s="5" t="s">
        <v>1660</v>
      </c>
      <c r="B1242" s="4">
        <v>113559</v>
      </c>
      <c r="C1242" s="5" t="s">
        <v>1659</v>
      </c>
      <c r="D1242" s="5" t="s">
        <v>2040</v>
      </c>
      <c r="E1242" s="5" t="s">
        <v>2441</v>
      </c>
      <c r="F1242" s="6">
        <v>43617</v>
      </c>
      <c r="G1242" s="7">
        <v>1603.99</v>
      </c>
      <c r="H1242" s="5" t="s">
        <v>2409</v>
      </c>
      <c r="I1242" s="6">
        <v>45023</v>
      </c>
      <c r="J1242" s="6">
        <v>32959</v>
      </c>
      <c r="K1242" s="5" t="s">
        <v>1660</v>
      </c>
      <c r="L1242" s="5" t="s">
        <v>16599</v>
      </c>
      <c r="M1242" s="5" t="s">
        <v>2411</v>
      </c>
      <c r="N1242" s="5" t="s">
        <v>2412</v>
      </c>
      <c r="O1242" s="5" t="s">
        <v>2413</v>
      </c>
      <c r="P1242" s="8">
        <v>66</v>
      </c>
      <c r="Q1242" s="5" t="s">
        <v>2414</v>
      </c>
      <c r="R1242" s="5" t="s">
        <v>2415</v>
      </c>
      <c r="S1242" s="5" t="s">
        <v>2755</v>
      </c>
      <c r="T1242" s="5" t="s">
        <v>2756</v>
      </c>
      <c r="U1242" s="8">
        <v>2</v>
      </c>
      <c r="V1242" s="5" t="s">
        <v>2418</v>
      </c>
      <c r="W1242" s="5" t="s">
        <v>2419</v>
      </c>
      <c r="X1242" s="5" t="s">
        <v>2431</v>
      </c>
      <c r="Y1242" s="5" t="s">
        <v>13926</v>
      </c>
      <c r="Z1242" s="9"/>
      <c r="AA1242" s="5" t="s">
        <v>2474</v>
      </c>
      <c r="AB1242" s="5" t="s">
        <v>2424</v>
      </c>
      <c r="AC1242" s="5" t="s">
        <v>2425</v>
      </c>
      <c r="AD1242" s="5" t="s">
        <v>2475</v>
      </c>
      <c r="AE1242" s="5" t="s">
        <v>14048</v>
      </c>
      <c r="AF1242" s="5" t="s">
        <v>3522</v>
      </c>
      <c r="AG1242" s="9"/>
      <c r="AH1242" s="5" t="s">
        <v>6342</v>
      </c>
      <c r="AI1242" s="5" t="s">
        <v>2730</v>
      </c>
      <c r="AJ1242" s="5" t="s">
        <v>2431</v>
      </c>
      <c r="AK1242" s="5" t="s">
        <v>2431</v>
      </c>
      <c r="AL1242" s="9"/>
      <c r="AM1242" s="9"/>
      <c r="AN1242" s="9"/>
      <c r="AO1242" s="9"/>
      <c r="AP1242" s="9"/>
      <c r="AQ1242" s="8">
        <v>8846</v>
      </c>
      <c r="AR1242" s="5" t="s">
        <v>16600</v>
      </c>
      <c r="AS1242" s="5" t="s">
        <v>2433</v>
      </c>
      <c r="AT1242" s="5" t="s">
        <v>16601</v>
      </c>
      <c r="AU1242" s="5" t="s">
        <v>16602</v>
      </c>
      <c r="AV1242" s="5" t="s">
        <v>2737</v>
      </c>
      <c r="AW1242" s="5" t="s">
        <v>2806</v>
      </c>
      <c r="AX1242" s="5" t="s">
        <v>16603</v>
      </c>
      <c r="AY1242" s="5" t="s">
        <v>2982</v>
      </c>
      <c r="AZ1242" s="8">
        <v>4</v>
      </c>
      <c r="BA1242" s="8">
        <v>3</v>
      </c>
      <c r="BB1242" s="8">
        <v>0</v>
      </c>
      <c r="BC1242" s="9"/>
      <c r="BD1242" s="9"/>
      <c r="BE1242" s="9"/>
      <c r="BF1242" s="9"/>
      <c r="BG1242" s="9"/>
      <c r="BH1242" s="10"/>
    </row>
    <row r="1243" spans="1:60" x14ac:dyDescent="0.2">
      <c r="A1243" s="5" t="s">
        <v>16604</v>
      </c>
      <c r="B1243" s="4">
        <v>113565</v>
      </c>
      <c r="C1243" s="5" t="s">
        <v>2298</v>
      </c>
      <c r="D1243" s="5" t="s">
        <v>2043</v>
      </c>
      <c r="E1243" s="5" t="s">
        <v>2465</v>
      </c>
      <c r="F1243" s="6">
        <v>43617</v>
      </c>
      <c r="G1243" s="7">
        <v>3050.22</v>
      </c>
      <c r="H1243" s="5" t="s">
        <v>2409</v>
      </c>
      <c r="I1243" s="6">
        <v>44960</v>
      </c>
      <c r="J1243" s="6">
        <v>29397</v>
      </c>
      <c r="K1243" s="5" t="s">
        <v>16604</v>
      </c>
      <c r="L1243" s="5" t="s">
        <v>16605</v>
      </c>
      <c r="M1243" s="5" t="s">
        <v>2411</v>
      </c>
      <c r="N1243" s="5" t="s">
        <v>2412</v>
      </c>
      <c r="O1243" s="5" t="s">
        <v>2521</v>
      </c>
      <c r="P1243" s="8">
        <v>297</v>
      </c>
      <c r="Q1243" s="5" t="s">
        <v>2606</v>
      </c>
      <c r="R1243" s="5" t="s">
        <v>2415</v>
      </c>
      <c r="S1243" s="5" t="s">
        <v>2576</v>
      </c>
      <c r="T1243" s="5" t="s">
        <v>2577</v>
      </c>
      <c r="U1243" s="8">
        <v>2</v>
      </c>
      <c r="V1243" s="5" t="s">
        <v>2524</v>
      </c>
      <c r="W1243" s="5" t="s">
        <v>2419</v>
      </c>
      <c r="X1243" s="5" t="s">
        <v>2431</v>
      </c>
      <c r="Y1243" s="5" t="s">
        <v>16606</v>
      </c>
      <c r="Z1243" s="5" t="s">
        <v>16607</v>
      </c>
      <c r="AA1243" s="5" t="s">
        <v>2474</v>
      </c>
      <c r="AB1243" s="5" t="s">
        <v>2449</v>
      </c>
      <c r="AC1243" s="5" t="s">
        <v>2425</v>
      </c>
      <c r="AD1243" s="5" t="s">
        <v>2475</v>
      </c>
      <c r="AE1243" s="5" t="s">
        <v>16608</v>
      </c>
      <c r="AF1243" s="5" t="s">
        <v>2462</v>
      </c>
      <c r="AG1243" s="9"/>
      <c r="AH1243" s="5" t="s">
        <v>3801</v>
      </c>
      <c r="AI1243" s="5" t="s">
        <v>6355</v>
      </c>
      <c r="AJ1243" s="5" t="s">
        <v>2431</v>
      </c>
      <c r="AK1243" s="5" t="s">
        <v>2431</v>
      </c>
      <c r="AL1243" s="9"/>
      <c r="AM1243" s="9"/>
      <c r="AN1243" s="9"/>
      <c r="AO1243" s="9"/>
      <c r="AP1243" s="9"/>
      <c r="AQ1243" s="8">
        <v>390</v>
      </c>
      <c r="AR1243" s="5" t="s">
        <v>9265</v>
      </c>
      <c r="AS1243" s="5" t="s">
        <v>2458</v>
      </c>
      <c r="AT1243" s="5" t="s">
        <v>16609</v>
      </c>
      <c r="AU1243" s="5" t="s">
        <v>16610</v>
      </c>
      <c r="AV1243" s="5" t="s">
        <v>2436</v>
      </c>
      <c r="AW1243" s="5" t="s">
        <v>2500</v>
      </c>
      <c r="AX1243" s="5" t="s">
        <v>16611</v>
      </c>
      <c r="AY1243" s="5" t="s">
        <v>7055</v>
      </c>
      <c r="AZ1243" s="8">
        <v>4</v>
      </c>
      <c r="BA1243" s="8">
        <v>3</v>
      </c>
      <c r="BB1243" s="8">
        <v>0</v>
      </c>
      <c r="BC1243" s="9"/>
      <c r="BD1243" s="9"/>
      <c r="BE1243" s="9"/>
      <c r="BF1243" s="9"/>
      <c r="BG1243" s="9"/>
      <c r="BH1243" s="10"/>
    </row>
    <row r="1244" spans="1:60" x14ac:dyDescent="0.2">
      <c r="A1244" s="5" t="s">
        <v>16613</v>
      </c>
      <c r="B1244" s="4">
        <v>121816</v>
      </c>
      <c r="C1244" s="5" t="s">
        <v>16612</v>
      </c>
      <c r="D1244" s="5" t="s">
        <v>2939</v>
      </c>
      <c r="E1244" s="5" t="s">
        <v>2779</v>
      </c>
      <c r="F1244" s="6">
        <v>45019</v>
      </c>
      <c r="G1244" s="7">
        <v>1320</v>
      </c>
      <c r="H1244" s="5" t="s">
        <v>2409</v>
      </c>
      <c r="I1244" s="6">
        <v>45019</v>
      </c>
      <c r="J1244" s="6">
        <v>38098</v>
      </c>
      <c r="K1244" s="5" t="s">
        <v>16613</v>
      </c>
      <c r="L1244" s="5" t="s">
        <v>16614</v>
      </c>
      <c r="M1244" s="5" t="s">
        <v>2411</v>
      </c>
      <c r="N1244" s="5" t="s">
        <v>2942</v>
      </c>
      <c r="O1244" s="5" t="s">
        <v>2943</v>
      </c>
      <c r="P1244" s="8">
        <v>419</v>
      </c>
      <c r="Q1244" s="5" t="s">
        <v>2944</v>
      </c>
      <c r="R1244" s="5" t="s">
        <v>2945</v>
      </c>
      <c r="S1244" s="5" t="s">
        <v>2946</v>
      </c>
      <c r="T1244" s="5" t="s">
        <v>2947</v>
      </c>
      <c r="U1244" s="8">
        <v>1</v>
      </c>
      <c r="V1244" s="5" t="s">
        <v>2418</v>
      </c>
      <c r="W1244" s="5" t="s">
        <v>2419</v>
      </c>
      <c r="X1244" s="5" t="s">
        <v>12555</v>
      </c>
      <c r="Y1244" s="5" t="s">
        <v>16615</v>
      </c>
      <c r="Z1244" s="5" t="s">
        <v>16616</v>
      </c>
      <c r="AA1244" s="5" t="s">
        <v>2474</v>
      </c>
      <c r="AB1244" s="5" t="s">
        <v>2529</v>
      </c>
      <c r="AC1244" s="5" t="s">
        <v>2961</v>
      </c>
      <c r="AD1244" s="5" t="s">
        <v>2475</v>
      </c>
      <c r="AE1244" s="5" t="s">
        <v>12457</v>
      </c>
      <c r="AF1244" s="5" t="s">
        <v>4348</v>
      </c>
      <c r="AG1244" s="5" t="s">
        <v>4210</v>
      </c>
      <c r="AH1244" s="5" t="s">
        <v>12458</v>
      </c>
      <c r="AI1244" s="5" t="s">
        <v>2668</v>
      </c>
      <c r="AJ1244" s="5" t="s">
        <v>2431</v>
      </c>
      <c r="AK1244" s="5" t="s">
        <v>2431</v>
      </c>
      <c r="AL1244" s="5" t="s">
        <v>2455</v>
      </c>
      <c r="AM1244" s="5" t="s">
        <v>16617</v>
      </c>
      <c r="AN1244" s="5" t="s">
        <v>2455</v>
      </c>
      <c r="AO1244" s="5" t="s">
        <v>16618</v>
      </c>
      <c r="AP1244" s="9"/>
      <c r="AQ1244" s="8">
        <v>6677</v>
      </c>
      <c r="AR1244" s="5" t="s">
        <v>16619</v>
      </c>
      <c r="AS1244" s="5" t="s">
        <v>2458</v>
      </c>
      <c r="AT1244" s="5" t="s">
        <v>16620</v>
      </c>
      <c r="AU1244" s="5" t="s">
        <v>16621</v>
      </c>
      <c r="AV1244" s="5" t="s">
        <v>16012</v>
      </c>
      <c r="AW1244" s="5" t="s">
        <v>2500</v>
      </c>
      <c r="AX1244" s="5" t="s">
        <v>16622</v>
      </c>
      <c r="AY1244" s="5" t="s">
        <v>3487</v>
      </c>
      <c r="AZ1244" s="8">
        <v>0</v>
      </c>
      <c r="BA1244" s="8">
        <v>4</v>
      </c>
      <c r="BB1244" s="8">
        <v>28</v>
      </c>
      <c r="BC1244" s="9"/>
      <c r="BD1244" s="9"/>
      <c r="BE1244" s="9"/>
      <c r="BF1244" s="9"/>
      <c r="BG1244" s="9"/>
      <c r="BH1244" s="10"/>
    </row>
    <row r="1245" spans="1:60" x14ac:dyDescent="0.2">
      <c r="A1245" s="5" t="s">
        <v>1662</v>
      </c>
      <c r="B1245" s="4">
        <v>113573</v>
      </c>
      <c r="C1245" s="5" t="s">
        <v>1661</v>
      </c>
      <c r="D1245" s="5" t="s">
        <v>2040</v>
      </c>
      <c r="E1245" s="5" t="s">
        <v>2489</v>
      </c>
      <c r="F1245" s="6">
        <v>43617</v>
      </c>
      <c r="G1245" s="7">
        <v>1603.99</v>
      </c>
      <c r="H1245" s="5" t="s">
        <v>2409</v>
      </c>
      <c r="I1245" s="6">
        <v>44960</v>
      </c>
      <c r="J1245" s="6">
        <v>25116</v>
      </c>
      <c r="K1245" s="5" t="s">
        <v>1662</v>
      </c>
      <c r="L1245" s="5" t="s">
        <v>16623</v>
      </c>
      <c r="M1245" s="5" t="s">
        <v>2411</v>
      </c>
      <c r="N1245" s="5" t="s">
        <v>2412</v>
      </c>
      <c r="O1245" s="5" t="s">
        <v>2413</v>
      </c>
      <c r="P1245" s="8">
        <v>233</v>
      </c>
      <c r="Q1245" s="5" t="s">
        <v>2662</v>
      </c>
      <c r="R1245" s="5" t="s">
        <v>2415</v>
      </c>
      <c r="S1245" s="5" t="s">
        <v>2559</v>
      </c>
      <c r="T1245" s="5" t="s">
        <v>2560</v>
      </c>
      <c r="U1245" s="8">
        <v>2</v>
      </c>
      <c r="V1245" s="5" t="s">
        <v>2418</v>
      </c>
      <c r="W1245" s="5" t="s">
        <v>2419</v>
      </c>
      <c r="X1245" s="5" t="s">
        <v>16624</v>
      </c>
      <c r="Y1245" s="5" t="s">
        <v>16625</v>
      </c>
      <c r="Z1245" s="5" t="s">
        <v>16626</v>
      </c>
      <c r="AA1245" s="5" t="s">
        <v>2423</v>
      </c>
      <c r="AB1245" s="5" t="s">
        <v>2449</v>
      </c>
      <c r="AC1245" s="5" t="s">
        <v>2425</v>
      </c>
      <c r="AD1245" s="5" t="s">
        <v>2475</v>
      </c>
      <c r="AE1245" s="5" t="s">
        <v>16627</v>
      </c>
      <c r="AF1245" s="5" t="s">
        <v>2540</v>
      </c>
      <c r="AG1245" s="9"/>
      <c r="AH1245" s="5" t="s">
        <v>11195</v>
      </c>
      <c r="AI1245" s="5" t="s">
        <v>16628</v>
      </c>
      <c r="AJ1245" s="5" t="s">
        <v>2431</v>
      </c>
      <c r="AK1245" s="5" t="s">
        <v>2431</v>
      </c>
      <c r="AL1245" s="9"/>
      <c r="AM1245" s="9"/>
      <c r="AN1245" s="9"/>
      <c r="AO1245" s="9"/>
      <c r="AP1245" s="9"/>
      <c r="AQ1245" s="8">
        <v>5917</v>
      </c>
      <c r="AR1245" s="5" t="s">
        <v>16629</v>
      </c>
      <c r="AS1245" s="5" t="s">
        <v>2573</v>
      </c>
      <c r="AT1245" s="5" t="s">
        <v>16630</v>
      </c>
      <c r="AU1245" s="5" t="s">
        <v>16631</v>
      </c>
      <c r="AV1245" s="5" t="s">
        <v>8064</v>
      </c>
      <c r="AW1245" s="5" t="s">
        <v>3181</v>
      </c>
      <c r="AX1245" s="5" t="s">
        <v>16632</v>
      </c>
      <c r="AY1245" s="5" t="s">
        <v>2515</v>
      </c>
      <c r="AZ1245" s="8">
        <v>4</v>
      </c>
      <c r="BA1245" s="8">
        <v>3</v>
      </c>
      <c r="BB1245" s="8">
        <v>0</v>
      </c>
      <c r="BC1245" s="9"/>
      <c r="BD1245" s="9"/>
      <c r="BE1245" s="9"/>
      <c r="BF1245" s="9"/>
      <c r="BG1245" s="9"/>
      <c r="BH1245" s="10"/>
    </row>
    <row r="1246" spans="1:60" x14ac:dyDescent="0.2">
      <c r="A1246" s="5" t="s">
        <v>1664</v>
      </c>
      <c r="B1246" s="4">
        <v>113577</v>
      </c>
      <c r="C1246" s="5" t="s">
        <v>1663</v>
      </c>
      <c r="D1246" s="5" t="s">
        <v>2045</v>
      </c>
      <c r="E1246" s="5" t="s">
        <v>2465</v>
      </c>
      <c r="F1246" s="6">
        <v>43617</v>
      </c>
      <c r="G1246" s="7">
        <v>1907.79</v>
      </c>
      <c r="H1246" s="5" t="s">
        <v>2409</v>
      </c>
      <c r="I1246" s="6">
        <v>44867</v>
      </c>
      <c r="J1246" s="6">
        <v>28006</v>
      </c>
      <c r="K1246" s="5" t="s">
        <v>1664</v>
      </c>
      <c r="L1246" s="5" t="s">
        <v>16633</v>
      </c>
      <c r="M1246" s="5" t="s">
        <v>2411</v>
      </c>
      <c r="N1246" s="5" t="s">
        <v>2412</v>
      </c>
      <c r="O1246" s="5" t="s">
        <v>2645</v>
      </c>
      <c r="P1246" s="8">
        <v>339</v>
      </c>
      <c r="Q1246" s="5" t="s">
        <v>2504</v>
      </c>
      <c r="R1246" s="5" t="s">
        <v>2415</v>
      </c>
      <c r="S1246" s="5" t="s">
        <v>4341</v>
      </c>
      <c r="T1246" s="5" t="s">
        <v>4342</v>
      </c>
      <c r="U1246" s="8">
        <v>2</v>
      </c>
      <c r="V1246" s="5" t="s">
        <v>2418</v>
      </c>
      <c r="W1246" s="5" t="s">
        <v>2419</v>
      </c>
      <c r="X1246" s="5" t="s">
        <v>2431</v>
      </c>
      <c r="Y1246" s="5" t="s">
        <v>16634</v>
      </c>
      <c r="Z1246" s="9"/>
      <c r="AA1246" s="5" t="s">
        <v>2474</v>
      </c>
      <c r="AB1246" s="5" t="s">
        <v>2639</v>
      </c>
      <c r="AC1246" s="5" t="s">
        <v>2425</v>
      </c>
      <c r="AD1246" s="5" t="s">
        <v>2475</v>
      </c>
      <c r="AE1246" s="5" t="s">
        <v>11934</v>
      </c>
      <c r="AF1246" s="5" t="s">
        <v>2462</v>
      </c>
      <c r="AG1246" s="5" t="s">
        <v>2597</v>
      </c>
      <c r="AH1246" s="5" t="s">
        <v>11935</v>
      </c>
      <c r="AI1246" s="5" t="s">
        <v>14208</v>
      </c>
      <c r="AJ1246" s="5" t="s">
        <v>2431</v>
      </c>
      <c r="AK1246" s="5" t="s">
        <v>2431</v>
      </c>
      <c r="AL1246" s="9"/>
      <c r="AM1246" s="9"/>
      <c r="AN1246" s="9"/>
      <c r="AO1246" s="9"/>
      <c r="AP1246" s="9"/>
      <c r="AQ1246" s="8">
        <v>390</v>
      </c>
      <c r="AR1246" s="5" t="s">
        <v>16635</v>
      </c>
      <c r="AS1246" s="5" t="s">
        <v>2819</v>
      </c>
      <c r="AT1246" s="5" t="s">
        <v>16636</v>
      </c>
      <c r="AU1246" s="5" t="s">
        <v>16637</v>
      </c>
      <c r="AV1246" s="5" t="s">
        <v>3168</v>
      </c>
      <c r="AW1246" s="5" t="s">
        <v>2500</v>
      </c>
      <c r="AX1246" s="5" t="s">
        <v>16638</v>
      </c>
      <c r="AY1246" s="5" t="s">
        <v>7055</v>
      </c>
      <c r="AZ1246" s="8">
        <v>4</v>
      </c>
      <c r="BA1246" s="8">
        <v>3</v>
      </c>
      <c r="BB1246" s="8">
        <v>0</v>
      </c>
      <c r="BC1246" s="9"/>
      <c r="BD1246" s="9"/>
      <c r="BE1246" s="9"/>
      <c r="BF1246" s="9"/>
      <c r="BG1246" s="9"/>
      <c r="BH1246" s="10"/>
    </row>
    <row r="1247" spans="1:60" x14ac:dyDescent="0.2">
      <c r="A1247" s="5" t="s">
        <v>1666</v>
      </c>
      <c r="B1247" s="4">
        <v>113687</v>
      </c>
      <c r="C1247" s="5" t="s">
        <v>1665</v>
      </c>
      <c r="D1247" s="5" t="s">
        <v>2040</v>
      </c>
      <c r="E1247" s="5" t="s">
        <v>2441</v>
      </c>
      <c r="F1247" s="6">
        <v>43617</v>
      </c>
      <c r="G1247" s="7">
        <v>1603.99</v>
      </c>
      <c r="H1247" s="5" t="s">
        <v>2409</v>
      </c>
      <c r="I1247" s="6">
        <v>45023</v>
      </c>
      <c r="J1247" s="6">
        <v>23099</v>
      </c>
      <c r="K1247" s="5" t="s">
        <v>1666</v>
      </c>
      <c r="L1247" s="5" t="s">
        <v>16639</v>
      </c>
      <c r="M1247" s="5" t="s">
        <v>2411</v>
      </c>
      <c r="N1247" s="5" t="s">
        <v>2412</v>
      </c>
      <c r="O1247" s="5" t="s">
        <v>2413</v>
      </c>
      <c r="P1247" s="8">
        <v>167</v>
      </c>
      <c r="Q1247" s="5" t="s">
        <v>2444</v>
      </c>
      <c r="R1247" s="5" t="s">
        <v>2415</v>
      </c>
      <c r="S1247" s="5" t="s">
        <v>2755</v>
      </c>
      <c r="T1247" s="5" t="s">
        <v>2756</v>
      </c>
      <c r="U1247" s="8">
        <v>2</v>
      </c>
      <c r="V1247" s="5" t="s">
        <v>2418</v>
      </c>
      <c r="W1247" s="5" t="s">
        <v>2419</v>
      </c>
      <c r="X1247" s="5" t="s">
        <v>5008</v>
      </c>
      <c r="Y1247" s="5" t="s">
        <v>9461</v>
      </c>
      <c r="Z1247" s="5" t="s">
        <v>16640</v>
      </c>
      <c r="AA1247" s="5" t="s">
        <v>2474</v>
      </c>
      <c r="AB1247" s="5" t="s">
        <v>2449</v>
      </c>
      <c r="AC1247" s="5" t="s">
        <v>2425</v>
      </c>
      <c r="AD1247" s="5" t="s">
        <v>2475</v>
      </c>
      <c r="AE1247" s="5" t="s">
        <v>6124</v>
      </c>
      <c r="AF1247" s="5" t="s">
        <v>4256</v>
      </c>
      <c r="AG1247" s="9"/>
      <c r="AH1247" s="5" t="s">
        <v>16641</v>
      </c>
      <c r="AI1247" s="5" t="s">
        <v>3081</v>
      </c>
      <c r="AJ1247" s="5" t="s">
        <v>2431</v>
      </c>
      <c r="AK1247" s="5" t="s">
        <v>2431</v>
      </c>
      <c r="AL1247" s="9"/>
      <c r="AM1247" s="9"/>
      <c r="AN1247" s="9"/>
      <c r="AO1247" s="9"/>
      <c r="AP1247" s="9"/>
      <c r="AQ1247" s="8">
        <v>9104</v>
      </c>
      <c r="AR1247" s="5" t="s">
        <v>16642</v>
      </c>
      <c r="AS1247" s="5" t="s">
        <v>966</v>
      </c>
      <c r="AT1247" s="5" t="s">
        <v>16643</v>
      </c>
      <c r="AU1247" s="5" t="s">
        <v>16637</v>
      </c>
      <c r="AV1247" s="5" t="s">
        <v>2458</v>
      </c>
      <c r="AW1247" s="5" t="s">
        <v>3165</v>
      </c>
      <c r="AX1247" s="5" t="s">
        <v>16644</v>
      </c>
      <c r="AY1247" s="5" t="s">
        <v>3003</v>
      </c>
      <c r="AZ1247" s="8">
        <v>4</v>
      </c>
      <c r="BA1247" s="8">
        <v>3</v>
      </c>
      <c r="BB1247" s="8">
        <v>0</v>
      </c>
      <c r="BC1247" s="9"/>
      <c r="BD1247" s="9"/>
      <c r="BE1247" s="9"/>
      <c r="BF1247" s="9"/>
      <c r="BG1247" s="9"/>
      <c r="BH1247" s="10"/>
    </row>
    <row r="1248" spans="1:60" x14ac:dyDescent="0.2">
      <c r="A1248" s="5" t="s">
        <v>1668</v>
      </c>
      <c r="B1248" s="4">
        <v>113587</v>
      </c>
      <c r="C1248" s="5" t="s">
        <v>1667</v>
      </c>
      <c r="D1248" s="5" t="s">
        <v>2040</v>
      </c>
      <c r="E1248" s="5" t="s">
        <v>2688</v>
      </c>
      <c r="F1248" s="6">
        <v>43617</v>
      </c>
      <c r="G1248" s="7">
        <v>1603.99</v>
      </c>
      <c r="H1248" s="5" t="s">
        <v>2409</v>
      </c>
      <c r="I1248" s="6">
        <v>44867</v>
      </c>
      <c r="J1248" s="6">
        <v>26687</v>
      </c>
      <c r="K1248" s="5" t="s">
        <v>1668</v>
      </c>
      <c r="L1248" s="5" t="s">
        <v>16645</v>
      </c>
      <c r="M1248" s="5" t="s">
        <v>2411</v>
      </c>
      <c r="N1248" s="5" t="s">
        <v>2412</v>
      </c>
      <c r="O1248" s="5" t="s">
        <v>2413</v>
      </c>
      <c r="P1248" s="8">
        <v>233</v>
      </c>
      <c r="Q1248" s="5" t="s">
        <v>2662</v>
      </c>
      <c r="R1248" s="5" t="s">
        <v>2415</v>
      </c>
      <c r="S1248" s="5" t="s">
        <v>2559</v>
      </c>
      <c r="T1248" s="5" t="s">
        <v>2560</v>
      </c>
      <c r="U1248" s="8">
        <v>2</v>
      </c>
      <c r="V1248" s="5" t="s">
        <v>2418</v>
      </c>
      <c r="W1248" s="5" t="s">
        <v>2419</v>
      </c>
      <c r="X1248" s="5" t="s">
        <v>16646</v>
      </c>
      <c r="Y1248" s="5" t="s">
        <v>16647</v>
      </c>
      <c r="Z1248" s="9"/>
      <c r="AA1248" s="5" t="s">
        <v>2561</v>
      </c>
      <c r="AB1248" s="5" t="s">
        <v>2449</v>
      </c>
      <c r="AC1248" s="5" t="s">
        <v>2425</v>
      </c>
      <c r="AD1248" s="5" t="s">
        <v>2475</v>
      </c>
      <c r="AE1248" s="5" t="s">
        <v>6230</v>
      </c>
      <c r="AF1248" s="5" t="s">
        <v>3390</v>
      </c>
      <c r="AG1248" s="9"/>
      <c r="AH1248" s="5" t="s">
        <v>6231</v>
      </c>
      <c r="AI1248" s="5" t="s">
        <v>15460</v>
      </c>
      <c r="AJ1248" s="5" t="s">
        <v>2431</v>
      </c>
      <c r="AK1248" s="5" t="s">
        <v>2431</v>
      </c>
      <c r="AL1248" s="9"/>
      <c r="AM1248" s="9"/>
      <c r="AN1248" s="9"/>
      <c r="AO1248" s="9"/>
      <c r="AP1248" s="9"/>
      <c r="AQ1248" s="8">
        <v>5917</v>
      </c>
      <c r="AR1248" s="5" t="s">
        <v>16648</v>
      </c>
      <c r="AS1248" s="5" t="s">
        <v>2654</v>
      </c>
      <c r="AT1248" s="5" t="s">
        <v>16649</v>
      </c>
      <c r="AU1248" s="5" t="s">
        <v>16650</v>
      </c>
      <c r="AV1248" s="5" t="s">
        <v>3219</v>
      </c>
      <c r="AW1248" s="5" t="s">
        <v>2500</v>
      </c>
      <c r="AX1248" s="5" t="s">
        <v>16651</v>
      </c>
      <c r="AY1248" s="5" t="s">
        <v>3212</v>
      </c>
      <c r="AZ1248" s="8">
        <v>4</v>
      </c>
      <c r="BA1248" s="8">
        <v>3</v>
      </c>
      <c r="BB1248" s="8">
        <v>0</v>
      </c>
      <c r="BC1248" s="9"/>
      <c r="BD1248" s="9"/>
      <c r="BE1248" s="9"/>
      <c r="BF1248" s="9"/>
      <c r="BG1248" s="9"/>
      <c r="BH1248" s="10"/>
    </row>
    <row r="1249" spans="1:60" x14ac:dyDescent="0.2">
      <c r="A1249" s="5" t="s">
        <v>1670</v>
      </c>
      <c r="B1249" s="4">
        <v>114259</v>
      </c>
      <c r="C1249" s="5" t="s">
        <v>1669</v>
      </c>
      <c r="D1249" s="5" t="s">
        <v>2041</v>
      </c>
      <c r="E1249" s="5" t="s">
        <v>2688</v>
      </c>
      <c r="F1249" s="6">
        <v>43804</v>
      </c>
      <c r="G1249" s="7">
        <v>1603.99</v>
      </c>
      <c r="H1249" s="5" t="s">
        <v>2409</v>
      </c>
      <c r="I1249" s="6">
        <v>45056</v>
      </c>
      <c r="J1249" s="6">
        <v>34802</v>
      </c>
      <c r="K1249" s="5" t="s">
        <v>1670</v>
      </c>
      <c r="L1249" s="5" t="s">
        <v>16652</v>
      </c>
      <c r="M1249" s="5" t="s">
        <v>2411</v>
      </c>
      <c r="N1249" s="5" t="s">
        <v>2412</v>
      </c>
      <c r="O1249" s="5" t="s">
        <v>2467</v>
      </c>
      <c r="P1249" s="8">
        <v>167</v>
      </c>
      <c r="Q1249" s="5" t="s">
        <v>2444</v>
      </c>
      <c r="R1249" s="5" t="s">
        <v>2415</v>
      </c>
      <c r="S1249" s="5" t="s">
        <v>2566</v>
      </c>
      <c r="T1249" s="5" t="s">
        <v>2567</v>
      </c>
      <c r="U1249" s="8">
        <v>2</v>
      </c>
      <c r="V1249" s="5" t="s">
        <v>2418</v>
      </c>
      <c r="W1249" s="5" t="s">
        <v>2419</v>
      </c>
      <c r="X1249" s="5" t="s">
        <v>2431</v>
      </c>
      <c r="Y1249" s="5" t="s">
        <v>16653</v>
      </c>
      <c r="Z1249" s="5" t="s">
        <v>16654</v>
      </c>
      <c r="AA1249" s="5" t="s">
        <v>2474</v>
      </c>
      <c r="AB1249" s="5" t="s">
        <v>2529</v>
      </c>
      <c r="AC1249" s="5" t="s">
        <v>2425</v>
      </c>
      <c r="AD1249" s="5" t="s">
        <v>2475</v>
      </c>
      <c r="AE1249" s="5" t="s">
        <v>16655</v>
      </c>
      <c r="AF1249" s="5" t="s">
        <v>3603</v>
      </c>
      <c r="AG1249" s="9"/>
      <c r="AH1249" s="5" t="s">
        <v>16656</v>
      </c>
      <c r="AI1249" s="5" t="s">
        <v>2668</v>
      </c>
      <c r="AJ1249" s="5" t="s">
        <v>2431</v>
      </c>
      <c r="AK1249" s="5" t="s">
        <v>2431</v>
      </c>
      <c r="AL1249" s="5" t="s">
        <v>2455</v>
      </c>
      <c r="AM1249" s="5" t="s">
        <v>16657</v>
      </c>
      <c r="AN1249" s="5" t="s">
        <v>2455</v>
      </c>
      <c r="AO1249" s="5" t="s">
        <v>16658</v>
      </c>
      <c r="AP1249" s="9"/>
      <c r="AQ1249" s="8">
        <v>9106</v>
      </c>
      <c r="AR1249" s="5" t="s">
        <v>16659</v>
      </c>
      <c r="AS1249" s="5" t="s">
        <v>2458</v>
      </c>
      <c r="AT1249" s="5" t="s">
        <v>16660</v>
      </c>
      <c r="AU1249" s="5" t="s">
        <v>16661</v>
      </c>
      <c r="AV1249" s="5" t="s">
        <v>7668</v>
      </c>
      <c r="AW1249" s="5" t="s">
        <v>2500</v>
      </c>
      <c r="AX1249" s="5" t="s">
        <v>16662</v>
      </c>
      <c r="AY1249" s="5" t="s">
        <v>4026</v>
      </c>
      <c r="AZ1249" s="8">
        <v>3</v>
      </c>
      <c r="BA1249" s="8">
        <v>8</v>
      </c>
      <c r="BB1249" s="8">
        <v>26</v>
      </c>
      <c r="BC1249" s="9"/>
      <c r="BD1249" s="9"/>
      <c r="BE1249" s="9"/>
      <c r="BF1249" s="9"/>
      <c r="BG1249" s="9"/>
      <c r="BH1249" s="10"/>
    </row>
    <row r="1250" spans="1:60" x14ac:dyDescent="0.2">
      <c r="A1250" s="5" t="s">
        <v>1672</v>
      </c>
      <c r="B1250" s="4">
        <v>113608</v>
      </c>
      <c r="C1250" s="5" t="s">
        <v>1671</v>
      </c>
      <c r="D1250" s="5" t="s">
        <v>2040</v>
      </c>
      <c r="E1250" s="5" t="s">
        <v>2408</v>
      </c>
      <c r="F1250" s="6">
        <v>43617</v>
      </c>
      <c r="G1250" s="7">
        <v>1603.99</v>
      </c>
      <c r="H1250" s="5" t="s">
        <v>2409</v>
      </c>
      <c r="I1250" s="6">
        <v>44930</v>
      </c>
      <c r="J1250" s="6">
        <v>27839</v>
      </c>
      <c r="K1250" s="5" t="s">
        <v>1672</v>
      </c>
      <c r="L1250" s="5" t="s">
        <v>16663</v>
      </c>
      <c r="M1250" s="5" t="s">
        <v>2411</v>
      </c>
      <c r="N1250" s="5" t="s">
        <v>2412</v>
      </c>
      <c r="O1250" s="5" t="s">
        <v>2413</v>
      </c>
      <c r="P1250" s="8">
        <v>66</v>
      </c>
      <c r="Q1250" s="5" t="s">
        <v>2414</v>
      </c>
      <c r="R1250" s="5" t="s">
        <v>2415</v>
      </c>
      <c r="S1250" s="5" t="s">
        <v>2559</v>
      </c>
      <c r="T1250" s="5" t="s">
        <v>2560</v>
      </c>
      <c r="U1250" s="8">
        <v>2</v>
      </c>
      <c r="V1250" s="5" t="s">
        <v>2418</v>
      </c>
      <c r="W1250" s="5" t="s">
        <v>2419</v>
      </c>
      <c r="X1250" s="5" t="s">
        <v>2431</v>
      </c>
      <c r="Y1250" s="5" t="s">
        <v>16664</v>
      </c>
      <c r="Z1250" s="5" t="s">
        <v>16665</v>
      </c>
      <c r="AA1250" s="5" t="s">
        <v>2561</v>
      </c>
      <c r="AB1250" s="5" t="s">
        <v>2529</v>
      </c>
      <c r="AC1250" s="5" t="s">
        <v>2425</v>
      </c>
      <c r="AD1250" s="5" t="s">
        <v>2475</v>
      </c>
      <c r="AE1250" s="5" t="s">
        <v>16666</v>
      </c>
      <c r="AF1250" s="5" t="s">
        <v>7264</v>
      </c>
      <c r="AG1250" s="9"/>
      <c r="AH1250" s="5" t="s">
        <v>11486</v>
      </c>
      <c r="AI1250" s="5" t="s">
        <v>6034</v>
      </c>
      <c r="AJ1250" s="5" t="s">
        <v>2431</v>
      </c>
      <c r="AK1250" s="5" t="s">
        <v>2431</v>
      </c>
      <c r="AL1250" s="9"/>
      <c r="AM1250" s="9"/>
      <c r="AN1250" s="9"/>
      <c r="AO1250" s="9"/>
      <c r="AP1250" s="9"/>
      <c r="AQ1250" s="8">
        <v>641</v>
      </c>
      <c r="AR1250" s="5" t="s">
        <v>16667</v>
      </c>
      <c r="AS1250" s="5" t="s">
        <v>2458</v>
      </c>
      <c r="AT1250" s="5" t="s">
        <v>16668</v>
      </c>
      <c r="AU1250" s="5" t="s">
        <v>16669</v>
      </c>
      <c r="AV1250" s="5" t="s">
        <v>4886</v>
      </c>
      <c r="AW1250" s="5" t="s">
        <v>2437</v>
      </c>
      <c r="AX1250" s="5" t="s">
        <v>16670</v>
      </c>
      <c r="AY1250" s="5" t="s">
        <v>2579</v>
      </c>
      <c r="AZ1250" s="8">
        <v>4</v>
      </c>
      <c r="BA1250" s="8">
        <v>3</v>
      </c>
      <c r="BB1250" s="8">
        <v>0</v>
      </c>
      <c r="BC1250" s="9"/>
      <c r="BD1250" s="9"/>
      <c r="BE1250" s="9"/>
      <c r="BF1250" s="9"/>
      <c r="BG1250" s="9"/>
      <c r="BH1250" s="10"/>
    </row>
    <row r="1251" spans="1:60" x14ac:dyDescent="0.2">
      <c r="A1251" s="5" t="s">
        <v>16672</v>
      </c>
      <c r="B1251" s="4">
        <v>113667</v>
      </c>
      <c r="C1251" s="5" t="s">
        <v>16671</v>
      </c>
      <c r="D1251" s="5" t="s">
        <v>2040</v>
      </c>
      <c r="E1251" s="5" t="s">
        <v>2408</v>
      </c>
      <c r="F1251" s="6">
        <v>43617</v>
      </c>
      <c r="G1251" s="7">
        <v>1603.99</v>
      </c>
      <c r="H1251" s="5" t="s">
        <v>2409</v>
      </c>
      <c r="I1251" s="6">
        <v>44930</v>
      </c>
      <c r="J1251" s="6">
        <v>26195</v>
      </c>
      <c r="K1251" s="5" t="s">
        <v>16672</v>
      </c>
      <c r="L1251" s="5" t="s">
        <v>16673</v>
      </c>
      <c r="M1251" s="5" t="s">
        <v>2411</v>
      </c>
      <c r="N1251" s="5" t="s">
        <v>2412</v>
      </c>
      <c r="O1251" s="5" t="s">
        <v>2413</v>
      </c>
      <c r="P1251" s="8">
        <v>71</v>
      </c>
      <c r="Q1251" s="5" t="s">
        <v>2904</v>
      </c>
      <c r="R1251" s="5" t="s">
        <v>2415</v>
      </c>
      <c r="S1251" s="5" t="s">
        <v>2559</v>
      </c>
      <c r="T1251" s="5" t="s">
        <v>2560</v>
      </c>
      <c r="U1251" s="8">
        <v>2</v>
      </c>
      <c r="V1251" s="5" t="s">
        <v>2418</v>
      </c>
      <c r="W1251" s="5" t="s">
        <v>2419</v>
      </c>
      <c r="X1251" s="5" t="s">
        <v>2431</v>
      </c>
      <c r="Y1251" s="5" t="s">
        <v>16674</v>
      </c>
      <c r="Z1251" s="9"/>
      <c r="AA1251" s="5" t="s">
        <v>2474</v>
      </c>
      <c r="AB1251" s="5" t="s">
        <v>2449</v>
      </c>
      <c r="AC1251" s="5" t="s">
        <v>2425</v>
      </c>
      <c r="AD1251" s="5" t="s">
        <v>2475</v>
      </c>
      <c r="AE1251" s="5" t="s">
        <v>16666</v>
      </c>
      <c r="AF1251" s="5" t="s">
        <v>4323</v>
      </c>
      <c r="AG1251" s="9"/>
      <c r="AH1251" s="5" t="s">
        <v>11486</v>
      </c>
      <c r="AI1251" s="5" t="s">
        <v>16675</v>
      </c>
      <c r="AJ1251" s="5" t="s">
        <v>2431</v>
      </c>
      <c r="AK1251" s="5" t="s">
        <v>2431</v>
      </c>
      <c r="AL1251" s="9"/>
      <c r="AM1251" s="9"/>
      <c r="AN1251" s="9"/>
      <c r="AO1251" s="9"/>
      <c r="AP1251" s="9"/>
      <c r="AQ1251" s="8">
        <v>1003</v>
      </c>
      <c r="AR1251" s="5" t="s">
        <v>16676</v>
      </c>
      <c r="AS1251" s="5" t="s">
        <v>2433</v>
      </c>
      <c r="AT1251" s="5" t="s">
        <v>16677</v>
      </c>
      <c r="AU1251" s="5" t="s">
        <v>16678</v>
      </c>
      <c r="AV1251" s="5" t="s">
        <v>3671</v>
      </c>
      <c r="AW1251" s="5" t="s">
        <v>2437</v>
      </c>
      <c r="AX1251" s="5" t="s">
        <v>16679</v>
      </c>
      <c r="AY1251" s="5" t="s">
        <v>4559</v>
      </c>
      <c r="AZ1251" s="8">
        <v>4</v>
      </c>
      <c r="BA1251" s="8">
        <v>3</v>
      </c>
      <c r="BB1251" s="8">
        <v>0</v>
      </c>
      <c r="BC1251" s="9"/>
      <c r="BD1251" s="9"/>
      <c r="BE1251" s="9"/>
      <c r="BF1251" s="9"/>
      <c r="BG1251" s="9"/>
      <c r="BH1251" s="10"/>
    </row>
    <row r="1252" spans="1:60" x14ac:dyDescent="0.2">
      <c r="A1252" s="5" t="s">
        <v>16680</v>
      </c>
      <c r="B1252" s="4">
        <v>113668</v>
      </c>
      <c r="C1252" s="5" t="s">
        <v>2299</v>
      </c>
      <c r="D1252" s="5" t="s">
        <v>2043</v>
      </c>
      <c r="E1252" s="5" t="s">
        <v>2465</v>
      </c>
      <c r="F1252" s="6">
        <v>43617</v>
      </c>
      <c r="G1252" s="7">
        <v>3050.22</v>
      </c>
      <c r="H1252" s="5" t="s">
        <v>2409</v>
      </c>
      <c r="I1252" s="6">
        <v>44990</v>
      </c>
      <c r="J1252" s="6">
        <v>26178</v>
      </c>
      <c r="K1252" s="5" t="s">
        <v>16680</v>
      </c>
      <c r="L1252" s="5" t="s">
        <v>16681</v>
      </c>
      <c r="M1252" s="5" t="s">
        <v>2411</v>
      </c>
      <c r="N1252" s="5" t="s">
        <v>2412</v>
      </c>
      <c r="O1252" s="5" t="s">
        <v>2521</v>
      </c>
      <c r="P1252" s="8">
        <v>297</v>
      </c>
      <c r="Q1252" s="5" t="s">
        <v>2606</v>
      </c>
      <c r="R1252" s="5" t="s">
        <v>2415</v>
      </c>
      <c r="S1252" s="5" t="s">
        <v>2492</v>
      </c>
      <c r="T1252" s="5" t="s">
        <v>2493</v>
      </c>
      <c r="U1252" s="8">
        <v>2</v>
      </c>
      <c r="V1252" s="5" t="s">
        <v>2524</v>
      </c>
      <c r="W1252" s="5" t="s">
        <v>2419</v>
      </c>
      <c r="X1252" s="5" t="s">
        <v>2431</v>
      </c>
      <c r="Y1252" s="5" t="s">
        <v>16682</v>
      </c>
      <c r="Z1252" s="5" t="s">
        <v>12805</v>
      </c>
      <c r="AA1252" s="5" t="s">
        <v>2474</v>
      </c>
      <c r="AB1252" s="5" t="s">
        <v>2424</v>
      </c>
      <c r="AC1252" s="5" t="s">
        <v>2425</v>
      </c>
      <c r="AD1252" s="5" t="s">
        <v>2475</v>
      </c>
      <c r="AE1252" s="5" t="s">
        <v>16683</v>
      </c>
      <c r="AF1252" s="5" t="s">
        <v>3815</v>
      </c>
      <c r="AG1252" s="9"/>
      <c r="AH1252" s="5" t="s">
        <v>16684</v>
      </c>
      <c r="AI1252" s="5" t="s">
        <v>10386</v>
      </c>
      <c r="AJ1252" s="5" t="s">
        <v>2431</v>
      </c>
      <c r="AK1252" s="5" t="s">
        <v>2431</v>
      </c>
      <c r="AL1252" s="5" t="s">
        <v>2455</v>
      </c>
      <c r="AM1252" s="5" t="s">
        <v>16685</v>
      </c>
      <c r="AN1252" s="9"/>
      <c r="AO1252" s="9"/>
      <c r="AP1252" s="9"/>
      <c r="AQ1252" s="8">
        <v>390</v>
      </c>
      <c r="AR1252" s="5" t="s">
        <v>16686</v>
      </c>
      <c r="AS1252" s="5" t="s">
        <v>2819</v>
      </c>
      <c r="AT1252" s="5" t="s">
        <v>16687</v>
      </c>
      <c r="AU1252" s="5" t="s">
        <v>16688</v>
      </c>
      <c r="AV1252" s="5" t="s">
        <v>16174</v>
      </c>
      <c r="AW1252" s="5" t="s">
        <v>2774</v>
      </c>
      <c r="AX1252" s="5" t="s">
        <v>16689</v>
      </c>
      <c r="AY1252" s="5" t="s">
        <v>10994</v>
      </c>
      <c r="AZ1252" s="8">
        <v>4</v>
      </c>
      <c r="BA1252" s="8">
        <v>3</v>
      </c>
      <c r="BB1252" s="8">
        <v>0</v>
      </c>
      <c r="BC1252" s="5" t="s">
        <v>16690</v>
      </c>
      <c r="BD1252" s="6">
        <v>44825</v>
      </c>
      <c r="BE1252" s="9"/>
      <c r="BF1252" s="5" t="s">
        <v>2544</v>
      </c>
      <c r="BG1252" s="5" t="s">
        <v>2545</v>
      </c>
      <c r="BH1252" s="11">
        <v>43609</v>
      </c>
    </row>
    <row r="1253" spans="1:60" x14ac:dyDescent="0.2">
      <c r="A1253" s="5" t="s">
        <v>1674</v>
      </c>
      <c r="B1253" s="4">
        <v>114099</v>
      </c>
      <c r="C1253" s="5" t="s">
        <v>1673</v>
      </c>
      <c r="D1253" s="5" t="s">
        <v>2041</v>
      </c>
      <c r="E1253" s="5" t="s">
        <v>2465</v>
      </c>
      <c r="F1253" s="6">
        <v>43728</v>
      </c>
      <c r="G1253" s="7">
        <v>1603.99</v>
      </c>
      <c r="H1253" s="5" t="s">
        <v>2409</v>
      </c>
      <c r="I1253" s="6">
        <v>44867</v>
      </c>
      <c r="J1253" s="6">
        <v>28375</v>
      </c>
      <c r="K1253" s="5" t="s">
        <v>1674</v>
      </c>
      <c r="L1253" s="5" t="s">
        <v>16691</v>
      </c>
      <c r="M1253" s="5" t="s">
        <v>2411</v>
      </c>
      <c r="N1253" s="5" t="s">
        <v>2412</v>
      </c>
      <c r="O1253" s="5" t="s">
        <v>2467</v>
      </c>
      <c r="P1253" s="8">
        <v>297</v>
      </c>
      <c r="Q1253" s="5" t="s">
        <v>2606</v>
      </c>
      <c r="R1253" s="5" t="s">
        <v>2415</v>
      </c>
      <c r="S1253" s="5" t="s">
        <v>4344</v>
      </c>
      <c r="T1253" s="5" t="s">
        <v>4345</v>
      </c>
      <c r="U1253" s="8">
        <v>2</v>
      </c>
      <c r="V1253" s="5" t="s">
        <v>2418</v>
      </c>
      <c r="W1253" s="5" t="s">
        <v>2419</v>
      </c>
      <c r="X1253" s="5" t="s">
        <v>2431</v>
      </c>
      <c r="Y1253" s="5" t="s">
        <v>16692</v>
      </c>
      <c r="Z1253" s="5" t="s">
        <v>16693</v>
      </c>
      <c r="AA1253" s="5" t="s">
        <v>2423</v>
      </c>
      <c r="AB1253" s="5" t="s">
        <v>2449</v>
      </c>
      <c r="AC1253" s="5" t="s">
        <v>2425</v>
      </c>
      <c r="AD1253" s="5" t="s">
        <v>2475</v>
      </c>
      <c r="AE1253" s="5" t="s">
        <v>11952</v>
      </c>
      <c r="AF1253" s="5" t="s">
        <v>3212</v>
      </c>
      <c r="AG1253" s="9"/>
      <c r="AH1253" s="5" t="s">
        <v>11953</v>
      </c>
      <c r="AI1253" s="5" t="s">
        <v>3915</v>
      </c>
      <c r="AJ1253" s="5" t="s">
        <v>2431</v>
      </c>
      <c r="AK1253" s="5" t="s">
        <v>2431</v>
      </c>
      <c r="AL1253" s="5" t="s">
        <v>2455</v>
      </c>
      <c r="AM1253" s="5" t="s">
        <v>16694</v>
      </c>
      <c r="AN1253" s="5" t="s">
        <v>2455</v>
      </c>
      <c r="AO1253" s="5" t="s">
        <v>16695</v>
      </c>
      <c r="AP1253" s="9"/>
      <c r="AQ1253" s="8">
        <v>9340</v>
      </c>
      <c r="AR1253" s="5" t="s">
        <v>16696</v>
      </c>
      <c r="AS1253" s="5" t="s">
        <v>2819</v>
      </c>
      <c r="AT1253" s="5" t="s">
        <v>16697</v>
      </c>
      <c r="AU1253" s="5" t="s">
        <v>16698</v>
      </c>
      <c r="AV1253" s="5" t="s">
        <v>4727</v>
      </c>
      <c r="AW1253" s="5" t="s">
        <v>2500</v>
      </c>
      <c r="AX1253" s="5" t="s">
        <v>16699</v>
      </c>
      <c r="AY1253" s="5" t="s">
        <v>6676</v>
      </c>
      <c r="AZ1253" s="8">
        <v>3</v>
      </c>
      <c r="BA1253" s="8">
        <v>11</v>
      </c>
      <c r="BB1253" s="8">
        <v>11</v>
      </c>
      <c r="BC1253" s="9"/>
      <c r="BD1253" s="9"/>
      <c r="BE1253" s="9"/>
      <c r="BF1253" s="9"/>
      <c r="BG1253" s="9"/>
      <c r="BH1253" s="10"/>
    </row>
    <row r="1254" spans="1:60" x14ac:dyDescent="0.2">
      <c r="A1254" s="5" t="s">
        <v>16700</v>
      </c>
      <c r="B1254" s="4">
        <v>113663</v>
      </c>
      <c r="C1254" s="5" t="s">
        <v>2300</v>
      </c>
      <c r="D1254" s="5" t="s">
        <v>2043</v>
      </c>
      <c r="E1254" s="5" t="s">
        <v>2465</v>
      </c>
      <c r="F1254" s="6">
        <v>43617</v>
      </c>
      <c r="G1254" s="7">
        <v>3050.22</v>
      </c>
      <c r="H1254" s="5" t="s">
        <v>2409</v>
      </c>
      <c r="I1254" s="6">
        <v>44993</v>
      </c>
      <c r="J1254" s="6">
        <v>25989</v>
      </c>
      <c r="K1254" s="5" t="s">
        <v>16700</v>
      </c>
      <c r="L1254" s="5" t="s">
        <v>16701</v>
      </c>
      <c r="M1254" s="5" t="s">
        <v>2411</v>
      </c>
      <c r="N1254" s="5" t="s">
        <v>2412</v>
      </c>
      <c r="O1254" s="5" t="s">
        <v>2521</v>
      </c>
      <c r="P1254" s="8">
        <v>339</v>
      </c>
      <c r="Q1254" s="5" t="s">
        <v>2504</v>
      </c>
      <c r="R1254" s="5" t="s">
        <v>2415</v>
      </c>
      <c r="S1254" s="5" t="s">
        <v>2492</v>
      </c>
      <c r="T1254" s="5" t="s">
        <v>2493</v>
      </c>
      <c r="U1254" s="8">
        <v>2</v>
      </c>
      <c r="V1254" s="5" t="s">
        <v>2524</v>
      </c>
      <c r="W1254" s="5" t="s">
        <v>2419</v>
      </c>
      <c r="X1254" s="5" t="s">
        <v>8002</v>
      </c>
      <c r="Y1254" s="5" t="s">
        <v>16702</v>
      </c>
      <c r="Z1254" s="5" t="s">
        <v>16703</v>
      </c>
      <c r="AA1254" s="5" t="s">
        <v>2423</v>
      </c>
      <c r="AB1254" s="5" t="s">
        <v>2639</v>
      </c>
      <c r="AC1254" s="5" t="s">
        <v>2425</v>
      </c>
      <c r="AD1254" s="5" t="s">
        <v>2475</v>
      </c>
      <c r="AE1254" s="5" t="s">
        <v>16068</v>
      </c>
      <c r="AF1254" s="5" t="s">
        <v>7505</v>
      </c>
      <c r="AG1254" s="9"/>
      <c r="AH1254" s="5" t="s">
        <v>16069</v>
      </c>
      <c r="AI1254" s="5" t="s">
        <v>16070</v>
      </c>
      <c r="AJ1254" s="5" t="s">
        <v>2431</v>
      </c>
      <c r="AK1254" s="5" t="s">
        <v>2431</v>
      </c>
      <c r="AL1254" s="9"/>
      <c r="AM1254" s="9"/>
      <c r="AN1254" s="9"/>
      <c r="AO1254" s="9"/>
      <c r="AP1254" s="9"/>
      <c r="AQ1254" s="8">
        <v>1667</v>
      </c>
      <c r="AR1254" s="5" t="s">
        <v>16704</v>
      </c>
      <c r="AS1254" s="5" t="s">
        <v>2819</v>
      </c>
      <c r="AT1254" s="5" t="s">
        <v>16705</v>
      </c>
      <c r="AU1254" s="5" t="s">
        <v>16706</v>
      </c>
      <c r="AV1254" s="5" t="s">
        <v>4982</v>
      </c>
      <c r="AW1254" s="5" t="s">
        <v>2564</v>
      </c>
      <c r="AX1254" s="5" t="s">
        <v>16707</v>
      </c>
      <c r="AY1254" s="5" t="s">
        <v>6259</v>
      </c>
      <c r="AZ1254" s="8">
        <v>4</v>
      </c>
      <c r="BA1254" s="8">
        <v>3</v>
      </c>
      <c r="BB1254" s="8">
        <v>0</v>
      </c>
      <c r="BC1254" s="5" t="s">
        <v>16708</v>
      </c>
      <c r="BD1254" s="6">
        <v>44825</v>
      </c>
      <c r="BE1254" s="9"/>
      <c r="BF1254" s="5" t="s">
        <v>2544</v>
      </c>
      <c r="BG1254" s="5" t="s">
        <v>2545</v>
      </c>
      <c r="BH1254" s="11">
        <v>43609</v>
      </c>
    </row>
    <row r="1255" spans="1:60" x14ac:dyDescent="0.2">
      <c r="A1255" s="5" t="s">
        <v>1676</v>
      </c>
      <c r="B1255" s="4">
        <v>114539</v>
      </c>
      <c r="C1255" s="5" t="s">
        <v>1675</v>
      </c>
      <c r="D1255" s="5" t="s">
        <v>2040</v>
      </c>
      <c r="E1255" s="5" t="s">
        <v>2441</v>
      </c>
      <c r="F1255" s="6">
        <v>43817</v>
      </c>
      <c r="G1255" s="7">
        <v>1603.99</v>
      </c>
      <c r="H1255" s="5" t="s">
        <v>2409</v>
      </c>
      <c r="I1255" s="6">
        <v>44867</v>
      </c>
      <c r="J1255" s="6">
        <v>28372</v>
      </c>
      <c r="K1255" s="5" t="s">
        <v>1676</v>
      </c>
      <c r="L1255" s="5" t="s">
        <v>16709</v>
      </c>
      <c r="M1255" s="5" t="s">
        <v>2411</v>
      </c>
      <c r="N1255" s="5" t="s">
        <v>2412</v>
      </c>
      <c r="O1255" s="5" t="s">
        <v>2413</v>
      </c>
      <c r="P1255" s="8">
        <v>299</v>
      </c>
      <c r="Q1255" s="5" t="s">
        <v>2743</v>
      </c>
      <c r="R1255" s="5" t="s">
        <v>2415</v>
      </c>
      <c r="S1255" s="5" t="s">
        <v>2416</v>
      </c>
      <c r="T1255" s="5" t="s">
        <v>2417</v>
      </c>
      <c r="U1255" s="8">
        <v>2</v>
      </c>
      <c r="V1255" s="5" t="s">
        <v>2418</v>
      </c>
      <c r="W1255" s="5" t="s">
        <v>2419</v>
      </c>
      <c r="X1255" s="5" t="s">
        <v>13036</v>
      </c>
      <c r="Y1255" s="5" t="s">
        <v>16710</v>
      </c>
      <c r="Z1255" s="5" t="s">
        <v>16711</v>
      </c>
      <c r="AA1255" s="5" t="s">
        <v>2423</v>
      </c>
      <c r="AB1255" s="5" t="s">
        <v>2449</v>
      </c>
      <c r="AC1255" s="5" t="s">
        <v>2425</v>
      </c>
      <c r="AD1255" s="5" t="s">
        <v>6407</v>
      </c>
      <c r="AE1255" s="5" t="s">
        <v>16712</v>
      </c>
      <c r="AF1255" s="5" t="s">
        <v>3212</v>
      </c>
      <c r="AG1255" s="9"/>
      <c r="AH1255" s="5" t="s">
        <v>2680</v>
      </c>
      <c r="AI1255" s="5" t="s">
        <v>5452</v>
      </c>
      <c r="AJ1255" s="5" t="s">
        <v>2431</v>
      </c>
      <c r="AK1255" s="5" t="s">
        <v>2431</v>
      </c>
      <c r="AL1255" s="9"/>
      <c r="AM1255" s="9"/>
      <c r="AN1255" s="5" t="s">
        <v>2455</v>
      </c>
      <c r="AO1255" s="5" t="s">
        <v>16713</v>
      </c>
      <c r="AP1255" s="9"/>
      <c r="AQ1255" s="8">
        <v>8846</v>
      </c>
      <c r="AR1255" s="5" t="s">
        <v>16714</v>
      </c>
      <c r="AS1255" s="5" t="s">
        <v>2458</v>
      </c>
      <c r="AT1255" s="5" t="s">
        <v>16715</v>
      </c>
      <c r="AU1255" s="5" t="s">
        <v>16716</v>
      </c>
      <c r="AV1255" s="5" t="s">
        <v>16717</v>
      </c>
      <c r="AW1255" s="5" t="s">
        <v>3027</v>
      </c>
      <c r="AX1255" s="5" t="s">
        <v>16718</v>
      </c>
      <c r="AY1255" s="5" t="s">
        <v>2800</v>
      </c>
      <c r="AZ1255" s="8">
        <v>3</v>
      </c>
      <c r="BA1255" s="8">
        <v>8</v>
      </c>
      <c r="BB1255" s="8">
        <v>13</v>
      </c>
      <c r="BC1255" s="9"/>
      <c r="BD1255" s="9"/>
      <c r="BE1255" s="9"/>
      <c r="BF1255" s="9"/>
      <c r="BG1255" s="9"/>
      <c r="BH1255" s="10"/>
    </row>
    <row r="1256" spans="1:60" x14ac:dyDescent="0.2">
      <c r="A1256" s="5" t="s">
        <v>16720</v>
      </c>
      <c r="B1256" s="4">
        <v>119675</v>
      </c>
      <c r="C1256" s="5" t="s">
        <v>16719</v>
      </c>
      <c r="D1256" s="5" t="s">
        <v>2041</v>
      </c>
      <c r="E1256" s="5" t="s">
        <v>2465</v>
      </c>
      <c r="F1256" s="6">
        <v>44725</v>
      </c>
      <c r="G1256" s="7">
        <v>1603.99</v>
      </c>
      <c r="H1256" s="5" t="s">
        <v>2409</v>
      </c>
      <c r="I1256" s="6">
        <v>45149</v>
      </c>
      <c r="J1256" s="6">
        <v>26700</v>
      </c>
      <c r="K1256" s="5" t="s">
        <v>16720</v>
      </c>
      <c r="L1256" s="5" t="s">
        <v>16721</v>
      </c>
      <c r="M1256" s="5" t="s">
        <v>2411</v>
      </c>
      <c r="N1256" s="5" t="s">
        <v>2412</v>
      </c>
      <c r="O1256" s="5" t="s">
        <v>2467</v>
      </c>
      <c r="P1256" s="8">
        <v>301</v>
      </c>
      <c r="Q1256" s="5" t="s">
        <v>2468</v>
      </c>
      <c r="R1256" s="5" t="s">
        <v>2415</v>
      </c>
      <c r="S1256" s="5" t="s">
        <v>2566</v>
      </c>
      <c r="T1256" s="5" t="s">
        <v>2567</v>
      </c>
      <c r="U1256" s="8">
        <v>2</v>
      </c>
      <c r="V1256" s="5" t="s">
        <v>2418</v>
      </c>
      <c r="W1256" s="5" t="s">
        <v>2419</v>
      </c>
      <c r="X1256" s="5" t="s">
        <v>15701</v>
      </c>
      <c r="Y1256" s="5" t="s">
        <v>16722</v>
      </c>
      <c r="Z1256" s="5" t="s">
        <v>16723</v>
      </c>
      <c r="AA1256" s="5" t="s">
        <v>2474</v>
      </c>
      <c r="AB1256" s="5" t="s">
        <v>2449</v>
      </c>
      <c r="AC1256" s="5" t="s">
        <v>2425</v>
      </c>
      <c r="AD1256" s="5" t="s">
        <v>2475</v>
      </c>
      <c r="AE1256" s="5" t="s">
        <v>15704</v>
      </c>
      <c r="AF1256" s="5" t="s">
        <v>2597</v>
      </c>
      <c r="AG1256" s="9"/>
      <c r="AH1256" s="5" t="s">
        <v>9810</v>
      </c>
      <c r="AI1256" s="5" t="s">
        <v>9699</v>
      </c>
      <c r="AJ1256" s="5" t="s">
        <v>2431</v>
      </c>
      <c r="AK1256" s="5" t="s">
        <v>2431</v>
      </c>
      <c r="AL1256" s="5" t="s">
        <v>2455</v>
      </c>
      <c r="AM1256" s="5" t="s">
        <v>16724</v>
      </c>
      <c r="AN1256" s="9"/>
      <c r="AO1256" s="9"/>
      <c r="AP1256" s="9"/>
      <c r="AQ1256" s="8">
        <v>7867</v>
      </c>
      <c r="AR1256" s="5" t="s">
        <v>16725</v>
      </c>
      <c r="AS1256" s="5" t="s">
        <v>2482</v>
      </c>
      <c r="AT1256" s="5" t="s">
        <v>16726</v>
      </c>
      <c r="AU1256" s="5" t="s">
        <v>16727</v>
      </c>
      <c r="AV1256" s="5" t="s">
        <v>16728</v>
      </c>
      <c r="AW1256" s="5" t="s">
        <v>2555</v>
      </c>
      <c r="AX1256" s="5" t="s">
        <v>16729</v>
      </c>
      <c r="AY1256" s="5" t="s">
        <v>10719</v>
      </c>
      <c r="AZ1256" s="8">
        <v>1</v>
      </c>
      <c r="BA1256" s="8">
        <v>2</v>
      </c>
      <c r="BB1256" s="8">
        <v>18</v>
      </c>
      <c r="BC1256" s="9"/>
      <c r="BD1256" s="9"/>
      <c r="BE1256" s="9"/>
      <c r="BF1256" s="9"/>
      <c r="BG1256" s="9"/>
      <c r="BH1256" s="10"/>
    </row>
    <row r="1257" spans="1:60" x14ac:dyDescent="0.2">
      <c r="A1257" s="5" t="s">
        <v>1678</v>
      </c>
      <c r="B1257" s="4">
        <v>113658</v>
      </c>
      <c r="C1257" s="5" t="s">
        <v>1677</v>
      </c>
      <c r="D1257" s="5" t="s">
        <v>2050</v>
      </c>
      <c r="E1257" s="5" t="s">
        <v>2557</v>
      </c>
      <c r="F1257" s="6">
        <v>43617</v>
      </c>
      <c r="G1257" s="7">
        <v>3222.08</v>
      </c>
      <c r="H1257" s="5" t="s">
        <v>2409</v>
      </c>
      <c r="I1257" s="6">
        <v>44898</v>
      </c>
      <c r="J1257" s="6">
        <v>26285</v>
      </c>
      <c r="K1257" s="5" t="s">
        <v>1678</v>
      </c>
      <c r="L1257" s="5" t="s">
        <v>16730</v>
      </c>
      <c r="M1257" s="5" t="s">
        <v>2411</v>
      </c>
      <c r="N1257" s="5" t="s">
        <v>2412</v>
      </c>
      <c r="O1257" s="5" t="s">
        <v>2920</v>
      </c>
      <c r="P1257" s="8">
        <v>66</v>
      </c>
      <c r="Q1257" s="5" t="s">
        <v>2414</v>
      </c>
      <c r="R1257" s="5" t="s">
        <v>2415</v>
      </c>
      <c r="S1257" s="5" t="s">
        <v>2921</v>
      </c>
      <c r="T1257" s="5" t="s">
        <v>2922</v>
      </c>
      <c r="U1257" s="8">
        <v>2</v>
      </c>
      <c r="V1257" s="5" t="s">
        <v>2418</v>
      </c>
      <c r="W1257" s="5" t="s">
        <v>2419</v>
      </c>
      <c r="X1257" s="5" t="s">
        <v>2431</v>
      </c>
      <c r="Y1257" s="5" t="s">
        <v>13818</v>
      </c>
      <c r="Z1257" s="5" t="s">
        <v>13819</v>
      </c>
      <c r="AA1257" s="5" t="s">
        <v>2561</v>
      </c>
      <c r="AB1257" s="5" t="s">
        <v>2449</v>
      </c>
      <c r="AC1257" s="5" t="s">
        <v>2425</v>
      </c>
      <c r="AD1257" s="5" t="s">
        <v>2475</v>
      </c>
      <c r="AE1257" s="5" t="s">
        <v>16731</v>
      </c>
      <c r="AF1257" s="5" t="s">
        <v>2553</v>
      </c>
      <c r="AG1257" s="9"/>
      <c r="AH1257" s="5" t="s">
        <v>13820</v>
      </c>
      <c r="AI1257" s="5" t="s">
        <v>3107</v>
      </c>
      <c r="AJ1257" s="5" t="s">
        <v>2431</v>
      </c>
      <c r="AK1257" s="5" t="s">
        <v>2431</v>
      </c>
      <c r="AL1257" s="9"/>
      <c r="AM1257" s="9"/>
      <c r="AN1257" s="9"/>
      <c r="AO1257" s="9"/>
      <c r="AP1257" s="9"/>
      <c r="AQ1257" s="8">
        <v>1634</v>
      </c>
      <c r="AR1257" s="5" t="s">
        <v>16732</v>
      </c>
      <c r="AS1257" s="5" t="s">
        <v>2433</v>
      </c>
      <c r="AT1257" s="5" t="s">
        <v>16733</v>
      </c>
      <c r="AU1257" s="5" t="s">
        <v>16734</v>
      </c>
      <c r="AV1257" s="5" t="s">
        <v>2894</v>
      </c>
      <c r="AW1257" s="5" t="s">
        <v>2564</v>
      </c>
      <c r="AX1257" s="5" t="s">
        <v>16735</v>
      </c>
      <c r="AY1257" s="5" t="s">
        <v>2515</v>
      </c>
      <c r="AZ1257" s="8">
        <v>4</v>
      </c>
      <c r="BA1257" s="8">
        <v>3</v>
      </c>
      <c r="BB1257" s="8">
        <v>0</v>
      </c>
      <c r="BC1257" s="9"/>
      <c r="BD1257" s="9"/>
      <c r="BE1257" s="9"/>
      <c r="BF1257" s="9"/>
      <c r="BG1257" s="9"/>
      <c r="BH1257" s="10"/>
    </row>
    <row r="1258" spans="1:60" x14ac:dyDescent="0.2">
      <c r="A1258" s="5" t="s">
        <v>1680</v>
      </c>
      <c r="B1258" s="4">
        <v>113654</v>
      </c>
      <c r="C1258" s="5" t="s">
        <v>1679</v>
      </c>
      <c r="D1258" s="5" t="s">
        <v>2045</v>
      </c>
      <c r="E1258" s="5" t="s">
        <v>2465</v>
      </c>
      <c r="F1258" s="6">
        <v>43617</v>
      </c>
      <c r="G1258" s="7">
        <v>1907.79</v>
      </c>
      <c r="H1258" s="5" t="s">
        <v>2409</v>
      </c>
      <c r="I1258" s="6">
        <v>45119</v>
      </c>
      <c r="J1258" s="6">
        <v>31998</v>
      </c>
      <c r="K1258" s="5" t="s">
        <v>1680</v>
      </c>
      <c r="L1258" s="5" t="s">
        <v>16736</v>
      </c>
      <c r="M1258" s="5" t="s">
        <v>2411</v>
      </c>
      <c r="N1258" s="5" t="s">
        <v>2412</v>
      </c>
      <c r="O1258" s="5" t="s">
        <v>2645</v>
      </c>
      <c r="P1258" s="8">
        <v>339</v>
      </c>
      <c r="Q1258" s="5" t="s">
        <v>2504</v>
      </c>
      <c r="R1258" s="5" t="s">
        <v>2415</v>
      </c>
      <c r="S1258" s="5" t="s">
        <v>2607</v>
      </c>
      <c r="T1258" s="5" t="s">
        <v>2608</v>
      </c>
      <c r="U1258" s="8">
        <v>2</v>
      </c>
      <c r="V1258" s="5" t="s">
        <v>2418</v>
      </c>
      <c r="W1258" s="5" t="s">
        <v>2419</v>
      </c>
      <c r="X1258" s="5" t="s">
        <v>13817</v>
      </c>
      <c r="Y1258" s="5" t="s">
        <v>16737</v>
      </c>
      <c r="Z1258" s="5" t="s">
        <v>16738</v>
      </c>
      <c r="AA1258" s="5" t="s">
        <v>2474</v>
      </c>
      <c r="AB1258" s="5" t="s">
        <v>2639</v>
      </c>
      <c r="AC1258" s="5" t="s">
        <v>2425</v>
      </c>
      <c r="AD1258" s="5" t="s">
        <v>2475</v>
      </c>
      <c r="AE1258" s="5" t="s">
        <v>16739</v>
      </c>
      <c r="AF1258" s="5" t="s">
        <v>4935</v>
      </c>
      <c r="AG1258" s="9"/>
      <c r="AH1258" s="5" t="s">
        <v>16740</v>
      </c>
      <c r="AI1258" s="5" t="s">
        <v>3144</v>
      </c>
      <c r="AJ1258" s="5" t="s">
        <v>2431</v>
      </c>
      <c r="AK1258" s="5" t="s">
        <v>2431</v>
      </c>
      <c r="AL1258" s="9"/>
      <c r="AM1258" s="9"/>
      <c r="AN1258" s="9"/>
      <c r="AO1258" s="9"/>
      <c r="AP1258" s="9"/>
      <c r="AQ1258" s="8">
        <v>2949</v>
      </c>
      <c r="AR1258" s="5" t="s">
        <v>16741</v>
      </c>
      <c r="AS1258" s="5" t="s">
        <v>2482</v>
      </c>
      <c r="AT1258" s="5" t="s">
        <v>16742</v>
      </c>
      <c r="AU1258" s="5" t="s">
        <v>16743</v>
      </c>
      <c r="AV1258" s="5" t="s">
        <v>3175</v>
      </c>
      <c r="AW1258" s="5" t="s">
        <v>2980</v>
      </c>
      <c r="AX1258" s="5" t="s">
        <v>16744</v>
      </c>
      <c r="AY1258" s="5" t="s">
        <v>6569</v>
      </c>
      <c r="AZ1258" s="8">
        <v>4</v>
      </c>
      <c r="BA1258" s="8">
        <v>3</v>
      </c>
      <c r="BB1258" s="8">
        <v>0</v>
      </c>
      <c r="BC1258" s="9"/>
      <c r="BD1258" s="9"/>
      <c r="BE1258" s="9"/>
      <c r="BF1258" s="9"/>
      <c r="BG1258" s="9"/>
      <c r="BH1258" s="10"/>
    </row>
    <row r="1259" spans="1:60" x14ac:dyDescent="0.2">
      <c r="A1259" s="5" t="s">
        <v>1682</v>
      </c>
      <c r="B1259" s="4">
        <v>113929</v>
      </c>
      <c r="C1259" s="5" t="s">
        <v>1681</v>
      </c>
      <c r="D1259" s="5" t="s">
        <v>2040</v>
      </c>
      <c r="E1259" s="5" t="s">
        <v>2441</v>
      </c>
      <c r="F1259" s="6">
        <v>43682</v>
      </c>
      <c r="G1259" s="7">
        <v>1603.99</v>
      </c>
      <c r="H1259" s="5" t="s">
        <v>2409</v>
      </c>
      <c r="I1259" s="6">
        <v>45086</v>
      </c>
      <c r="J1259" s="6">
        <v>26724</v>
      </c>
      <c r="K1259" s="5" t="s">
        <v>1682</v>
      </c>
      <c r="L1259" s="5" t="s">
        <v>16745</v>
      </c>
      <c r="M1259" s="5" t="s">
        <v>2411</v>
      </c>
      <c r="N1259" s="5" t="s">
        <v>2412</v>
      </c>
      <c r="O1259" s="5" t="s">
        <v>2413</v>
      </c>
      <c r="P1259" s="8">
        <v>66</v>
      </c>
      <c r="Q1259" s="5" t="s">
        <v>2414</v>
      </c>
      <c r="R1259" s="5" t="s">
        <v>2415</v>
      </c>
      <c r="S1259" s="5" t="s">
        <v>2559</v>
      </c>
      <c r="T1259" s="5" t="s">
        <v>2560</v>
      </c>
      <c r="U1259" s="8">
        <v>2</v>
      </c>
      <c r="V1259" s="5" t="s">
        <v>2418</v>
      </c>
      <c r="W1259" s="5" t="s">
        <v>2419</v>
      </c>
      <c r="X1259" s="5" t="s">
        <v>2431</v>
      </c>
      <c r="Y1259" s="5" t="s">
        <v>16746</v>
      </c>
      <c r="Z1259" s="5" t="s">
        <v>16747</v>
      </c>
      <c r="AA1259" s="5" t="s">
        <v>2423</v>
      </c>
      <c r="AB1259" s="5" t="s">
        <v>2449</v>
      </c>
      <c r="AC1259" s="5" t="s">
        <v>2425</v>
      </c>
      <c r="AD1259" s="5" t="s">
        <v>2475</v>
      </c>
      <c r="AE1259" s="5" t="s">
        <v>16748</v>
      </c>
      <c r="AF1259" s="5" t="s">
        <v>2433</v>
      </c>
      <c r="AG1259" s="5" t="s">
        <v>4210</v>
      </c>
      <c r="AH1259" s="5" t="s">
        <v>14836</v>
      </c>
      <c r="AI1259" s="5" t="s">
        <v>3160</v>
      </c>
      <c r="AJ1259" s="5" t="s">
        <v>2431</v>
      </c>
      <c r="AK1259" s="5" t="s">
        <v>2431</v>
      </c>
      <c r="AL1259" s="9"/>
      <c r="AM1259" s="9"/>
      <c r="AN1259" s="5" t="s">
        <v>2455</v>
      </c>
      <c r="AO1259" s="5" t="s">
        <v>16749</v>
      </c>
      <c r="AP1259" s="9"/>
      <c r="AQ1259" s="8">
        <v>9106</v>
      </c>
      <c r="AR1259" s="5" t="s">
        <v>16750</v>
      </c>
      <c r="AS1259" s="5" t="s">
        <v>2512</v>
      </c>
      <c r="AT1259" s="5" t="s">
        <v>16751</v>
      </c>
      <c r="AU1259" s="5" t="s">
        <v>16752</v>
      </c>
      <c r="AV1259" s="5" t="s">
        <v>11696</v>
      </c>
      <c r="AW1259" s="5" t="s">
        <v>2807</v>
      </c>
      <c r="AX1259" s="5" t="s">
        <v>16753</v>
      </c>
      <c r="AY1259" s="5" t="s">
        <v>16754</v>
      </c>
      <c r="AZ1259" s="8">
        <v>4</v>
      </c>
      <c r="BA1259" s="8">
        <v>0</v>
      </c>
      <c r="BB1259" s="8">
        <v>26</v>
      </c>
      <c r="BC1259" s="9"/>
      <c r="BD1259" s="9"/>
      <c r="BE1259" s="9"/>
      <c r="BF1259" s="9"/>
      <c r="BG1259" s="9"/>
      <c r="BH1259" s="10"/>
    </row>
    <row r="1260" spans="1:60" x14ac:dyDescent="0.2">
      <c r="A1260" s="5" t="s">
        <v>1684</v>
      </c>
      <c r="B1260" s="4">
        <v>118055</v>
      </c>
      <c r="C1260" s="5" t="s">
        <v>1683</v>
      </c>
      <c r="D1260" s="5" t="s">
        <v>2041</v>
      </c>
      <c r="E1260" s="5" t="s">
        <v>2489</v>
      </c>
      <c r="F1260" s="6">
        <v>44567</v>
      </c>
      <c r="G1260" s="7">
        <v>1603.99</v>
      </c>
      <c r="H1260" s="5" t="s">
        <v>2409</v>
      </c>
      <c r="I1260" s="6">
        <v>45177</v>
      </c>
      <c r="J1260" s="6">
        <v>35912</v>
      </c>
      <c r="K1260" s="5" t="s">
        <v>1684</v>
      </c>
      <c r="L1260" s="5" t="s">
        <v>16755</v>
      </c>
      <c r="M1260" s="5" t="s">
        <v>2411</v>
      </c>
      <c r="N1260" s="5" t="s">
        <v>2412</v>
      </c>
      <c r="O1260" s="5" t="s">
        <v>2467</v>
      </c>
      <c r="P1260" s="8">
        <v>66</v>
      </c>
      <c r="Q1260" s="5" t="s">
        <v>2414</v>
      </c>
      <c r="R1260" s="5" t="s">
        <v>2415</v>
      </c>
      <c r="S1260" s="5" t="s">
        <v>2566</v>
      </c>
      <c r="T1260" s="5" t="s">
        <v>2567</v>
      </c>
      <c r="U1260" s="8">
        <v>2</v>
      </c>
      <c r="V1260" s="5" t="s">
        <v>2418</v>
      </c>
      <c r="W1260" s="5" t="s">
        <v>2419</v>
      </c>
      <c r="X1260" s="5" t="s">
        <v>2431</v>
      </c>
      <c r="Y1260" s="5" t="s">
        <v>16756</v>
      </c>
      <c r="Z1260" s="5" t="s">
        <v>16757</v>
      </c>
      <c r="AA1260" s="5" t="s">
        <v>2474</v>
      </c>
      <c r="AB1260" s="5" t="s">
        <v>2529</v>
      </c>
      <c r="AC1260" s="5" t="s">
        <v>2425</v>
      </c>
      <c r="AD1260" s="5" t="s">
        <v>2475</v>
      </c>
      <c r="AE1260" s="5" t="s">
        <v>16758</v>
      </c>
      <c r="AF1260" s="5" t="s">
        <v>2482</v>
      </c>
      <c r="AG1260" s="9"/>
      <c r="AH1260" s="5" t="s">
        <v>16759</v>
      </c>
      <c r="AI1260" s="5" t="s">
        <v>15752</v>
      </c>
      <c r="AJ1260" s="5" t="s">
        <v>2431</v>
      </c>
      <c r="AK1260" s="5" t="s">
        <v>2431</v>
      </c>
      <c r="AL1260" s="5" t="s">
        <v>2455</v>
      </c>
      <c r="AM1260" s="5" t="s">
        <v>16760</v>
      </c>
      <c r="AN1260" s="5" t="s">
        <v>2455</v>
      </c>
      <c r="AO1260" s="5" t="s">
        <v>16761</v>
      </c>
      <c r="AP1260" s="9"/>
      <c r="AQ1260" s="8">
        <v>6753</v>
      </c>
      <c r="AR1260" s="5" t="s">
        <v>16762</v>
      </c>
      <c r="AS1260" s="5" t="s">
        <v>2482</v>
      </c>
      <c r="AT1260" s="5" t="s">
        <v>16763</v>
      </c>
      <c r="AU1260" s="5" t="s">
        <v>16764</v>
      </c>
      <c r="AV1260" s="5" t="s">
        <v>16765</v>
      </c>
      <c r="AW1260" s="5" t="s">
        <v>2500</v>
      </c>
      <c r="AX1260" s="5" t="s">
        <v>16766</v>
      </c>
      <c r="AY1260" s="5" t="s">
        <v>5476</v>
      </c>
      <c r="AZ1260" s="8">
        <v>1</v>
      </c>
      <c r="BA1260" s="8">
        <v>7</v>
      </c>
      <c r="BB1260" s="8">
        <v>25</v>
      </c>
      <c r="BC1260" s="9"/>
      <c r="BD1260" s="9"/>
      <c r="BE1260" s="9"/>
      <c r="BF1260" s="9"/>
      <c r="BG1260" s="9"/>
      <c r="BH1260" s="10"/>
    </row>
    <row r="1261" spans="1:60" x14ac:dyDescent="0.2">
      <c r="A1261" s="5" t="s">
        <v>1686</v>
      </c>
      <c r="B1261" s="4">
        <v>114933</v>
      </c>
      <c r="C1261" s="5" t="s">
        <v>1685</v>
      </c>
      <c r="D1261" s="5" t="s">
        <v>2045</v>
      </c>
      <c r="E1261" s="5" t="s">
        <v>2465</v>
      </c>
      <c r="F1261" s="6">
        <v>43916</v>
      </c>
      <c r="G1261" s="7">
        <v>1907.79</v>
      </c>
      <c r="H1261" s="5" t="s">
        <v>2409</v>
      </c>
      <c r="I1261" s="6">
        <v>44744</v>
      </c>
      <c r="J1261" s="6">
        <v>35664</v>
      </c>
      <c r="K1261" s="5" t="s">
        <v>1686</v>
      </c>
      <c r="L1261" s="5" t="s">
        <v>16767</v>
      </c>
      <c r="M1261" s="5" t="s">
        <v>2411</v>
      </c>
      <c r="N1261" s="5" t="s">
        <v>2412</v>
      </c>
      <c r="O1261" s="5" t="s">
        <v>2645</v>
      </c>
      <c r="P1261" s="8">
        <v>339</v>
      </c>
      <c r="Q1261" s="5" t="s">
        <v>2504</v>
      </c>
      <c r="R1261" s="5" t="s">
        <v>2415</v>
      </c>
      <c r="S1261" s="5" t="s">
        <v>4341</v>
      </c>
      <c r="T1261" s="5" t="s">
        <v>4342</v>
      </c>
      <c r="U1261" s="8">
        <v>2</v>
      </c>
      <c r="V1261" s="5" t="s">
        <v>2418</v>
      </c>
      <c r="W1261" s="5" t="s">
        <v>2419</v>
      </c>
      <c r="X1261" s="5" t="s">
        <v>2431</v>
      </c>
      <c r="Y1261" s="5" t="s">
        <v>7864</v>
      </c>
      <c r="Z1261" s="5" t="s">
        <v>7865</v>
      </c>
      <c r="AA1261" s="5" t="s">
        <v>2474</v>
      </c>
      <c r="AB1261" s="5" t="s">
        <v>2529</v>
      </c>
      <c r="AC1261" s="5" t="s">
        <v>2425</v>
      </c>
      <c r="AD1261" s="5" t="s">
        <v>2426</v>
      </c>
      <c r="AE1261" s="5" t="s">
        <v>16768</v>
      </c>
      <c r="AF1261" s="5" t="s">
        <v>3556</v>
      </c>
      <c r="AG1261" s="5" t="s">
        <v>2709</v>
      </c>
      <c r="AH1261" s="5" t="s">
        <v>4695</v>
      </c>
      <c r="AI1261" s="5" t="s">
        <v>10908</v>
      </c>
      <c r="AJ1261" s="5" t="s">
        <v>2431</v>
      </c>
      <c r="AK1261" s="5" t="s">
        <v>2431</v>
      </c>
      <c r="AL1261" s="5" t="s">
        <v>6353</v>
      </c>
      <c r="AM1261" s="5" t="s">
        <v>16769</v>
      </c>
      <c r="AN1261" s="5" t="s">
        <v>2455</v>
      </c>
      <c r="AO1261" s="5" t="s">
        <v>16770</v>
      </c>
      <c r="AP1261" s="9"/>
      <c r="AQ1261" s="8">
        <v>6753</v>
      </c>
      <c r="AR1261" s="5" t="s">
        <v>16771</v>
      </c>
      <c r="AS1261" s="5" t="s">
        <v>2498</v>
      </c>
      <c r="AT1261" s="5" t="s">
        <v>16772</v>
      </c>
      <c r="AU1261" s="5" t="s">
        <v>16773</v>
      </c>
      <c r="AV1261" s="5" t="s">
        <v>2754</v>
      </c>
      <c r="AW1261" s="5" t="s">
        <v>2574</v>
      </c>
      <c r="AX1261" s="5" t="s">
        <v>16774</v>
      </c>
      <c r="AY1261" s="5" t="s">
        <v>9613</v>
      </c>
      <c r="AZ1261" s="8">
        <v>3</v>
      </c>
      <c r="BA1261" s="8">
        <v>5</v>
      </c>
      <c r="BB1261" s="8">
        <v>5</v>
      </c>
      <c r="BC1261" s="9"/>
      <c r="BD1261" s="9"/>
      <c r="BE1261" s="9"/>
      <c r="BF1261" s="9"/>
      <c r="BG1261" s="9"/>
      <c r="BH1261" s="10"/>
    </row>
    <row r="1262" spans="1:60" x14ac:dyDescent="0.2">
      <c r="A1262" s="5" t="s">
        <v>1688</v>
      </c>
      <c r="B1262" s="4">
        <v>116232</v>
      </c>
      <c r="C1262" s="5" t="s">
        <v>1687</v>
      </c>
      <c r="D1262" s="5" t="s">
        <v>2041</v>
      </c>
      <c r="E1262" s="5" t="s">
        <v>2441</v>
      </c>
      <c r="F1262" s="6">
        <v>44273</v>
      </c>
      <c r="G1262" s="7">
        <v>1603.99</v>
      </c>
      <c r="H1262" s="5" t="s">
        <v>2409</v>
      </c>
      <c r="I1262" s="6">
        <v>44930</v>
      </c>
      <c r="J1262" s="6">
        <v>34198</v>
      </c>
      <c r="K1262" s="5" t="s">
        <v>1688</v>
      </c>
      <c r="L1262" s="5" t="s">
        <v>16775</v>
      </c>
      <c r="M1262" s="5" t="s">
        <v>2411</v>
      </c>
      <c r="N1262" s="5" t="s">
        <v>2412</v>
      </c>
      <c r="O1262" s="5" t="s">
        <v>2467</v>
      </c>
      <c r="P1262" s="8">
        <v>300</v>
      </c>
      <c r="Q1262" s="5" t="s">
        <v>2801</v>
      </c>
      <c r="R1262" s="5" t="s">
        <v>2415</v>
      </c>
      <c r="S1262" s="5" t="s">
        <v>2576</v>
      </c>
      <c r="T1262" s="5" t="s">
        <v>2577</v>
      </c>
      <c r="U1262" s="8">
        <v>2</v>
      </c>
      <c r="V1262" s="5" t="s">
        <v>2418</v>
      </c>
      <c r="W1262" s="5" t="s">
        <v>2419</v>
      </c>
      <c r="X1262" s="5" t="s">
        <v>2431</v>
      </c>
      <c r="Y1262" s="5" t="s">
        <v>16491</v>
      </c>
      <c r="Z1262" s="5" t="s">
        <v>16492</v>
      </c>
      <c r="AA1262" s="5" t="s">
        <v>2474</v>
      </c>
      <c r="AB1262" s="5" t="s">
        <v>2529</v>
      </c>
      <c r="AC1262" s="5" t="s">
        <v>2425</v>
      </c>
      <c r="AD1262" s="5" t="s">
        <v>2475</v>
      </c>
      <c r="AE1262" s="5" t="s">
        <v>16776</v>
      </c>
      <c r="AF1262" s="5" t="s">
        <v>3412</v>
      </c>
      <c r="AG1262" s="9"/>
      <c r="AH1262" s="5" t="s">
        <v>16494</v>
      </c>
      <c r="AI1262" s="5" t="s">
        <v>3144</v>
      </c>
      <c r="AJ1262" s="5" t="s">
        <v>2431</v>
      </c>
      <c r="AK1262" s="5" t="s">
        <v>2431</v>
      </c>
      <c r="AL1262" s="5" t="s">
        <v>2455</v>
      </c>
      <c r="AM1262" s="5" t="s">
        <v>16495</v>
      </c>
      <c r="AN1262" s="5" t="s">
        <v>2455</v>
      </c>
      <c r="AO1262" s="5" t="s">
        <v>16777</v>
      </c>
      <c r="AP1262" s="9"/>
      <c r="AQ1262" s="8">
        <v>554</v>
      </c>
      <c r="AR1262" s="5" t="s">
        <v>16778</v>
      </c>
      <c r="AS1262" s="5" t="s">
        <v>2819</v>
      </c>
      <c r="AT1262" s="5" t="s">
        <v>16779</v>
      </c>
      <c r="AU1262" s="5" t="s">
        <v>16780</v>
      </c>
      <c r="AV1262" s="5" t="s">
        <v>16781</v>
      </c>
      <c r="AW1262" s="5" t="s">
        <v>2564</v>
      </c>
      <c r="AX1262" s="5" t="s">
        <v>16782</v>
      </c>
      <c r="AY1262" s="5" t="s">
        <v>3840</v>
      </c>
      <c r="AZ1262" s="8">
        <v>2</v>
      </c>
      <c r="BA1262" s="8">
        <v>5</v>
      </c>
      <c r="BB1262" s="8">
        <v>13</v>
      </c>
      <c r="BC1262" s="9"/>
      <c r="BD1262" s="9"/>
      <c r="BE1262" s="9"/>
      <c r="BF1262" s="9"/>
      <c r="BG1262" s="9"/>
      <c r="BH1262" s="10"/>
    </row>
    <row r="1263" spans="1:60" x14ac:dyDescent="0.2">
      <c r="A1263" s="5" t="s">
        <v>16785</v>
      </c>
      <c r="B1263" s="4">
        <v>113884</v>
      </c>
      <c r="C1263" s="5" t="s">
        <v>16783</v>
      </c>
      <c r="D1263" s="5" t="s">
        <v>16784</v>
      </c>
      <c r="E1263" s="5" t="s">
        <v>10316</v>
      </c>
      <c r="F1263" s="6">
        <v>43663</v>
      </c>
      <c r="G1263" s="7">
        <v>0.01</v>
      </c>
      <c r="H1263" s="5" t="s">
        <v>2409</v>
      </c>
      <c r="I1263" s="6">
        <v>43663</v>
      </c>
      <c r="J1263" s="6">
        <v>30654</v>
      </c>
      <c r="K1263" s="5" t="s">
        <v>16785</v>
      </c>
      <c r="L1263" s="9"/>
      <c r="M1263" s="5" t="s">
        <v>2411</v>
      </c>
      <c r="N1263" s="5" t="s">
        <v>10317</v>
      </c>
      <c r="O1263" s="5" t="s">
        <v>16786</v>
      </c>
      <c r="P1263" s="8">
        <v>10</v>
      </c>
      <c r="Q1263" s="5" t="s">
        <v>5691</v>
      </c>
      <c r="R1263" s="5" t="s">
        <v>2415</v>
      </c>
      <c r="S1263" s="5" t="s">
        <v>5414</v>
      </c>
      <c r="T1263" s="5" t="s">
        <v>5415</v>
      </c>
      <c r="U1263" s="8">
        <v>1</v>
      </c>
      <c r="V1263" s="5" t="s">
        <v>3924</v>
      </c>
      <c r="W1263" s="5" t="s">
        <v>2419</v>
      </c>
      <c r="X1263" s="5" t="s">
        <v>2431</v>
      </c>
      <c r="Y1263" s="9"/>
      <c r="Z1263" s="9"/>
      <c r="AA1263" s="5" t="s">
        <v>2423</v>
      </c>
      <c r="AB1263" s="5" t="s">
        <v>6245</v>
      </c>
      <c r="AC1263" s="5" t="s">
        <v>2425</v>
      </c>
      <c r="AD1263" s="5" t="s">
        <v>3924</v>
      </c>
      <c r="AE1263" s="9"/>
      <c r="AF1263" s="9"/>
      <c r="AG1263" s="9"/>
      <c r="AH1263" s="9"/>
      <c r="AI1263" s="9"/>
      <c r="AJ1263" s="5" t="s">
        <v>3924</v>
      </c>
      <c r="AK1263" s="5" t="s">
        <v>2431</v>
      </c>
      <c r="AL1263" s="9"/>
      <c r="AM1263" s="9"/>
      <c r="AN1263" s="9"/>
      <c r="AO1263" s="9"/>
      <c r="AP1263" s="5" t="s">
        <v>16787</v>
      </c>
      <c r="AQ1263" s="8">
        <v>0</v>
      </c>
      <c r="AR1263" s="9"/>
      <c r="AS1263" s="9"/>
      <c r="AT1263" s="5" t="s">
        <v>16788</v>
      </c>
      <c r="AU1263" s="9"/>
      <c r="AV1263" s="9"/>
      <c r="AW1263" s="9"/>
      <c r="AX1263" s="9"/>
      <c r="AY1263" s="9"/>
      <c r="AZ1263" s="8">
        <v>4</v>
      </c>
      <c r="BA1263" s="8">
        <v>1</v>
      </c>
      <c r="BB1263" s="8">
        <v>14</v>
      </c>
      <c r="BC1263" s="9"/>
      <c r="BD1263" s="9"/>
      <c r="BE1263" s="9"/>
      <c r="BF1263" s="9"/>
      <c r="BG1263" s="9"/>
      <c r="BH1263" s="10"/>
    </row>
    <row r="1264" spans="1:60" x14ac:dyDescent="0.2">
      <c r="A1264" s="5" t="s">
        <v>16790</v>
      </c>
      <c r="B1264" s="4">
        <v>114119</v>
      </c>
      <c r="C1264" s="5" t="s">
        <v>16789</v>
      </c>
      <c r="D1264" s="5" t="s">
        <v>3918</v>
      </c>
      <c r="E1264" s="5" t="s">
        <v>3919</v>
      </c>
      <c r="F1264" s="6">
        <v>43710</v>
      </c>
      <c r="G1264" s="7">
        <v>0.01</v>
      </c>
      <c r="H1264" s="5" t="s">
        <v>2409</v>
      </c>
      <c r="I1264" s="6">
        <v>43710</v>
      </c>
      <c r="J1264" s="9"/>
      <c r="K1264" s="5" t="s">
        <v>16790</v>
      </c>
      <c r="L1264" s="9"/>
      <c r="M1264" s="5" t="s">
        <v>3921</v>
      </c>
      <c r="N1264" s="5" t="s">
        <v>3922</v>
      </c>
      <c r="O1264" s="5" t="s">
        <v>3923</v>
      </c>
      <c r="P1264" s="8">
        <v>46</v>
      </c>
      <c r="Q1264" s="5" t="s">
        <v>2783</v>
      </c>
      <c r="R1264" s="5" t="s">
        <v>2415</v>
      </c>
      <c r="S1264" s="5" t="s">
        <v>3925</v>
      </c>
      <c r="T1264" s="5" t="s">
        <v>3926</v>
      </c>
      <c r="U1264" s="8">
        <v>2</v>
      </c>
      <c r="V1264" s="5" t="s">
        <v>3924</v>
      </c>
      <c r="W1264" s="5" t="s">
        <v>2419</v>
      </c>
      <c r="X1264" s="5" t="s">
        <v>3924</v>
      </c>
      <c r="Y1264" s="9"/>
      <c r="Z1264" s="9"/>
      <c r="AA1264" s="5" t="s">
        <v>2474</v>
      </c>
      <c r="AB1264" s="5" t="s">
        <v>2529</v>
      </c>
      <c r="AC1264" s="5" t="s">
        <v>4067</v>
      </c>
      <c r="AD1264" s="5" t="s">
        <v>3924</v>
      </c>
      <c r="AE1264" s="9"/>
      <c r="AF1264" s="9"/>
      <c r="AG1264" s="9"/>
      <c r="AH1264" s="9"/>
      <c r="AI1264" s="9"/>
      <c r="AJ1264" s="5" t="s">
        <v>2431</v>
      </c>
      <c r="AK1264" s="5" t="s">
        <v>2431</v>
      </c>
      <c r="AL1264" s="9"/>
      <c r="AM1264" s="9"/>
      <c r="AN1264" s="9"/>
      <c r="AO1264" s="9"/>
      <c r="AP1264" s="9"/>
      <c r="AQ1264" s="8">
        <v>1626</v>
      </c>
      <c r="AR1264" s="5" t="s">
        <v>16791</v>
      </c>
      <c r="AS1264" s="5" t="s">
        <v>2597</v>
      </c>
      <c r="AT1264" s="9"/>
      <c r="AU1264" s="9"/>
      <c r="AV1264" s="9"/>
      <c r="AW1264" s="9"/>
      <c r="AX1264" s="9"/>
      <c r="AY1264" s="9"/>
      <c r="AZ1264" s="8">
        <v>3</v>
      </c>
      <c r="BA1264" s="8">
        <v>11</v>
      </c>
      <c r="BB1264" s="8">
        <v>29</v>
      </c>
      <c r="BC1264" s="9"/>
      <c r="BD1264" s="9"/>
      <c r="BE1264" s="9"/>
      <c r="BF1264" s="9"/>
      <c r="BG1264" s="9"/>
      <c r="BH1264" s="10"/>
    </row>
    <row r="1265" spans="1:60" x14ac:dyDescent="0.2">
      <c r="A1265" s="5" t="s">
        <v>1690</v>
      </c>
      <c r="B1265" s="4">
        <v>113648</v>
      </c>
      <c r="C1265" s="5" t="s">
        <v>1689</v>
      </c>
      <c r="D1265" s="5" t="s">
        <v>2040</v>
      </c>
      <c r="E1265" s="5" t="s">
        <v>2441</v>
      </c>
      <c r="F1265" s="6">
        <v>43617</v>
      </c>
      <c r="G1265" s="7">
        <v>1603.99</v>
      </c>
      <c r="H1265" s="5" t="s">
        <v>2409</v>
      </c>
      <c r="I1265" s="6">
        <v>45023</v>
      </c>
      <c r="J1265" s="6">
        <v>32081</v>
      </c>
      <c r="K1265" s="5" t="s">
        <v>1690</v>
      </c>
      <c r="L1265" s="5" t="s">
        <v>16792</v>
      </c>
      <c r="M1265" s="5" t="s">
        <v>2411</v>
      </c>
      <c r="N1265" s="5" t="s">
        <v>2412</v>
      </c>
      <c r="O1265" s="5" t="s">
        <v>2413</v>
      </c>
      <c r="P1265" s="8">
        <v>216</v>
      </c>
      <c r="Q1265" s="5" t="s">
        <v>5007</v>
      </c>
      <c r="R1265" s="5" t="s">
        <v>2415</v>
      </c>
      <c r="S1265" s="5" t="s">
        <v>2755</v>
      </c>
      <c r="T1265" s="5" t="s">
        <v>2756</v>
      </c>
      <c r="U1265" s="8">
        <v>2</v>
      </c>
      <c r="V1265" s="5" t="s">
        <v>2418</v>
      </c>
      <c r="W1265" s="5" t="s">
        <v>2419</v>
      </c>
      <c r="X1265" s="5" t="s">
        <v>2431</v>
      </c>
      <c r="Y1265" s="5" t="s">
        <v>11970</v>
      </c>
      <c r="Z1265" s="5" t="s">
        <v>10091</v>
      </c>
      <c r="AA1265" s="5" t="s">
        <v>2474</v>
      </c>
      <c r="AB1265" s="5" t="s">
        <v>2639</v>
      </c>
      <c r="AC1265" s="5" t="s">
        <v>2425</v>
      </c>
      <c r="AD1265" s="5" t="s">
        <v>2475</v>
      </c>
      <c r="AE1265" s="5" t="s">
        <v>2893</v>
      </c>
      <c r="AF1265" s="5" t="s">
        <v>2927</v>
      </c>
      <c r="AG1265" s="9"/>
      <c r="AH1265" s="5" t="s">
        <v>2680</v>
      </c>
      <c r="AI1265" s="5" t="s">
        <v>2730</v>
      </c>
      <c r="AJ1265" s="5" t="s">
        <v>2431</v>
      </c>
      <c r="AK1265" s="5" t="s">
        <v>2431</v>
      </c>
      <c r="AL1265" s="9"/>
      <c r="AM1265" s="9"/>
      <c r="AN1265" s="9"/>
      <c r="AO1265" s="9"/>
      <c r="AP1265" s="9"/>
      <c r="AQ1265" s="8">
        <v>8846</v>
      </c>
      <c r="AR1265" s="5" t="s">
        <v>13109</v>
      </c>
      <c r="AS1265" s="5" t="s">
        <v>2654</v>
      </c>
      <c r="AT1265" s="5" t="s">
        <v>16793</v>
      </c>
      <c r="AU1265" s="5" t="s">
        <v>16794</v>
      </c>
      <c r="AV1265" s="5" t="s">
        <v>5573</v>
      </c>
      <c r="AW1265" s="5" t="s">
        <v>2806</v>
      </c>
      <c r="AX1265" s="5" t="s">
        <v>16795</v>
      </c>
      <c r="AY1265" s="5" t="s">
        <v>4249</v>
      </c>
      <c r="AZ1265" s="8">
        <v>4</v>
      </c>
      <c r="BA1265" s="8">
        <v>3</v>
      </c>
      <c r="BB1265" s="8">
        <v>0</v>
      </c>
      <c r="BC1265" s="9"/>
      <c r="BD1265" s="9"/>
      <c r="BE1265" s="9"/>
      <c r="BF1265" s="9"/>
      <c r="BG1265" s="9"/>
      <c r="BH1265" s="10"/>
    </row>
    <row r="1266" spans="1:60" x14ac:dyDescent="0.2">
      <c r="A1266" s="5" t="s">
        <v>1692</v>
      </c>
      <c r="B1266" s="4">
        <v>113643</v>
      </c>
      <c r="C1266" s="5" t="s">
        <v>1691</v>
      </c>
      <c r="D1266" s="5" t="s">
        <v>2041</v>
      </c>
      <c r="E1266" s="5" t="s">
        <v>2441</v>
      </c>
      <c r="F1266" s="6">
        <v>43617</v>
      </c>
      <c r="G1266" s="7">
        <v>1603.99</v>
      </c>
      <c r="H1266" s="5" t="s">
        <v>2409</v>
      </c>
      <c r="I1266" s="6">
        <v>45023</v>
      </c>
      <c r="J1266" s="6">
        <v>34468</v>
      </c>
      <c r="K1266" s="5" t="s">
        <v>1692</v>
      </c>
      <c r="L1266" s="5" t="s">
        <v>16796</v>
      </c>
      <c r="M1266" s="5" t="s">
        <v>2411</v>
      </c>
      <c r="N1266" s="5" t="s">
        <v>2412</v>
      </c>
      <c r="O1266" s="5" t="s">
        <v>2467</v>
      </c>
      <c r="P1266" s="8">
        <v>167</v>
      </c>
      <c r="Q1266" s="5" t="s">
        <v>2444</v>
      </c>
      <c r="R1266" s="5" t="s">
        <v>2415</v>
      </c>
      <c r="S1266" s="5" t="s">
        <v>2522</v>
      </c>
      <c r="T1266" s="5" t="s">
        <v>2523</v>
      </c>
      <c r="U1266" s="8">
        <v>2</v>
      </c>
      <c r="V1266" s="5" t="s">
        <v>2418</v>
      </c>
      <c r="W1266" s="5" t="s">
        <v>2419</v>
      </c>
      <c r="X1266" s="5" t="s">
        <v>2431</v>
      </c>
      <c r="Y1266" s="5" t="s">
        <v>16797</v>
      </c>
      <c r="Z1266" s="5" t="s">
        <v>16798</v>
      </c>
      <c r="AA1266" s="5" t="s">
        <v>2474</v>
      </c>
      <c r="AB1266" s="5" t="s">
        <v>2639</v>
      </c>
      <c r="AC1266" s="5" t="s">
        <v>2425</v>
      </c>
      <c r="AD1266" s="5" t="s">
        <v>2475</v>
      </c>
      <c r="AE1266" s="5" t="s">
        <v>5962</v>
      </c>
      <c r="AF1266" s="5" t="s">
        <v>3522</v>
      </c>
      <c r="AG1266" s="9"/>
      <c r="AH1266" s="5" t="s">
        <v>4456</v>
      </c>
      <c r="AI1266" s="5" t="s">
        <v>5329</v>
      </c>
      <c r="AJ1266" s="5" t="s">
        <v>2431</v>
      </c>
      <c r="AK1266" s="5" t="s">
        <v>2431</v>
      </c>
      <c r="AL1266" s="9"/>
      <c r="AM1266" s="9"/>
      <c r="AN1266" s="9"/>
      <c r="AO1266" s="9"/>
      <c r="AP1266" s="9"/>
      <c r="AQ1266" s="8">
        <v>9104</v>
      </c>
      <c r="AR1266" s="5" t="s">
        <v>16799</v>
      </c>
      <c r="AS1266" s="5" t="s">
        <v>2654</v>
      </c>
      <c r="AT1266" s="5" t="s">
        <v>16800</v>
      </c>
      <c r="AU1266" s="5" t="s">
        <v>16801</v>
      </c>
      <c r="AV1266" s="5" t="s">
        <v>5601</v>
      </c>
      <c r="AW1266" s="5" t="s">
        <v>2516</v>
      </c>
      <c r="AX1266" s="5" t="s">
        <v>16802</v>
      </c>
      <c r="AY1266" s="5" t="s">
        <v>2601</v>
      </c>
      <c r="AZ1266" s="8">
        <v>4</v>
      </c>
      <c r="BA1266" s="8">
        <v>3</v>
      </c>
      <c r="BB1266" s="8">
        <v>0</v>
      </c>
      <c r="BC1266" s="9"/>
      <c r="BD1266" s="9"/>
      <c r="BE1266" s="9"/>
      <c r="BF1266" s="9"/>
      <c r="BG1266" s="9"/>
      <c r="BH1266" s="10"/>
    </row>
    <row r="1267" spans="1:60" x14ac:dyDescent="0.2">
      <c r="A1267" s="5" t="s">
        <v>1694</v>
      </c>
      <c r="B1267" s="4">
        <v>113638</v>
      </c>
      <c r="C1267" s="5" t="s">
        <v>1693</v>
      </c>
      <c r="D1267" s="5" t="s">
        <v>2050</v>
      </c>
      <c r="E1267" s="5" t="s">
        <v>2489</v>
      </c>
      <c r="F1267" s="6">
        <v>43617</v>
      </c>
      <c r="G1267" s="7">
        <v>3222.08</v>
      </c>
      <c r="H1267" s="5" t="s">
        <v>2409</v>
      </c>
      <c r="I1267" s="6">
        <v>45023</v>
      </c>
      <c r="J1267" s="6">
        <v>27052</v>
      </c>
      <c r="K1267" s="5" t="s">
        <v>1694</v>
      </c>
      <c r="L1267" s="5" t="s">
        <v>16803</v>
      </c>
      <c r="M1267" s="5" t="s">
        <v>2411</v>
      </c>
      <c r="N1267" s="5" t="s">
        <v>2412</v>
      </c>
      <c r="O1267" s="5" t="s">
        <v>2920</v>
      </c>
      <c r="P1267" s="8">
        <v>216</v>
      </c>
      <c r="Q1267" s="5" t="s">
        <v>5007</v>
      </c>
      <c r="R1267" s="5" t="s">
        <v>2415</v>
      </c>
      <c r="S1267" s="5" t="s">
        <v>2921</v>
      </c>
      <c r="T1267" s="5" t="s">
        <v>2922</v>
      </c>
      <c r="U1267" s="8">
        <v>2</v>
      </c>
      <c r="V1267" s="5" t="s">
        <v>2418</v>
      </c>
      <c r="W1267" s="5" t="s">
        <v>2419</v>
      </c>
      <c r="X1267" s="5" t="s">
        <v>2431</v>
      </c>
      <c r="Y1267" s="5" t="s">
        <v>16804</v>
      </c>
      <c r="Z1267" s="5" t="s">
        <v>16805</v>
      </c>
      <c r="AA1267" s="5" t="s">
        <v>2423</v>
      </c>
      <c r="AB1267" s="5" t="s">
        <v>2639</v>
      </c>
      <c r="AC1267" s="5" t="s">
        <v>2425</v>
      </c>
      <c r="AD1267" s="5" t="s">
        <v>2475</v>
      </c>
      <c r="AE1267" s="5" t="s">
        <v>16806</v>
      </c>
      <c r="AF1267" s="5" t="s">
        <v>3532</v>
      </c>
      <c r="AG1267" s="9"/>
      <c r="AH1267" s="5" t="s">
        <v>16807</v>
      </c>
      <c r="AI1267" s="5" t="s">
        <v>10847</v>
      </c>
      <c r="AJ1267" s="5" t="s">
        <v>2431</v>
      </c>
      <c r="AK1267" s="5" t="s">
        <v>2431</v>
      </c>
      <c r="AL1267" s="9"/>
      <c r="AM1267" s="9"/>
      <c r="AN1267" s="9"/>
      <c r="AO1267" s="9"/>
      <c r="AP1267" s="9"/>
      <c r="AQ1267" s="8">
        <v>7486</v>
      </c>
      <c r="AR1267" s="5" t="s">
        <v>16808</v>
      </c>
      <c r="AS1267" s="5" t="s">
        <v>2458</v>
      </c>
      <c r="AT1267" s="5" t="s">
        <v>16809</v>
      </c>
      <c r="AU1267" s="5" t="s">
        <v>16810</v>
      </c>
      <c r="AV1267" s="5" t="s">
        <v>3165</v>
      </c>
      <c r="AW1267" s="5" t="s">
        <v>2500</v>
      </c>
      <c r="AX1267" s="5" t="s">
        <v>16811</v>
      </c>
      <c r="AY1267" s="5" t="s">
        <v>3274</v>
      </c>
      <c r="AZ1267" s="8">
        <v>4</v>
      </c>
      <c r="BA1267" s="8">
        <v>3</v>
      </c>
      <c r="BB1267" s="8">
        <v>0</v>
      </c>
      <c r="BC1267" s="9"/>
      <c r="BD1267" s="9"/>
      <c r="BE1267" s="9"/>
      <c r="BF1267" s="9"/>
      <c r="BG1267" s="9"/>
      <c r="BH1267" s="10"/>
    </row>
    <row r="1268" spans="1:60" x14ac:dyDescent="0.2">
      <c r="A1268" s="5" t="s">
        <v>1696</v>
      </c>
      <c r="B1268" s="4">
        <v>113634</v>
      </c>
      <c r="C1268" s="5" t="s">
        <v>1695</v>
      </c>
      <c r="D1268" s="5" t="s">
        <v>2045</v>
      </c>
      <c r="E1268" s="5" t="s">
        <v>2465</v>
      </c>
      <c r="F1268" s="6">
        <v>43617</v>
      </c>
      <c r="G1268" s="7">
        <v>1907.79</v>
      </c>
      <c r="H1268" s="5" t="s">
        <v>2409</v>
      </c>
      <c r="I1268" s="6">
        <v>45119</v>
      </c>
      <c r="J1268" s="6">
        <v>27687</v>
      </c>
      <c r="K1268" s="5" t="s">
        <v>1696</v>
      </c>
      <c r="L1268" s="5" t="s">
        <v>16812</v>
      </c>
      <c r="M1268" s="5" t="s">
        <v>2411</v>
      </c>
      <c r="N1268" s="5" t="s">
        <v>2412</v>
      </c>
      <c r="O1268" s="5" t="s">
        <v>2645</v>
      </c>
      <c r="P1268" s="8">
        <v>297</v>
      </c>
      <c r="Q1268" s="5" t="s">
        <v>2606</v>
      </c>
      <c r="R1268" s="5" t="s">
        <v>2415</v>
      </c>
      <c r="S1268" s="5" t="s">
        <v>2722</v>
      </c>
      <c r="T1268" s="5" t="s">
        <v>2723</v>
      </c>
      <c r="U1268" s="8">
        <v>2</v>
      </c>
      <c r="V1268" s="5" t="s">
        <v>2418</v>
      </c>
      <c r="W1268" s="5" t="s">
        <v>2419</v>
      </c>
      <c r="X1268" s="5" t="s">
        <v>2431</v>
      </c>
      <c r="Y1268" s="5" t="s">
        <v>16813</v>
      </c>
      <c r="Z1268" s="5" t="s">
        <v>16814</v>
      </c>
      <c r="AA1268" s="5" t="s">
        <v>2423</v>
      </c>
      <c r="AB1268" s="5" t="s">
        <v>2449</v>
      </c>
      <c r="AC1268" s="5" t="s">
        <v>2425</v>
      </c>
      <c r="AD1268" s="5" t="s">
        <v>2475</v>
      </c>
      <c r="AE1268" s="5" t="s">
        <v>14207</v>
      </c>
      <c r="AF1268" s="5" t="s">
        <v>2767</v>
      </c>
      <c r="AG1268" s="9"/>
      <c r="AH1268" s="5" t="s">
        <v>4398</v>
      </c>
      <c r="AI1268" s="5" t="s">
        <v>3534</v>
      </c>
      <c r="AJ1268" s="5" t="s">
        <v>2431</v>
      </c>
      <c r="AK1268" s="5" t="s">
        <v>2431</v>
      </c>
      <c r="AL1268" s="9"/>
      <c r="AM1268" s="9"/>
      <c r="AN1268" s="9"/>
      <c r="AO1268" s="9"/>
      <c r="AP1268" s="9"/>
      <c r="AQ1268" s="8">
        <v>1684</v>
      </c>
      <c r="AR1268" s="5" t="s">
        <v>16815</v>
      </c>
      <c r="AS1268" s="5" t="s">
        <v>2458</v>
      </c>
      <c r="AT1268" s="5" t="s">
        <v>16816</v>
      </c>
      <c r="AU1268" s="5" t="s">
        <v>16817</v>
      </c>
      <c r="AV1268" s="5" t="s">
        <v>3597</v>
      </c>
      <c r="AW1268" s="5" t="s">
        <v>2637</v>
      </c>
      <c r="AX1268" s="5" t="s">
        <v>16818</v>
      </c>
      <c r="AY1268" s="5" t="s">
        <v>2554</v>
      </c>
      <c r="AZ1268" s="8">
        <v>4</v>
      </c>
      <c r="BA1268" s="8">
        <v>3</v>
      </c>
      <c r="BB1268" s="8">
        <v>0</v>
      </c>
      <c r="BC1268" s="9"/>
      <c r="BD1268" s="9"/>
      <c r="BE1268" s="9"/>
      <c r="BF1268" s="9"/>
      <c r="BG1268" s="9"/>
      <c r="BH1268" s="10"/>
    </row>
    <row r="1269" spans="1:60" x14ac:dyDescent="0.2">
      <c r="A1269" s="5" t="s">
        <v>1698</v>
      </c>
      <c r="B1269" s="4">
        <v>113630</v>
      </c>
      <c r="C1269" s="5" t="s">
        <v>1697</v>
      </c>
      <c r="D1269" s="5" t="s">
        <v>2040</v>
      </c>
      <c r="E1269" s="5" t="s">
        <v>2688</v>
      </c>
      <c r="F1269" s="6">
        <v>43617</v>
      </c>
      <c r="G1269" s="7">
        <v>1603.99</v>
      </c>
      <c r="H1269" s="5" t="s">
        <v>2741</v>
      </c>
      <c r="I1269" s="6">
        <v>45180</v>
      </c>
      <c r="J1269" s="6">
        <v>26579</v>
      </c>
      <c r="K1269" s="5" t="s">
        <v>1698</v>
      </c>
      <c r="L1269" s="5" t="s">
        <v>16819</v>
      </c>
      <c r="M1269" s="5" t="s">
        <v>2411</v>
      </c>
      <c r="N1269" s="5" t="s">
        <v>2412</v>
      </c>
      <c r="O1269" s="5" t="s">
        <v>2413</v>
      </c>
      <c r="P1269" s="8">
        <v>233</v>
      </c>
      <c r="Q1269" s="5" t="s">
        <v>2662</v>
      </c>
      <c r="R1269" s="5" t="s">
        <v>2415</v>
      </c>
      <c r="S1269" s="5" t="s">
        <v>2755</v>
      </c>
      <c r="T1269" s="5" t="s">
        <v>2756</v>
      </c>
      <c r="U1269" s="8">
        <v>2</v>
      </c>
      <c r="V1269" s="5" t="s">
        <v>2418</v>
      </c>
      <c r="W1269" s="5" t="s">
        <v>2419</v>
      </c>
      <c r="X1269" s="5" t="s">
        <v>2431</v>
      </c>
      <c r="Y1269" s="5" t="s">
        <v>16820</v>
      </c>
      <c r="Z1269" s="5" t="s">
        <v>16821</v>
      </c>
      <c r="AA1269" s="5" t="s">
        <v>2423</v>
      </c>
      <c r="AB1269" s="5" t="s">
        <v>2449</v>
      </c>
      <c r="AC1269" s="5" t="s">
        <v>2425</v>
      </c>
      <c r="AD1269" s="5" t="s">
        <v>2475</v>
      </c>
      <c r="AE1269" s="5" t="s">
        <v>7571</v>
      </c>
      <c r="AF1269" s="5" t="s">
        <v>2902</v>
      </c>
      <c r="AG1269" s="9"/>
      <c r="AH1269" s="5" t="s">
        <v>7574</v>
      </c>
      <c r="AI1269" s="5" t="s">
        <v>7573</v>
      </c>
      <c r="AJ1269" s="5" t="s">
        <v>2431</v>
      </c>
      <c r="AK1269" s="5" t="s">
        <v>2431</v>
      </c>
      <c r="AL1269" s="9"/>
      <c r="AM1269" s="9"/>
      <c r="AN1269" s="9"/>
      <c r="AO1269" s="9"/>
      <c r="AP1269" s="9"/>
      <c r="AQ1269" s="8">
        <v>736</v>
      </c>
      <c r="AR1269" s="5" t="s">
        <v>16822</v>
      </c>
      <c r="AS1269" s="5" t="s">
        <v>2498</v>
      </c>
      <c r="AT1269" s="5" t="s">
        <v>16823</v>
      </c>
      <c r="AU1269" s="5" t="s">
        <v>16824</v>
      </c>
      <c r="AV1269" s="5" t="s">
        <v>2718</v>
      </c>
      <c r="AW1269" s="5" t="s">
        <v>2774</v>
      </c>
      <c r="AX1269" s="5" t="s">
        <v>16825</v>
      </c>
      <c r="AY1269" s="5" t="s">
        <v>2562</v>
      </c>
      <c r="AZ1269" s="8">
        <v>4</v>
      </c>
      <c r="BA1269" s="8">
        <v>3</v>
      </c>
      <c r="BB1269" s="8">
        <v>0</v>
      </c>
      <c r="BC1269" s="9"/>
      <c r="BD1269" s="9"/>
      <c r="BE1269" s="9"/>
      <c r="BF1269" s="9"/>
      <c r="BG1269" s="9"/>
      <c r="BH1269" s="10"/>
    </row>
    <row r="1270" spans="1:60" x14ac:dyDescent="0.2">
      <c r="A1270" s="5" t="s">
        <v>1700</v>
      </c>
      <c r="B1270" s="4">
        <v>113627</v>
      </c>
      <c r="C1270" s="5" t="s">
        <v>1699</v>
      </c>
      <c r="D1270" s="5" t="s">
        <v>2041</v>
      </c>
      <c r="E1270" s="5" t="s">
        <v>2557</v>
      </c>
      <c r="F1270" s="6">
        <v>43617</v>
      </c>
      <c r="G1270" s="7">
        <v>1603.99</v>
      </c>
      <c r="H1270" s="5" t="s">
        <v>2409</v>
      </c>
      <c r="I1270" s="6">
        <v>45119</v>
      </c>
      <c r="J1270" s="6">
        <v>23458</v>
      </c>
      <c r="K1270" s="5" t="s">
        <v>1700</v>
      </c>
      <c r="L1270" s="5" t="s">
        <v>16826</v>
      </c>
      <c r="M1270" s="5" t="s">
        <v>2411</v>
      </c>
      <c r="N1270" s="5" t="s">
        <v>2412</v>
      </c>
      <c r="O1270" s="5" t="s">
        <v>2467</v>
      </c>
      <c r="P1270" s="8">
        <v>66</v>
      </c>
      <c r="Q1270" s="5" t="s">
        <v>2414</v>
      </c>
      <c r="R1270" s="5" t="s">
        <v>2415</v>
      </c>
      <c r="S1270" s="5" t="s">
        <v>2566</v>
      </c>
      <c r="T1270" s="5" t="s">
        <v>2567</v>
      </c>
      <c r="U1270" s="8">
        <v>2</v>
      </c>
      <c r="V1270" s="5" t="s">
        <v>2418</v>
      </c>
      <c r="W1270" s="5" t="s">
        <v>2419</v>
      </c>
      <c r="X1270" s="5" t="s">
        <v>2431</v>
      </c>
      <c r="Y1270" s="5" t="s">
        <v>16827</v>
      </c>
      <c r="Z1270" s="9"/>
      <c r="AA1270" s="5" t="s">
        <v>2423</v>
      </c>
      <c r="AB1270" s="5" t="s">
        <v>2449</v>
      </c>
      <c r="AC1270" s="5" t="s">
        <v>2425</v>
      </c>
      <c r="AD1270" s="5" t="s">
        <v>2475</v>
      </c>
      <c r="AE1270" s="5" t="s">
        <v>16828</v>
      </c>
      <c r="AF1270" s="5" t="s">
        <v>2620</v>
      </c>
      <c r="AG1270" s="9"/>
      <c r="AH1270" s="5" t="s">
        <v>16829</v>
      </c>
      <c r="AI1270" s="5" t="s">
        <v>3460</v>
      </c>
      <c r="AJ1270" s="5" t="s">
        <v>2431</v>
      </c>
      <c r="AK1270" s="5" t="s">
        <v>2431</v>
      </c>
      <c r="AL1270" s="9"/>
      <c r="AM1270" s="9"/>
      <c r="AN1270" s="9"/>
      <c r="AO1270" s="9"/>
      <c r="AP1270" s="9"/>
      <c r="AQ1270" s="8">
        <v>390</v>
      </c>
      <c r="AR1270" s="5" t="s">
        <v>16246</v>
      </c>
      <c r="AS1270" s="5" t="s">
        <v>2498</v>
      </c>
      <c r="AT1270" s="5" t="s">
        <v>16830</v>
      </c>
      <c r="AU1270" s="5" t="s">
        <v>16831</v>
      </c>
      <c r="AV1270" s="5" t="s">
        <v>5421</v>
      </c>
      <c r="AW1270" s="5" t="s">
        <v>4107</v>
      </c>
      <c r="AX1270" s="5" t="s">
        <v>16832</v>
      </c>
      <c r="AY1270" s="5" t="s">
        <v>3303</v>
      </c>
      <c r="AZ1270" s="8">
        <v>4</v>
      </c>
      <c r="BA1270" s="8">
        <v>3</v>
      </c>
      <c r="BB1270" s="8">
        <v>0</v>
      </c>
      <c r="BC1270" s="9"/>
      <c r="BD1270" s="9"/>
      <c r="BE1270" s="9"/>
      <c r="BF1270" s="9"/>
      <c r="BG1270" s="9"/>
      <c r="BH1270" s="10"/>
    </row>
    <row r="1271" spans="1:60" x14ac:dyDescent="0.2">
      <c r="A1271" s="5" t="s">
        <v>1702</v>
      </c>
      <c r="B1271" s="4">
        <v>114734</v>
      </c>
      <c r="C1271" s="5" t="s">
        <v>1701</v>
      </c>
      <c r="D1271" s="5" t="s">
        <v>2041</v>
      </c>
      <c r="E1271" s="5" t="s">
        <v>2441</v>
      </c>
      <c r="F1271" s="6">
        <v>43874</v>
      </c>
      <c r="G1271" s="7">
        <v>1603.99</v>
      </c>
      <c r="H1271" s="5" t="s">
        <v>2409</v>
      </c>
      <c r="I1271" s="6">
        <v>44744</v>
      </c>
      <c r="J1271" s="6">
        <v>31089</v>
      </c>
      <c r="K1271" s="5" t="s">
        <v>1702</v>
      </c>
      <c r="L1271" s="5" t="s">
        <v>16833</v>
      </c>
      <c r="M1271" s="5" t="s">
        <v>2411</v>
      </c>
      <c r="N1271" s="5" t="s">
        <v>2412</v>
      </c>
      <c r="O1271" s="5" t="s">
        <v>2467</v>
      </c>
      <c r="P1271" s="8">
        <v>66</v>
      </c>
      <c r="Q1271" s="5" t="s">
        <v>2414</v>
      </c>
      <c r="R1271" s="5" t="s">
        <v>2415</v>
      </c>
      <c r="S1271" s="5" t="s">
        <v>2586</v>
      </c>
      <c r="T1271" s="5" t="s">
        <v>2587</v>
      </c>
      <c r="U1271" s="8">
        <v>2</v>
      </c>
      <c r="V1271" s="5" t="s">
        <v>2418</v>
      </c>
      <c r="W1271" s="5" t="s">
        <v>2419</v>
      </c>
      <c r="X1271" s="5" t="s">
        <v>2431</v>
      </c>
      <c r="Y1271" s="5" t="s">
        <v>16834</v>
      </c>
      <c r="Z1271" s="5" t="s">
        <v>16835</v>
      </c>
      <c r="AA1271" s="5" t="s">
        <v>2423</v>
      </c>
      <c r="AB1271" s="5" t="s">
        <v>2449</v>
      </c>
      <c r="AC1271" s="5" t="s">
        <v>2425</v>
      </c>
      <c r="AD1271" s="5" t="s">
        <v>2475</v>
      </c>
      <c r="AE1271" s="5" t="s">
        <v>16836</v>
      </c>
      <c r="AF1271" s="5" t="s">
        <v>4348</v>
      </c>
      <c r="AG1271" s="9"/>
      <c r="AH1271" s="5" t="s">
        <v>3349</v>
      </c>
      <c r="AI1271" s="5" t="s">
        <v>3318</v>
      </c>
      <c r="AJ1271" s="5" t="s">
        <v>2431</v>
      </c>
      <c r="AK1271" s="5" t="s">
        <v>2431</v>
      </c>
      <c r="AL1271" s="5" t="s">
        <v>2455</v>
      </c>
      <c r="AM1271" s="5" t="s">
        <v>16837</v>
      </c>
      <c r="AN1271" s="5" t="s">
        <v>2455</v>
      </c>
      <c r="AO1271" s="5" t="s">
        <v>16838</v>
      </c>
      <c r="AP1271" s="9"/>
      <c r="AQ1271" s="8">
        <v>9106</v>
      </c>
      <c r="AR1271" s="5" t="s">
        <v>16839</v>
      </c>
      <c r="AS1271" s="5" t="s">
        <v>2512</v>
      </c>
      <c r="AT1271" s="5" t="s">
        <v>16840</v>
      </c>
      <c r="AU1271" s="5" t="s">
        <v>16841</v>
      </c>
      <c r="AV1271" s="5" t="s">
        <v>12959</v>
      </c>
      <c r="AW1271" s="5" t="s">
        <v>2437</v>
      </c>
      <c r="AX1271" s="5" t="s">
        <v>16842</v>
      </c>
      <c r="AY1271" s="5" t="s">
        <v>3014</v>
      </c>
      <c r="AZ1271" s="8">
        <v>3</v>
      </c>
      <c r="BA1271" s="8">
        <v>6</v>
      </c>
      <c r="BB1271" s="8">
        <v>18</v>
      </c>
      <c r="BC1271" s="9"/>
      <c r="BD1271" s="9"/>
      <c r="BE1271" s="9"/>
      <c r="BF1271" s="9"/>
      <c r="BG1271" s="9"/>
      <c r="BH1271" s="10"/>
    </row>
    <row r="1272" spans="1:60" x14ac:dyDescent="0.2">
      <c r="A1272" s="5" t="s">
        <v>16844</v>
      </c>
      <c r="B1272" s="4">
        <v>113734</v>
      </c>
      <c r="C1272" s="5" t="s">
        <v>2949</v>
      </c>
      <c r="D1272" s="5" t="s">
        <v>16843</v>
      </c>
      <c r="E1272" s="5" t="s">
        <v>2465</v>
      </c>
      <c r="F1272" s="6">
        <v>43619</v>
      </c>
      <c r="G1272" s="7">
        <v>6541.55</v>
      </c>
      <c r="H1272" s="5" t="s">
        <v>2409</v>
      </c>
      <c r="I1272" s="6">
        <v>45056</v>
      </c>
      <c r="J1272" s="6">
        <v>30131</v>
      </c>
      <c r="K1272" s="5" t="s">
        <v>16844</v>
      </c>
      <c r="L1272" s="5" t="s">
        <v>16845</v>
      </c>
      <c r="M1272" s="5" t="s">
        <v>2411</v>
      </c>
      <c r="N1272" s="5" t="s">
        <v>2412</v>
      </c>
      <c r="O1272" s="5" t="s">
        <v>14250</v>
      </c>
      <c r="P1272" s="8">
        <v>10</v>
      </c>
      <c r="Q1272" s="5" t="s">
        <v>5691</v>
      </c>
      <c r="R1272" s="5" t="s">
        <v>2415</v>
      </c>
      <c r="S1272" s="5" t="s">
        <v>3343</v>
      </c>
      <c r="T1272" s="5" t="s">
        <v>3344</v>
      </c>
      <c r="U1272" s="8">
        <v>3</v>
      </c>
      <c r="V1272" s="5" t="s">
        <v>2418</v>
      </c>
      <c r="W1272" s="5" t="s">
        <v>2419</v>
      </c>
      <c r="X1272" s="5" t="s">
        <v>2431</v>
      </c>
      <c r="Y1272" s="5" t="s">
        <v>16846</v>
      </c>
      <c r="Z1272" s="5" t="s">
        <v>16847</v>
      </c>
      <c r="AA1272" s="5" t="s">
        <v>2474</v>
      </c>
      <c r="AB1272" s="5" t="s">
        <v>2529</v>
      </c>
      <c r="AC1272" s="5" t="s">
        <v>2425</v>
      </c>
      <c r="AD1272" s="5" t="s">
        <v>2475</v>
      </c>
      <c r="AE1272" s="5" t="s">
        <v>2950</v>
      </c>
      <c r="AF1272" s="5" t="s">
        <v>2951</v>
      </c>
      <c r="AG1272" s="9"/>
      <c r="AH1272" s="5" t="s">
        <v>2952</v>
      </c>
      <c r="AI1272" s="5" t="s">
        <v>2953</v>
      </c>
      <c r="AJ1272" s="5" t="s">
        <v>2431</v>
      </c>
      <c r="AK1272" s="5" t="s">
        <v>2431</v>
      </c>
      <c r="AL1272" s="9"/>
      <c r="AM1272" s="9"/>
      <c r="AN1272" s="5" t="s">
        <v>2455</v>
      </c>
      <c r="AO1272" s="5" t="s">
        <v>16848</v>
      </c>
      <c r="AP1272" s="9"/>
      <c r="AQ1272" s="8">
        <v>2921</v>
      </c>
      <c r="AR1272" s="5" t="s">
        <v>16849</v>
      </c>
      <c r="AS1272" s="5" t="s">
        <v>2458</v>
      </c>
      <c r="AT1272" s="5" t="s">
        <v>16850</v>
      </c>
      <c r="AU1272" s="5" t="s">
        <v>16851</v>
      </c>
      <c r="AV1272" s="5" t="s">
        <v>2539</v>
      </c>
      <c r="AW1272" s="5" t="s">
        <v>2620</v>
      </c>
      <c r="AX1272" s="5" t="s">
        <v>16852</v>
      </c>
      <c r="AY1272" s="5" t="s">
        <v>4911</v>
      </c>
      <c r="AZ1272" s="8">
        <v>4</v>
      </c>
      <c r="BA1272" s="8">
        <v>2</v>
      </c>
      <c r="BB1272" s="8">
        <v>28</v>
      </c>
      <c r="BC1272" s="9"/>
      <c r="BD1272" s="9"/>
      <c r="BE1272" s="9"/>
      <c r="BF1272" s="9"/>
      <c r="BG1272" s="9"/>
      <c r="BH1272" s="10"/>
    </row>
    <row r="1273" spans="1:60" x14ac:dyDescent="0.2">
      <c r="A1273" s="5" t="s">
        <v>1704</v>
      </c>
      <c r="B1273" s="4">
        <v>122403</v>
      </c>
      <c r="C1273" s="5" t="s">
        <v>1703</v>
      </c>
      <c r="D1273" s="5" t="s">
        <v>2041</v>
      </c>
      <c r="E1273" s="5" t="s">
        <v>2465</v>
      </c>
      <c r="F1273" s="6">
        <v>45117</v>
      </c>
      <c r="G1273" s="7">
        <v>1603.99</v>
      </c>
      <c r="H1273" s="5" t="s">
        <v>2409</v>
      </c>
      <c r="I1273" s="6">
        <v>45117</v>
      </c>
      <c r="J1273" s="6">
        <v>34589</v>
      </c>
      <c r="K1273" s="5" t="s">
        <v>1704</v>
      </c>
      <c r="L1273" s="5" t="s">
        <v>16853</v>
      </c>
      <c r="M1273" s="5" t="s">
        <v>2411</v>
      </c>
      <c r="N1273" s="5" t="s">
        <v>2412</v>
      </c>
      <c r="O1273" s="5" t="s">
        <v>2467</v>
      </c>
      <c r="P1273" s="8">
        <v>297</v>
      </c>
      <c r="Q1273" s="5" t="s">
        <v>2606</v>
      </c>
      <c r="R1273" s="5" t="s">
        <v>2415</v>
      </c>
      <c r="S1273" s="5" t="s">
        <v>2586</v>
      </c>
      <c r="T1273" s="5" t="s">
        <v>2587</v>
      </c>
      <c r="U1273" s="8">
        <v>2</v>
      </c>
      <c r="V1273" s="5" t="s">
        <v>2418</v>
      </c>
      <c r="W1273" s="5" t="s">
        <v>11163</v>
      </c>
      <c r="X1273" s="5" t="s">
        <v>3924</v>
      </c>
      <c r="Y1273" s="5" t="s">
        <v>16858</v>
      </c>
      <c r="Z1273" s="5" t="s">
        <v>16854</v>
      </c>
      <c r="AA1273" s="5" t="s">
        <v>2474</v>
      </c>
      <c r="AB1273" s="5" t="s">
        <v>2529</v>
      </c>
      <c r="AC1273" s="5" t="s">
        <v>2425</v>
      </c>
      <c r="AD1273" s="5" t="s">
        <v>2475</v>
      </c>
      <c r="AE1273" s="5" t="s">
        <v>16855</v>
      </c>
      <c r="AF1273" s="5" t="s">
        <v>4477</v>
      </c>
      <c r="AG1273" s="9"/>
      <c r="AH1273" s="5" t="s">
        <v>16856</v>
      </c>
      <c r="AI1273" s="5" t="s">
        <v>3460</v>
      </c>
      <c r="AJ1273" s="5" t="s">
        <v>2431</v>
      </c>
      <c r="AK1273" s="5" t="s">
        <v>2431</v>
      </c>
      <c r="AL1273" s="9"/>
      <c r="AM1273" s="9"/>
      <c r="AN1273" s="5" t="s">
        <v>2455</v>
      </c>
      <c r="AO1273" s="5" t="s">
        <v>16857</v>
      </c>
      <c r="AP1273" s="9"/>
      <c r="AQ1273" s="8">
        <v>1546</v>
      </c>
      <c r="AR1273" s="5" t="s">
        <v>16859</v>
      </c>
      <c r="AS1273" s="5" t="s">
        <v>2512</v>
      </c>
      <c r="AT1273" s="5" t="s">
        <v>16860</v>
      </c>
      <c r="AU1273" s="9"/>
      <c r="AV1273" s="9"/>
      <c r="AW1273" s="9"/>
      <c r="AX1273" s="5" t="s">
        <v>16861</v>
      </c>
      <c r="AY1273" s="5" t="s">
        <v>3672</v>
      </c>
      <c r="AZ1273" s="8">
        <v>0</v>
      </c>
      <c r="BA1273" s="8">
        <v>1</v>
      </c>
      <c r="BB1273" s="8">
        <v>21</v>
      </c>
      <c r="BC1273" s="9"/>
      <c r="BD1273" s="9"/>
      <c r="BE1273" s="9"/>
      <c r="BF1273" s="9"/>
      <c r="BG1273" s="9"/>
      <c r="BH1273" s="10"/>
    </row>
    <row r="1274" spans="1:60" x14ac:dyDescent="0.2">
      <c r="A1274" s="5" t="s">
        <v>1706</v>
      </c>
      <c r="B1274" s="4">
        <v>116329</v>
      </c>
      <c r="C1274" s="5" t="s">
        <v>1705</v>
      </c>
      <c r="D1274" s="5" t="s">
        <v>2041</v>
      </c>
      <c r="E1274" s="5" t="s">
        <v>2441</v>
      </c>
      <c r="F1274" s="6">
        <v>44308</v>
      </c>
      <c r="G1274" s="7">
        <v>1603.99</v>
      </c>
      <c r="H1274" s="5" t="s">
        <v>2409</v>
      </c>
      <c r="I1274" s="6">
        <v>44960</v>
      </c>
      <c r="J1274" s="6">
        <v>36998</v>
      </c>
      <c r="K1274" s="5" t="s">
        <v>1706</v>
      </c>
      <c r="L1274" s="5" t="s">
        <v>16862</v>
      </c>
      <c r="M1274" s="5" t="s">
        <v>2411</v>
      </c>
      <c r="N1274" s="5" t="s">
        <v>2412</v>
      </c>
      <c r="O1274" s="5" t="s">
        <v>2467</v>
      </c>
      <c r="P1274" s="8">
        <v>300</v>
      </c>
      <c r="Q1274" s="5" t="s">
        <v>2801</v>
      </c>
      <c r="R1274" s="5" t="s">
        <v>2415</v>
      </c>
      <c r="S1274" s="5" t="s">
        <v>2522</v>
      </c>
      <c r="T1274" s="5" t="s">
        <v>2523</v>
      </c>
      <c r="U1274" s="8">
        <v>2</v>
      </c>
      <c r="V1274" s="5" t="s">
        <v>2418</v>
      </c>
      <c r="W1274" s="5" t="s">
        <v>2419</v>
      </c>
      <c r="X1274" s="5" t="s">
        <v>5811</v>
      </c>
      <c r="Y1274" s="5" t="s">
        <v>16863</v>
      </c>
      <c r="Z1274" s="5" t="s">
        <v>16864</v>
      </c>
      <c r="AA1274" s="5" t="s">
        <v>2474</v>
      </c>
      <c r="AB1274" s="5" t="s">
        <v>2529</v>
      </c>
      <c r="AC1274" s="5" t="s">
        <v>2425</v>
      </c>
      <c r="AD1274" s="5" t="s">
        <v>2578</v>
      </c>
      <c r="AE1274" s="5" t="s">
        <v>7280</v>
      </c>
      <c r="AF1274" s="5" t="s">
        <v>4253</v>
      </c>
      <c r="AG1274" s="9"/>
      <c r="AH1274" s="5" t="s">
        <v>4786</v>
      </c>
      <c r="AI1274" s="5" t="s">
        <v>9541</v>
      </c>
      <c r="AJ1274" s="5" t="s">
        <v>2431</v>
      </c>
      <c r="AK1274" s="5" t="s">
        <v>2431</v>
      </c>
      <c r="AL1274" s="5" t="s">
        <v>2455</v>
      </c>
      <c r="AM1274" s="5" t="s">
        <v>16865</v>
      </c>
      <c r="AN1274" s="5" t="s">
        <v>2455</v>
      </c>
      <c r="AO1274" s="5" t="s">
        <v>16866</v>
      </c>
      <c r="AP1274" s="9"/>
      <c r="AQ1274" s="8">
        <v>6733</v>
      </c>
      <c r="AR1274" s="5" t="s">
        <v>16867</v>
      </c>
      <c r="AS1274" s="5" t="s">
        <v>2433</v>
      </c>
      <c r="AT1274" s="5" t="s">
        <v>16868</v>
      </c>
      <c r="AU1274" s="5" t="s">
        <v>16869</v>
      </c>
      <c r="AV1274" s="5" t="s">
        <v>13896</v>
      </c>
      <c r="AW1274" s="5" t="s">
        <v>2500</v>
      </c>
      <c r="AX1274" s="5" t="s">
        <v>16870</v>
      </c>
      <c r="AY1274" s="5" t="s">
        <v>6179</v>
      </c>
      <c r="AZ1274" s="8">
        <v>2</v>
      </c>
      <c r="BA1274" s="8">
        <v>4</v>
      </c>
      <c r="BB1274" s="8">
        <v>9</v>
      </c>
      <c r="BC1274" s="9"/>
      <c r="BD1274" s="9"/>
      <c r="BE1274" s="9"/>
      <c r="BF1274" s="9"/>
      <c r="BG1274" s="9"/>
      <c r="BH1274" s="10"/>
    </row>
    <row r="1275" spans="1:60" x14ac:dyDescent="0.2">
      <c r="A1275" s="5" t="s">
        <v>16872</v>
      </c>
      <c r="B1275" s="4">
        <v>118642</v>
      </c>
      <c r="C1275" s="5" t="s">
        <v>16871</v>
      </c>
      <c r="D1275" s="5" t="s">
        <v>2308</v>
      </c>
      <c r="E1275" s="5" t="s">
        <v>2465</v>
      </c>
      <c r="F1275" s="6">
        <v>44582</v>
      </c>
      <c r="G1275" s="7">
        <v>2187.6799999999998</v>
      </c>
      <c r="H1275" s="5" t="s">
        <v>2409</v>
      </c>
      <c r="I1275" s="6">
        <v>45056</v>
      </c>
      <c r="J1275" s="6">
        <v>31227</v>
      </c>
      <c r="K1275" s="5" t="s">
        <v>16872</v>
      </c>
      <c r="L1275" s="5" t="s">
        <v>16873</v>
      </c>
      <c r="M1275" s="5" t="s">
        <v>2411</v>
      </c>
      <c r="N1275" s="5" t="s">
        <v>2412</v>
      </c>
      <c r="O1275" s="5" t="s">
        <v>14576</v>
      </c>
      <c r="P1275" s="8">
        <v>61</v>
      </c>
      <c r="Q1275" s="5" t="s">
        <v>3408</v>
      </c>
      <c r="R1275" s="5" t="s">
        <v>2415</v>
      </c>
      <c r="S1275" s="5" t="s">
        <v>2921</v>
      </c>
      <c r="T1275" s="5" t="s">
        <v>2922</v>
      </c>
      <c r="U1275" s="8">
        <v>2</v>
      </c>
      <c r="V1275" s="5" t="s">
        <v>2418</v>
      </c>
      <c r="W1275" s="5" t="s">
        <v>2419</v>
      </c>
      <c r="X1275" s="5" t="s">
        <v>2923</v>
      </c>
      <c r="Y1275" s="5" t="s">
        <v>16874</v>
      </c>
      <c r="Z1275" s="5" t="s">
        <v>16875</v>
      </c>
      <c r="AA1275" s="5" t="s">
        <v>2423</v>
      </c>
      <c r="AB1275" s="5" t="s">
        <v>2529</v>
      </c>
      <c r="AC1275" s="5" t="s">
        <v>2425</v>
      </c>
      <c r="AD1275" s="5" t="s">
        <v>2475</v>
      </c>
      <c r="AE1275" s="5" t="s">
        <v>16876</v>
      </c>
      <c r="AF1275" s="5" t="s">
        <v>16877</v>
      </c>
      <c r="AG1275" s="9"/>
      <c r="AH1275" s="5" t="s">
        <v>16878</v>
      </c>
      <c r="AI1275" s="5" t="s">
        <v>2730</v>
      </c>
      <c r="AJ1275" s="5" t="s">
        <v>2431</v>
      </c>
      <c r="AK1275" s="5" t="s">
        <v>2431</v>
      </c>
      <c r="AL1275" s="5" t="s">
        <v>2455</v>
      </c>
      <c r="AM1275" s="5" t="s">
        <v>16879</v>
      </c>
      <c r="AN1275" s="9"/>
      <c r="AO1275" s="9"/>
      <c r="AP1275" s="9"/>
      <c r="AQ1275" s="8">
        <v>8846</v>
      </c>
      <c r="AR1275" s="5" t="s">
        <v>16880</v>
      </c>
      <c r="AS1275" s="5" t="s">
        <v>2512</v>
      </c>
      <c r="AT1275" s="5" t="s">
        <v>16881</v>
      </c>
      <c r="AU1275" s="5" t="s">
        <v>16882</v>
      </c>
      <c r="AV1275" s="5" t="s">
        <v>11807</v>
      </c>
      <c r="AW1275" s="5" t="s">
        <v>4926</v>
      </c>
      <c r="AX1275" s="5" t="s">
        <v>16883</v>
      </c>
      <c r="AY1275" s="5" t="s">
        <v>3711</v>
      </c>
      <c r="AZ1275" s="8">
        <v>1</v>
      </c>
      <c r="BA1275" s="8">
        <v>7</v>
      </c>
      <c r="BB1275" s="8">
        <v>10</v>
      </c>
      <c r="BC1275" s="9"/>
      <c r="BD1275" s="9"/>
      <c r="BE1275" s="9"/>
      <c r="BF1275" s="9"/>
      <c r="BG1275" s="9"/>
      <c r="BH1275" s="10"/>
    </row>
    <row r="1276" spans="1:60" x14ac:dyDescent="0.2">
      <c r="A1276" s="5" t="s">
        <v>1708</v>
      </c>
      <c r="B1276" s="4">
        <v>114031</v>
      </c>
      <c r="C1276" s="5" t="s">
        <v>1707</v>
      </c>
      <c r="D1276" s="5" t="s">
        <v>2050</v>
      </c>
      <c r="E1276" s="5" t="s">
        <v>2441</v>
      </c>
      <c r="F1276" s="6">
        <v>43710</v>
      </c>
      <c r="G1276" s="7">
        <v>3222.08</v>
      </c>
      <c r="H1276" s="5" t="s">
        <v>2409</v>
      </c>
      <c r="I1276" s="6">
        <v>44898</v>
      </c>
      <c r="J1276" s="6">
        <v>30601</v>
      </c>
      <c r="K1276" s="5" t="s">
        <v>1708</v>
      </c>
      <c r="L1276" s="5" t="s">
        <v>16884</v>
      </c>
      <c r="M1276" s="5" t="s">
        <v>2411</v>
      </c>
      <c r="N1276" s="5" t="s">
        <v>2412</v>
      </c>
      <c r="O1276" s="5" t="s">
        <v>2920</v>
      </c>
      <c r="P1276" s="8">
        <v>233</v>
      </c>
      <c r="Q1276" s="5" t="s">
        <v>2662</v>
      </c>
      <c r="R1276" s="5" t="s">
        <v>2415</v>
      </c>
      <c r="S1276" s="5" t="s">
        <v>2921</v>
      </c>
      <c r="T1276" s="5" t="s">
        <v>2922</v>
      </c>
      <c r="U1276" s="8">
        <v>2</v>
      </c>
      <c r="V1276" s="5" t="s">
        <v>2418</v>
      </c>
      <c r="W1276" s="5" t="s">
        <v>2419</v>
      </c>
      <c r="X1276" s="5" t="s">
        <v>3400</v>
      </c>
      <c r="Y1276" s="5" t="s">
        <v>16885</v>
      </c>
      <c r="Z1276" s="5" t="s">
        <v>2628</v>
      </c>
      <c r="AA1276" s="5" t="s">
        <v>2528</v>
      </c>
      <c r="AB1276" s="5" t="s">
        <v>2639</v>
      </c>
      <c r="AC1276" s="5" t="s">
        <v>2425</v>
      </c>
      <c r="AD1276" s="5" t="s">
        <v>2475</v>
      </c>
      <c r="AE1276" s="5" t="s">
        <v>10210</v>
      </c>
      <c r="AF1276" s="5" t="s">
        <v>3078</v>
      </c>
      <c r="AG1276" s="5" t="s">
        <v>16886</v>
      </c>
      <c r="AH1276" s="5" t="s">
        <v>3080</v>
      </c>
      <c r="AI1276" s="5" t="s">
        <v>3081</v>
      </c>
      <c r="AJ1276" s="5" t="s">
        <v>2431</v>
      </c>
      <c r="AK1276" s="5" t="s">
        <v>2431</v>
      </c>
      <c r="AL1276" s="9"/>
      <c r="AM1276" s="9"/>
      <c r="AN1276" s="5" t="s">
        <v>2455</v>
      </c>
      <c r="AO1276" s="5" t="s">
        <v>16887</v>
      </c>
      <c r="AP1276" s="9"/>
      <c r="AQ1276" s="8">
        <v>6507</v>
      </c>
      <c r="AR1276" s="5" t="s">
        <v>16888</v>
      </c>
      <c r="AS1276" s="5" t="s">
        <v>2498</v>
      </c>
      <c r="AT1276" s="5" t="s">
        <v>16889</v>
      </c>
      <c r="AU1276" s="5" t="s">
        <v>16890</v>
      </c>
      <c r="AV1276" s="5" t="s">
        <v>2436</v>
      </c>
      <c r="AW1276" s="5" t="s">
        <v>3434</v>
      </c>
      <c r="AX1276" s="5" t="s">
        <v>16891</v>
      </c>
      <c r="AY1276" s="5" t="s">
        <v>9352</v>
      </c>
      <c r="AZ1276" s="8">
        <v>3</v>
      </c>
      <c r="BA1276" s="8">
        <v>11</v>
      </c>
      <c r="BB1276" s="8">
        <v>29</v>
      </c>
      <c r="BC1276" s="5" t="s">
        <v>16892</v>
      </c>
      <c r="BD1276" s="6">
        <v>44085</v>
      </c>
      <c r="BE1276" s="6">
        <v>42258</v>
      </c>
      <c r="BF1276" s="5" t="s">
        <v>2544</v>
      </c>
      <c r="BG1276" s="5" t="s">
        <v>3541</v>
      </c>
      <c r="BH1276" s="10"/>
    </row>
    <row r="1277" spans="1:60" x14ac:dyDescent="0.2">
      <c r="A1277" s="5" t="s">
        <v>1710</v>
      </c>
      <c r="B1277" s="4">
        <v>113689</v>
      </c>
      <c r="C1277" s="5" t="s">
        <v>1709</v>
      </c>
      <c r="D1277" s="5" t="s">
        <v>2045</v>
      </c>
      <c r="E1277" s="5" t="s">
        <v>2465</v>
      </c>
      <c r="F1277" s="6">
        <v>43617</v>
      </c>
      <c r="G1277" s="7">
        <v>1907.79</v>
      </c>
      <c r="H1277" s="5" t="s">
        <v>2409</v>
      </c>
      <c r="I1277" s="6">
        <v>44898</v>
      </c>
      <c r="J1277" s="6">
        <v>31956</v>
      </c>
      <c r="K1277" s="5" t="s">
        <v>1710</v>
      </c>
      <c r="L1277" s="5" t="s">
        <v>16893</v>
      </c>
      <c r="M1277" s="5" t="s">
        <v>2411</v>
      </c>
      <c r="N1277" s="5" t="s">
        <v>2412</v>
      </c>
      <c r="O1277" s="5" t="s">
        <v>2645</v>
      </c>
      <c r="P1277" s="8">
        <v>223</v>
      </c>
      <c r="Q1277" s="5" t="s">
        <v>2558</v>
      </c>
      <c r="R1277" s="5" t="s">
        <v>2415</v>
      </c>
      <c r="S1277" s="5" t="s">
        <v>2722</v>
      </c>
      <c r="T1277" s="5" t="s">
        <v>2723</v>
      </c>
      <c r="U1277" s="8">
        <v>2</v>
      </c>
      <c r="V1277" s="5" t="s">
        <v>2418</v>
      </c>
      <c r="W1277" s="5" t="s">
        <v>2419</v>
      </c>
      <c r="X1277" s="5" t="s">
        <v>2431</v>
      </c>
      <c r="Y1277" s="5" t="s">
        <v>16894</v>
      </c>
      <c r="Z1277" s="5" t="s">
        <v>16895</v>
      </c>
      <c r="AA1277" s="5" t="s">
        <v>2423</v>
      </c>
      <c r="AB1277" s="5" t="s">
        <v>2449</v>
      </c>
      <c r="AC1277" s="5" t="s">
        <v>2425</v>
      </c>
      <c r="AD1277" s="5" t="s">
        <v>2475</v>
      </c>
      <c r="AE1277" s="5" t="s">
        <v>16896</v>
      </c>
      <c r="AF1277" s="5" t="s">
        <v>3509</v>
      </c>
      <c r="AG1277" s="9"/>
      <c r="AH1277" s="5" t="s">
        <v>16897</v>
      </c>
      <c r="AI1277" s="5" t="s">
        <v>4317</v>
      </c>
      <c r="AJ1277" s="5" t="s">
        <v>2431</v>
      </c>
      <c r="AK1277" s="5" t="s">
        <v>2431</v>
      </c>
      <c r="AL1277" s="9"/>
      <c r="AM1277" s="9"/>
      <c r="AN1277" s="9"/>
      <c r="AO1277" s="9"/>
      <c r="AP1277" s="9"/>
      <c r="AQ1277" s="8">
        <v>6733</v>
      </c>
      <c r="AR1277" s="5" t="s">
        <v>16898</v>
      </c>
      <c r="AS1277" s="5" t="s">
        <v>2433</v>
      </c>
      <c r="AT1277" s="5" t="s">
        <v>16899</v>
      </c>
      <c r="AU1277" s="5" t="s">
        <v>16900</v>
      </c>
      <c r="AV1277" s="5" t="s">
        <v>5234</v>
      </c>
      <c r="AW1277" s="5" t="s">
        <v>2500</v>
      </c>
      <c r="AX1277" s="5" t="s">
        <v>16901</v>
      </c>
      <c r="AY1277" s="5" t="s">
        <v>2660</v>
      </c>
      <c r="AZ1277" s="8">
        <v>4</v>
      </c>
      <c r="BA1277" s="8">
        <v>3</v>
      </c>
      <c r="BB1277" s="8">
        <v>29</v>
      </c>
      <c r="BC1277" s="9"/>
      <c r="BD1277" s="9"/>
      <c r="BE1277" s="9"/>
      <c r="BF1277" s="9"/>
      <c r="BG1277" s="9"/>
      <c r="BH1277" s="10"/>
    </row>
    <row r="1278" spans="1:60" x14ac:dyDescent="0.2">
      <c r="A1278" s="5" t="s">
        <v>16903</v>
      </c>
      <c r="B1278" s="4">
        <v>117240</v>
      </c>
      <c r="C1278" s="5" t="s">
        <v>16902</v>
      </c>
      <c r="D1278" s="5" t="s">
        <v>2041</v>
      </c>
      <c r="E1278" s="5" t="s">
        <v>2441</v>
      </c>
      <c r="F1278" s="6">
        <v>44487</v>
      </c>
      <c r="G1278" s="7">
        <v>1603.99</v>
      </c>
      <c r="H1278" s="5" t="s">
        <v>2409</v>
      </c>
      <c r="I1278" s="6">
        <v>45056</v>
      </c>
      <c r="J1278" s="6">
        <v>26562</v>
      </c>
      <c r="K1278" s="5" t="s">
        <v>16903</v>
      </c>
      <c r="L1278" s="5" t="s">
        <v>16904</v>
      </c>
      <c r="M1278" s="5" t="s">
        <v>2411</v>
      </c>
      <c r="N1278" s="5" t="s">
        <v>2412</v>
      </c>
      <c r="O1278" s="5" t="s">
        <v>2467</v>
      </c>
      <c r="P1278" s="8">
        <v>300</v>
      </c>
      <c r="Q1278" s="5" t="s">
        <v>2801</v>
      </c>
      <c r="R1278" s="5" t="s">
        <v>2415</v>
      </c>
      <c r="S1278" s="5" t="s">
        <v>3210</v>
      </c>
      <c r="T1278" s="5" t="s">
        <v>3211</v>
      </c>
      <c r="U1278" s="8">
        <v>2</v>
      </c>
      <c r="V1278" s="5" t="s">
        <v>2418</v>
      </c>
      <c r="W1278" s="5" t="s">
        <v>2419</v>
      </c>
      <c r="X1278" s="5" t="s">
        <v>16905</v>
      </c>
      <c r="Y1278" s="5" t="s">
        <v>16906</v>
      </c>
      <c r="Z1278" s="5" t="s">
        <v>16907</v>
      </c>
      <c r="AA1278" s="5" t="s">
        <v>2474</v>
      </c>
      <c r="AB1278" s="5" t="s">
        <v>2449</v>
      </c>
      <c r="AC1278" s="5" t="s">
        <v>2425</v>
      </c>
      <c r="AD1278" s="5" t="s">
        <v>6407</v>
      </c>
      <c r="AE1278" s="5" t="s">
        <v>16908</v>
      </c>
      <c r="AF1278" s="5" t="s">
        <v>2573</v>
      </c>
      <c r="AG1278" s="5" t="s">
        <v>16909</v>
      </c>
      <c r="AH1278" s="5" t="s">
        <v>16910</v>
      </c>
      <c r="AI1278" s="5" t="s">
        <v>6355</v>
      </c>
      <c r="AJ1278" s="5" t="s">
        <v>2431</v>
      </c>
      <c r="AK1278" s="5" t="s">
        <v>2431</v>
      </c>
      <c r="AL1278" s="5" t="s">
        <v>2455</v>
      </c>
      <c r="AM1278" s="5" t="s">
        <v>16911</v>
      </c>
      <c r="AN1278" s="5" t="s">
        <v>2455</v>
      </c>
      <c r="AO1278" s="5" t="s">
        <v>16912</v>
      </c>
      <c r="AP1278" s="9"/>
      <c r="AQ1278" s="8">
        <v>9335</v>
      </c>
      <c r="AR1278" s="5" t="s">
        <v>16913</v>
      </c>
      <c r="AS1278" s="5" t="s">
        <v>966</v>
      </c>
      <c r="AT1278" s="5" t="s">
        <v>16914</v>
      </c>
      <c r="AU1278" s="5" t="s">
        <v>16915</v>
      </c>
      <c r="AV1278" s="5" t="s">
        <v>10240</v>
      </c>
      <c r="AW1278" s="5" t="s">
        <v>2737</v>
      </c>
      <c r="AX1278" s="5" t="s">
        <v>16916</v>
      </c>
      <c r="AY1278" s="5" t="s">
        <v>3704</v>
      </c>
      <c r="AZ1278" s="8">
        <v>1</v>
      </c>
      <c r="BA1278" s="8">
        <v>10</v>
      </c>
      <c r="BB1278" s="8">
        <v>13</v>
      </c>
      <c r="BC1278" s="9"/>
      <c r="BD1278" s="9"/>
      <c r="BE1278" s="9"/>
      <c r="BF1278" s="9"/>
      <c r="BG1278" s="9"/>
      <c r="BH1278" s="10"/>
    </row>
    <row r="1279" spans="1:60" x14ac:dyDescent="0.2">
      <c r="A1279" s="5" t="s">
        <v>16918</v>
      </c>
      <c r="B1279" s="4">
        <v>120192</v>
      </c>
      <c r="C1279" s="5" t="s">
        <v>16917</v>
      </c>
      <c r="D1279" s="5" t="s">
        <v>2041</v>
      </c>
      <c r="E1279" s="5" t="s">
        <v>2489</v>
      </c>
      <c r="F1279" s="6">
        <v>44791</v>
      </c>
      <c r="G1279" s="7">
        <v>1603.99</v>
      </c>
      <c r="H1279" s="5" t="s">
        <v>2409</v>
      </c>
      <c r="I1279" s="6">
        <v>44791</v>
      </c>
      <c r="J1279" s="6">
        <v>28341</v>
      </c>
      <c r="K1279" s="5" t="s">
        <v>16918</v>
      </c>
      <c r="L1279" s="5" t="s">
        <v>16919</v>
      </c>
      <c r="M1279" s="5" t="s">
        <v>2411</v>
      </c>
      <c r="N1279" s="5" t="s">
        <v>2412</v>
      </c>
      <c r="O1279" s="5" t="s">
        <v>2467</v>
      </c>
      <c r="P1279" s="8">
        <v>167</v>
      </c>
      <c r="Q1279" s="5" t="s">
        <v>2444</v>
      </c>
      <c r="R1279" s="5" t="s">
        <v>2415</v>
      </c>
      <c r="S1279" s="5" t="s">
        <v>2566</v>
      </c>
      <c r="T1279" s="5" t="s">
        <v>2567</v>
      </c>
      <c r="U1279" s="8">
        <v>2</v>
      </c>
      <c r="V1279" s="5" t="s">
        <v>2418</v>
      </c>
      <c r="W1279" s="5" t="s">
        <v>2419</v>
      </c>
      <c r="X1279" s="5" t="s">
        <v>2431</v>
      </c>
      <c r="Y1279" s="5" t="s">
        <v>16920</v>
      </c>
      <c r="Z1279" s="5" t="s">
        <v>16921</v>
      </c>
      <c r="AA1279" s="5" t="s">
        <v>2474</v>
      </c>
      <c r="AB1279" s="5" t="s">
        <v>2424</v>
      </c>
      <c r="AC1279" s="5" t="s">
        <v>2425</v>
      </c>
      <c r="AD1279" s="5" t="s">
        <v>2475</v>
      </c>
      <c r="AE1279" s="5" t="s">
        <v>16922</v>
      </c>
      <c r="AF1279" s="5" t="s">
        <v>4054</v>
      </c>
      <c r="AG1279" s="9"/>
      <c r="AH1279" s="5" t="s">
        <v>16923</v>
      </c>
      <c r="AI1279" s="5" t="s">
        <v>16924</v>
      </c>
      <c r="AJ1279" s="5" t="s">
        <v>2431</v>
      </c>
      <c r="AK1279" s="5" t="s">
        <v>2431</v>
      </c>
      <c r="AL1279" s="9"/>
      <c r="AM1279" s="9"/>
      <c r="AN1279" s="5" t="s">
        <v>2455</v>
      </c>
      <c r="AO1279" s="5" t="s">
        <v>16925</v>
      </c>
      <c r="AP1279" s="9"/>
      <c r="AQ1279" s="8">
        <v>7245</v>
      </c>
      <c r="AR1279" s="5" t="s">
        <v>16926</v>
      </c>
      <c r="AS1279" s="5" t="s">
        <v>966</v>
      </c>
      <c r="AT1279" s="5" t="s">
        <v>16927</v>
      </c>
      <c r="AU1279" s="5" t="s">
        <v>16928</v>
      </c>
      <c r="AV1279" s="5" t="s">
        <v>16929</v>
      </c>
      <c r="AW1279" s="5" t="s">
        <v>2774</v>
      </c>
      <c r="AX1279" s="5" t="s">
        <v>16930</v>
      </c>
      <c r="AY1279" s="5" t="s">
        <v>4284</v>
      </c>
      <c r="AZ1279" s="8">
        <v>1</v>
      </c>
      <c r="BA1279" s="8">
        <v>0</v>
      </c>
      <c r="BB1279" s="8">
        <v>13</v>
      </c>
      <c r="BC1279" s="9"/>
      <c r="BD1279" s="9"/>
      <c r="BE1279" s="9"/>
      <c r="BF1279" s="9"/>
      <c r="BG1279" s="9"/>
      <c r="BH1279" s="10"/>
    </row>
    <row r="1280" spans="1:60" x14ac:dyDescent="0.2">
      <c r="A1280" s="5" t="s">
        <v>1712</v>
      </c>
      <c r="B1280" s="4">
        <v>116320</v>
      </c>
      <c r="C1280" s="5" t="s">
        <v>1711</v>
      </c>
      <c r="D1280" s="5" t="s">
        <v>2041</v>
      </c>
      <c r="E1280" s="5" t="s">
        <v>2557</v>
      </c>
      <c r="F1280" s="6">
        <v>44308</v>
      </c>
      <c r="G1280" s="7">
        <v>1603.99</v>
      </c>
      <c r="H1280" s="5" t="s">
        <v>2409</v>
      </c>
      <c r="I1280" s="6">
        <v>45177</v>
      </c>
      <c r="J1280" s="6">
        <v>29560</v>
      </c>
      <c r="K1280" s="5" t="s">
        <v>1712</v>
      </c>
      <c r="L1280" s="5" t="s">
        <v>16931</v>
      </c>
      <c r="M1280" s="5" t="s">
        <v>2411</v>
      </c>
      <c r="N1280" s="5" t="s">
        <v>2412</v>
      </c>
      <c r="O1280" s="5" t="s">
        <v>2467</v>
      </c>
      <c r="P1280" s="8">
        <v>66</v>
      </c>
      <c r="Q1280" s="5" t="s">
        <v>2414</v>
      </c>
      <c r="R1280" s="5" t="s">
        <v>2415</v>
      </c>
      <c r="S1280" s="5" t="s">
        <v>2576</v>
      </c>
      <c r="T1280" s="5" t="s">
        <v>2577</v>
      </c>
      <c r="U1280" s="8">
        <v>2</v>
      </c>
      <c r="V1280" s="5" t="s">
        <v>2418</v>
      </c>
      <c r="W1280" s="5" t="s">
        <v>2419</v>
      </c>
      <c r="X1280" s="5" t="s">
        <v>2431</v>
      </c>
      <c r="Y1280" s="5" t="s">
        <v>16932</v>
      </c>
      <c r="Z1280" s="5" t="s">
        <v>16933</v>
      </c>
      <c r="AA1280" s="5" t="s">
        <v>2474</v>
      </c>
      <c r="AB1280" s="5" t="s">
        <v>2529</v>
      </c>
      <c r="AC1280" s="5" t="s">
        <v>2425</v>
      </c>
      <c r="AD1280" s="5" t="s">
        <v>2475</v>
      </c>
      <c r="AE1280" s="5" t="s">
        <v>16934</v>
      </c>
      <c r="AF1280" s="5" t="s">
        <v>2498</v>
      </c>
      <c r="AG1280" s="9"/>
      <c r="AH1280" s="5" t="s">
        <v>6682</v>
      </c>
      <c r="AI1280" s="5" t="s">
        <v>3460</v>
      </c>
      <c r="AJ1280" s="5" t="s">
        <v>2431</v>
      </c>
      <c r="AK1280" s="5" t="s">
        <v>2431</v>
      </c>
      <c r="AL1280" s="5" t="s">
        <v>2455</v>
      </c>
      <c r="AM1280" s="5" t="s">
        <v>16935</v>
      </c>
      <c r="AN1280" s="5" t="s">
        <v>2455</v>
      </c>
      <c r="AO1280" s="5" t="s">
        <v>16936</v>
      </c>
      <c r="AP1280" s="9"/>
      <c r="AQ1280" s="8">
        <v>1667</v>
      </c>
      <c r="AR1280" s="5" t="s">
        <v>16937</v>
      </c>
      <c r="AS1280" s="5" t="s">
        <v>2433</v>
      </c>
      <c r="AT1280" s="5" t="s">
        <v>16938</v>
      </c>
      <c r="AU1280" s="5" t="s">
        <v>16939</v>
      </c>
      <c r="AV1280" s="5" t="s">
        <v>16040</v>
      </c>
      <c r="AW1280" s="5" t="s">
        <v>2737</v>
      </c>
      <c r="AX1280" s="5" t="s">
        <v>16940</v>
      </c>
      <c r="AY1280" s="5" t="s">
        <v>10242</v>
      </c>
      <c r="AZ1280" s="8">
        <v>2</v>
      </c>
      <c r="BA1280" s="8">
        <v>4</v>
      </c>
      <c r="BB1280" s="8">
        <v>9</v>
      </c>
      <c r="BC1280" s="9"/>
      <c r="BD1280" s="9"/>
      <c r="BE1280" s="9"/>
      <c r="BF1280" s="9"/>
      <c r="BG1280" s="9"/>
      <c r="BH1280" s="10"/>
    </row>
    <row r="1281" spans="1:60" x14ac:dyDescent="0.2">
      <c r="A1281" s="5" t="s">
        <v>1714</v>
      </c>
      <c r="B1281" s="4">
        <v>119681</v>
      </c>
      <c r="C1281" s="5" t="s">
        <v>1713</v>
      </c>
      <c r="D1281" s="5" t="s">
        <v>2041</v>
      </c>
      <c r="E1281" s="5" t="s">
        <v>2557</v>
      </c>
      <c r="F1281" s="6">
        <v>44725</v>
      </c>
      <c r="G1281" s="7">
        <v>1603.99</v>
      </c>
      <c r="H1281" s="5" t="s">
        <v>2409</v>
      </c>
      <c r="I1281" s="6">
        <v>44725</v>
      </c>
      <c r="J1281" s="6">
        <v>32713</v>
      </c>
      <c r="K1281" s="5" t="s">
        <v>1714</v>
      </c>
      <c r="L1281" s="5" t="s">
        <v>16941</v>
      </c>
      <c r="M1281" s="5" t="s">
        <v>2411</v>
      </c>
      <c r="N1281" s="5" t="s">
        <v>2412</v>
      </c>
      <c r="O1281" s="5" t="s">
        <v>2467</v>
      </c>
      <c r="P1281" s="8">
        <v>233</v>
      </c>
      <c r="Q1281" s="5" t="s">
        <v>2662</v>
      </c>
      <c r="R1281" s="5" t="s">
        <v>2415</v>
      </c>
      <c r="S1281" s="5" t="s">
        <v>3152</v>
      </c>
      <c r="T1281" s="5" t="s">
        <v>3153</v>
      </c>
      <c r="U1281" s="8">
        <v>2</v>
      </c>
      <c r="V1281" s="5" t="s">
        <v>2418</v>
      </c>
      <c r="W1281" s="5" t="s">
        <v>2419</v>
      </c>
      <c r="X1281" s="5" t="s">
        <v>2431</v>
      </c>
      <c r="Y1281" s="5" t="s">
        <v>8121</v>
      </c>
      <c r="Z1281" s="5" t="s">
        <v>16942</v>
      </c>
      <c r="AA1281" s="5" t="s">
        <v>2474</v>
      </c>
      <c r="AB1281" s="5" t="s">
        <v>2424</v>
      </c>
      <c r="AC1281" s="5" t="s">
        <v>2425</v>
      </c>
      <c r="AD1281" s="5" t="s">
        <v>2692</v>
      </c>
      <c r="AE1281" s="5" t="s">
        <v>16943</v>
      </c>
      <c r="AF1281" s="5" t="s">
        <v>2573</v>
      </c>
      <c r="AG1281" s="9"/>
      <c r="AH1281" s="5" t="s">
        <v>16944</v>
      </c>
      <c r="AI1281" s="5" t="s">
        <v>10235</v>
      </c>
      <c r="AJ1281" s="5" t="s">
        <v>2431</v>
      </c>
      <c r="AK1281" s="5" t="s">
        <v>2431</v>
      </c>
      <c r="AL1281" s="5" t="s">
        <v>2455</v>
      </c>
      <c r="AM1281" s="5" t="s">
        <v>16945</v>
      </c>
      <c r="AN1281" s="5" t="s">
        <v>2455</v>
      </c>
      <c r="AO1281" s="5" t="s">
        <v>16946</v>
      </c>
      <c r="AP1281" s="9"/>
      <c r="AQ1281" s="8">
        <v>7435</v>
      </c>
      <c r="AR1281" s="5" t="s">
        <v>16947</v>
      </c>
      <c r="AS1281" s="5" t="s">
        <v>2597</v>
      </c>
      <c r="AT1281" s="5" t="s">
        <v>16948</v>
      </c>
      <c r="AU1281" s="5" t="s">
        <v>16949</v>
      </c>
      <c r="AV1281" s="5" t="s">
        <v>16298</v>
      </c>
      <c r="AW1281" s="5" t="s">
        <v>3573</v>
      </c>
      <c r="AX1281" s="5" t="s">
        <v>16950</v>
      </c>
      <c r="AY1281" s="5" t="s">
        <v>8938</v>
      </c>
      <c r="AZ1281" s="8">
        <v>1</v>
      </c>
      <c r="BA1281" s="8">
        <v>2</v>
      </c>
      <c r="BB1281" s="8">
        <v>18</v>
      </c>
      <c r="BC1281" s="9"/>
      <c r="BD1281" s="9"/>
      <c r="BE1281" s="9"/>
      <c r="BF1281" s="9"/>
      <c r="BG1281" s="9"/>
      <c r="BH1281" s="10"/>
    </row>
    <row r="1282" spans="1:60" x14ac:dyDescent="0.2">
      <c r="A1282" s="5" t="s">
        <v>16952</v>
      </c>
      <c r="B1282" s="4">
        <v>114258</v>
      </c>
      <c r="C1282" s="5" t="s">
        <v>16951</v>
      </c>
      <c r="D1282" s="5" t="s">
        <v>2041</v>
      </c>
      <c r="E1282" s="5" t="s">
        <v>2441</v>
      </c>
      <c r="F1282" s="6">
        <v>43804</v>
      </c>
      <c r="G1282" s="7">
        <v>1603.99</v>
      </c>
      <c r="H1282" s="5" t="s">
        <v>2409</v>
      </c>
      <c r="I1282" s="6">
        <v>45119</v>
      </c>
      <c r="J1282" s="6">
        <v>29769</v>
      </c>
      <c r="K1282" s="5" t="s">
        <v>16952</v>
      </c>
      <c r="L1282" s="5" t="s">
        <v>16953</v>
      </c>
      <c r="M1282" s="5" t="s">
        <v>2411</v>
      </c>
      <c r="N1282" s="5" t="s">
        <v>2412</v>
      </c>
      <c r="O1282" s="5" t="s">
        <v>2467</v>
      </c>
      <c r="P1282" s="8">
        <v>300</v>
      </c>
      <c r="Q1282" s="5" t="s">
        <v>2801</v>
      </c>
      <c r="R1282" s="5" t="s">
        <v>2415</v>
      </c>
      <c r="S1282" s="5" t="s">
        <v>2586</v>
      </c>
      <c r="T1282" s="5" t="s">
        <v>2587</v>
      </c>
      <c r="U1282" s="8">
        <v>2</v>
      </c>
      <c r="V1282" s="5" t="s">
        <v>2418</v>
      </c>
      <c r="W1282" s="5" t="s">
        <v>2419</v>
      </c>
      <c r="X1282" s="5" t="s">
        <v>8798</v>
      </c>
      <c r="Y1282" s="5" t="s">
        <v>16954</v>
      </c>
      <c r="Z1282" s="5" t="s">
        <v>16955</v>
      </c>
      <c r="AA1282" s="5" t="s">
        <v>2474</v>
      </c>
      <c r="AB1282" s="5" t="s">
        <v>2449</v>
      </c>
      <c r="AC1282" s="5" t="s">
        <v>2425</v>
      </c>
      <c r="AD1282" s="5" t="s">
        <v>2475</v>
      </c>
      <c r="AE1282" s="5" t="s">
        <v>16956</v>
      </c>
      <c r="AF1282" s="5" t="s">
        <v>5340</v>
      </c>
      <c r="AG1282" s="9"/>
      <c r="AH1282" s="5" t="s">
        <v>12010</v>
      </c>
      <c r="AI1282" s="5" t="s">
        <v>3394</v>
      </c>
      <c r="AJ1282" s="5" t="s">
        <v>2431</v>
      </c>
      <c r="AK1282" s="5" t="s">
        <v>2431</v>
      </c>
      <c r="AL1282" s="5" t="s">
        <v>2455</v>
      </c>
      <c r="AM1282" s="5" t="s">
        <v>16957</v>
      </c>
      <c r="AN1282" s="9"/>
      <c r="AO1282" s="9"/>
      <c r="AP1282" s="9"/>
      <c r="AQ1282" s="8">
        <v>8955</v>
      </c>
      <c r="AR1282" s="5" t="s">
        <v>16958</v>
      </c>
      <c r="AS1282" s="5" t="s">
        <v>966</v>
      </c>
      <c r="AT1282" s="5" t="s">
        <v>16959</v>
      </c>
      <c r="AU1282" s="5" t="s">
        <v>16960</v>
      </c>
      <c r="AV1282" s="5" t="s">
        <v>14163</v>
      </c>
      <c r="AW1282" s="5" t="s">
        <v>4108</v>
      </c>
      <c r="AX1282" s="5" t="s">
        <v>16961</v>
      </c>
      <c r="AY1282" s="5" t="s">
        <v>6039</v>
      </c>
      <c r="AZ1282" s="8">
        <v>3</v>
      </c>
      <c r="BA1282" s="8">
        <v>8</v>
      </c>
      <c r="BB1282" s="8">
        <v>26</v>
      </c>
      <c r="BC1282" s="9"/>
      <c r="BD1282" s="9"/>
      <c r="BE1282" s="9"/>
      <c r="BF1282" s="9"/>
      <c r="BG1282" s="9"/>
      <c r="BH1282" s="10"/>
    </row>
    <row r="1283" spans="1:60" x14ac:dyDescent="0.2">
      <c r="A1283" s="5" t="s">
        <v>1716</v>
      </c>
      <c r="B1283" s="4">
        <v>113611</v>
      </c>
      <c r="C1283" s="5" t="s">
        <v>1715</v>
      </c>
      <c r="D1283" s="5" t="s">
        <v>2050</v>
      </c>
      <c r="E1283" s="5" t="s">
        <v>2441</v>
      </c>
      <c r="F1283" s="6">
        <v>43617</v>
      </c>
      <c r="G1283" s="7">
        <v>3222.08</v>
      </c>
      <c r="H1283" s="5" t="s">
        <v>2409</v>
      </c>
      <c r="I1283" s="6">
        <v>44960</v>
      </c>
      <c r="J1283" s="6">
        <v>27060</v>
      </c>
      <c r="K1283" s="5" t="s">
        <v>1716</v>
      </c>
      <c r="L1283" s="5" t="s">
        <v>16963</v>
      </c>
      <c r="M1283" s="5" t="s">
        <v>2411</v>
      </c>
      <c r="N1283" s="5" t="s">
        <v>2412</v>
      </c>
      <c r="O1283" s="5" t="s">
        <v>2920</v>
      </c>
      <c r="P1283" s="8">
        <v>299</v>
      </c>
      <c r="Q1283" s="5" t="s">
        <v>2743</v>
      </c>
      <c r="R1283" s="5" t="s">
        <v>2415</v>
      </c>
      <c r="S1283" s="5" t="s">
        <v>2921</v>
      </c>
      <c r="T1283" s="5" t="s">
        <v>2922</v>
      </c>
      <c r="U1283" s="8">
        <v>2</v>
      </c>
      <c r="V1283" s="5" t="s">
        <v>2418</v>
      </c>
      <c r="W1283" s="5" t="s">
        <v>2419</v>
      </c>
      <c r="X1283" s="5" t="s">
        <v>2431</v>
      </c>
      <c r="Y1283" s="5" t="s">
        <v>16964</v>
      </c>
      <c r="Z1283" s="5" t="s">
        <v>16965</v>
      </c>
      <c r="AA1283" s="5" t="s">
        <v>2474</v>
      </c>
      <c r="AB1283" s="5" t="s">
        <v>2529</v>
      </c>
      <c r="AC1283" s="5" t="s">
        <v>2425</v>
      </c>
      <c r="AD1283" s="5" t="s">
        <v>2475</v>
      </c>
      <c r="AE1283" s="5" t="s">
        <v>16966</v>
      </c>
      <c r="AF1283" s="5" t="s">
        <v>3046</v>
      </c>
      <c r="AG1283" s="9"/>
      <c r="AH1283" s="5" t="s">
        <v>16967</v>
      </c>
      <c r="AI1283" s="5" t="s">
        <v>5892</v>
      </c>
      <c r="AJ1283" s="5" t="s">
        <v>2431</v>
      </c>
      <c r="AK1283" s="5" t="s">
        <v>2431</v>
      </c>
      <c r="AL1283" s="9"/>
      <c r="AM1283" s="9"/>
      <c r="AN1283" s="9"/>
      <c r="AO1283" s="9"/>
      <c r="AP1283" s="9"/>
      <c r="AQ1283" s="8">
        <v>5917</v>
      </c>
      <c r="AR1283" s="5" t="s">
        <v>16968</v>
      </c>
      <c r="AS1283" s="5" t="s">
        <v>2512</v>
      </c>
      <c r="AT1283" s="5" t="s">
        <v>16969</v>
      </c>
      <c r="AU1283" s="5" t="s">
        <v>16970</v>
      </c>
      <c r="AV1283" s="5" t="s">
        <v>2482</v>
      </c>
      <c r="AW1283" s="5" t="s">
        <v>2564</v>
      </c>
      <c r="AX1283" s="5" t="s">
        <v>16971</v>
      </c>
      <c r="AY1283" s="5" t="s">
        <v>3741</v>
      </c>
      <c r="AZ1283" s="8">
        <v>4</v>
      </c>
      <c r="BA1283" s="8">
        <v>3</v>
      </c>
      <c r="BB1283" s="8">
        <v>0</v>
      </c>
      <c r="BC1283" s="9"/>
      <c r="BD1283" s="9"/>
      <c r="BE1283" s="9"/>
      <c r="BF1283" s="9"/>
      <c r="BG1283" s="9"/>
      <c r="BH1283" s="10"/>
    </row>
    <row r="1284" spans="1:60" x14ac:dyDescent="0.2">
      <c r="A1284" s="5" t="s">
        <v>1718</v>
      </c>
      <c r="B1284" s="4">
        <v>112862</v>
      </c>
      <c r="C1284" s="5" t="s">
        <v>1717</v>
      </c>
      <c r="D1284" s="5" t="s">
        <v>2040</v>
      </c>
      <c r="E1284" s="5" t="s">
        <v>2408</v>
      </c>
      <c r="F1284" s="6">
        <v>43617</v>
      </c>
      <c r="G1284" s="7">
        <v>1603.99</v>
      </c>
      <c r="H1284" s="5" t="s">
        <v>2409</v>
      </c>
      <c r="I1284" s="6">
        <v>44835</v>
      </c>
      <c r="J1284" s="6">
        <v>27919</v>
      </c>
      <c r="K1284" s="5" t="s">
        <v>1718</v>
      </c>
      <c r="L1284" s="5" t="s">
        <v>16972</v>
      </c>
      <c r="M1284" s="5" t="s">
        <v>2411</v>
      </c>
      <c r="N1284" s="5" t="s">
        <v>2412</v>
      </c>
      <c r="O1284" s="5" t="s">
        <v>2413</v>
      </c>
      <c r="P1284" s="8">
        <v>66</v>
      </c>
      <c r="Q1284" s="5" t="s">
        <v>2414</v>
      </c>
      <c r="R1284" s="5" t="s">
        <v>2415</v>
      </c>
      <c r="S1284" s="5" t="s">
        <v>2559</v>
      </c>
      <c r="T1284" s="5" t="s">
        <v>2560</v>
      </c>
      <c r="U1284" s="8">
        <v>2</v>
      </c>
      <c r="V1284" s="5" t="s">
        <v>2418</v>
      </c>
      <c r="W1284" s="5" t="s">
        <v>2419</v>
      </c>
      <c r="X1284" s="5" t="s">
        <v>2431</v>
      </c>
      <c r="Y1284" s="5" t="s">
        <v>16973</v>
      </c>
      <c r="Z1284" s="5" t="s">
        <v>16974</v>
      </c>
      <c r="AA1284" s="5" t="s">
        <v>2474</v>
      </c>
      <c r="AB1284" s="5" t="s">
        <v>2449</v>
      </c>
      <c r="AC1284" s="5" t="s">
        <v>2425</v>
      </c>
      <c r="AD1284" s="5" t="s">
        <v>2475</v>
      </c>
      <c r="AE1284" s="5" t="s">
        <v>13647</v>
      </c>
      <c r="AF1284" s="5" t="s">
        <v>3771</v>
      </c>
      <c r="AG1284" s="9"/>
      <c r="AH1284" s="5" t="s">
        <v>9793</v>
      </c>
      <c r="AI1284" s="5" t="s">
        <v>11546</v>
      </c>
      <c r="AJ1284" s="5" t="s">
        <v>2431</v>
      </c>
      <c r="AK1284" s="5" t="s">
        <v>2431</v>
      </c>
      <c r="AL1284" s="9"/>
      <c r="AM1284" s="9"/>
      <c r="AN1284" s="9"/>
      <c r="AO1284" s="9"/>
      <c r="AP1284" s="9"/>
      <c r="AQ1284" s="8">
        <v>9106</v>
      </c>
      <c r="AR1284" s="5" t="s">
        <v>16975</v>
      </c>
      <c r="AS1284" s="5" t="s">
        <v>2512</v>
      </c>
      <c r="AT1284" s="5" t="s">
        <v>16976</v>
      </c>
      <c r="AU1284" s="5" t="s">
        <v>16977</v>
      </c>
      <c r="AV1284" s="5" t="s">
        <v>3741</v>
      </c>
      <c r="AW1284" s="5" t="s">
        <v>2437</v>
      </c>
      <c r="AX1284" s="5" t="s">
        <v>16978</v>
      </c>
      <c r="AY1284" s="5" t="s">
        <v>5219</v>
      </c>
      <c r="AZ1284" s="8">
        <v>4</v>
      </c>
      <c r="BA1284" s="8">
        <v>3</v>
      </c>
      <c r="BB1284" s="8">
        <v>0</v>
      </c>
      <c r="BC1284" s="9"/>
      <c r="BD1284" s="9"/>
      <c r="BE1284" s="9"/>
      <c r="BF1284" s="9"/>
      <c r="BG1284" s="9"/>
      <c r="BH1284" s="10"/>
    </row>
    <row r="1285" spans="1:60" x14ac:dyDescent="0.2">
      <c r="A1285" s="5" t="s">
        <v>1720</v>
      </c>
      <c r="B1285" s="4">
        <v>112853</v>
      </c>
      <c r="C1285" s="5" t="s">
        <v>1719</v>
      </c>
      <c r="D1285" s="5" t="s">
        <v>2040</v>
      </c>
      <c r="E1285" s="5" t="s">
        <v>2441</v>
      </c>
      <c r="F1285" s="6">
        <v>43617</v>
      </c>
      <c r="G1285" s="7">
        <v>1603.99</v>
      </c>
      <c r="H1285" s="5" t="s">
        <v>2409</v>
      </c>
      <c r="I1285" s="6">
        <v>44835</v>
      </c>
      <c r="J1285" s="6">
        <v>23142</v>
      </c>
      <c r="K1285" s="5" t="s">
        <v>1720</v>
      </c>
      <c r="L1285" s="5" t="s">
        <v>16979</v>
      </c>
      <c r="M1285" s="5" t="s">
        <v>2411</v>
      </c>
      <c r="N1285" s="5" t="s">
        <v>2412</v>
      </c>
      <c r="O1285" s="5" t="s">
        <v>2413</v>
      </c>
      <c r="P1285" s="8">
        <v>66</v>
      </c>
      <c r="Q1285" s="5" t="s">
        <v>2414</v>
      </c>
      <c r="R1285" s="5" t="s">
        <v>2415</v>
      </c>
      <c r="S1285" s="5" t="s">
        <v>2559</v>
      </c>
      <c r="T1285" s="5" t="s">
        <v>2560</v>
      </c>
      <c r="U1285" s="8">
        <v>2</v>
      </c>
      <c r="V1285" s="5" t="s">
        <v>2418</v>
      </c>
      <c r="W1285" s="5" t="s">
        <v>2419</v>
      </c>
      <c r="X1285" s="5" t="s">
        <v>8313</v>
      </c>
      <c r="Y1285" s="5" t="s">
        <v>16980</v>
      </c>
      <c r="Z1285" s="5" t="s">
        <v>16981</v>
      </c>
      <c r="AA1285" s="5" t="s">
        <v>2423</v>
      </c>
      <c r="AB1285" s="5" t="s">
        <v>2449</v>
      </c>
      <c r="AC1285" s="5" t="s">
        <v>2425</v>
      </c>
      <c r="AD1285" s="5" t="s">
        <v>2475</v>
      </c>
      <c r="AE1285" s="5" t="s">
        <v>16982</v>
      </c>
      <c r="AF1285" s="5" t="s">
        <v>4502</v>
      </c>
      <c r="AG1285" s="9"/>
      <c r="AH1285" s="5" t="s">
        <v>16983</v>
      </c>
      <c r="AI1285" s="5" t="s">
        <v>13225</v>
      </c>
      <c r="AJ1285" s="5" t="s">
        <v>2431</v>
      </c>
      <c r="AK1285" s="5" t="s">
        <v>2431</v>
      </c>
      <c r="AL1285" s="9"/>
      <c r="AM1285" s="9"/>
      <c r="AN1285" s="9"/>
      <c r="AO1285" s="9"/>
      <c r="AP1285" s="9"/>
      <c r="AQ1285" s="8">
        <v>7237</v>
      </c>
      <c r="AR1285" s="5" t="s">
        <v>16984</v>
      </c>
      <c r="AS1285" s="5" t="s">
        <v>2654</v>
      </c>
      <c r="AT1285" s="5" t="s">
        <v>16985</v>
      </c>
      <c r="AU1285" s="5" t="s">
        <v>16986</v>
      </c>
      <c r="AV1285" s="5" t="s">
        <v>4348</v>
      </c>
      <c r="AW1285" s="5" t="s">
        <v>2500</v>
      </c>
      <c r="AX1285" s="5" t="s">
        <v>16987</v>
      </c>
      <c r="AY1285" s="5" t="s">
        <v>2971</v>
      </c>
      <c r="AZ1285" s="8">
        <v>4</v>
      </c>
      <c r="BA1285" s="8">
        <v>3</v>
      </c>
      <c r="BB1285" s="8">
        <v>0</v>
      </c>
      <c r="BC1285" s="9"/>
      <c r="BD1285" s="9"/>
      <c r="BE1285" s="9"/>
      <c r="BF1285" s="9"/>
      <c r="BG1285" s="9"/>
      <c r="BH1285" s="10"/>
    </row>
    <row r="1286" spans="1:60" x14ac:dyDescent="0.2">
      <c r="A1286" s="5" t="s">
        <v>16989</v>
      </c>
      <c r="B1286" s="4">
        <v>122825</v>
      </c>
      <c r="C1286" s="5" t="s">
        <v>16988</v>
      </c>
      <c r="D1286" s="5" t="s">
        <v>2041</v>
      </c>
      <c r="E1286" s="5" t="s">
        <v>2489</v>
      </c>
      <c r="F1286" s="6">
        <v>45180</v>
      </c>
      <c r="G1286" s="7">
        <v>1603.99</v>
      </c>
      <c r="H1286" s="5" t="s">
        <v>2409</v>
      </c>
      <c r="I1286" s="6">
        <v>45180</v>
      </c>
      <c r="J1286" s="6">
        <v>36343</v>
      </c>
      <c r="K1286" s="5" t="s">
        <v>16989</v>
      </c>
      <c r="L1286" s="5" t="s">
        <v>16990</v>
      </c>
      <c r="M1286" s="5" t="s">
        <v>2411</v>
      </c>
      <c r="N1286" s="5" t="s">
        <v>2412</v>
      </c>
      <c r="O1286" s="5" t="s">
        <v>2467</v>
      </c>
      <c r="P1286" s="8">
        <v>66</v>
      </c>
      <c r="Q1286" s="5" t="s">
        <v>2414</v>
      </c>
      <c r="R1286" s="5" t="s">
        <v>2415</v>
      </c>
      <c r="S1286" s="5" t="s">
        <v>2566</v>
      </c>
      <c r="T1286" s="5" t="s">
        <v>2567</v>
      </c>
      <c r="U1286" s="8">
        <v>2</v>
      </c>
      <c r="V1286" s="5" t="s">
        <v>2418</v>
      </c>
      <c r="W1286" s="5" t="s">
        <v>2419</v>
      </c>
      <c r="X1286" s="5" t="s">
        <v>2431</v>
      </c>
      <c r="Y1286" s="5" t="s">
        <v>16991</v>
      </c>
      <c r="Z1286" s="5" t="s">
        <v>16992</v>
      </c>
      <c r="AA1286" s="5" t="s">
        <v>2474</v>
      </c>
      <c r="AB1286" s="5" t="s">
        <v>2639</v>
      </c>
      <c r="AC1286" s="5" t="s">
        <v>2425</v>
      </c>
      <c r="AD1286" s="5" t="s">
        <v>2475</v>
      </c>
      <c r="AE1286" s="5" t="s">
        <v>16993</v>
      </c>
      <c r="AF1286" s="5" t="s">
        <v>3071</v>
      </c>
      <c r="AG1286" s="5" t="s">
        <v>16994</v>
      </c>
      <c r="AH1286" s="5" t="s">
        <v>16995</v>
      </c>
      <c r="AI1286" s="5" t="s">
        <v>3809</v>
      </c>
      <c r="AJ1286" s="5" t="s">
        <v>2431</v>
      </c>
      <c r="AK1286" s="5" t="s">
        <v>2431</v>
      </c>
      <c r="AL1286" s="9"/>
      <c r="AM1286" s="9"/>
      <c r="AN1286" s="5" t="s">
        <v>2455</v>
      </c>
      <c r="AO1286" s="5" t="s">
        <v>16996</v>
      </c>
      <c r="AP1286" s="9"/>
      <c r="AQ1286" s="8">
        <v>7237</v>
      </c>
      <c r="AR1286" s="5" t="s">
        <v>16997</v>
      </c>
      <c r="AS1286" s="5" t="s">
        <v>966</v>
      </c>
      <c r="AT1286" s="5" t="s">
        <v>16998</v>
      </c>
      <c r="AU1286" s="5" t="s">
        <v>16999</v>
      </c>
      <c r="AV1286" s="5" t="s">
        <v>13680</v>
      </c>
      <c r="AW1286" s="5" t="s">
        <v>2637</v>
      </c>
      <c r="AX1286" s="5" t="s">
        <v>17000</v>
      </c>
      <c r="AY1286" s="5" t="s">
        <v>3705</v>
      </c>
      <c r="AZ1286" s="8">
        <v>0</v>
      </c>
      <c r="BA1286" s="8">
        <v>0</v>
      </c>
      <c r="BB1286" s="8">
        <v>0</v>
      </c>
      <c r="BC1286" s="9"/>
      <c r="BD1286" s="9"/>
      <c r="BE1286" s="9"/>
      <c r="BF1286" s="9"/>
      <c r="BG1286" s="9"/>
      <c r="BH1286" s="10"/>
    </row>
    <row r="1287" spans="1:60" x14ac:dyDescent="0.2">
      <c r="A1287" s="5" t="s">
        <v>17002</v>
      </c>
      <c r="B1287" s="4">
        <v>114093</v>
      </c>
      <c r="C1287" s="5" t="s">
        <v>17001</v>
      </c>
      <c r="D1287" s="5" t="s">
        <v>2041</v>
      </c>
      <c r="E1287" s="5" t="s">
        <v>2489</v>
      </c>
      <c r="F1287" s="6">
        <v>43728</v>
      </c>
      <c r="G1287" s="7">
        <v>1603.99</v>
      </c>
      <c r="H1287" s="5" t="s">
        <v>2409</v>
      </c>
      <c r="I1287" s="6">
        <v>45149</v>
      </c>
      <c r="J1287" s="6">
        <v>34442</v>
      </c>
      <c r="K1287" s="5" t="s">
        <v>17002</v>
      </c>
      <c r="L1287" s="5" t="s">
        <v>17003</v>
      </c>
      <c r="M1287" s="5" t="s">
        <v>2411</v>
      </c>
      <c r="N1287" s="5" t="s">
        <v>2412</v>
      </c>
      <c r="O1287" s="5" t="s">
        <v>2467</v>
      </c>
      <c r="P1287" s="8">
        <v>66</v>
      </c>
      <c r="Q1287" s="5" t="s">
        <v>2414</v>
      </c>
      <c r="R1287" s="5" t="s">
        <v>2415</v>
      </c>
      <c r="S1287" s="5" t="s">
        <v>2566</v>
      </c>
      <c r="T1287" s="5" t="s">
        <v>2567</v>
      </c>
      <c r="U1287" s="8">
        <v>2</v>
      </c>
      <c r="V1287" s="5" t="s">
        <v>2418</v>
      </c>
      <c r="W1287" s="5" t="s">
        <v>2419</v>
      </c>
      <c r="X1287" s="5" t="s">
        <v>2431</v>
      </c>
      <c r="Y1287" s="5" t="s">
        <v>4221</v>
      </c>
      <c r="Z1287" s="5" t="s">
        <v>4222</v>
      </c>
      <c r="AA1287" s="5" t="s">
        <v>2474</v>
      </c>
      <c r="AB1287" s="5" t="s">
        <v>2529</v>
      </c>
      <c r="AC1287" s="5" t="s">
        <v>2425</v>
      </c>
      <c r="AD1287" s="5" t="s">
        <v>2475</v>
      </c>
      <c r="AE1287" s="5" t="s">
        <v>17004</v>
      </c>
      <c r="AF1287" s="5" t="s">
        <v>4224</v>
      </c>
      <c r="AG1287" s="9"/>
      <c r="AH1287" s="5" t="s">
        <v>4225</v>
      </c>
      <c r="AI1287" s="5" t="s">
        <v>2640</v>
      </c>
      <c r="AJ1287" s="5" t="s">
        <v>2431</v>
      </c>
      <c r="AK1287" s="5" t="s">
        <v>2431</v>
      </c>
      <c r="AL1287" s="5" t="s">
        <v>2455</v>
      </c>
      <c r="AM1287" s="5" t="s">
        <v>17005</v>
      </c>
      <c r="AN1287" s="5" t="s">
        <v>2455</v>
      </c>
      <c r="AO1287" s="5" t="s">
        <v>17006</v>
      </c>
      <c r="AP1287" s="9"/>
      <c r="AQ1287" s="8">
        <v>6733</v>
      </c>
      <c r="AR1287" s="5" t="s">
        <v>17007</v>
      </c>
      <c r="AS1287" s="5" t="s">
        <v>2573</v>
      </c>
      <c r="AT1287" s="5" t="s">
        <v>17008</v>
      </c>
      <c r="AU1287" s="5" t="s">
        <v>17009</v>
      </c>
      <c r="AV1287" s="5" t="s">
        <v>16781</v>
      </c>
      <c r="AW1287" s="5" t="s">
        <v>2637</v>
      </c>
      <c r="AX1287" s="5" t="s">
        <v>17010</v>
      </c>
      <c r="AY1287" s="5" t="s">
        <v>17011</v>
      </c>
      <c r="AZ1287" s="8">
        <v>3</v>
      </c>
      <c r="BA1287" s="8">
        <v>11</v>
      </c>
      <c r="BB1287" s="8">
        <v>11</v>
      </c>
      <c r="BC1287" s="9"/>
      <c r="BD1287" s="9"/>
      <c r="BE1287" s="9"/>
      <c r="BF1287" s="9"/>
      <c r="BG1287" s="9"/>
      <c r="BH1287" s="10"/>
    </row>
    <row r="1288" spans="1:60" x14ac:dyDescent="0.2">
      <c r="A1288" s="5" t="s">
        <v>1722</v>
      </c>
      <c r="B1288" s="4">
        <v>112823</v>
      </c>
      <c r="C1288" s="5" t="s">
        <v>1721</v>
      </c>
      <c r="D1288" s="5" t="s">
        <v>2040</v>
      </c>
      <c r="E1288" s="5" t="s">
        <v>2688</v>
      </c>
      <c r="F1288" s="6">
        <v>43617</v>
      </c>
      <c r="G1288" s="7">
        <v>1603.99</v>
      </c>
      <c r="H1288" s="5" t="s">
        <v>2409</v>
      </c>
      <c r="I1288" s="6">
        <v>44960</v>
      </c>
      <c r="J1288" s="6">
        <v>32354</v>
      </c>
      <c r="K1288" s="5" t="s">
        <v>1722</v>
      </c>
      <c r="L1288" s="5" t="s">
        <v>17012</v>
      </c>
      <c r="M1288" s="5" t="s">
        <v>2411</v>
      </c>
      <c r="N1288" s="5" t="s">
        <v>2412</v>
      </c>
      <c r="O1288" s="5" t="s">
        <v>2413</v>
      </c>
      <c r="P1288" s="8">
        <v>233</v>
      </c>
      <c r="Q1288" s="5" t="s">
        <v>2662</v>
      </c>
      <c r="R1288" s="5" t="s">
        <v>2415</v>
      </c>
      <c r="S1288" s="5" t="s">
        <v>2755</v>
      </c>
      <c r="T1288" s="5" t="s">
        <v>2756</v>
      </c>
      <c r="U1288" s="8">
        <v>2</v>
      </c>
      <c r="V1288" s="5" t="s">
        <v>2418</v>
      </c>
      <c r="W1288" s="5" t="s">
        <v>2419</v>
      </c>
      <c r="X1288" s="5" t="s">
        <v>2431</v>
      </c>
      <c r="Y1288" s="5" t="s">
        <v>239</v>
      </c>
      <c r="Z1288" s="5" t="s">
        <v>17013</v>
      </c>
      <c r="AA1288" s="5" t="s">
        <v>2474</v>
      </c>
      <c r="AB1288" s="5" t="s">
        <v>2529</v>
      </c>
      <c r="AC1288" s="5" t="s">
        <v>2961</v>
      </c>
      <c r="AD1288" s="5" t="s">
        <v>2475</v>
      </c>
      <c r="AE1288" s="5" t="s">
        <v>5223</v>
      </c>
      <c r="AF1288" s="5" t="s">
        <v>17014</v>
      </c>
      <c r="AG1288" s="9"/>
      <c r="AH1288" s="5" t="s">
        <v>5225</v>
      </c>
      <c r="AI1288" s="5" t="s">
        <v>3022</v>
      </c>
      <c r="AJ1288" s="5" t="s">
        <v>2431</v>
      </c>
      <c r="AK1288" s="5" t="s">
        <v>2431</v>
      </c>
      <c r="AL1288" s="9"/>
      <c r="AM1288" s="9"/>
      <c r="AN1288" s="9"/>
      <c r="AO1288" s="9"/>
      <c r="AP1288" s="9"/>
      <c r="AQ1288" s="8">
        <v>7486</v>
      </c>
      <c r="AR1288" s="5" t="s">
        <v>14181</v>
      </c>
      <c r="AS1288" s="5" t="s">
        <v>2482</v>
      </c>
      <c r="AT1288" s="5" t="s">
        <v>17015</v>
      </c>
      <c r="AU1288" s="5" t="s">
        <v>17016</v>
      </c>
      <c r="AV1288" s="5" t="s">
        <v>10253</v>
      </c>
      <c r="AW1288" s="5" t="s">
        <v>2500</v>
      </c>
      <c r="AX1288" s="5" t="s">
        <v>17017</v>
      </c>
      <c r="AY1288" s="5" t="s">
        <v>5472</v>
      </c>
      <c r="AZ1288" s="8">
        <v>4</v>
      </c>
      <c r="BA1288" s="8">
        <v>3</v>
      </c>
      <c r="BB1288" s="8">
        <v>0</v>
      </c>
      <c r="BC1288" s="9"/>
      <c r="BD1288" s="9"/>
      <c r="BE1288" s="9"/>
      <c r="BF1288" s="9"/>
      <c r="BG1288" s="9"/>
      <c r="BH1288" s="10"/>
    </row>
    <row r="1289" spans="1:60" x14ac:dyDescent="0.2">
      <c r="A1289" s="5" t="s">
        <v>17018</v>
      </c>
      <c r="B1289" s="4">
        <v>112811</v>
      </c>
      <c r="C1289" s="5" t="s">
        <v>2303</v>
      </c>
      <c r="D1289" s="5" t="s">
        <v>2043</v>
      </c>
      <c r="E1289" s="5" t="s">
        <v>2465</v>
      </c>
      <c r="F1289" s="6">
        <v>43617</v>
      </c>
      <c r="G1289" s="7">
        <v>3050.22</v>
      </c>
      <c r="H1289" s="5" t="s">
        <v>2741</v>
      </c>
      <c r="I1289" s="6">
        <v>45180</v>
      </c>
      <c r="J1289" s="6">
        <v>21478</v>
      </c>
      <c r="K1289" s="5" t="s">
        <v>17018</v>
      </c>
      <c r="L1289" s="5" t="s">
        <v>17019</v>
      </c>
      <c r="M1289" s="5" t="s">
        <v>2411</v>
      </c>
      <c r="N1289" s="5" t="s">
        <v>2412</v>
      </c>
      <c r="O1289" s="5" t="s">
        <v>2521</v>
      </c>
      <c r="P1289" s="8">
        <v>339</v>
      </c>
      <c r="Q1289" s="5" t="s">
        <v>2504</v>
      </c>
      <c r="R1289" s="5" t="s">
        <v>2415</v>
      </c>
      <c r="S1289" s="5" t="s">
        <v>2492</v>
      </c>
      <c r="T1289" s="5" t="s">
        <v>2493</v>
      </c>
      <c r="U1289" s="8">
        <v>2</v>
      </c>
      <c r="V1289" s="5" t="s">
        <v>2524</v>
      </c>
      <c r="W1289" s="5" t="s">
        <v>2419</v>
      </c>
      <c r="X1289" s="5" t="s">
        <v>17020</v>
      </c>
      <c r="Y1289" s="5" t="s">
        <v>17021</v>
      </c>
      <c r="Z1289" s="5" t="s">
        <v>17022</v>
      </c>
      <c r="AA1289" s="5" t="s">
        <v>2423</v>
      </c>
      <c r="AB1289" s="5" t="s">
        <v>2424</v>
      </c>
      <c r="AC1289" s="5" t="s">
        <v>2425</v>
      </c>
      <c r="AD1289" s="5" t="s">
        <v>2475</v>
      </c>
      <c r="AE1289" s="5" t="s">
        <v>3624</v>
      </c>
      <c r="AF1289" s="5" t="s">
        <v>3509</v>
      </c>
      <c r="AG1289" s="9"/>
      <c r="AH1289" s="5" t="s">
        <v>3626</v>
      </c>
      <c r="AI1289" s="5" t="s">
        <v>3627</v>
      </c>
      <c r="AJ1289" s="5" t="s">
        <v>2431</v>
      </c>
      <c r="AK1289" s="5" t="s">
        <v>2431</v>
      </c>
      <c r="AL1289" s="9"/>
      <c r="AM1289" s="9"/>
      <c r="AN1289" s="9"/>
      <c r="AO1289" s="9"/>
      <c r="AP1289" s="9"/>
      <c r="AQ1289" s="8">
        <v>6733</v>
      </c>
      <c r="AR1289" s="5" t="s">
        <v>11656</v>
      </c>
      <c r="AS1289" s="5" t="s">
        <v>2482</v>
      </c>
      <c r="AT1289" s="5" t="s">
        <v>17023</v>
      </c>
      <c r="AU1289" s="5" t="s">
        <v>17024</v>
      </c>
      <c r="AV1289" s="5" t="s">
        <v>2581</v>
      </c>
      <c r="AW1289" s="5" t="s">
        <v>2637</v>
      </c>
      <c r="AX1289" s="5" t="s">
        <v>17025</v>
      </c>
      <c r="AY1289" s="5" t="s">
        <v>2902</v>
      </c>
      <c r="AZ1289" s="8">
        <v>4</v>
      </c>
      <c r="BA1289" s="8">
        <v>3</v>
      </c>
      <c r="BB1289" s="8">
        <v>0</v>
      </c>
      <c r="BC1289" s="5" t="s">
        <v>17026</v>
      </c>
      <c r="BD1289" s="6">
        <v>45238</v>
      </c>
      <c r="BE1289" s="9"/>
      <c r="BF1289" s="5" t="s">
        <v>2545</v>
      </c>
      <c r="BG1289" s="9"/>
      <c r="BH1289" s="11">
        <v>43608</v>
      </c>
    </row>
    <row r="1290" spans="1:60" x14ac:dyDescent="0.2">
      <c r="A1290" s="5" t="s">
        <v>1724</v>
      </c>
      <c r="B1290" s="4">
        <v>113733</v>
      </c>
      <c r="C1290" s="5" t="s">
        <v>1723</v>
      </c>
      <c r="D1290" s="5" t="s">
        <v>2304</v>
      </c>
      <c r="E1290" s="5" t="s">
        <v>2465</v>
      </c>
      <c r="F1290" s="6">
        <v>43619</v>
      </c>
      <c r="G1290" s="7">
        <v>8332.73</v>
      </c>
      <c r="H1290" s="5" t="s">
        <v>2409</v>
      </c>
      <c r="I1290" s="6">
        <v>45023</v>
      </c>
      <c r="J1290" s="6">
        <v>24163</v>
      </c>
      <c r="K1290" s="5" t="s">
        <v>1724</v>
      </c>
      <c r="L1290" s="5" t="s">
        <v>17027</v>
      </c>
      <c r="M1290" s="5" t="s">
        <v>2411</v>
      </c>
      <c r="N1290" s="5" t="s">
        <v>2412</v>
      </c>
      <c r="O1290" s="5" t="s">
        <v>4452</v>
      </c>
      <c r="P1290" s="8">
        <v>66</v>
      </c>
      <c r="Q1290" s="5" t="s">
        <v>2414</v>
      </c>
      <c r="R1290" s="5" t="s">
        <v>2415</v>
      </c>
      <c r="S1290" s="5" t="s">
        <v>2921</v>
      </c>
      <c r="T1290" s="5" t="s">
        <v>2922</v>
      </c>
      <c r="U1290" s="8">
        <v>2</v>
      </c>
      <c r="V1290" s="5" t="s">
        <v>2418</v>
      </c>
      <c r="W1290" s="5" t="s">
        <v>2419</v>
      </c>
      <c r="X1290" s="5" t="s">
        <v>2431</v>
      </c>
      <c r="Y1290" s="5" t="s">
        <v>17028</v>
      </c>
      <c r="Z1290" s="5" t="s">
        <v>17029</v>
      </c>
      <c r="AA1290" s="5" t="s">
        <v>2474</v>
      </c>
      <c r="AB1290" s="5" t="s">
        <v>2529</v>
      </c>
      <c r="AC1290" s="5" t="s">
        <v>2425</v>
      </c>
      <c r="AD1290" s="5" t="s">
        <v>2426</v>
      </c>
      <c r="AE1290" s="5" t="s">
        <v>17030</v>
      </c>
      <c r="AF1290" s="5" t="s">
        <v>3660</v>
      </c>
      <c r="AG1290" s="5" t="s">
        <v>2547</v>
      </c>
      <c r="AH1290" s="5" t="s">
        <v>17031</v>
      </c>
      <c r="AI1290" s="5" t="s">
        <v>13211</v>
      </c>
      <c r="AJ1290" s="5" t="s">
        <v>2431</v>
      </c>
      <c r="AK1290" s="5" t="s">
        <v>2431</v>
      </c>
      <c r="AL1290" s="9"/>
      <c r="AM1290" s="9"/>
      <c r="AN1290" s="9"/>
      <c r="AO1290" s="9"/>
      <c r="AP1290" s="9"/>
      <c r="AQ1290" s="8">
        <v>1571</v>
      </c>
      <c r="AR1290" s="5" t="s">
        <v>17032</v>
      </c>
      <c r="AS1290" s="5" t="s">
        <v>2498</v>
      </c>
      <c r="AT1290" s="5" t="s">
        <v>17033</v>
      </c>
      <c r="AU1290" s="5" t="s">
        <v>17034</v>
      </c>
      <c r="AV1290" s="5" t="s">
        <v>3213</v>
      </c>
      <c r="AW1290" s="5" t="s">
        <v>3218</v>
      </c>
      <c r="AX1290" s="5" t="s">
        <v>17035</v>
      </c>
      <c r="AY1290" s="5" t="s">
        <v>4872</v>
      </c>
      <c r="AZ1290" s="8">
        <v>4</v>
      </c>
      <c r="BA1290" s="8">
        <v>2</v>
      </c>
      <c r="BB1290" s="8">
        <v>28</v>
      </c>
      <c r="BC1290" s="5" t="s">
        <v>17036</v>
      </c>
      <c r="BD1290" s="6">
        <v>45372</v>
      </c>
      <c r="BE1290" s="6">
        <v>43545</v>
      </c>
      <c r="BF1290" s="5" t="s">
        <v>2544</v>
      </c>
      <c r="BG1290" s="5" t="s">
        <v>2545</v>
      </c>
      <c r="BH1290" s="10"/>
    </row>
    <row r="1291" spans="1:60" x14ac:dyDescent="0.2">
      <c r="A1291" s="5" t="s">
        <v>1726</v>
      </c>
      <c r="B1291" s="4">
        <v>114732</v>
      </c>
      <c r="C1291" s="5" t="s">
        <v>1725</v>
      </c>
      <c r="D1291" s="5" t="s">
        <v>2040</v>
      </c>
      <c r="E1291" s="5" t="s">
        <v>2441</v>
      </c>
      <c r="F1291" s="6">
        <v>43874</v>
      </c>
      <c r="G1291" s="7">
        <v>1603.99</v>
      </c>
      <c r="H1291" s="5" t="s">
        <v>2409</v>
      </c>
      <c r="I1291" s="6">
        <v>45149</v>
      </c>
      <c r="J1291" s="6">
        <v>32037</v>
      </c>
      <c r="K1291" s="5" t="s">
        <v>1726</v>
      </c>
      <c r="L1291" s="5" t="s">
        <v>17037</v>
      </c>
      <c r="M1291" s="5" t="s">
        <v>2411</v>
      </c>
      <c r="N1291" s="5" t="s">
        <v>2412</v>
      </c>
      <c r="O1291" s="5" t="s">
        <v>2413</v>
      </c>
      <c r="P1291" s="8">
        <v>299</v>
      </c>
      <c r="Q1291" s="5" t="s">
        <v>2743</v>
      </c>
      <c r="R1291" s="5" t="s">
        <v>2415</v>
      </c>
      <c r="S1291" s="5" t="s">
        <v>2559</v>
      </c>
      <c r="T1291" s="5" t="s">
        <v>2560</v>
      </c>
      <c r="U1291" s="8">
        <v>2</v>
      </c>
      <c r="V1291" s="5" t="s">
        <v>2418</v>
      </c>
      <c r="W1291" s="5" t="s">
        <v>2419</v>
      </c>
      <c r="X1291" s="5" t="s">
        <v>5100</v>
      </c>
      <c r="Y1291" s="5" t="s">
        <v>17038</v>
      </c>
      <c r="Z1291" s="5" t="s">
        <v>17039</v>
      </c>
      <c r="AA1291" s="5" t="s">
        <v>2474</v>
      </c>
      <c r="AB1291" s="5" t="s">
        <v>2529</v>
      </c>
      <c r="AC1291" s="5" t="s">
        <v>2425</v>
      </c>
      <c r="AD1291" s="5" t="s">
        <v>2475</v>
      </c>
      <c r="AE1291" s="5" t="s">
        <v>17040</v>
      </c>
      <c r="AF1291" s="5" t="s">
        <v>3559</v>
      </c>
      <c r="AG1291" s="9"/>
      <c r="AH1291" s="5" t="s">
        <v>17041</v>
      </c>
      <c r="AI1291" s="5" t="s">
        <v>3081</v>
      </c>
      <c r="AJ1291" s="5" t="s">
        <v>2431</v>
      </c>
      <c r="AK1291" s="5" t="s">
        <v>2431</v>
      </c>
      <c r="AL1291" s="5" t="s">
        <v>2455</v>
      </c>
      <c r="AM1291" s="5" t="s">
        <v>17042</v>
      </c>
      <c r="AN1291" s="5" t="s">
        <v>2455</v>
      </c>
      <c r="AO1291" s="5" t="s">
        <v>17043</v>
      </c>
      <c r="AP1291" s="9"/>
      <c r="AQ1291" s="8">
        <v>6507</v>
      </c>
      <c r="AR1291" s="5" t="s">
        <v>17044</v>
      </c>
      <c r="AS1291" s="5" t="s">
        <v>2654</v>
      </c>
      <c r="AT1291" s="5" t="s">
        <v>17045</v>
      </c>
      <c r="AU1291" s="5" t="s">
        <v>17046</v>
      </c>
      <c r="AV1291" s="5" t="s">
        <v>5039</v>
      </c>
      <c r="AW1291" s="5" t="s">
        <v>2701</v>
      </c>
      <c r="AX1291" s="5" t="s">
        <v>17047</v>
      </c>
      <c r="AY1291" s="5" t="s">
        <v>3840</v>
      </c>
      <c r="AZ1291" s="8">
        <v>3</v>
      </c>
      <c r="BA1291" s="8">
        <v>6</v>
      </c>
      <c r="BB1291" s="8">
        <v>18</v>
      </c>
      <c r="BC1291" s="9"/>
      <c r="BD1291" s="9"/>
      <c r="BE1291" s="9"/>
      <c r="BF1291" s="9"/>
      <c r="BG1291" s="9"/>
      <c r="BH1291" s="10"/>
    </row>
    <row r="1292" spans="1:60" x14ac:dyDescent="0.2">
      <c r="A1292" s="5" t="s">
        <v>1728</v>
      </c>
      <c r="B1292" s="4">
        <v>112788</v>
      </c>
      <c r="C1292" s="5" t="s">
        <v>1727</v>
      </c>
      <c r="D1292" s="5" t="s">
        <v>2145</v>
      </c>
      <c r="E1292" s="5" t="s">
        <v>2465</v>
      </c>
      <c r="F1292" s="6">
        <v>43617</v>
      </c>
      <c r="G1292" s="7">
        <v>2999.88</v>
      </c>
      <c r="H1292" s="5" t="s">
        <v>2409</v>
      </c>
      <c r="I1292" s="6">
        <v>44776</v>
      </c>
      <c r="J1292" s="6">
        <v>21392</v>
      </c>
      <c r="K1292" s="5" t="s">
        <v>1728</v>
      </c>
      <c r="L1292" s="5" t="s">
        <v>17048</v>
      </c>
      <c r="M1292" s="5" t="s">
        <v>2411</v>
      </c>
      <c r="N1292" s="5" t="s">
        <v>2412</v>
      </c>
      <c r="O1292" s="5" t="s">
        <v>8200</v>
      </c>
      <c r="P1292" s="8">
        <v>297</v>
      </c>
      <c r="Q1292" s="5" t="s">
        <v>2606</v>
      </c>
      <c r="R1292" s="5" t="s">
        <v>2415</v>
      </c>
      <c r="S1292" s="5" t="s">
        <v>2921</v>
      </c>
      <c r="T1292" s="5" t="s">
        <v>2922</v>
      </c>
      <c r="U1292" s="8">
        <v>2</v>
      </c>
      <c r="V1292" s="5" t="s">
        <v>2418</v>
      </c>
      <c r="W1292" s="5" t="s">
        <v>2419</v>
      </c>
      <c r="X1292" s="5" t="s">
        <v>17049</v>
      </c>
      <c r="Y1292" s="5" t="s">
        <v>17050</v>
      </c>
      <c r="Z1292" s="5" t="s">
        <v>17051</v>
      </c>
      <c r="AA1292" s="5" t="s">
        <v>2423</v>
      </c>
      <c r="AB1292" s="5" t="s">
        <v>2529</v>
      </c>
      <c r="AC1292" s="5" t="s">
        <v>2425</v>
      </c>
      <c r="AD1292" s="5" t="s">
        <v>2692</v>
      </c>
      <c r="AE1292" s="5" t="s">
        <v>15147</v>
      </c>
      <c r="AF1292" s="5" t="s">
        <v>5798</v>
      </c>
      <c r="AG1292" s="9"/>
      <c r="AH1292" s="5" t="s">
        <v>15148</v>
      </c>
      <c r="AI1292" s="5" t="s">
        <v>6807</v>
      </c>
      <c r="AJ1292" s="5" t="s">
        <v>2431</v>
      </c>
      <c r="AK1292" s="5" t="s">
        <v>2431</v>
      </c>
      <c r="AL1292" s="9"/>
      <c r="AM1292" s="9"/>
      <c r="AN1292" s="9"/>
      <c r="AO1292" s="9"/>
      <c r="AP1292" s="9"/>
      <c r="AQ1292" s="8">
        <v>8341</v>
      </c>
      <c r="AR1292" s="5" t="s">
        <v>17052</v>
      </c>
      <c r="AS1292" s="5" t="s">
        <v>2433</v>
      </c>
      <c r="AT1292" s="5" t="s">
        <v>17053</v>
      </c>
      <c r="AU1292" s="5" t="s">
        <v>17054</v>
      </c>
      <c r="AV1292" s="5" t="s">
        <v>13743</v>
      </c>
      <c r="AW1292" s="5" t="s">
        <v>2437</v>
      </c>
      <c r="AX1292" s="5" t="s">
        <v>17055</v>
      </c>
      <c r="AY1292" s="5" t="s">
        <v>3671</v>
      </c>
      <c r="AZ1292" s="8">
        <v>4</v>
      </c>
      <c r="BA1292" s="8">
        <v>3</v>
      </c>
      <c r="BB1292" s="8">
        <v>0</v>
      </c>
      <c r="BC1292" s="9"/>
      <c r="BD1292" s="9"/>
      <c r="BE1292" s="9"/>
      <c r="BF1292" s="9"/>
      <c r="BG1292" s="9"/>
      <c r="BH1292" s="10"/>
    </row>
    <row r="1293" spans="1:60" x14ac:dyDescent="0.2">
      <c r="A1293" s="5" t="s">
        <v>1730</v>
      </c>
      <c r="B1293" s="4">
        <v>112778</v>
      </c>
      <c r="C1293" s="5" t="s">
        <v>1729</v>
      </c>
      <c r="D1293" s="5" t="s">
        <v>2040</v>
      </c>
      <c r="E1293" s="5" t="s">
        <v>2489</v>
      </c>
      <c r="F1293" s="6">
        <v>43617</v>
      </c>
      <c r="G1293" s="7">
        <v>1603.99</v>
      </c>
      <c r="H1293" s="5" t="s">
        <v>2409</v>
      </c>
      <c r="I1293" s="6">
        <v>45056</v>
      </c>
      <c r="J1293" s="6">
        <v>28384</v>
      </c>
      <c r="K1293" s="5" t="s">
        <v>1730</v>
      </c>
      <c r="L1293" s="5" t="s">
        <v>17056</v>
      </c>
      <c r="M1293" s="5" t="s">
        <v>2411</v>
      </c>
      <c r="N1293" s="5" t="s">
        <v>2412</v>
      </c>
      <c r="O1293" s="5" t="s">
        <v>2413</v>
      </c>
      <c r="P1293" s="8">
        <v>233</v>
      </c>
      <c r="Q1293" s="5" t="s">
        <v>2662</v>
      </c>
      <c r="R1293" s="5" t="s">
        <v>2415</v>
      </c>
      <c r="S1293" s="5" t="s">
        <v>2559</v>
      </c>
      <c r="T1293" s="5" t="s">
        <v>2560</v>
      </c>
      <c r="U1293" s="8">
        <v>2</v>
      </c>
      <c r="V1293" s="5" t="s">
        <v>2418</v>
      </c>
      <c r="W1293" s="5" t="s">
        <v>2419</v>
      </c>
      <c r="X1293" s="5" t="s">
        <v>16219</v>
      </c>
      <c r="Y1293" s="5" t="s">
        <v>17057</v>
      </c>
      <c r="Z1293" s="5" t="s">
        <v>17058</v>
      </c>
      <c r="AA1293" s="5" t="s">
        <v>2474</v>
      </c>
      <c r="AB1293" s="5" t="s">
        <v>2449</v>
      </c>
      <c r="AC1293" s="5" t="s">
        <v>2425</v>
      </c>
      <c r="AD1293" s="5" t="s">
        <v>2475</v>
      </c>
      <c r="AE1293" s="5" t="s">
        <v>2803</v>
      </c>
      <c r="AF1293" s="5" t="s">
        <v>2977</v>
      </c>
      <c r="AG1293" s="9"/>
      <c r="AH1293" s="5" t="s">
        <v>2804</v>
      </c>
      <c r="AI1293" s="5" t="s">
        <v>2730</v>
      </c>
      <c r="AJ1293" s="5" t="s">
        <v>2431</v>
      </c>
      <c r="AK1293" s="5" t="s">
        <v>2431</v>
      </c>
      <c r="AL1293" s="9"/>
      <c r="AM1293" s="9"/>
      <c r="AN1293" s="9"/>
      <c r="AO1293" s="9"/>
      <c r="AP1293" s="9"/>
      <c r="AQ1293" s="8">
        <v>8846</v>
      </c>
      <c r="AR1293" s="5" t="s">
        <v>17059</v>
      </c>
      <c r="AS1293" s="5" t="s">
        <v>2597</v>
      </c>
      <c r="AT1293" s="5" t="s">
        <v>17060</v>
      </c>
      <c r="AU1293" s="5" t="s">
        <v>17061</v>
      </c>
      <c r="AV1293" s="5" t="s">
        <v>12736</v>
      </c>
      <c r="AW1293" s="5" t="s">
        <v>2555</v>
      </c>
      <c r="AX1293" s="5" t="s">
        <v>17062</v>
      </c>
      <c r="AY1293" s="5" t="s">
        <v>3212</v>
      </c>
      <c r="AZ1293" s="8">
        <v>4</v>
      </c>
      <c r="BA1293" s="8">
        <v>3</v>
      </c>
      <c r="BB1293" s="8">
        <v>0</v>
      </c>
      <c r="BC1293" s="9"/>
      <c r="BD1293" s="9"/>
      <c r="BE1293" s="9"/>
      <c r="BF1293" s="9"/>
      <c r="BG1293" s="9"/>
      <c r="BH1293" s="10"/>
    </row>
    <row r="1294" spans="1:60" x14ac:dyDescent="0.2">
      <c r="A1294" s="5" t="s">
        <v>17063</v>
      </c>
      <c r="B1294" s="4">
        <v>112769</v>
      </c>
      <c r="C1294" s="5" t="s">
        <v>2306</v>
      </c>
      <c r="D1294" s="5" t="s">
        <v>2043</v>
      </c>
      <c r="E1294" s="5" t="s">
        <v>2465</v>
      </c>
      <c r="F1294" s="6">
        <v>43617</v>
      </c>
      <c r="G1294" s="7">
        <v>3050.22</v>
      </c>
      <c r="H1294" s="5" t="s">
        <v>2409</v>
      </c>
      <c r="I1294" s="6">
        <v>45149</v>
      </c>
      <c r="J1294" s="6">
        <v>30304</v>
      </c>
      <c r="K1294" s="5" t="s">
        <v>17063</v>
      </c>
      <c r="L1294" s="5" t="s">
        <v>17064</v>
      </c>
      <c r="M1294" s="5" t="s">
        <v>2411</v>
      </c>
      <c r="N1294" s="5" t="s">
        <v>2412</v>
      </c>
      <c r="O1294" s="5" t="s">
        <v>2521</v>
      </c>
      <c r="P1294" s="8">
        <v>297</v>
      </c>
      <c r="Q1294" s="5" t="s">
        <v>2606</v>
      </c>
      <c r="R1294" s="5" t="s">
        <v>2415</v>
      </c>
      <c r="S1294" s="5" t="s">
        <v>2607</v>
      </c>
      <c r="T1294" s="5" t="s">
        <v>2608</v>
      </c>
      <c r="U1294" s="8">
        <v>2</v>
      </c>
      <c r="V1294" s="5" t="s">
        <v>2524</v>
      </c>
      <c r="W1294" s="5" t="s">
        <v>2419</v>
      </c>
      <c r="X1294" s="5" t="s">
        <v>2431</v>
      </c>
      <c r="Y1294" s="5" t="s">
        <v>17065</v>
      </c>
      <c r="Z1294" s="5" t="s">
        <v>17066</v>
      </c>
      <c r="AA1294" s="5" t="s">
        <v>2474</v>
      </c>
      <c r="AB1294" s="5" t="s">
        <v>2529</v>
      </c>
      <c r="AC1294" s="5" t="s">
        <v>2425</v>
      </c>
      <c r="AD1294" s="5" t="s">
        <v>2475</v>
      </c>
      <c r="AE1294" s="5" t="s">
        <v>9511</v>
      </c>
      <c r="AF1294" s="5" t="s">
        <v>4886</v>
      </c>
      <c r="AG1294" s="9"/>
      <c r="AH1294" s="5" t="s">
        <v>7034</v>
      </c>
      <c r="AI1294" s="5" t="s">
        <v>17067</v>
      </c>
      <c r="AJ1294" s="5" t="s">
        <v>2431</v>
      </c>
      <c r="AK1294" s="5" t="s">
        <v>2431</v>
      </c>
      <c r="AL1294" s="9"/>
      <c r="AM1294" s="9"/>
      <c r="AN1294" s="9"/>
      <c r="AO1294" s="9"/>
      <c r="AP1294" s="9"/>
      <c r="AQ1294" s="8">
        <v>2921</v>
      </c>
      <c r="AR1294" s="5" t="s">
        <v>17068</v>
      </c>
      <c r="AS1294" s="5" t="s">
        <v>2498</v>
      </c>
      <c r="AT1294" s="5" t="s">
        <v>17069</v>
      </c>
      <c r="AU1294" s="5" t="s">
        <v>17070</v>
      </c>
      <c r="AV1294" s="5" t="s">
        <v>4527</v>
      </c>
      <c r="AW1294" s="5" t="s">
        <v>2977</v>
      </c>
      <c r="AX1294" s="5" t="s">
        <v>17071</v>
      </c>
      <c r="AY1294" s="5" t="s">
        <v>4353</v>
      </c>
      <c r="AZ1294" s="8">
        <v>4</v>
      </c>
      <c r="BA1294" s="8">
        <v>3</v>
      </c>
      <c r="BB1294" s="8">
        <v>0</v>
      </c>
      <c r="BC1294" s="5" t="s">
        <v>17072</v>
      </c>
      <c r="BD1294" s="6">
        <v>44620</v>
      </c>
      <c r="BE1294" s="9"/>
      <c r="BF1294" s="5" t="s">
        <v>2544</v>
      </c>
      <c r="BG1294" s="5" t="s">
        <v>2545</v>
      </c>
      <c r="BH1294" s="11">
        <v>43609</v>
      </c>
    </row>
    <row r="1295" spans="1:60" x14ac:dyDescent="0.2">
      <c r="A1295" s="5" t="s">
        <v>17073</v>
      </c>
      <c r="B1295" s="4">
        <v>116132</v>
      </c>
      <c r="C1295" s="5" t="s">
        <v>2307</v>
      </c>
      <c r="D1295" s="5" t="s">
        <v>2043</v>
      </c>
      <c r="E1295" s="5" t="s">
        <v>2465</v>
      </c>
      <c r="F1295" s="6">
        <v>44249</v>
      </c>
      <c r="G1295" s="7">
        <v>3050.22</v>
      </c>
      <c r="H1295" s="5" t="s">
        <v>2409</v>
      </c>
      <c r="I1295" s="6">
        <v>45056</v>
      </c>
      <c r="J1295" s="6">
        <v>27534</v>
      </c>
      <c r="K1295" s="5" t="s">
        <v>17073</v>
      </c>
      <c r="L1295" s="5" t="s">
        <v>17074</v>
      </c>
      <c r="M1295" s="5" t="s">
        <v>2411</v>
      </c>
      <c r="N1295" s="5" t="s">
        <v>2412</v>
      </c>
      <c r="O1295" s="5" t="s">
        <v>2521</v>
      </c>
      <c r="P1295" s="8">
        <v>339</v>
      </c>
      <c r="Q1295" s="5" t="s">
        <v>2504</v>
      </c>
      <c r="R1295" s="5" t="s">
        <v>2415</v>
      </c>
      <c r="S1295" s="5" t="s">
        <v>2722</v>
      </c>
      <c r="T1295" s="5" t="s">
        <v>2723</v>
      </c>
      <c r="U1295" s="8">
        <v>2</v>
      </c>
      <c r="V1295" s="5" t="s">
        <v>2524</v>
      </c>
      <c r="W1295" s="5" t="s">
        <v>2419</v>
      </c>
      <c r="X1295" s="5" t="s">
        <v>13036</v>
      </c>
      <c r="Y1295" s="5" t="s">
        <v>17075</v>
      </c>
      <c r="Z1295" s="5" t="s">
        <v>17076</v>
      </c>
      <c r="AA1295" s="5" t="s">
        <v>2474</v>
      </c>
      <c r="AB1295" s="5" t="s">
        <v>2529</v>
      </c>
      <c r="AC1295" s="5" t="s">
        <v>2425</v>
      </c>
      <c r="AD1295" s="5" t="s">
        <v>2475</v>
      </c>
      <c r="AE1295" s="5" t="s">
        <v>17077</v>
      </c>
      <c r="AF1295" s="5" t="s">
        <v>17078</v>
      </c>
      <c r="AG1295" s="5" t="s">
        <v>3753</v>
      </c>
      <c r="AH1295" s="5" t="s">
        <v>14483</v>
      </c>
      <c r="AI1295" s="5" t="s">
        <v>5498</v>
      </c>
      <c r="AJ1295" s="5" t="s">
        <v>2431</v>
      </c>
      <c r="AK1295" s="5" t="s">
        <v>2431</v>
      </c>
      <c r="AL1295" s="5" t="s">
        <v>2455</v>
      </c>
      <c r="AM1295" s="5" t="s">
        <v>17079</v>
      </c>
      <c r="AN1295" s="5" t="s">
        <v>2455</v>
      </c>
      <c r="AO1295" s="5" t="s">
        <v>17080</v>
      </c>
      <c r="AP1295" s="9"/>
      <c r="AQ1295" s="8">
        <v>62</v>
      </c>
      <c r="AR1295" s="5" t="s">
        <v>17081</v>
      </c>
      <c r="AS1295" s="5" t="s">
        <v>2512</v>
      </c>
      <c r="AT1295" s="5" t="s">
        <v>17082</v>
      </c>
      <c r="AU1295" s="5" t="s">
        <v>17083</v>
      </c>
      <c r="AV1295" s="5" t="s">
        <v>11891</v>
      </c>
      <c r="AW1295" s="5" t="s">
        <v>3027</v>
      </c>
      <c r="AX1295" s="5" t="s">
        <v>17084</v>
      </c>
      <c r="AY1295" s="5" t="s">
        <v>6036</v>
      </c>
      <c r="AZ1295" s="8">
        <v>2</v>
      </c>
      <c r="BA1295" s="8">
        <v>6</v>
      </c>
      <c r="BB1295" s="8">
        <v>9</v>
      </c>
      <c r="BC1295" s="5" t="s">
        <v>17085</v>
      </c>
      <c r="BD1295" s="6">
        <v>45098</v>
      </c>
      <c r="BE1295" s="6">
        <v>43276</v>
      </c>
      <c r="BF1295" s="5" t="s">
        <v>2544</v>
      </c>
      <c r="BG1295" s="5" t="s">
        <v>3031</v>
      </c>
      <c r="BH1295" s="11">
        <v>44232</v>
      </c>
    </row>
    <row r="1296" spans="1:60" x14ac:dyDescent="0.2">
      <c r="A1296" s="5" t="s">
        <v>1732</v>
      </c>
      <c r="B1296" s="4">
        <v>112754</v>
      </c>
      <c r="C1296" s="5" t="s">
        <v>1731</v>
      </c>
      <c r="D1296" s="5" t="s">
        <v>2040</v>
      </c>
      <c r="E1296" s="5" t="s">
        <v>2489</v>
      </c>
      <c r="F1296" s="6">
        <v>43617</v>
      </c>
      <c r="G1296" s="7">
        <v>1603.99</v>
      </c>
      <c r="H1296" s="5" t="s">
        <v>2409</v>
      </c>
      <c r="I1296" s="6">
        <v>45056</v>
      </c>
      <c r="J1296" s="6">
        <v>27011</v>
      </c>
      <c r="K1296" s="5" t="s">
        <v>1732</v>
      </c>
      <c r="L1296" s="5" t="s">
        <v>17086</v>
      </c>
      <c r="M1296" s="5" t="s">
        <v>2411</v>
      </c>
      <c r="N1296" s="5" t="s">
        <v>2412</v>
      </c>
      <c r="O1296" s="5" t="s">
        <v>2413</v>
      </c>
      <c r="P1296" s="8">
        <v>233</v>
      </c>
      <c r="Q1296" s="5" t="s">
        <v>2662</v>
      </c>
      <c r="R1296" s="5" t="s">
        <v>2415</v>
      </c>
      <c r="S1296" s="5" t="s">
        <v>2755</v>
      </c>
      <c r="T1296" s="5" t="s">
        <v>2756</v>
      </c>
      <c r="U1296" s="8">
        <v>2</v>
      </c>
      <c r="V1296" s="5" t="s">
        <v>2418</v>
      </c>
      <c r="W1296" s="5" t="s">
        <v>2419</v>
      </c>
      <c r="X1296" s="5" t="s">
        <v>2431</v>
      </c>
      <c r="Y1296" s="5" t="s">
        <v>17087</v>
      </c>
      <c r="Z1296" s="5" t="s">
        <v>17088</v>
      </c>
      <c r="AA1296" s="5" t="s">
        <v>2474</v>
      </c>
      <c r="AB1296" s="5" t="s">
        <v>2424</v>
      </c>
      <c r="AC1296" s="5" t="s">
        <v>2425</v>
      </c>
      <c r="AD1296" s="5" t="s">
        <v>2475</v>
      </c>
      <c r="AE1296" s="5" t="s">
        <v>3892</v>
      </c>
      <c r="AF1296" s="5" t="s">
        <v>2819</v>
      </c>
      <c r="AG1296" s="9"/>
      <c r="AH1296" s="5" t="s">
        <v>3893</v>
      </c>
      <c r="AI1296" s="5" t="s">
        <v>17089</v>
      </c>
      <c r="AJ1296" s="5" t="s">
        <v>2431</v>
      </c>
      <c r="AK1296" s="5" t="s">
        <v>2431</v>
      </c>
      <c r="AL1296" s="9"/>
      <c r="AM1296" s="9"/>
      <c r="AN1296" s="9"/>
      <c r="AO1296" s="9"/>
      <c r="AP1296" s="9"/>
      <c r="AQ1296" s="8">
        <v>6753</v>
      </c>
      <c r="AR1296" s="5" t="s">
        <v>17090</v>
      </c>
      <c r="AS1296" s="5" t="s">
        <v>2573</v>
      </c>
      <c r="AT1296" s="5" t="s">
        <v>17091</v>
      </c>
      <c r="AU1296" s="5" t="s">
        <v>17092</v>
      </c>
      <c r="AV1296" s="5" t="s">
        <v>7055</v>
      </c>
      <c r="AW1296" s="5" t="s">
        <v>2637</v>
      </c>
      <c r="AX1296" s="5" t="s">
        <v>17093</v>
      </c>
      <c r="AY1296" s="5" t="s">
        <v>2562</v>
      </c>
      <c r="AZ1296" s="8">
        <v>4</v>
      </c>
      <c r="BA1296" s="8">
        <v>3</v>
      </c>
      <c r="BB1296" s="8">
        <v>0</v>
      </c>
      <c r="BC1296" s="9"/>
      <c r="BD1296" s="9"/>
      <c r="BE1296" s="9"/>
      <c r="BF1296" s="9"/>
      <c r="BG1296" s="9"/>
      <c r="BH1296" s="10"/>
    </row>
    <row r="1297" spans="1:60" x14ac:dyDescent="0.2">
      <c r="A1297" s="5" t="s">
        <v>1734</v>
      </c>
      <c r="B1297" s="4">
        <v>113723</v>
      </c>
      <c r="C1297" s="5" t="s">
        <v>1733</v>
      </c>
      <c r="D1297" s="5" t="s">
        <v>2308</v>
      </c>
      <c r="E1297" s="5" t="s">
        <v>2465</v>
      </c>
      <c r="F1297" s="6">
        <v>43619</v>
      </c>
      <c r="G1297" s="7">
        <v>2187.6799999999998</v>
      </c>
      <c r="H1297" s="5" t="s">
        <v>2409</v>
      </c>
      <c r="I1297" s="6">
        <v>45023</v>
      </c>
      <c r="J1297" s="6">
        <v>26516</v>
      </c>
      <c r="K1297" s="5" t="s">
        <v>1734</v>
      </c>
      <c r="L1297" s="5" t="s">
        <v>17094</v>
      </c>
      <c r="M1297" s="5" t="s">
        <v>2411</v>
      </c>
      <c r="N1297" s="5" t="s">
        <v>2412</v>
      </c>
      <c r="O1297" s="5" t="s">
        <v>14576</v>
      </c>
      <c r="P1297" s="8">
        <v>61</v>
      </c>
      <c r="Q1297" s="5" t="s">
        <v>3408</v>
      </c>
      <c r="R1297" s="5" t="s">
        <v>2415</v>
      </c>
      <c r="S1297" s="5" t="s">
        <v>2921</v>
      </c>
      <c r="T1297" s="5" t="s">
        <v>2922</v>
      </c>
      <c r="U1297" s="8">
        <v>2</v>
      </c>
      <c r="V1297" s="5" t="s">
        <v>2418</v>
      </c>
      <c r="W1297" s="5" t="s">
        <v>2419</v>
      </c>
      <c r="X1297" s="5" t="s">
        <v>2431</v>
      </c>
      <c r="Y1297" s="5" t="s">
        <v>17095</v>
      </c>
      <c r="Z1297" s="5" t="s">
        <v>17096</v>
      </c>
      <c r="AA1297" s="5" t="s">
        <v>2474</v>
      </c>
      <c r="AB1297" s="5" t="s">
        <v>4066</v>
      </c>
      <c r="AC1297" s="5" t="s">
        <v>2425</v>
      </c>
      <c r="AD1297" s="5" t="s">
        <v>2475</v>
      </c>
      <c r="AE1297" s="5" t="s">
        <v>17097</v>
      </c>
      <c r="AF1297" s="5" t="s">
        <v>2805</v>
      </c>
      <c r="AG1297" s="9"/>
      <c r="AH1297" s="5" t="s">
        <v>17098</v>
      </c>
      <c r="AI1297" s="5" t="s">
        <v>2900</v>
      </c>
      <c r="AJ1297" s="5" t="s">
        <v>2431</v>
      </c>
      <c r="AK1297" s="5" t="s">
        <v>2431</v>
      </c>
      <c r="AL1297" s="5" t="s">
        <v>2455</v>
      </c>
      <c r="AM1297" s="5" t="s">
        <v>17099</v>
      </c>
      <c r="AN1297" s="5" t="s">
        <v>2455</v>
      </c>
      <c r="AO1297" s="5" t="s">
        <v>17100</v>
      </c>
      <c r="AP1297" s="9"/>
      <c r="AQ1297" s="8">
        <v>2978</v>
      </c>
      <c r="AR1297" s="5" t="s">
        <v>17101</v>
      </c>
      <c r="AS1297" s="5" t="s">
        <v>2573</v>
      </c>
      <c r="AT1297" s="5" t="s">
        <v>17102</v>
      </c>
      <c r="AU1297" s="5" t="s">
        <v>17103</v>
      </c>
      <c r="AV1297" s="5" t="s">
        <v>8424</v>
      </c>
      <c r="AW1297" s="5" t="s">
        <v>2555</v>
      </c>
      <c r="AX1297" s="5" t="s">
        <v>17104</v>
      </c>
      <c r="AY1297" s="5" t="s">
        <v>6266</v>
      </c>
      <c r="AZ1297" s="8">
        <v>4</v>
      </c>
      <c r="BA1297" s="8">
        <v>2</v>
      </c>
      <c r="BB1297" s="8">
        <v>28</v>
      </c>
      <c r="BC1297" s="9"/>
      <c r="BD1297" s="9"/>
      <c r="BE1297" s="9"/>
      <c r="BF1297" s="9"/>
      <c r="BG1297" s="9"/>
      <c r="BH1297" s="10"/>
    </row>
    <row r="1298" spans="1:60" x14ac:dyDescent="0.2">
      <c r="A1298" s="5" t="s">
        <v>1736</v>
      </c>
      <c r="B1298" s="4">
        <v>117241</v>
      </c>
      <c r="C1298" s="5" t="s">
        <v>1735</v>
      </c>
      <c r="D1298" s="5" t="s">
        <v>2041</v>
      </c>
      <c r="E1298" s="5" t="s">
        <v>2408</v>
      </c>
      <c r="F1298" s="6">
        <v>44487</v>
      </c>
      <c r="G1298" s="7">
        <v>1603.99</v>
      </c>
      <c r="H1298" s="5" t="s">
        <v>2409</v>
      </c>
      <c r="I1298" s="6">
        <v>45119</v>
      </c>
      <c r="J1298" s="6">
        <v>31074</v>
      </c>
      <c r="K1298" s="5" t="s">
        <v>1736</v>
      </c>
      <c r="L1298" s="5" t="s">
        <v>17106</v>
      </c>
      <c r="M1298" s="5" t="s">
        <v>2411</v>
      </c>
      <c r="N1298" s="5" t="s">
        <v>2412</v>
      </c>
      <c r="O1298" s="5" t="s">
        <v>2467</v>
      </c>
      <c r="P1298" s="8">
        <v>66</v>
      </c>
      <c r="Q1298" s="5" t="s">
        <v>2414</v>
      </c>
      <c r="R1298" s="5" t="s">
        <v>2415</v>
      </c>
      <c r="S1298" s="5" t="s">
        <v>3210</v>
      </c>
      <c r="T1298" s="5" t="s">
        <v>3211</v>
      </c>
      <c r="U1298" s="8">
        <v>2</v>
      </c>
      <c r="V1298" s="5" t="s">
        <v>2418</v>
      </c>
      <c r="W1298" s="5" t="s">
        <v>2419</v>
      </c>
      <c r="X1298" s="5" t="s">
        <v>2431</v>
      </c>
      <c r="Y1298" s="5" t="s">
        <v>17107</v>
      </c>
      <c r="Z1298" s="5" t="s">
        <v>17108</v>
      </c>
      <c r="AA1298" s="5" t="s">
        <v>2474</v>
      </c>
      <c r="AB1298" s="5" t="s">
        <v>2529</v>
      </c>
      <c r="AC1298" s="5" t="s">
        <v>2425</v>
      </c>
      <c r="AD1298" s="5" t="s">
        <v>2475</v>
      </c>
      <c r="AE1298" s="5" t="s">
        <v>17109</v>
      </c>
      <c r="AF1298" s="5" t="s">
        <v>5988</v>
      </c>
      <c r="AG1298" s="9"/>
      <c r="AH1298" s="5" t="s">
        <v>17110</v>
      </c>
      <c r="AI1298" s="5" t="s">
        <v>17111</v>
      </c>
      <c r="AJ1298" s="5" t="s">
        <v>2431</v>
      </c>
      <c r="AK1298" s="5" t="s">
        <v>2431</v>
      </c>
      <c r="AL1298" s="5" t="s">
        <v>2455</v>
      </c>
      <c r="AM1298" s="5" t="s">
        <v>17112</v>
      </c>
      <c r="AN1298" s="5" t="s">
        <v>2455</v>
      </c>
      <c r="AO1298" s="5" t="s">
        <v>17113</v>
      </c>
      <c r="AP1298" s="9"/>
      <c r="AQ1298" s="8">
        <v>1684</v>
      </c>
      <c r="AR1298" s="5" t="s">
        <v>17114</v>
      </c>
      <c r="AS1298" s="5" t="s">
        <v>2482</v>
      </c>
      <c r="AT1298" s="5" t="s">
        <v>17115</v>
      </c>
      <c r="AU1298" s="5" t="s">
        <v>17116</v>
      </c>
      <c r="AV1298" s="5" t="s">
        <v>13262</v>
      </c>
      <c r="AW1298" s="5" t="s">
        <v>4025</v>
      </c>
      <c r="AX1298" s="5" t="s">
        <v>17117</v>
      </c>
      <c r="AY1298" s="5" t="s">
        <v>3713</v>
      </c>
      <c r="AZ1298" s="8">
        <v>1</v>
      </c>
      <c r="BA1298" s="8">
        <v>10</v>
      </c>
      <c r="BB1298" s="8">
        <v>13</v>
      </c>
      <c r="BC1298" s="9"/>
      <c r="BD1298" s="9"/>
      <c r="BE1298" s="9"/>
      <c r="BF1298" s="9"/>
      <c r="BG1298" s="9"/>
      <c r="BH1298" s="10"/>
    </row>
    <row r="1299" spans="1:60" x14ac:dyDescent="0.2">
      <c r="A1299" s="5" t="s">
        <v>1738</v>
      </c>
      <c r="B1299" s="4">
        <v>112747</v>
      </c>
      <c r="C1299" s="5" t="s">
        <v>1737</v>
      </c>
      <c r="D1299" s="5" t="s">
        <v>2045</v>
      </c>
      <c r="E1299" s="5" t="s">
        <v>2465</v>
      </c>
      <c r="F1299" s="6">
        <v>43617</v>
      </c>
      <c r="G1299" s="7">
        <v>1907.79</v>
      </c>
      <c r="H1299" s="5" t="s">
        <v>2409</v>
      </c>
      <c r="I1299" s="6">
        <v>44867</v>
      </c>
      <c r="J1299" s="6">
        <v>27319</v>
      </c>
      <c r="K1299" s="5" t="s">
        <v>1738</v>
      </c>
      <c r="L1299" s="5" t="s">
        <v>17118</v>
      </c>
      <c r="M1299" s="5" t="s">
        <v>2411</v>
      </c>
      <c r="N1299" s="5" t="s">
        <v>2412</v>
      </c>
      <c r="O1299" s="5" t="s">
        <v>2645</v>
      </c>
      <c r="P1299" s="8">
        <v>339</v>
      </c>
      <c r="Q1299" s="5" t="s">
        <v>2504</v>
      </c>
      <c r="R1299" s="5" t="s">
        <v>2415</v>
      </c>
      <c r="S1299" s="5" t="s">
        <v>5260</v>
      </c>
      <c r="T1299" s="5" t="s">
        <v>5261</v>
      </c>
      <c r="U1299" s="8">
        <v>2</v>
      </c>
      <c r="V1299" s="5" t="s">
        <v>2418</v>
      </c>
      <c r="W1299" s="5" t="s">
        <v>2419</v>
      </c>
      <c r="X1299" s="5" t="s">
        <v>2431</v>
      </c>
      <c r="Y1299" s="5" t="s">
        <v>17119</v>
      </c>
      <c r="Z1299" s="5" t="s">
        <v>17120</v>
      </c>
      <c r="AA1299" s="5" t="s">
        <v>2474</v>
      </c>
      <c r="AB1299" s="5" t="s">
        <v>2424</v>
      </c>
      <c r="AC1299" s="5" t="s">
        <v>2425</v>
      </c>
      <c r="AD1299" s="5" t="s">
        <v>2475</v>
      </c>
      <c r="AE1299" s="5" t="s">
        <v>17121</v>
      </c>
      <c r="AF1299" s="5" t="s">
        <v>2477</v>
      </c>
      <c r="AG1299" s="9"/>
      <c r="AH1299" s="5" t="s">
        <v>17122</v>
      </c>
      <c r="AI1299" s="5" t="s">
        <v>15826</v>
      </c>
      <c r="AJ1299" s="5" t="s">
        <v>2431</v>
      </c>
      <c r="AK1299" s="5" t="s">
        <v>2431</v>
      </c>
      <c r="AL1299" s="9"/>
      <c r="AM1299" s="9"/>
      <c r="AN1299" s="9"/>
      <c r="AO1299" s="9"/>
      <c r="AP1299" s="9"/>
      <c r="AQ1299" s="8">
        <v>8341</v>
      </c>
      <c r="AR1299" s="5" t="s">
        <v>17123</v>
      </c>
      <c r="AS1299" s="5" t="s">
        <v>966</v>
      </c>
      <c r="AT1299" s="5" t="s">
        <v>17124</v>
      </c>
      <c r="AU1299" s="5" t="s">
        <v>17125</v>
      </c>
      <c r="AV1299" s="5" t="s">
        <v>17126</v>
      </c>
      <c r="AW1299" s="5" t="s">
        <v>2500</v>
      </c>
      <c r="AX1299" s="5" t="s">
        <v>17127</v>
      </c>
      <c r="AY1299" s="5" t="s">
        <v>3003</v>
      </c>
      <c r="AZ1299" s="8">
        <v>4</v>
      </c>
      <c r="BA1299" s="8">
        <v>3</v>
      </c>
      <c r="BB1299" s="8">
        <v>0</v>
      </c>
      <c r="BC1299" s="9"/>
      <c r="BD1299" s="9"/>
      <c r="BE1299" s="9"/>
      <c r="BF1299" s="9"/>
      <c r="BG1299" s="9"/>
      <c r="BH1299" s="10"/>
    </row>
    <row r="1300" spans="1:60" x14ac:dyDescent="0.2">
      <c r="A1300" s="5" t="s">
        <v>1740</v>
      </c>
      <c r="B1300" s="4">
        <v>112741</v>
      </c>
      <c r="C1300" s="5" t="s">
        <v>1739</v>
      </c>
      <c r="D1300" s="5" t="s">
        <v>2040</v>
      </c>
      <c r="E1300" s="5" t="s">
        <v>2489</v>
      </c>
      <c r="F1300" s="6">
        <v>43617</v>
      </c>
      <c r="G1300" s="7">
        <v>1603.99</v>
      </c>
      <c r="H1300" s="5" t="s">
        <v>2409</v>
      </c>
      <c r="I1300" s="6">
        <v>44993</v>
      </c>
      <c r="J1300" s="6">
        <v>26400</v>
      </c>
      <c r="K1300" s="5" t="s">
        <v>1740</v>
      </c>
      <c r="L1300" s="5" t="s">
        <v>17128</v>
      </c>
      <c r="M1300" s="5" t="s">
        <v>2411</v>
      </c>
      <c r="N1300" s="5" t="s">
        <v>2412</v>
      </c>
      <c r="O1300" s="5" t="s">
        <v>2413</v>
      </c>
      <c r="P1300" s="8">
        <v>233</v>
      </c>
      <c r="Q1300" s="5" t="s">
        <v>2662</v>
      </c>
      <c r="R1300" s="5" t="s">
        <v>2415</v>
      </c>
      <c r="S1300" s="5" t="s">
        <v>2416</v>
      </c>
      <c r="T1300" s="5" t="s">
        <v>2417</v>
      </c>
      <c r="U1300" s="8">
        <v>2</v>
      </c>
      <c r="V1300" s="5" t="s">
        <v>2418</v>
      </c>
      <c r="W1300" s="5" t="s">
        <v>2419</v>
      </c>
      <c r="X1300" s="5" t="s">
        <v>2431</v>
      </c>
      <c r="Y1300" s="5" t="s">
        <v>17129</v>
      </c>
      <c r="Z1300" s="5" t="s">
        <v>17130</v>
      </c>
      <c r="AA1300" s="5" t="s">
        <v>2474</v>
      </c>
      <c r="AB1300" s="5" t="s">
        <v>2424</v>
      </c>
      <c r="AC1300" s="5" t="s">
        <v>2425</v>
      </c>
      <c r="AD1300" s="5" t="s">
        <v>2475</v>
      </c>
      <c r="AE1300" s="5" t="s">
        <v>17131</v>
      </c>
      <c r="AF1300" s="5" t="s">
        <v>3982</v>
      </c>
      <c r="AG1300" s="5" t="s">
        <v>17132</v>
      </c>
      <c r="AH1300" s="5" t="s">
        <v>17133</v>
      </c>
      <c r="AI1300" s="5" t="s">
        <v>14270</v>
      </c>
      <c r="AJ1300" s="5" t="s">
        <v>2431</v>
      </c>
      <c r="AK1300" s="5" t="s">
        <v>2431</v>
      </c>
      <c r="AL1300" s="9"/>
      <c r="AM1300" s="9"/>
      <c r="AN1300" s="9"/>
      <c r="AO1300" s="9"/>
      <c r="AP1300" s="9"/>
      <c r="AQ1300" s="8">
        <v>1667</v>
      </c>
      <c r="AR1300" s="5" t="s">
        <v>17134</v>
      </c>
      <c r="AS1300" s="5" t="s">
        <v>2597</v>
      </c>
      <c r="AT1300" s="5" t="s">
        <v>17135</v>
      </c>
      <c r="AU1300" s="5" t="s">
        <v>17136</v>
      </c>
      <c r="AV1300" s="5" t="s">
        <v>3705</v>
      </c>
      <c r="AW1300" s="5" t="s">
        <v>2737</v>
      </c>
      <c r="AX1300" s="5" t="s">
        <v>17137</v>
      </c>
      <c r="AY1300" s="5" t="s">
        <v>3556</v>
      </c>
      <c r="AZ1300" s="8">
        <v>4</v>
      </c>
      <c r="BA1300" s="8">
        <v>3</v>
      </c>
      <c r="BB1300" s="8">
        <v>0</v>
      </c>
      <c r="BC1300" s="9"/>
      <c r="BD1300" s="9"/>
      <c r="BE1300" s="9"/>
      <c r="BF1300" s="9"/>
      <c r="BG1300" s="9"/>
      <c r="BH1300" s="10"/>
    </row>
    <row r="1301" spans="1:60" x14ac:dyDescent="0.2">
      <c r="A1301" s="5" t="s">
        <v>17139</v>
      </c>
      <c r="B1301" s="4">
        <v>120355</v>
      </c>
      <c r="C1301" s="5" t="s">
        <v>17138</v>
      </c>
      <c r="D1301" s="5" t="s">
        <v>2041</v>
      </c>
      <c r="E1301" s="5" t="s">
        <v>2441</v>
      </c>
      <c r="F1301" s="6">
        <v>44820</v>
      </c>
      <c r="G1301" s="7">
        <v>1603.99</v>
      </c>
      <c r="H1301" s="5" t="s">
        <v>2409</v>
      </c>
      <c r="I1301" s="6">
        <v>44820</v>
      </c>
      <c r="J1301" s="6">
        <v>27087</v>
      </c>
      <c r="K1301" s="5" t="s">
        <v>17139</v>
      </c>
      <c r="L1301" s="5" t="s">
        <v>17140</v>
      </c>
      <c r="M1301" s="5" t="s">
        <v>2411</v>
      </c>
      <c r="N1301" s="5" t="s">
        <v>2412</v>
      </c>
      <c r="O1301" s="5" t="s">
        <v>2467</v>
      </c>
      <c r="P1301" s="8">
        <v>300</v>
      </c>
      <c r="Q1301" s="5" t="s">
        <v>2801</v>
      </c>
      <c r="R1301" s="5" t="s">
        <v>2415</v>
      </c>
      <c r="S1301" s="5" t="s">
        <v>2566</v>
      </c>
      <c r="T1301" s="5" t="s">
        <v>2567</v>
      </c>
      <c r="U1301" s="8">
        <v>2</v>
      </c>
      <c r="V1301" s="5" t="s">
        <v>2418</v>
      </c>
      <c r="W1301" s="5" t="s">
        <v>2419</v>
      </c>
      <c r="X1301" s="5" t="s">
        <v>2431</v>
      </c>
      <c r="Y1301" s="5" t="s">
        <v>17141</v>
      </c>
      <c r="Z1301" s="5" t="s">
        <v>17142</v>
      </c>
      <c r="AA1301" s="5" t="s">
        <v>2423</v>
      </c>
      <c r="AB1301" s="5" t="s">
        <v>4066</v>
      </c>
      <c r="AC1301" s="5" t="s">
        <v>2425</v>
      </c>
      <c r="AD1301" s="5" t="s">
        <v>2475</v>
      </c>
      <c r="AE1301" s="5" t="s">
        <v>17143</v>
      </c>
      <c r="AF1301" s="5" t="s">
        <v>4151</v>
      </c>
      <c r="AG1301" s="9"/>
      <c r="AH1301" s="5" t="s">
        <v>17144</v>
      </c>
      <c r="AI1301" s="5" t="s">
        <v>4239</v>
      </c>
      <c r="AJ1301" s="5" t="s">
        <v>2431</v>
      </c>
      <c r="AK1301" s="5" t="s">
        <v>2431</v>
      </c>
      <c r="AL1301" s="5" t="s">
        <v>2455</v>
      </c>
      <c r="AM1301" s="5" t="s">
        <v>17145</v>
      </c>
      <c r="AN1301" s="5" t="s">
        <v>2455</v>
      </c>
      <c r="AO1301" s="5" t="s">
        <v>17146</v>
      </c>
      <c r="AP1301" s="9"/>
      <c r="AQ1301" s="8">
        <v>150</v>
      </c>
      <c r="AR1301" s="5" t="s">
        <v>17147</v>
      </c>
      <c r="AS1301" s="5" t="s">
        <v>2654</v>
      </c>
      <c r="AT1301" s="5" t="s">
        <v>17148</v>
      </c>
      <c r="AU1301" s="5" t="s">
        <v>17149</v>
      </c>
      <c r="AV1301" s="5" t="s">
        <v>14275</v>
      </c>
      <c r="AW1301" s="5" t="s">
        <v>2486</v>
      </c>
      <c r="AX1301" s="5" t="s">
        <v>17150</v>
      </c>
      <c r="AY1301" s="5" t="s">
        <v>3389</v>
      </c>
      <c r="AZ1301" s="8">
        <v>0</v>
      </c>
      <c r="BA1301" s="8">
        <v>11</v>
      </c>
      <c r="BB1301" s="8">
        <v>15</v>
      </c>
      <c r="BC1301" s="9"/>
      <c r="BD1301" s="9"/>
      <c r="BE1301" s="9"/>
      <c r="BF1301" s="9"/>
      <c r="BG1301" s="9"/>
      <c r="BH1301" s="10"/>
    </row>
    <row r="1302" spans="1:60" x14ac:dyDescent="0.2">
      <c r="A1302" s="5" t="s">
        <v>17152</v>
      </c>
      <c r="B1302" s="4">
        <v>119933</v>
      </c>
      <c r="C1302" s="5" t="s">
        <v>17151</v>
      </c>
      <c r="D1302" s="5" t="s">
        <v>2041</v>
      </c>
      <c r="E1302" s="5" t="s">
        <v>2688</v>
      </c>
      <c r="F1302" s="6">
        <v>44760</v>
      </c>
      <c r="G1302" s="7">
        <v>1603.99</v>
      </c>
      <c r="H1302" s="5" t="s">
        <v>2409</v>
      </c>
      <c r="I1302" s="6">
        <v>44760</v>
      </c>
      <c r="J1302" s="6">
        <v>33434</v>
      </c>
      <c r="K1302" s="5" t="s">
        <v>17152</v>
      </c>
      <c r="L1302" s="5" t="s">
        <v>17153</v>
      </c>
      <c r="M1302" s="5" t="s">
        <v>2411</v>
      </c>
      <c r="N1302" s="5" t="s">
        <v>2412</v>
      </c>
      <c r="O1302" s="5" t="s">
        <v>2467</v>
      </c>
      <c r="P1302" s="8">
        <v>167</v>
      </c>
      <c r="Q1302" s="5" t="s">
        <v>2444</v>
      </c>
      <c r="R1302" s="5" t="s">
        <v>2415</v>
      </c>
      <c r="S1302" s="5" t="s">
        <v>2566</v>
      </c>
      <c r="T1302" s="5" t="s">
        <v>2567</v>
      </c>
      <c r="U1302" s="8">
        <v>2</v>
      </c>
      <c r="V1302" s="5" t="s">
        <v>2418</v>
      </c>
      <c r="W1302" s="5" t="s">
        <v>2419</v>
      </c>
      <c r="X1302" s="5" t="s">
        <v>2431</v>
      </c>
      <c r="Y1302" s="5" t="s">
        <v>17154</v>
      </c>
      <c r="Z1302" s="5" t="s">
        <v>17155</v>
      </c>
      <c r="AA1302" s="5" t="s">
        <v>2423</v>
      </c>
      <c r="AB1302" s="5" t="s">
        <v>2449</v>
      </c>
      <c r="AC1302" s="5" t="s">
        <v>2425</v>
      </c>
      <c r="AD1302" s="5" t="s">
        <v>2475</v>
      </c>
      <c r="AE1302" s="5" t="s">
        <v>17156</v>
      </c>
      <c r="AF1302" s="5" t="s">
        <v>3390</v>
      </c>
      <c r="AG1302" s="5" t="s">
        <v>2547</v>
      </c>
      <c r="AH1302" s="5" t="s">
        <v>17157</v>
      </c>
      <c r="AI1302" s="5" t="s">
        <v>17158</v>
      </c>
      <c r="AJ1302" s="5" t="s">
        <v>2431</v>
      </c>
      <c r="AK1302" s="5" t="s">
        <v>2431</v>
      </c>
      <c r="AL1302" s="9"/>
      <c r="AM1302" s="9"/>
      <c r="AN1302" s="9"/>
      <c r="AO1302" s="9"/>
      <c r="AP1302" s="9"/>
      <c r="AQ1302" s="8">
        <v>7245</v>
      </c>
      <c r="AR1302" s="5" t="s">
        <v>17159</v>
      </c>
      <c r="AS1302" s="5" t="s">
        <v>2512</v>
      </c>
      <c r="AT1302" s="5" t="s">
        <v>17160</v>
      </c>
      <c r="AU1302" s="5" t="s">
        <v>17161</v>
      </c>
      <c r="AV1302" s="5" t="s">
        <v>15325</v>
      </c>
      <c r="AW1302" s="5" t="s">
        <v>2500</v>
      </c>
      <c r="AX1302" s="5" t="s">
        <v>17162</v>
      </c>
      <c r="AY1302" s="5" t="s">
        <v>2622</v>
      </c>
      <c r="AZ1302" s="8">
        <v>1</v>
      </c>
      <c r="BA1302" s="8">
        <v>1</v>
      </c>
      <c r="BB1302" s="8">
        <v>13</v>
      </c>
      <c r="BC1302" s="9"/>
      <c r="BD1302" s="9"/>
      <c r="BE1302" s="9"/>
      <c r="BF1302" s="9"/>
      <c r="BG1302" s="9"/>
      <c r="BH1302" s="10"/>
    </row>
    <row r="1303" spans="1:60" x14ac:dyDescent="0.2">
      <c r="A1303" s="5" t="s">
        <v>1742</v>
      </c>
      <c r="B1303" s="4">
        <v>112458</v>
      </c>
      <c r="C1303" s="5" t="s">
        <v>1741</v>
      </c>
      <c r="D1303" s="5" t="s">
        <v>2041</v>
      </c>
      <c r="E1303" s="5" t="s">
        <v>2441</v>
      </c>
      <c r="F1303" s="6">
        <v>43617</v>
      </c>
      <c r="G1303" s="7">
        <v>1603.99</v>
      </c>
      <c r="H1303" s="5" t="s">
        <v>2409</v>
      </c>
      <c r="I1303" s="6">
        <v>45023</v>
      </c>
      <c r="J1303" s="6">
        <v>34138</v>
      </c>
      <c r="K1303" s="5" t="s">
        <v>1742</v>
      </c>
      <c r="L1303" s="5" t="s">
        <v>17164</v>
      </c>
      <c r="M1303" s="5" t="s">
        <v>2411</v>
      </c>
      <c r="N1303" s="5" t="s">
        <v>2412</v>
      </c>
      <c r="O1303" s="5" t="s">
        <v>2467</v>
      </c>
      <c r="P1303" s="8">
        <v>66</v>
      </c>
      <c r="Q1303" s="5" t="s">
        <v>2414</v>
      </c>
      <c r="R1303" s="5" t="s">
        <v>2415</v>
      </c>
      <c r="S1303" s="5" t="s">
        <v>2522</v>
      </c>
      <c r="T1303" s="5" t="s">
        <v>2523</v>
      </c>
      <c r="U1303" s="8">
        <v>2</v>
      </c>
      <c r="V1303" s="5" t="s">
        <v>2418</v>
      </c>
      <c r="W1303" s="5" t="s">
        <v>2419</v>
      </c>
      <c r="X1303" s="5" t="s">
        <v>17165</v>
      </c>
      <c r="Y1303" s="5" t="s">
        <v>17166</v>
      </c>
      <c r="Z1303" s="5" t="s">
        <v>17167</v>
      </c>
      <c r="AA1303" s="5" t="s">
        <v>2474</v>
      </c>
      <c r="AB1303" s="5" t="s">
        <v>2449</v>
      </c>
      <c r="AC1303" s="5" t="s">
        <v>2425</v>
      </c>
      <c r="AD1303" s="5" t="s">
        <v>2475</v>
      </c>
      <c r="AE1303" s="5" t="s">
        <v>3428</v>
      </c>
      <c r="AF1303" s="5" t="s">
        <v>8685</v>
      </c>
      <c r="AG1303" s="9"/>
      <c r="AH1303" s="5" t="s">
        <v>3429</v>
      </c>
      <c r="AI1303" s="5" t="s">
        <v>3430</v>
      </c>
      <c r="AJ1303" s="5" t="s">
        <v>2431</v>
      </c>
      <c r="AK1303" s="5" t="s">
        <v>2431</v>
      </c>
      <c r="AL1303" s="9"/>
      <c r="AM1303" s="9"/>
      <c r="AN1303" s="9"/>
      <c r="AO1303" s="9"/>
      <c r="AP1303" s="9"/>
      <c r="AQ1303" s="8">
        <v>9104</v>
      </c>
      <c r="AR1303" s="5" t="s">
        <v>17168</v>
      </c>
      <c r="AS1303" s="5" t="s">
        <v>2654</v>
      </c>
      <c r="AT1303" s="5" t="s">
        <v>17169</v>
      </c>
      <c r="AU1303" s="5" t="s">
        <v>17170</v>
      </c>
      <c r="AV1303" s="5" t="s">
        <v>2660</v>
      </c>
      <c r="AW1303" s="5" t="s">
        <v>2701</v>
      </c>
      <c r="AX1303" s="5" t="s">
        <v>17171</v>
      </c>
      <c r="AY1303" s="5" t="s">
        <v>8495</v>
      </c>
      <c r="AZ1303" s="8">
        <v>4</v>
      </c>
      <c r="BA1303" s="8">
        <v>3</v>
      </c>
      <c r="BB1303" s="8">
        <v>0</v>
      </c>
      <c r="BC1303" s="9"/>
      <c r="BD1303" s="9"/>
      <c r="BE1303" s="9"/>
      <c r="BF1303" s="9"/>
      <c r="BG1303" s="9"/>
      <c r="BH1303" s="10"/>
    </row>
    <row r="1304" spans="1:60" x14ac:dyDescent="0.2">
      <c r="A1304" s="5" t="s">
        <v>1750</v>
      </c>
      <c r="B1304" s="4">
        <v>115379</v>
      </c>
      <c r="C1304" s="5" t="s">
        <v>2309</v>
      </c>
      <c r="D1304" s="5" t="s">
        <v>2041</v>
      </c>
      <c r="E1304" s="5" t="s">
        <v>2688</v>
      </c>
      <c r="F1304" s="6">
        <v>44046</v>
      </c>
      <c r="G1304" s="7">
        <v>1603.99</v>
      </c>
      <c r="H1304" s="5" t="s">
        <v>2409</v>
      </c>
      <c r="I1304" s="6">
        <v>44960</v>
      </c>
      <c r="J1304" s="6">
        <v>34682</v>
      </c>
      <c r="K1304" s="5" t="s">
        <v>1750</v>
      </c>
      <c r="L1304" s="5" t="s">
        <v>17172</v>
      </c>
      <c r="M1304" s="5" t="s">
        <v>2411</v>
      </c>
      <c r="N1304" s="5" t="s">
        <v>2412</v>
      </c>
      <c r="O1304" s="5" t="s">
        <v>2467</v>
      </c>
      <c r="P1304" s="8">
        <v>66</v>
      </c>
      <c r="Q1304" s="5" t="s">
        <v>2414</v>
      </c>
      <c r="R1304" s="5" t="s">
        <v>2415</v>
      </c>
      <c r="S1304" s="5" t="s">
        <v>2586</v>
      </c>
      <c r="T1304" s="5" t="s">
        <v>2587</v>
      </c>
      <c r="U1304" s="8">
        <v>2</v>
      </c>
      <c r="V1304" s="5" t="s">
        <v>2418</v>
      </c>
      <c r="W1304" s="5" t="s">
        <v>2419</v>
      </c>
      <c r="X1304" s="5" t="s">
        <v>2431</v>
      </c>
      <c r="Y1304" s="5" t="s">
        <v>17173</v>
      </c>
      <c r="Z1304" s="5" t="s">
        <v>17174</v>
      </c>
      <c r="AA1304" s="5" t="s">
        <v>2423</v>
      </c>
      <c r="AB1304" s="5" t="s">
        <v>2639</v>
      </c>
      <c r="AC1304" s="5" t="s">
        <v>2425</v>
      </c>
      <c r="AD1304" s="5" t="s">
        <v>2475</v>
      </c>
      <c r="AE1304" s="5" t="s">
        <v>17175</v>
      </c>
      <c r="AF1304" s="5" t="s">
        <v>2498</v>
      </c>
      <c r="AG1304" s="5" t="s">
        <v>2709</v>
      </c>
      <c r="AH1304" s="5" t="s">
        <v>17176</v>
      </c>
      <c r="AI1304" s="5" t="s">
        <v>17177</v>
      </c>
      <c r="AJ1304" s="5" t="s">
        <v>2431</v>
      </c>
      <c r="AK1304" s="5" t="s">
        <v>2431</v>
      </c>
      <c r="AL1304" s="5" t="s">
        <v>2455</v>
      </c>
      <c r="AM1304" s="5" t="s">
        <v>17178</v>
      </c>
      <c r="AN1304" s="5" t="s">
        <v>2455</v>
      </c>
      <c r="AO1304" s="5" t="s">
        <v>17179</v>
      </c>
      <c r="AP1304" s="9"/>
      <c r="AQ1304" s="8">
        <v>6733</v>
      </c>
      <c r="AR1304" s="5" t="s">
        <v>17180</v>
      </c>
      <c r="AS1304" s="5" t="s">
        <v>2458</v>
      </c>
      <c r="AT1304" s="5" t="s">
        <v>17181</v>
      </c>
      <c r="AU1304" s="5" t="s">
        <v>17182</v>
      </c>
      <c r="AV1304" s="5" t="s">
        <v>17014</v>
      </c>
      <c r="AW1304" s="5" t="s">
        <v>2774</v>
      </c>
      <c r="AX1304" s="5" t="s">
        <v>17183</v>
      </c>
      <c r="AY1304" s="5" t="s">
        <v>2638</v>
      </c>
      <c r="AZ1304" s="8">
        <v>3</v>
      </c>
      <c r="BA1304" s="8">
        <v>0</v>
      </c>
      <c r="BB1304" s="8">
        <v>28</v>
      </c>
      <c r="BC1304" s="9"/>
      <c r="BD1304" s="9"/>
      <c r="BE1304" s="9"/>
      <c r="BF1304" s="9"/>
      <c r="BG1304" s="9"/>
      <c r="BH1304" s="10"/>
    </row>
    <row r="1305" spans="1:60" x14ac:dyDescent="0.2">
      <c r="A1305" s="5" t="s">
        <v>1744</v>
      </c>
      <c r="B1305" s="4">
        <v>112448</v>
      </c>
      <c r="C1305" s="5" t="s">
        <v>1743</v>
      </c>
      <c r="D1305" s="5" t="s">
        <v>2040</v>
      </c>
      <c r="E1305" s="5" t="s">
        <v>2408</v>
      </c>
      <c r="F1305" s="6">
        <v>43617</v>
      </c>
      <c r="G1305" s="7">
        <v>1603.99</v>
      </c>
      <c r="H1305" s="5" t="s">
        <v>2409</v>
      </c>
      <c r="I1305" s="6">
        <v>44806</v>
      </c>
      <c r="J1305" s="6">
        <v>35162</v>
      </c>
      <c r="K1305" s="5" t="s">
        <v>1744</v>
      </c>
      <c r="L1305" s="5" t="s">
        <v>17184</v>
      </c>
      <c r="M1305" s="5" t="s">
        <v>2411</v>
      </c>
      <c r="N1305" s="5" t="s">
        <v>2412</v>
      </c>
      <c r="O1305" s="5" t="s">
        <v>2413</v>
      </c>
      <c r="P1305" s="8">
        <v>66</v>
      </c>
      <c r="Q1305" s="5" t="s">
        <v>2414</v>
      </c>
      <c r="R1305" s="5" t="s">
        <v>2415</v>
      </c>
      <c r="S1305" s="5" t="s">
        <v>2559</v>
      </c>
      <c r="T1305" s="5" t="s">
        <v>2560</v>
      </c>
      <c r="U1305" s="8">
        <v>2</v>
      </c>
      <c r="V1305" s="5" t="s">
        <v>2418</v>
      </c>
      <c r="W1305" s="5" t="s">
        <v>2419</v>
      </c>
      <c r="X1305" s="5" t="s">
        <v>5787</v>
      </c>
      <c r="Y1305" s="5" t="s">
        <v>17185</v>
      </c>
      <c r="Z1305" s="5" t="s">
        <v>17186</v>
      </c>
      <c r="AA1305" s="5" t="s">
        <v>2474</v>
      </c>
      <c r="AB1305" s="5" t="s">
        <v>2449</v>
      </c>
      <c r="AC1305" s="5" t="s">
        <v>2425</v>
      </c>
      <c r="AD1305" s="5" t="s">
        <v>2475</v>
      </c>
      <c r="AE1305" s="5" t="s">
        <v>17187</v>
      </c>
      <c r="AF1305" s="5" t="s">
        <v>4428</v>
      </c>
      <c r="AG1305" s="9"/>
      <c r="AH1305" s="5" t="s">
        <v>17188</v>
      </c>
      <c r="AI1305" s="5" t="s">
        <v>2730</v>
      </c>
      <c r="AJ1305" s="5" t="s">
        <v>2431</v>
      </c>
      <c r="AK1305" s="5" t="s">
        <v>2431</v>
      </c>
      <c r="AL1305" s="9"/>
      <c r="AM1305" s="9"/>
      <c r="AN1305" s="9"/>
      <c r="AO1305" s="9"/>
      <c r="AP1305" s="9"/>
      <c r="AQ1305" s="8">
        <v>9106</v>
      </c>
      <c r="AR1305" s="5" t="s">
        <v>17189</v>
      </c>
      <c r="AS1305" s="5" t="s">
        <v>2654</v>
      </c>
      <c r="AT1305" s="5" t="s">
        <v>17190</v>
      </c>
      <c r="AU1305" s="5" t="s">
        <v>17191</v>
      </c>
      <c r="AV1305" s="5" t="s">
        <v>3340</v>
      </c>
      <c r="AW1305" s="5" t="s">
        <v>2806</v>
      </c>
      <c r="AX1305" s="5" t="s">
        <v>17192</v>
      </c>
      <c r="AY1305" s="5" t="s">
        <v>2601</v>
      </c>
      <c r="AZ1305" s="8">
        <v>4</v>
      </c>
      <c r="BA1305" s="8">
        <v>3</v>
      </c>
      <c r="BB1305" s="8">
        <v>0</v>
      </c>
      <c r="BC1305" s="9"/>
      <c r="BD1305" s="9"/>
      <c r="BE1305" s="9"/>
      <c r="BF1305" s="9"/>
      <c r="BG1305" s="9"/>
      <c r="BH1305" s="10"/>
    </row>
    <row r="1306" spans="1:60" x14ac:dyDescent="0.2">
      <c r="A1306" s="5" t="s">
        <v>1746</v>
      </c>
      <c r="B1306" s="4">
        <v>119117</v>
      </c>
      <c r="C1306" s="5" t="s">
        <v>1745</v>
      </c>
      <c r="D1306" s="5" t="s">
        <v>2041</v>
      </c>
      <c r="E1306" s="5" t="s">
        <v>2408</v>
      </c>
      <c r="F1306" s="6">
        <v>44630</v>
      </c>
      <c r="G1306" s="7">
        <v>1603.99</v>
      </c>
      <c r="H1306" s="5" t="s">
        <v>2409</v>
      </c>
      <c r="I1306" s="6">
        <v>45119</v>
      </c>
      <c r="J1306" s="6">
        <v>30449</v>
      </c>
      <c r="K1306" s="5" t="s">
        <v>1746</v>
      </c>
      <c r="L1306" s="5" t="s">
        <v>17193</v>
      </c>
      <c r="M1306" s="5" t="s">
        <v>2411</v>
      </c>
      <c r="N1306" s="5" t="s">
        <v>2412</v>
      </c>
      <c r="O1306" s="5" t="s">
        <v>2467</v>
      </c>
      <c r="P1306" s="8">
        <v>167</v>
      </c>
      <c r="Q1306" s="5" t="s">
        <v>2444</v>
      </c>
      <c r="R1306" s="5" t="s">
        <v>2415</v>
      </c>
      <c r="S1306" s="5" t="s">
        <v>2566</v>
      </c>
      <c r="T1306" s="5" t="s">
        <v>2567</v>
      </c>
      <c r="U1306" s="8">
        <v>2</v>
      </c>
      <c r="V1306" s="5" t="s">
        <v>2418</v>
      </c>
      <c r="W1306" s="5" t="s">
        <v>2419</v>
      </c>
      <c r="X1306" s="5" t="s">
        <v>17194</v>
      </c>
      <c r="Y1306" s="5" t="s">
        <v>17195</v>
      </c>
      <c r="Z1306" s="5" t="s">
        <v>17196</v>
      </c>
      <c r="AA1306" s="5" t="s">
        <v>2423</v>
      </c>
      <c r="AB1306" s="5" t="s">
        <v>5477</v>
      </c>
      <c r="AC1306" s="5" t="s">
        <v>2425</v>
      </c>
      <c r="AD1306" s="5" t="s">
        <v>2475</v>
      </c>
      <c r="AE1306" s="5" t="s">
        <v>5212</v>
      </c>
      <c r="AF1306" s="5" t="s">
        <v>4787</v>
      </c>
      <c r="AG1306" s="5" t="s">
        <v>4210</v>
      </c>
      <c r="AH1306" s="5" t="s">
        <v>5213</v>
      </c>
      <c r="AI1306" s="5" t="s">
        <v>5214</v>
      </c>
      <c r="AJ1306" s="5" t="s">
        <v>2431</v>
      </c>
      <c r="AK1306" s="5" t="s">
        <v>2431</v>
      </c>
      <c r="AL1306" s="5" t="s">
        <v>2455</v>
      </c>
      <c r="AM1306" s="5" t="s">
        <v>17197</v>
      </c>
      <c r="AN1306" s="9"/>
      <c r="AO1306" s="9"/>
      <c r="AP1306" s="9"/>
      <c r="AQ1306" s="8">
        <v>1667</v>
      </c>
      <c r="AR1306" s="5" t="s">
        <v>17198</v>
      </c>
      <c r="AS1306" s="5" t="s">
        <v>2498</v>
      </c>
      <c r="AT1306" s="5" t="s">
        <v>17199</v>
      </c>
      <c r="AU1306" s="5" t="s">
        <v>17200</v>
      </c>
      <c r="AV1306" s="5" t="s">
        <v>17201</v>
      </c>
      <c r="AW1306" s="5" t="s">
        <v>2564</v>
      </c>
      <c r="AX1306" s="5" t="s">
        <v>17202</v>
      </c>
      <c r="AY1306" s="5" t="s">
        <v>3319</v>
      </c>
      <c r="AZ1306" s="8">
        <v>1</v>
      </c>
      <c r="BA1306" s="8">
        <v>5</v>
      </c>
      <c r="BB1306" s="8">
        <v>21</v>
      </c>
      <c r="BC1306" s="9"/>
      <c r="BD1306" s="9"/>
      <c r="BE1306" s="9"/>
      <c r="BF1306" s="9"/>
      <c r="BG1306" s="9"/>
      <c r="BH1306" s="10"/>
    </row>
    <row r="1307" spans="1:60" x14ac:dyDescent="0.2">
      <c r="A1307" s="5" t="s">
        <v>1748</v>
      </c>
      <c r="B1307" s="4">
        <v>112440</v>
      </c>
      <c r="C1307" s="5" t="s">
        <v>1747</v>
      </c>
      <c r="D1307" s="5" t="s">
        <v>2064</v>
      </c>
      <c r="E1307" s="5" t="s">
        <v>2688</v>
      </c>
      <c r="F1307" s="6">
        <v>43617</v>
      </c>
      <c r="G1307" s="7">
        <v>6154.04</v>
      </c>
      <c r="H1307" s="5" t="s">
        <v>2409</v>
      </c>
      <c r="I1307" s="6">
        <v>44821</v>
      </c>
      <c r="J1307" s="6">
        <v>30705</v>
      </c>
      <c r="K1307" s="5" t="s">
        <v>1748</v>
      </c>
      <c r="L1307" s="5" t="s">
        <v>17203</v>
      </c>
      <c r="M1307" s="5" t="s">
        <v>2411</v>
      </c>
      <c r="N1307" s="5" t="s">
        <v>2412</v>
      </c>
      <c r="O1307" s="5" t="s">
        <v>2920</v>
      </c>
      <c r="P1307" s="8">
        <v>73</v>
      </c>
      <c r="Q1307" s="5" t="s">
        <v>2552</v>
      </c>
      <c r="R1307" s="5" t="s">
        <v>2415</v>
      </c>
      <c r="S1307" s="5" t="s">
        <v>2921</v>
      </c>
      <c r="T1307" s="5" t="s">
        <v>2922</v>
      </c>
      <c r="U1307" s="8">
        <v>2</v>
      </c>
      <c r="V1307" s="5" t="s">
        <v>2418</v>
      </c>
      <c r="W1307" s="5" t="s">
        <v>2419</v>
      </c>
      <c r="X1307" s="5" t="s">
        <v>2431</v>
      </c>
      <c r="Y1307" s="5" t="s">
        <v>17204</v>
      </c>
      <c r="Z1307" s="5" t="s">
        <v>17205</v>
      </c>
      <c r="AA1307" s="5" t="s">
        <v>2474</v>
      </c>
      <c r="AB1307" s="5" t="s">
        <v>2529</v>
      </c>
      <c r="AC1307" s="5" t="s">
        <v>2425</v>
      </c>
      <c r="AD1307" s="5" t="s">
        <v>2426</v>
      </c>
      <c r="AE1307" s="5" t="s">
        <v>10690</v>
      </c>
      <c r="AF1307" s="5" t="s">
        <v>17206</v>
      </c>
      <c r="AG1307" s="9"/>
      <c r="AH1307" s="5" t="s">
        <v>17207</v>
      </c>
      <c r="AI1307" s="5" t="s">
        <v>9851</v>
      </c>
      <c r="AJ1307" s="5" t="s">
        <v>2431</v>
      </c>
      <c r="AK1307" s="5" t="s">
        <v>2431</v>
      </c>
      <c r="AL1307" s="9"/>
      <c r="AM1307" s="9"/>
      <c r="AN1307" s="9"/>
      <c r="AO1307" s="9"/>
      <c r="AP1307" s="9"/>
      <c r="AQ1307" s="8">
        <v>7486</v>
      </c>
      <c r="AR1307" s="5" t="s">
        <v>17208</v>
      </c>
      <c r="AS1307" s="5" t="s">
        <v>966</v>
      </c>
      <c r="AT1307" s="5" t="s">
        <v>17209</v>
      </c>
      <c r="AU1307" s="5" t="s">
        <v>17210</v>
      </c>
      <c r="AV1307" s="5" t="s">
        <v>4586</v>
      </c>
      <c r="AW1307" s="5" t="s">
        <v>2500</v>
      </c>
      <c r="AX1307" s="5" t="s">
        <v>17211</v>
      </c>
      <c r="AY1307" s="5" t="s">
        <v>4323</v>
      </c>
      <c r="AZ1307" s="8">
        <v>4</v>
      </c>
      <c r="BA1307" s="8">
        <v>3</v>
      </c>
      <c r="BB1307" s="8">
        <v>0</v>
      </c>
      <c r="BC1307" s="5" t="s">
        <v>17212</v>
      </c>
      <c r="BD1307" s="6">
        <v>44986</v>
      </c>
      <c r="BE1307" s="9"/>
      <c r="BF1307" s="5" t="s">
        <v>2544</v>
      </c>
      <c r="BG1307" s="5" t="s">
        <v>2545</v>
      </c>
      <c r="BH1307" s="10"/>
    </row>
    <row r="1308" spans="1:60" x14ac:dyDescent="0.2">
      <c r="A1308" s="5" t="s">
        <v>17213</v>
      </c>
      <c r="B1308" s="4">
        <v>116110</v>
      </c>
      <c r="C1308" s="5" t="s">
        <v>2310</v>
      </c>
      <c r="D1308" s="5" t="s">
        <v>2043</v>
      </c>
      <c r="E1308" s="5" t="s">
        <v>2465</v>
      </c>
      <c r="F1308" s="6">
        <v>44236</v>
      </c>
      <c r="G1308" s="7">
        <v>3050.22</v>
      </c>
      <c r="H1308" s="5" t="s">
        <v>2409</v>
      </c>
      <c r="I1308" s="6">
        <v>45023</v>
      </c>
      <c r="J1308" s="6">
        <v>30954</v>
      </c>
      <c r="K1308" s="5" t="s">
        <v>17213</v>
      </c>
      <c r="L1308" s="5" t="s">
        <v>17214</v>
      </c>
      <c r="M1308" s="5" t="s">
        <v>2411</v>
      </c>
      <c r="N1308" s="5" t="s">
        <v>2412</v>
      </c>
      <c r="O1308" s="5" t="s">
        <v>2521</v>
      </c>
      <c r="P1308" s="8">
        <v>301</v>
      </c>
      <c r="Q1308" s="5" t="s">
        <v>2468</v>
      </c>
      <c r="R1308" s="5" t="s">
        <v>2415</v>
      </c>
      <c r="S1308" s="5" t="s">
        <v>2522</v>
      </c>
      <c r="T1308" s="5" t="s">
        <v>2523</v>
      </c>
      <c r="U1308" s="8">
        <v>2</v>
      </c>
      <c r="V1308" s="5" t="s">
        <v>2524</v>
      </c>
      <c r="W1308" s="5" t="s">
        <v>2419</v>
      </c>
      <c r="X1308" s="5" t="s">
        <v>2431</v>
      </c>
      <c r="Y1308" s="5" t="s">
        <v>17215</v>
      </c>
      <c r="Z1308" s="5" t="s">
        <v>17216</v>
      </c>
      <c r="AA1308" s="5" t="s">
        <v>2423</v>
      </c>
      <c r="AB1308" s="5" t="s">
        <v>2529</v>
      </c>
      <c r="AC1308" s="5" t="s">
        <v>2425</v>
      </c>
      <c r="AD1308" s="5" t="s">
        <v>2475</v>
      </c>
      <c r="AE1308" s="5" t="s">
        <v>6449</v>
      </c>
      <c r="AF1308" s="5" t="s">
        <v>3500</v>
      </c>
      <c r="AG1308" s="5" t="s">
        <v>3541</v>
      </c>
      <c r="AH1308" s="5" t="s">
        <v>3557</v>
      </c>
      <c r="AI1308" s="5" t="s">
        <v>6034</v>
      </c>
      <c r="AJ1308" s="5" t="s">
        <v>2431</v>
      </c>
      <c r="AK1308" s="5" t="s">
        <v>2431</v>
      </c>
      <c r="AL1308" s="5" t="s">
        <v>2455</v>
      </c>
      <c r="AM1308" s="5" t="s">
        <v>17217</v>
      </c>
      <c r="AN1308" s="5" t="s">
        <v>2455</v>
      </c>
      <c r="AO1308" s="5" t="s">
        <v>17218</v>
      </c>
      <c r="AP1308" s="9"/>
      <c r="AQ1308" s="8">
        <v>7245</v>
      </c>
      <c r="AR1308" s="5" t="s">
        <v>17219</v>
      </c>
      <c r="AS1308" s="5" t="s">
        <v>2654</v>
      </c>
      <c r="AT1308" s="5" t="s">
        <v>17220</v>
      </c>
      <c r="AU1308" s="5" t="s">
        <v>17221</v>
      </c>
      <c r="AV1308" s="5" t="s">
        <v>14939</v>
      </c>
      <c r="AW1308" s="5" t="s">
        <v>13784</v>
      </c>
      <c r="AX1308" s="5" t="s">
        <v>17222</v>
      </c>
      <c r="AY1308" s="5" t="s">
        <v>5677</v>
      </c>
      <c r="AZ1308" s="8">
        <v>2</v>
      </c>
      <c r="BA1308" s="8">
        <v>6</v>
      </c>
      <c r="BB1308" s="8">
        <v>22</v>
      </c>
      <c r="BC1308" s="5" t="s">
        <v>17223</v>
      </c>
      <c r="BD1308" s="6">
        <v>45418</v>
      </c>
      <c r="BE1308" s="6">
        <v>43593</v>
      </c>
      <c r="BF1308" s="5" t="s">
        <v>3031</v>
      </c>
      <c r="BG1308" s="9"/>
      <c r="BH1308" s="11">
        <v>44229</v>
      </c>
    </row>
    <row r="1309" spans="1:60" x14ac:dyDescent="0.2">
      <c r="A1309" s="5" t="s">
        <v>1752</v>
      </c>
      <c r="B1309" s="4">
        <v>114454</v>
      </c>
      <c r="C1309" s="5" t="s">
        <v>1751</v>
      </c>
      <c r="D1309" s="5" t="s">
        <v>2041</v>
      </c>
      <c r="E1309" s="5" t="s">
        <v>2441</v>
      </c>
      <c r="F1309" s="6">
        <v>43811</v>
      </c>
      <c r="G1309" s="7">
        <v>1603.99</v>
      </c>
      <c r="H1309" s="5" t="s">
        <v>2741</v>
      </c>
      <c r="I1309" s="6">
        <v>45180</v>
      </c>
      <c r="J1309" s="6">
        <v>27465</v>
      </c>
      <c r="K1309" s="5" t="s">
        <v>1752</v>
      </c>
      <c r="L1309" s="5" t="s">
        <v>17224</v>
      </c>
      <c r="M1309" s="5" t="s">
        <v>2411</v>
      </c>
      <c r="N1309" s="5" t="s">
        <v>2412</v>
      </c>
      <c r="O1309" s="5" t="s">
        <v>2467</v>
      </c>
      <c r="P1309" s="8">
        <v>300</v>
      </c>
      <c r="Q1309" s="5" t="s">
        <v>2801</v>
      </c>
      <c r="R1309" s="5" t="s">
        <v>2415</v>
      </c>
      <c r="S1309" s="5" t="s">
        <v>4344</v>
      </c>
      <c r="T1309" s="5" t="s">
        <v>4345</v>
      </c>
      <c r="U1309" s="8">
        <v>2</v>
      </c>
      <c r="V1309" s="5" t="s">
        <v>2418</v>
      </c>
      <c r="W1309" s="5" t="s">
        <v>2419</v>
      </c>
      <c r="X1309" s="5" t="s">
        <v>2431</v>
      </c>
      <c r="Y1309" s="5" t="s">
        <v>17225</v>
      </c>
      <c r="Z1309" s="5" t="s">
        <v>17226</v>
      </c>
      <c r="AA1309" s="5" t="s">
        <v>2474</v>
      </c>
      <c r="AB1309" s="5" t="s">
        <v>2639</v>
      </c>
      <c r="AC1309" s="5" t="s">
        <v>2425</v>
      </c>
      <c r="AD1309" s="5" t="s">
        <v>2692</v>
      </c>
      <c r="AE1309" s="5" t="s">
        <v>17227</v>
      </c>
      <c r="AF1309" s="5" t="s">
        <v>2433</v>
      </c>
      <c r="AG1309" s="9"/>
      <c r="AH1309" s="5" t="s">
        <v>17228</v>
      </c>
      <c r="AI1309" s="5" t="s">
        <v>11579</v>
      </c>
      <c r="AJ1309" s="5" t="s">
        <v>2431</v>
      </c>
      <c r="AK1309" s="5" t="s">
        <v>2431</v>
      </c>
      <c r="AL1309" s="5" t="s">
        <v>2455</v>
      </c>
      <c r="AM1309" s="5" t="s">
        <v>17229</v>
      </c>
      <c r="AN1309" s="5" t="s">
        <v>2455</v>
      </c>
      <c r="AO1309" s="5" t="s">
        <v>17230</v>
      </c>
      <c r="AP1309" s="9"/>
      <c r="AQ1309" s="8">
        <v>9340</v>
      </c>
      <c r="AR1309" s="5" t="s">
        <v>17231</v>
      </c>
      <c r="AS1309" s="5" t="s">
        <v>2597</v>
      </c>
      <c r="AT1309" s="5" t="s">
        <v>17232</v>
      </c>
      <c r="AU1309" s="5" t="s">
        <v>17233</v>
      </c>
      <c r="AV1309" s="5" t="s">
        <v>11158</v>
      </c>
      <c r="AW1309" s="5" t="s">
        <v>2774</v>
      </c>
      <c r="AX1309" s="5" t="s">
        <v>17234</v>
      </c>
      <c r="AY1309" s="5" t="s">
        <v>4576</v>
      </c>
      <c r="AZ1309" s="8">
        <v>3</v>
      </c>
      <c r="BA1309" s="8">
        <v>8</v>
      </c>
      <c r="BB1309" s="8">
        <v>19</v>
      </c>
      <c r="BC1309" s="9"/>
      <c r="BD1309" s="9"/>
      <c r="BE1309" s="9"/>
      <c r="BF1309" s="9"/>
      <c r="BG1309" s="9"/>
      <c r="BH1309" s="10"/>
    </row>
    <row r="1310" spans="1:60" x14ac:dyDescent="0.2">
      <c r="A1310" s="5" t="s">
        <v>1754</v>
      </c>
      <c r="B1310" s="4">
        <v>114937</v>
      </c>
      <c r="C1310" s="5" t="s">
        <v>1753</v>
      </c>
      <c r="D1310" s="5" t="s">
        <v>2041</v>
      </c>
      <c r="E1310" s="5" t="s">
        <v>2465</v>
      </c>
      <c r="F1310" s="6">
        <v>43916</v>
      </c>
      <c r="G1310" s="7">
        <v>1603.99</v>
      </c>
      <c r="H1310" s="5" t="s">
        <v>2409</v>
      </c>
      <c r="I1310" s="6">
        <v>45080</v>
      </c>
      <c r="J1310" s="6">
        <v>28939</v>
      </c>
      <c r="K1310" s="5" t="s">
        <v>1754</v>
      </c>
      <c r="L1310" s="5" t="s">
        <v>17235</v>
      </c>
      <c r="M1310" s="5" t="s">
        <v>2411</v>
      </c>
      <c r="N1310" s="5" t="s">
        <v>2412</v>
      </c>
      <c r="O1310" s="5" t="s">
        <v>2467</v>
      </c>
      <c r="P1310" s="8">
        <v>339</v>
      </c>
      <c r="Q1310" s="5" t="s">
        <v>2504</v>
      </c>
      <c r="R1310" s="5" t="s">
        <v>2415</v>
      </c>
      <c r="S1310" s="5" t="s">
        <v>2586</v>
      </c>
      <c r="T1310" s="5" t="s">
        <v>2587</v>
      </c>
      <c r="U1310" s="8">
        <v>2</v>
      </c>
      <c r="V1310" s="5" t="s">
        <v>2418</v>
      </c>
      <c r="W1310" s="5" t="s">
        <v>2419</v>
      </c>
      <c r="X1310" s="5" t="s">
        <v>2431</v>
      </c>
      <c r="Y1310" s="5" t="s">
        <v>17236</v>
      </c>
      <c r="Z1310" s="5" t="s">
        <v>17237</v>
      </c>
      <c r="AA1310" s="5" t="s">
        <v>2474</v>
      </c>
      <c r="AB1310" s="5" t="s">
        <v>2639</v>
      </c>
      <c r="AC1310" s="5" t="s">
        <v>2425</v>
      </c>
      <c r="AD1310" s="5" t="s">
        <v>2578</v>
      </c>
      <c r="AE1310" s="5" t="s">
        <v>17238</v>
      </c>
      <c r="AF1310" s="5" t="s">
        <v>2739</v>
      </c>
      <c r="AG1310" s="9"/>
      <c r="AH1310" s="5" t="s">
        <v>15210</v>
      </c>
      <c r="AI1310" s="5" t="s">
        <v>17239</v>
      </c>
      <c r="AJ1310" s="5" t="s">
        <v>2431</v>
      </c>
      <c r="AK1310" s="5" t="s">
        <v>2431</v>
      </c>
      <c r="AL1310" s="5" t="s">
        <v>2455</v>
      </c>
      <c r="AM1310" s="5" t="s">
        <v>17240</v>
      </c>
      <c r="AN1310" s="5" t="s">
        <v>2455</v>
      </c>
      <c r="AO1310" s="5" t="s">
        <v>17241</v>
      </c>
      <c r="AP1310" s="9"/>
      <c r="AQ1310" s="8">
        <v>1667</v>
      </c>
      <c r="AR1310" s="5" t="s">
        <v>17242</v>
      </c>
      <c r="AS1310" s="5" t="s">
        <v>2512</v>
      </c>
      <c r="AT1310" s="5" t="s">
        <v>17243</v>
      </c>
      <c r="AU1310" s="5" t="s">
        <v>17244</v>
      </c>
      <c r="AV1310" s="5" t="s">
        <v>3554</v>
      </c>
      <c r="AW1310" s="5" t="s">
        <v>2564</v>
      </c>
      <c r="AX1310" s="5" t="s">
        <v>17245</v>
      </c>
      <c r="AY1310" s="5" t="s">
        <v>9365</v>
      </c>
      <c r="AZ1310" s="8">
        <v>3</v>
      </c>
      <c r="BA1310" s="8">
        <v>5</v>
      </c>
      <c r="BB1310" s="8">
        <v>5</v>
      </c>
      <c r="BC1310" s="9"/>
      <c r="BD1310" s="9"/>
      <c r="BE1310" s="9"/>
      <c r="BF1310" s="9"/>
      <c r="BG1310" s="9"/>
      <c r="BH1310" s="10"/>
    </row>
    <row r="1311" spans="1:60" x14ac:dyDescent="0.2">
      <c r="A1311" s="5" t="s">
        <v>17246</v>
      </c>
      <c r="B1311" s="4">
        <v>112414</v>
      </c>
      <c r="C1311" s="5" t="s">
        <v>2311</v>
      </c>
      <c r="D1311" s="5" t="s">
        <v>2043</v>
      </c>
      <c r="E1311" s="5" t="s">
        <v>2465</v>
      </c>
      <c r="F1311" s="6">
        <v>43617</v>
      </c>
      <c r="G1311" s="7">
        <v>3050.22</v>
      </c>
      <c r="H1311" s="5" t="s">
        <v>2409</v>
      </c>
      <c r="I1311" s="6">
        <v>44930</v>
      </c>
      <c r="J1311" s="6">
        <v>28926</v>
      </c>
      <c r="K1311" s="5" t="s">
        <v>17246</v>
      </c>
      <c r="L1311" s="5" t="s">
        <v>17247</v>
      </c>
      <c r="M1311" s="5" t="s">
        <v>2411</v>
      </c>
      <c r="N1311" s="5" t="s">
        <v>2412</v>
      </c>
      <c r="O1311" s="5" t="s">
        <v>2521</v>
      </c>
      <c r="P1311" s="8">
        <v>66</v>
      </c>
      <c r="Q1311" s="5" t="s">
        <v>2414</v>
      </c>
      <c r="R1311" s="5" t="s">
        <v>2415</v>
      </c>
      <c r="S1311" s="5" t="s">
        <v>2492</v>
      </c>
      <c r="T1311" s="5" t="s">
        <v>2493</v>
      </c>
      <c r="U1311" s="8">
        <v>2</v>
      </c>
      <c r="V1311" s="5" t="s">
        <v>2524</v>
      </c>
      <c r="W1311" s="5" t="s">
        <v>2419</v>
      </c>
      <c r="X1311" s="5" t="s">
        <v>2431</v>
      </c>
      <c r="Y1311" s="5" t="s">
        <v>17248</v>
      </c>
      <c r="Z1311" s="5" t="s">
        <v>17249</v>
      </c>
      <c r="AA1311" s="5" t="s">
        <v>2423</v>
      </c>
      <c r="AB1311" s="5" t="s">
        <v>2639</v>
      </c>
      <c r="AC1311" s="5" t="s">
        <v>2425</v>
      </c>
      <c r="AD1311" s="5" t="s">
        <v>2475</v>
      </c>
      <c r="AE1311" s="5" t="s">
        <v>17250</v>
      </c>
      <c r="AF1311" s="5" t="s">
        <v>2573</v>
      </c>
      <c r="AG1311" s="5" t="s">
        <v>4878</v>
      </c>
      <c r="AH1311" s="5" t="s">
        <v>17251</v>
      </c>
      <c r="AI1311" s="5" t="s">
        <v>11547</v>
      </c>
      <c r="AJ1311" s="5" t="s">
        <v>2431</v>
      </c>
      <c r="AK1311" s="5" t="s">
        <v>2431</v>
      </c>
      <c r="AL1311" s="9"/>
      <c r="AM1311" s="9"/>
      <c r="AN1311" s="9"/>
      <c r="AO1311" s="9"/>
      <c r="AP1311" s="9"/>
      <c r="AQ1311" s="8">
        <v>1684</v>
      </c>
      <c r="AR1311" s="5" t="s">
        <v>17252</v>
      </c>
      <c r="AS1311" s="5" t="s">
        <v>2433</v>
      </c>
      <c r="AT1311" s="5" t="s">
        <v>17253</v>
      </c>
      <c r="AU1311" s="5" t="s">
        <v>17254</v>
      </c>
      <c r="AV1311" s="5" t="s">
        <v>3793</v>
      </c>
      <c r="AW1311" s="5" t="s">
        <v>2437</v>
      </c>
      <c r="AX1311" s="5" t="s">
        <v>17255</v>
      </c>
      <c r="AY1311" s="5" t="s">
        <v>4202</v>
      </c>
      <c r="AZ1311" s="8">
        <v>4</v>
      </c>
      <c r="BA1311" s="8">
        <v>3</v>
      </c>
      <c r="BB1311" s="8">
        <v>0</v>
      </c>
      <c r="BC1311" s="5" t="s">
        <v>17256</v>
      </c>
      <c r="BD1311" s="6">
        <v>45175</v>
      </c>
      <c r="BE1311" s="9"/>
      <c r="BF1311" s="5" t="s">
        <v>2545</v>
      </c>
      <c r="BG1311" s="9"/>
      <c r="BH1311" s="11">
        <v>43609</v>
      </c>
    </row>
    <row r="1312" spans="1:60" x14ac:dyDescent="0.2">
      <c r="A1312" s="5" t="s">
        <v>1756</v>
      </c>
      <c r="B1312" s="4">
        <v>112403</v>
      </c>
      <c r="C1312" s="5" t="s">
        <v>1755</v>
      </c>
      <c r="D1312" s="5" t="s">
        <v>2040</v>
      </c>
      <c r="E1312" s="5" t="s">
        <v>2441</v>
      </c>
      <c r="F1312" s="6">
        <v>43617</v>
      </c>
      <c r="G1312" s="7">
        <v>1603.99</v>
      </c>
      <c r="H1312" s="5" t="s">
        <v>2409</v>
      </c>
      <c r="I1312" s="6">
        <v>44776</v>
      </c>
      <c r="J1312" s="6">
        <v>29723</v>
      </c>
      <c r="K1312" s="5" t="s">
        <v>1756</v>
      </c>
      <c r="L1312" s="5" t="s">
        <v>17257</v>
      </c>
      <c r="M1312" s="5" t="s">
        <v>2411</v>
      </c>
      <c r="N1312" s="5" t="s">
        <v>2412</v>
      </c>
      <c r="O1312" s="5" t="s">
        <v>2413</v>
      </c>
      <c r="P1312" s="8">
        <v>299</v>
      </c>
      <c r="Q1312" s="5" t="s">
        <v>2743</v>
      </c>
      <c r="R1312" s="5" t="s">
        <v>2415</v>
      </c>
      <c r="S1312" s="5" t="s">
        <v>2559</v>
      </c>
      <c r="T1312" s="5" t="s">
        <v>2560</v>
      </c>
      <c r="U1312" s="8">
        <v>2</v>
      </c>
      <c r="V1312" s="5" t="s">
        <v>2418</v>
      </c>
      <c r="W1312" s="5" t="s">
        <v>2419</v>
      </c>
      <c r="X1312" s="5" t="s">
        <v>2431</v>
      </c>
      <c r="Y1312" s="5" t="s">
        <v>17258</v>
      </c>
      <c r="Z1312" s="5" t="s">
        <v>17259</v>
      </c>
      <c r="AA1312" s="5" t="s">
        <v>2474</v>
      </c>
      <c r="AB1312" s="5" t="s">
        <v>2449</v>
      </c>
      <c r="AC1312" s="5" t="s">
        <v>2425</v>
      </c>
      <c r="AD1312" s="5" t="s">
        <v>2475</v>
      </c>
      <c r="AE1312" s="5" t="s">
        <v>17260</v>
      </c>
      <c r="AF1312" s="5" t="s">
        <v>2666</v>
      </c>
      <c r="AG1312" s="9"/>
      <c r="AH1312" s="5" t="s">
        <v>17261</v>
      </c>
      <c r="AI1312" s="5" t="s">
        <v>3040</v>
      </c>
      <c r="AJ1312" s="5" t="s">
        <v>2431</v>
      </c>
      <c r="AK1312" s="5" t="s">
        <v>2431</v>
      </c>
      <c r="AL1312" s="9"/>
      <c r="AM1312" s="9"/>
      <c r="AN1312" s="9"/>
      <c r="AO1312" s="9"/>
      <c r="AP1312" s="9"/>
      <c r="AQ1312" s="8">
        <v>350</v>
      </c>
      <c r="AR1312" s="5" t="s">
        <v>17262</v>
      </c>
      <c r="AS1312" s="5" t="s">
        <v>2458</v>
      </c>
      <c r="AT1312" s="5" t="s">
        <v>17263</v>
      </c>
      <c r="AU1312" s="5" t="s">
        <v>17264</v>
      </c>
      <c r="AV1312" s="5" t="s">
        <v>3044</v>
      </c>
      <c r="AW1312" s="5" t="s">
        <v>2564</v>
      </c>
      <c r="AX1312" s="5" t="s">
        <v>17171</v>
      </c>
      <c r="AY1312" s="5" t="s">
        <v>3914</v>
      </c>
      <c r="AZ1312" s="8">
        <v>4</v>
      </c>
      <c r="BA1312" s="8">
        <v>3</v>
      </c>
      <c r="BB1312" s="8">
        <v>0</v>
      </c>
      <c r="BC1312" s="9"/>
      <c r="BD1312" s="9"/>
      <c r="BE1312" s="9"/>
      <c r="BF1312" s="9"/>
      <c r="BG1312" s="9"/>
      <c r="BH1312" s="10"/>
    </row>
    <row r="1313" spans="1:60" x14ac:dyDescent="0.2">
      <c r="A1313" s="5" t="s">
        <v>1758</v>
      </c>
      <c r="B1313" s="4">
        <v>112398</v>
      </c>
      <c r="C1313" s="5" t="s">
        <v>1757</v>
      </c>
      <c r="D1313" s="5" t="s">
        <v>2040</v>
      </c>
      <c r="E1313" s="5" t="s">
        <v>2557</v>
      </c>
      <c r="F1313" s="6">
        <v>43617</v>
      </c>
      <c r="G1313" s="7">
        <v>1603.99</v>
      </c>
      <c r="H1313" s="5" t="s">
        <v>2409</v>
      </c>
      <c r="I1313" s="6">
        <v>44835</v>
      </c>
      <c r="J1313" s="6">
        <v>26990</v>
      </c>
      <c r="K1313" s="5" t="s">
        <v>1758</v>
      </c>
      <c r="L1313" s="5" t="s">
        <v>17265</v>
      </c>
      <c r="M1313" s="5" t="s">
        <v>2411</v>
      </c>
      <c r="N1313" s="5" t="s">
        <v>2412</v>
      </c>
      <c r="O1313" s="5" t="s">
        <v>2413</v>
      </c>
      <c r="P1313" s="8">
        <v>71</v>
      </c>
      <c r="Q1313" s="5" t="s">
        <v>2904</v>
      </c>
      <c r="R1313" s="5" t="s">
        <v>2415</v>
      </c>
      <c r="S1313" s="5" t="s">
        <v>2559</v>
      </c>
      <c r="T1313" s="5" t="s">
        <v>2560</v>
      </c>
      <c r="U1313" s="8">
        <v>2</v>
      </c>
      <c r="V1313" s="5" t="s">
        <v>2418</v>
      </c>
      <c r="W1313" s="5" t="s">
        <v>2419</v>
      </c>
      <c r="X1313" s="5" t="s">
        <v>2431</v>
      </c>
      <c r="Y1313" s="5" t="s">
        <v>17266</v>
      </c>
      <c r="Z1313" s="5" t="s">
        <v>17267</v>
      </c>
      <c r="AA1313" s="5" t="s">
        <v>2423</v>
      </c>
      <c r="AB1313" s="5" t="s">
        <v>2529</v>
      </c>
      <c r="AC1313" s="5" t="s">
        <v>2425</v>
      </c>
      <c r="AD1313" s="5" t="s">
        <v>2475</v>
      </c>
      <c r="AE1313" s="5" t="s">
        <v>2898</v>
      </c>
      <c r="AF1313" s="5" t="s">
        <v>2597</v>
      </c>
      <c r="AG1313" s="9"/>
      <c r="AH1313" s="5" t="s">
        <v>2899</v>
      </c>
      <c r="AI1313" s="5" t="s">
        <v>17268</v>
      </c>
      <c r="AJ1313" s="5" t="s">
        <v>2431</v>
      </c>
      <c r="AK1313" s="5" t="s">
        <v>2431</v>
      </c>
      <c r="AL1313" s="9"/>
      <c r="AM1313" s="9"/>
      <c r="AN1313" s="9"/>
      <c r="AO1313" s="9"/>
      <c r="AP1313" s="9"/>
      <c r="AQ1313" s="8">
        <v>390</v>
      </c>
      <c r="AR1313" s="5" t="s">
        <v>17269</v>
      </c>
      <c r="AS1313" s="5" t="s">
        <v>966</v>
      </c>
      <c r="AT1313" s="5" t="s">
        <v>17270</v>
      </c>
      <c r="AU1313" s="5" t="s">
        <v>17271</v>
      </c>
      <c r="AV1313" s="5" t="s">
        <v>3466</v>
      </c>
      <c r="AW1313" s="5" t="s">
        <v>2737</v>
      </c>
      <c r="AX1313" s="5" t="s">
        <v>17272</v>
      </c>
      <c r="AY1313" s="5" t="s">
        <v>7459</v>
      </c>
      <c r="AZ1313" s="8">
        <v>4</v>
      </c>
      <c r="BA1313" s="8">
        <v>3</v>
      </c>
      <c r="BB1313" s="8">
        <v>0</v>
      </c>
      <c r="BC1313" s="9"/>
      <c r="BD1313" s="9"/>
      <c r="BE1313" s="9"/>
      <c r="BF1313" s="9"/>
      <c r="BG1313" s="9"/>
      <c r="BH1313" s="10"/>
    </row>
    <row r="1314" spans="1:60" x14ac:dyDescent="0.2">
      <c r="A1314" s="5" t="s">
        <v>1760</v>
      </c>
      <c r="B1314" s="4">
        <v>120188</v>
      </c>
      <c r="C1314" s="5" t="s">
        <v>1759</v>
      </c>
      <c r="D1314" s="5" t="s">
        <v>2041</v>
      </c>
      <c r="E1314" s="5" t="s">
        <v>2408</v>
      </c>
      <c r="F1314" s="6">
        <v>44791</v>
      </c>
      <c r="G1314" s="7">
        <v>1603.99</v>
      </c>
      <c r="H1314" s="5" t="s">
        <v>2409</v>
      </c>
      <c r="I1314" s="6">
        <v>44791</v>
      </c>
      <c r="J1314" s="6">
        <v>27074</v>
      </c>
      <c r="K1314" s="5" t="s">
        <v>1760</v>
      </c>
      <c r="L1314" s="5" t="s">
        <v>17273</v>
      </c>
      <c r="M1314" s="5" t="s">
        <v>2411</v>
      </c>
      <c r="N1314" s="5" t="s">
        <v>2412</v>
      </c>
      <c r="O1314" s="5" t="s">
        <v>2467</v>
      </c>
      <c r="P1314" s="8">
        <v>167</v>
      </c>
      <c r="Q1314" s="5" t="s">
        <v>2444</v>
      </c>
      <c r="R1314" s="5" t="s">
        <v>2415</v>
      </c>
      <c r="S1314" s="5" t="s">
        <v>2586</v>
      </c>
      <c r="T1314" s="5" t="s">
        <v>2587</v>
      </c>
      <c r="U1314" s="8">
        <v>2</v>
      </c>
      <c r="V1314" s="5" t="s">
        <v>2418</v>
      </c>
      <c r="W1314" s="5" t="s">
        <v>2419</v>
      </c>
      <c r="X1314" s="5" t="s">
        <v>3171</v>
      </c>
      <c r="Y1314" s="5" t="s">
        <v>17274</v>
      </c>
      <c r="Z1314" s="9"/>
      <c r="AA1314" s="5" t="s">
        <v>2474</v>
      </c>
      <c r="AB1314" s="5" t="s">
        <v>2449</v>
      </c>
      <c r="AC1314" s="5" t="s">
        <v>2425</v>
      </c>
      <c r="AD1314" s="5" t="s">
        <v>2475</v>
      </c>
      <c r="AE1314" s="5" t="s">
        <v>17275</v>
      </c>
      <c r="AF1314" s="5" t="s">
        <v>4348</v>
      </c>
      <c r="AG1314" s="9"/>
      <c r="AH1314" s="5" t="s">
        <v>6924</v>
      </c>
      <c r="AI1314" s="5" t="s">
        <v>3694</v>
      </c>
      <c r="AJ1314" s="5" t="s">
        <v>2431</v>
      </c>
      <c r="AK1314" s="5" t="s">
        <v>2431</v>
      </c>
      <c r="AL1314" s="5" t="s">
        <v>2455</v>
      </c>
      <c r="AM1314" s="5" t="s">
        <v>17276</v>
      </c>
      <c r="AN1314" s="5" t="s">
        <v>2455</v>
      </c>
      <c r="AO1314" s="5" t="s">
        <v>17277</v>
      </c>
      <c r="AP1314" s="9"/>
      <c r="AQ1314" s="8">
        <v>7283</v>
      </c>
      <c r="AR1314" s="5" t="s">
        <v>17278</v>
      </c>
      <c r="AS1314" s="5" t="s">
        <v>2573</v>
      </c>
      <c r="AT1314" s="5" t="s">
        <v>17279</v>
      </c>
      <c r="AU1314" s="5" t="s">
        <v>17280</v>
      </c>
      <c r="AV1314" s="5" t="s">
        <v>17281</v>
      </c>
      <c r="AW1314" s="5" t="s">
        <v>2437</v>
      </c>
      <c r="AX1314" s="5" t="s">
        <v>17282</v>
      </c>
      <c r="AY1314" s="5" t="s">
        <v>3840</v>
      </c>
      <c r="AZ1314" s="8">
        <v>1</v>
      </c>
      <c r="BA1314" s="8">
        <v>0</v>
      </c>
      <c r="BB1314" s="8">
        <v>13</v>
      </c>
      <c r="BC1314" s="9"/>
      <c r="BD1314" s="9"/>
      <c r="BE1314" s="9"/>
      <c r="BF1314" s="9"/>
      <c r="BG1314" s="9"/>
      <c r="BH1314" s="10"/>
    </row>
    <row r="1315" spans="1:60" x14ac:dyDescent="0.2">
      <c r="A1315" s="5" t="s">
        <v>1762</v>
      </c>
      <c r="B1315" s="4">
        <v>112301</v>
      </c>
      <c r="C1315" s="5" t="s">
        <v>1761</v>
      </c>
      <c r="D1315" s="5" t="s">
        <v>2041</v>
      </c>
      <c r="E1315" s="5" t="s">
        <v>2408</v>
      </c>
      <c r="F1315" s="6">
        <v>43617</v>
      </c>
      <c r="G1315" s="7">
        <v>1603.99</v>
      </c>
      <c r="H1315" s="5" t="s">
        <v>2409</v>
      </c>
      <c r="I1315" s="6">
        <v>44867</v>
      </c>
      <c r="J1315" s="6">
        <v>31581</v>
      </c>
      <c r="K1315" s="5" t="s">
        <v>1762</v>
      </c>
      <c r="L1315" s="5" t="s">
        <v>17283</v>
      </c>
      <c r="M1315" s="5" t="s">
        <v>2411</v>
      </c>
      <c r="N1315" s="5" t="s">
        <v>2412</v>
      </c>
      <c r="O1315" s="5" t="s">
        <v>2467</v>
      </c>
      <c r="P1315" s="8">
        <v>66</v>
      </c>
      <c r="Q1315" s="5" t="s">
        <v>2414</v>
      </c>
      <c r="R1315" s="5" t="s">
        <v>2415</v>
      </c>
      <c r="S1315" s="5" t="s">
        <v>2586</v>
      </c>
      <c r="T1315" s="5" t="s">
        <v>2587</v>
      </c>
      <c r="U1315" s="8">
        <v>2</v>
      </c>
      <c r="V1315" s="5" t="s">
        <v>2418</v>
      </c>
      <c r="W1315" s="5" t="s">
        <v>2419</v>
      </c>
      <c r="X1315" s="5" t="s">
        <v>13025</v>
      </c>
      <c r="Y1315" s="5" t="s">
        <v>17284</v>
      </c>
      <c r="Z1315" s="5" t="s">
        <v>17285</v>
      </c>
      <c r="AA1315" s="5" t="s">
        <v>2474</v>
      </c>
      <c r="AB1315" s="5" t="s">
        <v>2639</v>
      </c>
      <c r="AC1315" s="5" t="s">
        <v>2425</v>
      </c>
      <c r="AD1315" s="5" t="s">
        <v>2692</v>
      </c>
      <c r="AE1315" s="5" t="s">
        <v>17286</v>
      </c>
      <c r="AF1315" s="5" t="s">
        <v>2482</v>
      </c>
      <c r="AG1315" s="9"/>
      <c r="AH1315" s="5" t="s">
        <v>17287</v>
      </c>
      <c r="AI1315" s="5" t="s">
        <v>17288</v>
      </c>
      <c r="AJ1315" s="5" t="s">
        <v>2431</v>
      </c>
      <c r="AK1315" s="5" t="s">
        <v>2431</v>
      </c>
      <c r="AL1315" s="9"/>
      <c r="AM1315" s="9"/>
      <c r="AN1315" s="9"/>
      <c r="AO1315" s="9"/>
      <c r="AP1315" s="9"/>
      <c r="AQ1315" s="8">
        <v>9106</v>
      </c>
      <c r="AR1315" s="5" t="s">
        <v>17289</v>
      </c>
      <c r="AS1315" s="5" t="s">
        <v>2458</v>
      </c>
      <c r="AT1315" s="5" t="s">
        <v>17290</v>
      </c>
      <c r="AU1315" s="5" t="s">
        <v>17291</v>
      </c>
      <c r="AV1315" s="5" t="s">
        <v>5831</v>
      </c>
      <c r="AW1315" s="5" t="s">
        <v>2437</v>
      </c>
      <c r="AX1315" s="5" t="s">
        <v>17292</v>
      </c>
      <c r="AY1315" s="5" t="s">
        <v>7063</v>
      </c>
      <c r="AZ1315" s="8">
        <v>4</v>
      </c>
      <c r="BA1315" s="8">
        <v>3</v>
      </c>
      <c r="BB1315" s="8">
        <v>0</v>
      </c>
      <c r="BC1315" s="9"/>
      <c r="BD1315" s="9"/>
      <c r="BE1315" s="9"/>
      <c r="BF1315" s="9"/>
      <c r="BG1315" s="9"/>
      <c r="BH1315" s="10"/>
    </row>
    <row r="1316" spans="1:60" x14ac:dyDescent="0.2">
      <c r="A1316" s="5" t="s">
        <v>1764</v>
      </c>
      <c r="B1316" s="4">
        <v>112172</v>
      </c>
      <c r="C1316" s="5" t="s">
        <v>1763</v>
      </c>
      <c r="D1316" s="5" t="s">
        <v>2141</v>
      </c>
      <c r="E1316" s="5" t="s">
        <v>2557</v>
      </c>
      <c r="F1316" s="6">
        <v>43617</v>
      </c>
      <c r="G1316" s="7">
        <v>3222.08</v>
      </c>
      <c r="H1316" s="5" t="s">
        <v>2409</v>
      </c>
      <c r="I1316" s="6">
        <v>45177</v>
      </c>
      <c r="J1316" s="6">
        <v>30229</v>
      </c>
      <c r="K1316" s="5" t="s">
        <v>1764</v>
      </c>
      <c r="L1316" s="5" t="s">
        <v>17294</v>
      </c>
      <c r="M1316" s="5" t="s">
        <v>2411</v>
      </c>
      <c r="N1316" s="5" t="s">
        <v>2412</v>
      </c>
      <c r="O1316" s="5" t="s">
        <v>4452</v>
      </c>
      <c r="P1316" s="8">
        <v>167</v>
      </c>
      <c r="Q1316" s="5" t="s">
        <v>2444</v>
      </c>
      <c r="R1316" s="5" t="s">
        <v>2415</v>
      </c>
      <c r="S1316" s="5" t="s">
        <v>2921</v>
      </c>
      <c r="T1316" s="5" t="s">
        <v>2922</v>
      </c>
      <c r="U1316" s="8">
        <v>2</v>
      </c>
      <c r="V1316" s="5" t="s">
        <v>2418</v>
      </c>
      <c r="W1316" s="5" t="s">
        <v>2419</v>
      </c>
      <c r="X1316" s="5" t="s">
        <v>2431</v>
      </c>
      <c r="Y1316" s="5" t="s">
        <v>17295</v>
      </c>
      <c r="Z1316" s="5" t="s">
        <v>17296</v>
      </c>
      <c r="AA1316" s="5" t="s">
        <v>2474</v>
      </c>
      <c r="AB1316" s="5" t="s">
        <v>2424</v>
      </c>
      <c r="AC1316" s="5" t="s">
        <v>2425</v>
      </c>
      <c r="AD1316" s="5" t="s">
        <v>2475</v>
      </c>
      <c r="AE1316" s="5" t="s">
        <v>12651</v>
      </c>
      <c r="AF1316" s="5" t="s">
        <v>17297</v>
      </c>
      <c r="AG1316" s="9"/>
      <c r="AH1316" s="5" t="s">
        <v>12652</v>
      </c>
      <c r="AI1316" s="5" t="s">
        <v>4203</v>
      </c>
      <c r="AJ1316" s="5" t="s">
        <v>2431</v>
      </c>
      <c r="AK1316" s="5" t="s">
        <v>2431</v>
      </c>
      <c r="AL1316" s="9"/>
      <c r="AM1316" s="9"/>
      <c r="AN1316" s="5" t="s">
        <v>2455</v>
      </c>
      <c r="AO1316" s="5" t="s">
        <v>17298</v>
      </c>
      <c r="AP1316" s="9"/>
      <c r="AQ1316" s="8">
        <v>2921</v>
      </c>
      <c r="AR1316" s="5" t="s">
        <v>17299</v>
      </c>
      <c r="AS1316" s="5" t="s">
        <v>2498</v>
      </c>
      <c r="AT1316" s="5" t="s">
        <v>17300</v>
      </c>
      <c r="AU1316" s="5" t="s">
        <v>17301</v>
      </c>
      <c r="AV1316" s="5" t="s">
        <v>4787</v>
      </c>
      <c r="AW1316" s="5" t="s">
        <v>2774</v>
      </c>
      <c r="AX1316" s="5" t="s">
        <v>17302</v>
      </c>
      <c r="AY1316" s="5" t="s">
        <v>17303</v>
      </c>
      <c r="AZ1316" s="8">
        <v>4</v>
      </c>
      <c r="BA1316" s="8">
        <v>3</v>
      </c>
      <c r="BB1316" s="8">
        <v>0</v>
      </c>
      <c r="BC1316" s="9"/>
      <c r="BD1316" s="9"/>
      <c r="BE1316" s="9"/>
      <c r="BF1316" s="9"/>
      <c r="BG1316" s="9"/>
      <c r="BH1316" s="10"/>
    </row>
    <row r="1317" spans="1:60" x14ac:dyDescent="0.2">
      <c r="A1317" s="5" t="s">
        <v>1766</v>
      </c>
      <c r="B1317" s="4">
        <v>112196</v>
      </c>
      <c r="C1317" s="5" t="s">
        <v>1765</v>
      </c>
      <c r="D1317" s="5" t="s">
        <v>2041</v>
      </c>
      <c r="E1317" s="5" t="s">
        <v>2408</v>
      </c>
      <c r="F1317" s="6">
        <v>43617</v>
      </c>
      <c r="G1317" s="7">
        <v>1603.99</v>
      </c>
      <c r="H1317" s="5" t="s">
        <v>2409</v>
      </c>
      <c r="I1317" s="6">
        <v>44867</v>
      </c>
      <c r="J1317" s="6">
        <v>30555</v>
      </c>
      <c r="K1317" s="5" t="s">
        <v>1766</v>
      </c>
      <c r="L1317" s="5" t="s">
        <v>17305</v>
      </c>
      <c r="M1317" s="5" t="s">
        <v>2411</v>
      </c>
      <c r="N1317" s="5" t="s">
        <v>2412</v>
      </c>
      <c r="O1317" s="5" t="s">
        <v>2467</v>
      </c>
      <c r="P1317" s="8">
        <v>66</v>
      </c>
      <c r="Q1317" s="5" t="s">
        <v>2414</v>
      </c>
      <c r="R1317" s="5" t="s">
        <v>2415</v>
      </c>
      <c r="S1317" s="5" t="s">
        <v>2586</v>
      </c>
      <c r="T1317" s="5" t="s">
        <v>2587</v>
      </c>
      <c r="U1317" s="8">
        <v>2</v>
      </c>
      <c r="V1317" s="5" t="s">
        <v>2418</v>
      </c>
      <c r="W1317" s="5" t="s">
        <v>2419</v>
      </c>
      <c r="X1317" s="5" t="s">
        <v>2431</v>
      </c>
      <c r="Y1317" s="5" t="s">
        <v>17306</v>
      </c>
      <c r="Z1317" s="5" t="s">
        <v>17307</v>
      </c>
      <c r="AA1317" s="5" t="s">
        <v>2561</v>
      </c>
      <c r="AB1317" s="5" t="s">
        <v>2424</v>
      </c>
      <c r="AC1317" s="5" t="s">
        <v>2425</v>
      </c>
      <c r="AD1317" s="5" t="s">
        <v>2475</v>
      </c>
      <c r="AE1317" s="5" t="s">
        <v>17308</v>
      </c>
      <c r="AF1317" s="5" t="s">
        <v>3303</v>
      </c>
      <c r="AG1317" s="9"/>
      <c r="AH1317" s="5" t="s">
        <v>17309</v>
      </c>
      <c r="AI1317" s="5" t="s">
        <v>3327</v>
      </c>
      <c r="AJ1317" s="5" t="s">
        <v>2431</v>
      </c>
      <c r="AK1317" s="5" t="s">
        <v>2431</v>
      </c>
      <c r="AL1317" s="9"/>
      <c r="AM1317" s="9"/>
      <c r="AN1317" s="5" t="s">
        <v>2455</v>
      </c>
      <c r="AO1317" s="5" t="s">
        <v>17310</v>
      </c>
      <c r="AP1317" s="9"/>
      <c r="AQ1317" s="8">
        <v>9106</v>
      </c>
      <c r="AR1317" s="5" t="s">
        <v>17311</v>
      </c>
      <c r="AS1317" s="5" t="s">
        <v>2458</v>
      </c>
      <c r="AT1317" s="5" t="s">
        <v>17312</v>
      </c>
      <c r="AU1317" s="5" t="s">
        <v>17313</v>
      </c>
      <c r="AV1317" s="5" t="s">
        <v>11035</v>
      </c>
      <c r="AW1317" s="5" t="s">
        <v>2555</v>
      </c>
      <c r="AX1317" s="5" t="s">
        <v>17314</v>
      </c>
      <c r="AY1317" s="5" t="s">
        <v>11197</v>
      </c>
      <c r="AZ1317" s="8">
        <v>4</v>
      </c>
      <c r="BA1317" s="8">
        <v>3</v>
      </c>
      <c r="BB1317" s="8">
        <v>0</v>
      </c>
      <c r="BC1317" s="9"/>
      <c r="BD1317" s="9"/>
      <c r="BE1317" s="9"/>
      <c r="BF1317" s="9"/>
      <c r="BG1317" s="9"/>
      <c r="BH1317" s="10"/>
    </row>
    <row r="1318" spans="1:60" x14ac:dyDescent="0.2">
      <c r="A1318" s="5" t="s">
        <v>1768</v>
      </c>
      <c r="B1318" s="4">
        <v>112199</v>
      </c>
      <c r="C1318" s="5" t="s">
        <v>1767</v>
      </c>
      <c r="D1318" s="5" t="s">
        <v>2041</v>
      </c>
      <c r="E1318" s="5" t="s">
        <v>2408</v>
      </c>
      <c r="F1318" s="6">
        <v>43617</v>
      </c>
      <c r="G1318" s="7">
        <v>1603.99</v>
      </c>
      <c r="H1318" s="5" t="s">
        <v>2409</v>
      </c>
      <c r="I1318" s="6">
        <v>44898</v>
      </c>
      <c r="J1318" s="6">
        <v>32422</v>
      </c>
      <c r="K1318" s="5" t="s">
        <v>1768</v>
      </c>
      <c r="L1318" s="5" t="s">
        <v>17315</v>
      </c>
      <c r="M1318" s="5" t="s">
        <v>2411</v>
      </c>
      <c r="N1318" s="5" t="s">
        <v>2412</v>
      </c>
      <c r="O1318" s="5" t="s">
        <v>2467</v>
      </c>
      <c r="P1318" s="8">
        <v>167</v>
      </c>
      <c r="Q1318" s="5" t="s">
        <v>2444</v>
      </c>
      <c r="R1318" s="5" t="s">
        <v>2415</v>
      </c>
      <c r="S1318" s="5" t="s">
        <v>3152</v>
      </c>
      <c r="T1318" s="5" t="s">
        <v>3153</v>
      </c>
      <c r="U1318" s="8">
        <v>2</v>
      </c>
      <c r="V1318" s="5" t="s">
        <v>2418</v>
      </c>
      <c r="W1318" s="5" t="s">
        <v>2419</v>
      </c>
      <c r="X1318" s="5" t="s">
        <v>2431</v>
      </c>
      <c r="Y1318" s="5" t="s">
        <v>17316</v>
      </c>
      <c r="Z1318" s="5" t="s">
        <v>17317</v>
      </c>
      <c r="AA1318" s="5" t="s">
        <v>2474</v>
      </c>
      <c r="AB1318" s="5" t="s">
        <v>2449</v>
      </c>
      <c r="AC1318" s="5" t="s">
        <v>2425</v>
      </c>
      <c r="AD1318" s="5" t="s">
        <v>2475</v>
      </c>
      <c r="AE1318" s="5" t="s">
        <v>13974</v>
      </c>
      <c r="AF1318" s="5" t="s">
        <v>17318</v>
      </c>
      <c r="AG1318" s="9"/>
      <c r="AH1318" s="5" t="s">
        <v>10430</v>
      </c>
      <c r="AI1318" s="5" t="s">
        <v>4496</v>
      </c>
      <c r="AJ1318" s="5" t="s">
        <v>2431</v>
      </c>
      <c r="AK1318" s="5" t="s">
        <v>2431</v>
      </c>
      <c r="AL1318" s="9"/>
      <c r="AM1318" s="9"/>
      <c r="AN1318" s="9"/>
      <c r="AO1318" s="9"/>
      <c r="AP1318" s="9"/>
      <c r="AQ1318" s="8">
        <v>390</v>
      </c>
      <c r="AR1318" s="5" t="s">
        <v>17319</v>
      </c>
      <c r="AS1318" s="5" t="s">
        <v>2512</v>
      </c>
      <c r="AT1318" s="5" t="s">
        <v>17320</v>
      </c>
      <c r="AU1318" s="5" t="s">
        <v>17321</v>
      </c>
      <c r="AV1318" s="5" t="s">
        <v>9687</v>
      </c>
      <c r="AW1318" s="5" t="s">
        <v>2437</v>
      </c>
      <c r="AX1318" s="5" t="s">
        <v>17322</v>
      </c>
      <c r="AY1318" s="5" t="s">
        <v>17323</v>
      </c>
      <c r="AZ1318" s="8">
        <v>4</v>
      </c>
      <c r="BA1318" s="8">
        <v>3</v>
      </c>
      <c r="BB1318" s="8">
        <v>0</v>
      </c>
      <c r="BC1318" s="9"/>
      <c r="BD1318" s="9"/>
      <c r="BE1318" s="9"/>
      <c r="BF1318" s="9"/>
      <c r="BG1318" s="9"/>
      <c r="BH1318" s="10"/>
    </row>
    <row r="1319" spans="1:60" x14ac:dyDescent="0.2">
      <c r="A1319" s="5" t="s">
        <v>1770</v>
      </c>
      <c r="B1319" s="4">
        <v>114256</v>
      </c>
      <c r="C1319" s="5" t="s">
        <v>1769</v>
      </c>
      <c r="D1319" s="5" t="s">
        <v>2053</v>
      </c>
      <c r="E1319" s="5" t="s">
        <v>2465</v>
      </c>
      <c r="F1319" s="6">
        <v>43804</v>
      </c>
      <c r="G1319" s="7">
        <v>2610.2399999999998</v>
      </c>
      <c r="H1319" s="5" t="s">
        <v>2409</v>
      </c>
      <c r="I1319" s="6">
        <v>45177</v>
      </c>
      <c r="J1319" s="6">
        <v>31527</v>
      </c>
      <c r="K1319" s="5" t="s">
        <v>1770</v>
      </c>
      <c r="L1319" s="5" t="s">
        <v>17325</v>
      </c>
      <c r="M1319" s="5" t="s">
        <v>2411</v>
      </c>
      <c r="N1319" s="5" t="s">
        <v>2412</v>
      </c>
      <c r="O1319" s="5" t="s">
        <v>2413</v>
      </c>
      <c r="P1319" s="8">
        <v>306</v>
      </c>
      <c r="Q1319" s="5" t="s">
        <v>5310</v>
      </c>
      <c r="R1319" s="5" t="s">
        <v>2415</v>
      </c>
      <c r="S1319" s="5" t="s">
        <v>2921</v>
      </c>
      <c r="T1319" s="5" t="s">
        <v>2922</v>
      </c>
      <c r="U1319" s="8">
        <v>2</v>
      </c>
      <c r="V1319" s="5" t="s">
        <v>2418</v>
      </c>
      <c r="W1319" s="5" t="s">
        <v>2419</v>
      </c>
      <c r="X1319" s="5" t="s">
        <v>17326</v>
      </c>
      <c r="Y1319" s="5" t="s">
        <v>3634</v>
      </c>
      <c r="Z1319" s="5" t="s">
        <v>3635</v>
      </c>
      <c r="AA1319" s="5" t="s">
        <v>2423</v>
      </c>
      <c r="AB1319" s="5" t="s">
        <v>2529</v>
      </c>
      <c r="AC1319" s="5" t="s">
        <v>2425</v>
      </c>
      <c r="AD1319" s="5" t="s">
        <v>2692</v>
      </c>
      <c r="AE1319" s="5" t="s">
        <v>17327</v>
      </c>
      <c r="AF1319" s="5" t="s">
        <v>3402</v>
      </c>
      <c r="AG1319" s="5" t="s">
        <v>15596</v>
      </c>
      <c r="AH1319" s="5" t="s">
        <v>17328</v>
      </c>
      <c r="AI1319" s="5" t="s">
        <v>3488</v>
      </c>
      <c r="AJ1319" s="5" t="s">
        <v>2431</v>
      </c>
      <c r="AK1319" s="5" t="s">
        <v>2431</v>
      </c>
      <c r="AL1319" s="5" t="s">
        <v>2455</v>
      </c>
      <c r="AM1319" s="5" t="s">
        <v>17329</v>
      </c>
      <c r="AN1319" s="5" t="s">
        <v>2455</v>
      </c>
      <c r="AO1319" s="5" t="s">
        <v>17330</v>
      </c>
      <c r="AP1319" s="9"/>
      <c r="AQ1319" s="8">
        <v>6507</v>
      </c>
      <c r="AR1319" s="5" t="s">
        <v>6057</v>
      </c>
      <c r="AS1319" s="5" t="s">
        <v>2597</v>
      </c>
      <c r="AT1319" s="5" t="s">
        <v>17331</v>
      </c>
      <c r="AU1319" s="5" t="s">
        <v>17332</v>
      </c>
      <c r="AV1319" s="5" t="s">
        <v>8134</v>
      </c>
      <c r="AW1319" s="5" t="s">
        <v>3434</v>
      </c>
      <c r="AX1319" s="5" t="s">
        <v>17333</v>
      </c>
      <c r="AY1319" s="5" t="s">
        <v>3335</v>
      </c>
      <c r="AZ1319" s="8">
        <v>3</v>
      </c>
      <c r="BA1319" s="8">
        <v>8</v>
      </c>
      <c r="BB1319" s="8">
        <v>26</v>
      </c>
      <c r="BC1319" s="9"/>
      <c r="BD1319" s="9"/>
      <c r="BE1319" s="9"/>
      <c r="BF1319" s="9"/>
      <c r="BG1319" s="9"/>
      <c r="BH1319" s="10"/>
    </row>
    <row r="1320" spans="1:60" x14ac:dyDescent="0.2">
      <c r="A1320" s="5" t="s">
        <v>1772</v>
      </c>
      <c r="B1320" s="4">
        <v>112202</v>
      </c>
      <c r="C1320" s="5" t="s">
        <v>1771</v>
      </c>
      <c r="D1320" s="5" t="s">
        <v>2041</v>
      </c>
      <c r="E1320" s="5" t="s">
        <v>2408</v>
      </c>
      <c r="F1320" s="6">
        <v>43617</v>
      </c>
      <c r="G1320" s="7">
        <v>1603.99</v>
      </c>
      <c r="H1320" s="5" t="s">
        <v>2409</v>
      </c>
      <c r="I1320" s="6">
        <v>44867</v>
      </c>
      <c r="J1320" s="6">
        <v>27756</v>
      </c>
      <c r="K1320" s="5" t="s">
        <v>1772</v>
      </c>
      <c r="L1320" s="5" t="s">
        <v>17334</v>
      </c>
      <c r="M1320" s="5" t="s">
        <v>2411</v>
      </c>
      <c r="N1320" s="5" t="s">
        <v>2412</v>
      </c>
      <c r="O1320" s="5" t="s">
        <v>2467</v>
      </c>
      <c r="P1320" s="8">
        <v>66</v>
      </c>
      <c r="Q1320" s="5" t="s">
        <v>2414</v>
      </c>
      <c r="R1320" s="5" t="s">
        <v>2415</v>
      </c>
      <c r="S1320" s="5" t="s">
        <v>2586</v>
      </c>
      <c r="T1320" s="5" t="s">
        <v>2587</v>
      </c>
      <c r="U1320" s="8">
        <v>2</v>
      </c>
      <c r="V1320" s="5" t="s">
        <v>2418</v>
      </c>
      <c r="W1320" s="5" t="s">
        <v>2419</v>
      </c>
      <c r="X1320" s="5" t="s">
        <v>2431</v>
      </c>
      <c r="Y1320" s="5" t="s">
        <v>17335</v>
      </c>
      <c r="Z1320" s="5" t="s">
        <v>17336</v>
      </c>
      <c r="AA1320" s="5" t="s">
        <v>2474</v>
      </c>
      <c r="AB1320" s="5" t="s">
        <v>2449</v>
      </c>
      <c r="AC1320" s="5" t="s">
        <v>2425</v>
      </c>
      <c r="AD1320" s="5" t="s">
        <v>2475</v>
      </c>
      <c r="AE1320" s="5" t="s">
        <v>17337</v>
      </c>
      <c r="AF1320" s="5" t="s">
        <v>4428</v>
      </c>
      <c r="AG1320" s="9"/>
      <c r="AH1320" s="5" t="s">
        <v>7197</v>
      </c>
      <c r="AI1320" s="5" t="s">
        <v>9750</v>
      </c>
      <c r="AJ1320" s="5" t="s">
        <v>2431</v>
      </c>
      <c r="AK1320" s="5" t="s">
        <v>2431</v>
      </c>
      <c r="AL1320" s="9"/>
      <c r="AM1320" s="9"/>
      <c r="AN1320" s="9"/>
      <c r="AO1320" s="9"/>
      <c r="AP1320" s="9"/>
      <c r="AQ1320" s="8">
        <v>9106</v>
      </c>
      <c r="AR1320" s="5" t="s">
        <v>17338</v>
      </c>
      <c r="AS1320" s="5" t="s">
        <v>2512</v>
      </c>
      <c r="AT1320" s="5" t="s">
        <v>17339</v>
      </c>
      <c r="AU1320" s="5" t="s">
        <v>17340</v>
      </c>
      <c r="AV1320" s="5" t="s">
        <v>5897</v>
      </c>
      <c r="AW1320" s="5" t="s">
        <v>2806</v>
      </c>
      <c r="AX1320" s="5" t="s">
        <v>17341</v>
      </c>
      <c r="AY1320" s="5" t="s">
        <v>6266</v>
      </c>
      <c r="AZ1320" s="8">
        <v>4</v>
      </c>
      <c r="BA1320" s="8">
        <v>3</v>
      </c>
      <c r="BB1320" s="8">
        <v>0</v>
      </c>
      <c r="BC1320" s="9"/>
      <c r="BD1320" s="9"/>
      <c r="BE1320" s="9"/>
      <c r="BF1320" s="9"/>
      <c r="BG1320" s="9"/>
      <c r="BH1320" s="10"/>
    </row>
    <row r="1321" spans="1:60" x14ac:dyDescent="0.2">
      <c r="A1321" s="5" t="s">
        <v>17342</v>
      </c>
      <c r="B1321" s="4">
        <v>114958</v>
      </c>
      <c r="C1321" s="5" t="s">
        <v>2313</v>
      </c>
      <c r="D1321" s="5" t="s">
        <v>2043</v>
      </c>
      <c r="E1321" s="5" t="s">
        <v>2465</v>
      </c>
      <c r="F1321" s="6">
        <v>43916</v>
      </c>
      <c r="G1321" s="7">
        <v>3050.22</v>
      </c>
      <c r="H1321" s="5" t="s">
        <v>2409</v>
      </c>
      <c r="I1321" s="6">
        <v>45056</v>
      </c>
      <c r="J1321" s="6">
        <v>29036</v>
      </c>
      <c r="K1321" s="5" t="s">
        <v>17342</v>
      </c>
      <c r="L1321" s="5" t="s">
        <v>17343</v>
      </c>
      <c r="M1321" s="5" t="s">
        <v>2411</v>
      </c>
      <c r="N1321" s="5" t="s">
        <v>2412</v>
      </c>
      <c r="O1321" s="5" t="s">
        <v>2521</v>
      </c>
      <c r="P1321" s="8">
        <v>297</v>
      </c>
      <c r="Q1321" s="5" t="s">
        <v>2606</v>
      </c>
      <c r="R1321" s="5" t="s">
        <v>2415</v>
      </c>
      <c r="S1321" s="5" t="s">
        <v>2607</v>
      </c>
      <c r="T1321" s="5" t="s">
        <v>2608</v>
      </c>
      <c r="U1321" s="8">
        <v>2</v>
      </c>
      <c r="V1321" s="5" t="s">
        <v>2524</v>
      </c>
      <c r="W1321" s="5" t="s">
        <v>2419</v>
      </c>
      <c r="X1321" s="5" t="s">
        <v>17344</v>
      </c>
      <c r="Y1321" s="5" t="s">
        <v>17345</v>
      </c>
      <c r="Z1321" s="5" t="s">
        <v>12702</v>
      </c>
      <c r="AA1321" s="5" t="s">
        <v>2423</v>
      </c>
      <c r="AB1321" s="5" t="s">
        <v>2639</v>
      </c>
      <c r="AC1321" s="5" t="s">
        <v>2425</v>
      </c>
      <c r="AD1321" s="5" t="s">
        <v>2426</v>
      </c>
      <c r="AE1321" s="5" t="s">
        <v>17346</v>
      </c>
      <c r="AF1321" s="5" t="s">
        <v>3314</v>
      </c>
      <c r="AG1321" s="5" t="s">
        <v>17347</v>
      </c>
      <c r="AH1321" s="5" t="s">
        <v>17348</v>
      </c>
      <c r="AI1321" s="5" t="s">
        <v>3124</v>
      </c>
      <c r="AJ1321" s="5" t="s">
        <v>2431</v>
      </c>
      <c r="AK1321" s="5" t="s">
        <v>2431</v>
      </c>
      <c r="AL1321" s="5" t="s">
        <v>2455</v>
      </c>
      <c r="AM1321" s="5" t="s">
        <v>17349</v>
      </c>
      <c r="AN1321" s="9"/>
      <c r="AO1321" s="9"/>
      <c r="AP1321" s="9"/>
      <c r="AQ1321" s="8">
        <v>1667</v>
      </c>
      <c r="AR1321" s="5" t="s">
        <v>17350</v>
      </c>
      <c r="AS1321" s="5" t="s">
        <v>2573</v>
      </c>
      <c r="AT1321" s="5" t="s">
        <v>17351</v>
      </c>
      <c r="AU1321" s="5" t="s">
        <v>17352</v>
      </c>
      <c r="AV1321" s="5" t="s">
        <v>3929</v>
      </c>
      <c r="AW1321" s="5" t="s">
        <v>2500</v>
      </c>
      <c r="AX1321" s="5" t="s">
        <v>17353</v>
      </c>
      <c r="AY1321" s="5" t="s">
        <v>3335</v>
      </c>
      <c r="AZ1321" s="8">
        <v>3</v>
      </c>
      <c r="BA1321" s="8">
        <v>5</v>
      </c>
      <c r="BB1321" s="8">
        <v>5</v>
      </c>
      <c r="BC1321" s="5" t="s">
        <v>17354</v>
      </c>
      <c r="BD1321" s="6">
        <v>45036</v>
      </c>
      <c r="BE1321" s="6">
        <v>43265</v>
      </c>
      <c r="BF1321" s="5" t="s">
        <v>2544</v>
      </c>
      <c r="BG1321" s="5" t="s">
        <v>2545</v>
      </c>
      <c r="BH1321" s="11">
        <v>43965</v>
      </c>
    </row>
    <row r="1322" spans="1:60" x14ac:dyDescent="0.2">
      <c r="A1322" s="5" t="s">
        <v>1774</v>
      </c>
      <c r="B1322" s="4">
        <v>112639</v>
      </c>
      <c r="C1322" s="5" t="s">
        <v>1773</v>
      </c>
      <c r="D1322" s="5" t="s">
        <v>2040</v>
      </c>
      <c r="E1322" s="5" t="s">
        <v>2441</v>
      </c>
      <c r="F1322" s="6">
        <v>43617</v>
      </c>
      <c r="G1322" s="7">
        <v>1603.99</v>
      </c>
      <c r="H1322" s="5" t="s">
        <v>2409</v>
      </c>
      <c r="I1322" s="6">
        <v>45023</v>
      </c>
      <c r="J1322" s="6">
        <v>27753</v>
      </c>
      <c r="K1322" s="5" t="s">
        <v>1774</v>
      </c>
      <c r="L1322" s="5" t="s">
        <v>17355</v>
      </c>
      <c r="M1322" s="5" t="s">
        <v>2411</v>
      </c>
      <c r="N1322" s="5" t="s">
        <v>2412</v>
      </c>
      <c r="O1322" s="5" t="s">
        <v>2413</v>
      </c>
      <c r="P1322" s="8">
        <v>66</v>
      </c>
      <c r="Q1322" s="5" t="s">
        <v>2414</v>
      </c>
      <c r="R1322" s="5" t="s">
        <v>2415</v>
      </c>
      <c r="S1322" s="5" t="s">
        <v>2559</v>
      </c>
      <c r="T1322" s="5" t="s">
        <v>2560</v>
      </c>
      <c r="U1322" s="8">
        <v>2</v>
      </c>
      <c r="V1322" s="5" t="s">
        <v>2418</v>
      </c>
      <c r="W1322" s="5" t="s">
        <v>2419</v>
      </c>
      <c r="X1322" s="5" t="s">
        <v>2802</v>
      </c>
      <c r="Y1322" s="5" t="s">
        <v>17356</v>
      </c>
      <c r="Z1322" s="5" t="s">
        <v>17357</v>
      </c>
      <c r="AA1322" s="5" t="s">
        <v>2474</v>
      </c>
      <c r="AB1322" s="5" t="s">
        <v>2449</v>
      </c>
      <c r="AC1322" s="5" t="s">
        <v>2425</v>
      </c>
      <c r="AD1322" s="5" t="s">
        <v>2475</v>
      </c>
      <c r="AE1322" s="5" t="s">
        <v>4465</v>
      </c>
      <c r="AF1322" s="5" t="s">
        <v>3165</v>
      </c>
      <c r="AG1322" s="5" t="s">
        <v>4210</v>
      </c>
      <c r="AH1322" s="5" t="s">
        <v>3429</v>
      </c>
      <c r="AI1322" s="5" t="s">
        <v>3430</v>
      </c>
      <c r="AJ1322" s="5" t="s">
        <v>2431</v>
      </c>
      <c r="AK1322" s="5" t="s">
        <v>2431</v>
      </c>
      <c r="AL1322" s="9"/>
      <c r="AM1322" s="9"/>
      <c r="AN1322" s="5" t="s">
        <v>2455</v>
      </c>
      <c r="AO1322" s="5" t="s">
        <v>17358</v>
      </c>
      <c r="AP1322" s="9"/>
      <c r="AQ1322" s="8">
        <v>9104</v>
      </c>
      <c r="AR1322" s="5" t="s">
        <v>17359</v>
      </c>
      <c r="AS1322" s="5" t="s">
        <v>2458</v>
      </c>
      <c r="AT1322" s="5" t="s">
        <v>17360</v>
      </c>
      <c r="AU1322" s="5" t="s">
        <v>17361</v>
      </c>
      <c r="AV1322" s="5" t="s">
        <v>5377</v>
      </c>
      <c r="AW1322" s="5" t="s">
        <v>3435</v>
      </c>
      <c r="AX1322" s="5" t="s">
        <v>17362</v>
      </c>
      <c r="AY1322" s="5" t="s">
        <v>17363</v>
      </c>
      <c r="AZ1322" s="8">
        <v>4</v>
      </c>
      <c r="BA1322" s="8">
        <v>3</v>
      </c>
      <c r="BB1322" s="8">
        <v>0</v>
      </c>
      <c r="BC1322" s="9"/>
      <c r="BD1322" s="9"/>
      <c r="BE1322" s="9"/>
      <c r="BF1322" s="9"/>
      <c r="BG1322" s="9"/>
      <c r="BH1322" s="10"/>
    </row>
    <row r="1323" spans="1:60" x14ac:dyDescent="0.2">
      <c r="A1323" s="5" t="s">
        <v>1776</v>
      </c>
      <c r="B1323" s="4">
        <v>112257</v>
      </c>
      <c r="C1323" s="5" t="s">
        <v>1775</v>
      </c>
      <c r="D1323" s="5" t="s">
        <v>2040</v>
      </c>
      <c r="E1323" s="5" t="s">
        <v>2408</v>
      </c>
      <c r="F1323" s="6">
        <v>43617</v>
      </c>
      <c r="G1323" s="7">
        <v>1603.99</v>
      </c>
      <c r="H1323" s="5" t="s">
        <v>2409</v>
      </c>
      <c r="I1323" s="6">
        <v>44806</v>
      </c>
      <c r="J1323" s="6">
        <v>24060</v>
      </c>
      <c r="K1323" s="5" t="s">
        <v>1776</v>
      </c>
      <c r="L1323" s="5" t="s">
        <v>17364</v>
      </c>
      <c r="M1323" s="5" t="s">
        <v>2411</v>
      </c>
      <c r="N1323" s="5" t="s">
        <v>2412</v>
      </c>
      <c r="O1323" s="5" t="s">
        <v>2413</v>
      </c>
      <c r="P1323" s="8">
        <v>223</v>
      </c>
      <c r="Q1323" s="5" t="s">
        <v>2558</v>
      </c>
      <c r="R1323" s="5" t="s">
        <v>2415</v>
      </c>
      <c r="S1323" s="5" t="s">
        <v>2559</v>
      </c>
      <c r="T1323" s="5" t="s">
        <v>2560</v>
      </c>
      <c r="U1323" s="8">
        <v>2</v>
      </c>
      <c r="V1323" s="5" t="s">
        <v>2418</v>
      </c>
      <c r="W1323" s="5" t="s">
        <v>2419</v>
      </c>
      <c r="X1323" s="5" t="s">
        <v>2431</v>
      </c>
      <c r="Y1323" s="5" t="s">
        <v>17365</v>
      </c>
      <c r="Z1323" s="5" t="s">
        <v>17366</v>
      </c>
      <c r="AA1323" s="5" t="s">
        <v>2474</v>
      </c>
      <c r="AB1323" s="5" t="s">
        <v>2424</v>
      </c>
      <c r="AC1323" s="5" t="s">
        <v>2425</v>
      </c>
      <c r="AD1323" s="5" t="s">
        <v>2475</v>
      </c>
      <c r="AE1323" s="5" t="s">
        <v>17367</v>
      </c>
      <c r="AF1323" s="5" t="s">
        <v>7785</v>
      </c>
      <c r="AG1323" s="9"/>
      <c r="AH1323" s="5" t="s">
        <v>17368</v>
      </c>
      <c r="AI1323" s="5" t="s">
        <v>6832</v>
      </c>
      <c r="AJ1323" s="5" t="s">
        <v>2431</v>
      </c>
      <c r="AK1323" s="5" t="s">
        <v>2431</v>
      </c>
      <c r="AL1323" s="9"/>
      <c r="AM1323" s="9"/>
      <c r="AN1323" s="9"/>
      <c r="AO1323" s="9"/>
      <c r="AP1323" s="9"/>
      <c r="AQ1323" s="8">
        <v>8485</v>
      </c>
      <c r="AR1323" s="5" t="s">
        <v>17369</v>
      </c>
      <c r="AS1323" s="5" t="s">
        <v>966</v>
      </c>
      <c r="AT1323" s="5" t="s">
        <v>17370</v>
      </c>
      <c r="AU1323" s="5" t="s">
        <v>17371</v>
      </c>
      <c r="AV1323" s="5" t="s">
        <v>2798</v>
      </c>
      <c r="AW1323" s="5" t="s">
        <v>2437</v>
      </c>
      <c r="AX1323" s="5" t="s">
        <v>17372</v>
      </c>
      <c r="AY1323" s="5" t="s">
        <v>17373</v>
      </c>
      <c r="AZ1323" s="8">
        <v>4</v>
      </c>
      <c r="BA1323" s="8">
        <v>3</v>
      </c>
      <c r="BB1323" s="8">
        <v>0</v>
      </c>
      <c r="BC1323" s="9"/>
      <c r="BD1323" s="9"/>
      <c r="BE1323" s="9"/>
      <c r="BF1323" s="9"/>
      <c r="BG1323" s="9"/>
      <c r="BH1323" s="10"/>
    </row>
    <row r="1324" spans="1:60" x14ac:dyDescent="0.2">
      <c r="A1324" s="5" t="s">
        <v>17375</v>
      </c>
      <c r="B1324" s="4">
        <v>112261</v>
      </c>
      <c r="C1324" s="5" t="s">
        <v>17374</v>
      </c>
      <c r="D1324" s="5" t="s">
        <v>2040</v>
      </c>
      <c r="E1324" s="5" t="s">
        <v>2557</v>
      </c>
      <c r="F1324" s="6">
        <v>43617</v>
      </c>
      <c r="G1324" s="7">
        <v>1603.99</v>
      </c>
      <c r="H1324" s="5" t="s">
        <v>2409</v>
      </c>
      <c r="I1324" s="6">
        <v>45023</v>
      </c>
      <c r="J1324" s="6">
        <v>24661</v>
      </c>
      <c r="K1324" s="5" t="s">
        <v>17375</v>
      </c>
      <c r="L1324" s="5" t="s">
        <v>17376</v>
      </c>
      <c r="M1324" s="5" t="s">
        <v>2411</v>
      </c>
      <c r="N1324" s="5" t="s">
        <v>2412</v>
      </c>
      <c r="O1324" s="5" t="s">
        <v>2413</v>
      </c>
      <c r="P1324" s="8">
        <v>71</v>
      </c>
      <c r="Q1324" s="5" t="s">
        <v>2904</v>
      </c>
      <c r="R1324" s="5" t="s">
        <v>2415</v>
      </c>
      <c r="S1324" s="5" t="s">
        <v>2755</v>
      </c>
      <c r="T1324" s="5" t="s">
        <v>2756</v>
      </c>
      <c r="U1324" s="8">
        <v>2</v>
      </c>
      <c r="V1324" s="5" t="s">
        <v>2418</v>
      </c>
      <c r="W1324" s="5" t="s">
        <v>2419</v>
      </c>
      <c r="X1324" s="5" t="s">
        <v>17377</v>
      </c>
      <c r="Y1324" s="5" t="s">
        <v>17378</v>
      </c>
      <c r="Z1324" s="5" t="s">
        <v>17379</v>
      </c>
      <c r="AA1324" s="5" t="s">
        <v>2474</v>
      </c>
      <c r="AB1324" s="5" t="s">
        <v>2449</v>
      </c>
      <c r="AC1324" s="5" t="s">
        <v>2425</v>
      </c>
      <c r="AD1324" s="5" t="s">
        <v>2475</v>
      </c>
      <c r="AE1324" s="5" t="s">
        <v>17380</v>
      </c>
      <c r="AF1324" s="5" t="s">
        <v>3209</v>
      </c>
      <c r="AG1324" s="9"/>
      <c r="AH1324" s="5" t="s">
        <v>17381</v>
      </c>
      <c r="AI1324" s="5" t="s">
        <v>13261</v>
      </c>
      <c r="AJ1324" s="5" t="s">
        <v>2431</v>
      </c>
      <c r="AK1324" s="5" t="s">
        <v>2431</v>
      </c>
      <c r="AL1324" s="9"/>
      <c r="AM1324" s="9"/>
      <c r="AN1324" s="9"/>
      <c r="AO1324" s="9"/>
      <c r="AP1324" s="9"/>
      <c r="AQ1324" s="8">
        <v>6429</v>
      </c>
      <c r="AR1324" s="5" t="s">
        <v>17382</v>
      </c>
      <c r="AS1324" s="5" t="s">
        <v>2819</v>
      </c>
      <c r="AT1324" s="5" t="s">
        <v>17383</v>
      </c>
      <c r="AU1324" s="5" t="s">
        <v>17384</v>
      </c>
      <c r="AV1324" s="5" t="s">
        <v>5793</v>
      </c>
      <c r="AW1324" s="5" t="s">
        <v>2437</v>
      </c>
      <c r="AX1324" s="5" t="s">
        <v>17385</v>
      </c>
      <c r="AY1324" s="5" t="s">
        <v>13975</v>
      </c>
      <c r="AZ1324" s="8">
        <v>4</v>
      </c>
      <c r="BA1324" s="8">
        <v>3</v>
      </c>
      <c r="BB1324" s="8">
        <v>0</v>
      </c>
      <c r="BC1324" s="9"/>
      <c r="BD1324" s="9"/>
      <c r="BE1324" s="9"/>
      <c r="BF1324" s="9"/>
      <c r="BG1324" s="9"/>
      <c r="BH1324" s="10"/>
    </row>
    <row r="1325" spans="1:60" x14ac:dyDescent="0.2">
      <c r="A1325" s="5" t="s">
        <v>1778</v>
      </c>
      <c r="B1325" s="4">
        <v>112263</v>
      </c>
      <c r="C1325" s="5" t="s">
        <v>1777</v>
      </c>
      <c r="D1325" s="5" t="s">
        <v>2040</v>
      </c>
      <c r="E1325" s="5" t="s">
        <v>2557</v>
      </c>
      <c r="F1325" s="6">
        <v>43617</v>
      </c>
      <c r="G1325" s="7">
        <v>1603.99</v>
      </c>
      <c r="H1325" s="5" t="s">
        <v>2409</v>
      </c>
      <c r="I1325" s="6">
        <v>44776</v>
      </c>
      <c r="J1325" s="6">
        <v>32552</v>
      </c>
      <c r="K1325" s="5" t="s">
        <v>1778</v>
      </c>
      <c r="L1325" s="5" t="s">
        <v>17386</v>
      </c>
      <c r="M1325" s="5" t="s">
        <v>2411</v>
      </c>
      <c r="N1325" s="5" t="s">
        <v>2412</v>
      </c>
      <c r="O1325" s="5" t="s">
        <v>2413</v>
      </c>
      <c r="P1325" s="8">
        <v>66</v>
      </c>
      <c r="Q1325" s="5" t="s">
        <v>2414</v>
      </c>
      <c r="R1325" s="5" t="s">
        <v>2415</v>
      </c>
      <c r="S1325" s="5" t="s">
        <v>2559</v>
      </c>
      <c r="T1325" s="5" t="s">
        <v>2560</v>
      </c>
      <c r="U1325" s="8">
        <v>2</v>
      </c>
      <c r="V1325" s="5" t="s">
        <v>2418</v>
      </c>
      <c r="W1325" s="5" t="s">
        <v>2419</v>
      </c>
      <c r="X1325" s="5" t="s">
        <v>2431</v>
      </c>
      <c r="Y1325" s="5" t="s">
        <v>17387</v>
      </c>
      <c r="Z1325" s="5" t="s">
        <v>17388</v>
      </c>
      <c r="AA1325" s="5" t="s">
        <v>2474</v>
      </c>
      <c r="AB1325" s="5" t="s">
        <v>2424</v>
      </c>
      <c r="AC1325" s="5" t="s">
        <v>2425</v>
      </c>
      <c r="AD1325" s="5" t="s">
        <v>2475</v>
      </c>
      <c r="AE1325" s="5" t="s">
        <v>8097</v>
      </c>
      <c r="AF1325" s="5" t="s">
        <v>4935</v>
      </c>
      <c r="AG1325" s="9"/>
      <c r="AH1325" s="5" t="s">
        <v>17389</v>
      </c>
      <c r="AI1325" s="5" t="s">
        <v>17390</v>
      </c>
      <c r="AJ1325" s="5" t="s">
        <v>2431</v>
      </c>
      <c r="AK1325" s="5" t="s">
        <v>2431</v>
      </c>
      <c r="AL1325" s="9"/>
      <c r="AM1325" s="9"/>
      <c r="AN1325" s="9"/>
      <c r="AO1325" s="9"/>
      <c r="AP1325" s="9"/>
      <c r="AQ1325" s="8">
        <v>9106</v>
      </c>
      <c r="AR1325" s="5" t="s">
        <v>17391</v>
      </c>
      <c r="AS1325" s="5" t="s">
        <v>2654</v>
      </c>
      <c r="AT1325" s="5" t="s">
        <v>17392</v>
      </c>
      <c r="AU1325" s="5" t="s">
        <v>17393</v>
      </c>
      <c r="AV1325" s="5" t="s">
        <v>7247</v>
      </c>
      <c r="AW1325" s="5" t="s">
        <v>2437</v>
      </c>
      <c r="AX1325" s="5" t="s">
        <v>17394</v>
      </c>
      <c r="AY1325" s="5" t="s">
        <v>17395</v>
      </c>
      <c r="AZ1325" s="8">
        <v>4</v>
      </c>
      <c r="BA1325" s="8">
        <v>3</v>
      </c>
      <c r="BB1325" s="8">
        <v>0</v>
      </c>
      <c r="BC1325" s="9"/>
      <c r="BD1325" s="9"/>
      <c r="BE1325" s="9"/>
      <c r="BF1325" s="9"/>
      <c r="BG1325" s="9"/>
      <c r="BH1325" s="10"/>
    </row>
    <row r="1326" spans="1:60" x14ac:dyDescent="0.2">
      <c r="A1326" s="5" t="s">
        <v>1780</v>
      </c>
      <c r="B1326" s="4">
        <v>112381</v>
      </c>
      <c r="C1326" s="5" t="s">
        <v>1779</v>
      </c>
      <c r="D1326" s="5" t="s">
        <v>2045</v>
      </c>
      <c r="E1326" s="5" t="s">
        <v>2465</v>
      </c>
      <c r="F1326" s="6">
        <v>43617</v>
      </c>
      <c r="G1326" s="7">
        <v>1907.79</v>
      </c>
      <c r="H1326" s="5" t="s">
        <v>2409</v>
      </c>
      <c r="I1326" s="6">
        <v>45149</v>
      </c>
      <c r="J1326" s="6">
        <v>30316</v>
      </c>
      <c r="K1326" s="5" t="s">
        <v>1780</v>
      </c>
      <c r="L1326" s="5" t="s">
        <v>17396</v>
      </c>
      <c r="M1326" s="5" t="s">
        <v>2411</v>
      </c>
      <c r="N1326" s="5" t="s">
        <v>2412</v>
      </c>
      <c r="O1326" s="5" t="s">
        <v>2645</v>
      </c>
      <c r="P1326" s="8">
        <v>339</v>
      </c>
      <c r="Q1326" s="5" t="s">
        <v>2504</v>
      </c>
      <c r="R1326" s="5" t="s">
        <v>2415</v>
      </c>
      <c r="S1326" s="5" t="s">
        <v>2722</v>
      </c>
      <c r="T1326" s="5" t="s">
        <v>2723</v>
      </c>
      <c r="U1326" s="8">
        <v>2</v>
      </c>
      <c r="V1326" s="5" t="s">
        <v>2418</v>
      </c>
      <c r="W1326" s="5" t="s">
        <v>2419</v>
      </c>
      <c r="X1326" s="5" t="s">
        <v>2431</v>
      </c>
      <c r="Y1326" s="5" t="s">
        <v>17397</v>
      </c>
      <c r="Z1326" s="5" t="s">
        <v>17398</v>
      </c>
      <c r="AA1326" s="5" t="s">
        <v>2474</v>
      </c>
      <c r="AB1326" s="5" t="s">
        <v>2449</v>
      </c>
      <c r="AC1326" s="5" t="s">
        <v>2425</v>
      </c>
      <c r="AD1326" s="5" t="s">
        <v>2475</v>
      </c>
      <c r="AE1326" s="5" t="s">
        <v>10527</v>
      </c>
      <c r="AF1326" s="5" t="s">
        <v>2708</v>
      </c>
      <c r="AG1326" s="9"/>
      <c r="AH1326" s="5" t="s">
        <v>10529</v>
      </c>
      <c r="AI1326" s="5" t="s">
        <v>4920</v>
      </c>
      <c r="AJ1326" s="5" t="s">
        <v>2431</v>
      </c>
      <c r="AK1326" s="5" t="s">
        <v>2431</v>
      </c>
      <c r="AL1326" s="9"/>
      <c r="AM1326" s="9"/>
      <c r="AN1326" s="9"/>
      <c r="AO1326" s="9"/>
      <c r="AP1326" s="9"/>
      <c r="AQ1326" s="8">
        <v>2921</v>
      </c>
      <c r="AR1326" s="5" t="s">
        <v>17399</v>
      </c>
      <c r="AS1326" s="5" t="s">
        <v>2458</v>
      </c>
      <c r="AT1326" s="5" t="s">
        <v>17400</v>
      </c>
      <c r="AU1326" s="5" t="s">
        <v>17401</v>
      </c>
      <c r="AV1326" s="5" t="s">
        <v>4578</v>
      </c>
      <c r="AW1326" s="5" t="s">
        <v>2500</v>
      </c>
      <c r="AX1326" s="5" t="s">
        <v>17402</v>
      </c>
      <c r="AY1326" s="5" t="s">
        <v>3855</v>
      </c>
      <c r="AZ1326" s="8">
        <v>4</v>
      </c>
      <c r="BA1326" s="8">
        <v>3</v>
      </c>
      <c r="BB1326" s="8">
        <v>0</v>
      </c>
      <c r="BC1326" s="9"/>
      <c r="BD1326" s="9"/>
      <c r="BE1326" s="9"/>
      <c r="BF1326" s="9"/>
      <c r="BG1326" s="9"/>
      <c r="BH1326" s="10"/>
    </row>
    <row r="1327" spans="1:60" x14ac:dyDescent="0.2">
      <c r="A1327" s="5" t="s">
        <v>1782</v>
      </c>
      <c r="B1327" s="4">
        <v>112383</v>
      </c>
      <c r="C1327" s="5" t="s">
        <v>1781</v>
      </c>
      <c r="D1327" s="5" t="s">
        <v>2040</v>
      </c>
      <c r="E1327" s="5" t="s">
        <v>2489</v>
      </c>
      <c r="F1327" s="6">
        <v>43617</v>
      </c>
      <c r="G1327" s="7">
        <v>1603.99</v>
      </c>
      <c r="H1327" s="5" t="s">
        <v>2409</v>
      </c>
      <c r="I1327" s="6">
        <v>44806</v>
      </c>
      <c r="J1327" s="6">
        <v>28946</v>
      </c>
      <c r="K1327" s="5" t="s">
        <v>1782</v>
      </c>
      <c r="L1327" s="5" t="s">
        <v>17403</v>
      </c>
      <c r="M1327" s="5" t="s">
        <v>2411</v>
      </c>
      <c r="N1327" s="5" t="s">
        <v>2412</v>
      </c>
      <c r="O1327" s="5" t="s">
        <v>2413</v>
      </c>
      <c r="P1327" s="8">
        <v>233</v>
      </c>
      <c r="Q1327" s="5" t="s">
        <v>2662</v>
      </c>
      <c r="R1327" s="5" t="s">
        <v>2415</v>
      </c>
      <c r="S1327" s="5" t="s">
        <v>2559</v>
      </c>
      <c r="T1327" s="5" t="s">
        <v>2560</v>
      </c>
      <c r="U1327" s="8">
        <v>2</v>
      </c>
      <c r="V1327" s="5" t="s">
        <v>2418</v>
      </c>
      <c r="W1327" s="5" t="s">
        <v>2419</v>
      </c>
      <c r="X1327" s="5" t="s">
        <v>17404</v>
      </c>
      <c r="Y1327" s="5" t="s">
        <v>17405</v>
      </c>
      <c r="Z1327" s="5" t="s">
        <v>17406</v>
      </c>
      <c r="AA1327" s="5" t="s">
        <v>2474</v>
      </c>
      <c r="AB1327" s="5" t="s">
        <v>2449</v>
      </c>
      <c r="AC1327" s="5" t="s">
        <v>2425</v>
      </c>
      <c r="AD1327" s="5" t="s">
        <v>2475</v>
      </c>
      <c r="AE1327" s="5" t="s">
        <v>17407</v>
      </c>
      <c r="AF1327" s="5" t="s">
        <v>4887</v>
      </c>
      <c r="AG1327" s="5" t="s">
        <v>3541</v>
      </c>
      <c r="AH1327" s="5" t="s">
        <v>17408</v>
      </c>
      <c r="AI1327" s="5" t="s">
        <v>8718</v>
      </c>
      <c r="AJ1327" s="5" t="s">
        <v>2431</v>
      </c>
      <c r="AK1327" s="5" t="s">
        <v>2431</v>
      </c>
      <c r="AL1327" s="9"/>
      <c r="AM1327" s="9"/>
      <c r="AN1327" s="9"/>
      <c r="AO1327" s="9"/>
      <c r="AP1327" s="9"/>
      <c r="AQ1327" s="8">
        <v>5917</v>
      </c>
      <c r="AR1327" s="5" t="s">
        <v>17409</v>
      </c>
      <c r="AS1327" s="5" t="s">
        <v>2512</v>
      </c>
      <c r="AT1327" s="5" t="s">
        <v>17410</v>
      </c>
      <c r="AU1327" s="5" t="s">
        <v>17411</v>
      </c>
      <c r="AV1327" s="5" t="s">
        <v>2437</v>
      </c>
      <c r="AW1327" s="5" t="s">
        <v>2500</v>
      </c>
      <c r="AX1327" s="5" t="s">
        <v>17412</v>
      </c>
      <c r="AY1327" s="5" t="s">
        <v>17413</v>
      </c>
      <c r="AZ1327" s="8">
        <v>4</v>
      </c>
      <c r="BA1327" s="8">
        <v>3</v>
      </c>
      <c r="BB1327" s="8">
        <v>0</v>
      </c>
      <c r="BC1327" s="9"/>
      <c r="BD1327" s="9"/>
      <c r="BE1327" s="9"/>
      <c r="BF1327" s="9"/>
      <c r="BG1327" s="9"/>
      <c r="BH1327" s="10"/>
    </row>
    <row r="1328" spans="1:60" x14ac:dyDescent="0.2">
      <c r="A1328" s="5" t="s">
        <v>17417</v>
      </c>
      <c r="B1328" s="4">
        <v>117408</v>
      </c>
      <c r="C1328" s="5" t="s">
        <v>17416</v>
      </c>
      <c r="D1328" s="5" t="s">
        <v>2040</v>
      </c>
      <c r="E1328" s="5" t="s">
        <v>2489</v>
      </c>
      <c r="F1328" s="6">
        <v>44522</v>
      </c>
      <c r="G1328" s="7">
        <v>1603.99</v>
      </c>
      <c r="H1328" s="5" t="s">
        <v>2409</v>
      </c>
      <c r="I1328" s="6">
        <v>45086</v>
      </c>
      <c r="J1328" s="6">
        <v>36810</v>
      </c>
      <c r="K1328" s="5" t="s">
        <v>17417</v>
      </c>
      <c r="L1328" s="5" t="s">
        <v>17418</v>
      </c>
      <c r="M1328" s="5" t="s">
        <v>2411</v>
      </c>
      <c r="N1328" s="5" t="s">
        <v>2412</v>
      </c>
      <c r="O1328" s="5" t="s">
        <v>2413</v>
      </c>
      <c r="P1328" s="8">
        <v>233</v>
      </c>
      <c r="Q1328" s="5" t="s">
        <v>2662</v>
      </c>
      <c r="R1328" s="5" t="s">
        <v>2415</v>
      </c>
      <c r="S1328" s="5" t="s">
        <v>2559</v>
      </c>
      <c r="T1328" s="5" t="s">
        <v>2560</v>
      </c>
      <c r="U1328" s="8">
        <v>2</v>
      </c>
      <c r="V1328" s="5" t="s">
        <v>2418</v>
      </c>
      <c r="W1328" s="5" t="s">
        <v>2419</v>
      </c>
      <c r="X1328" s="5" t="s">
        <v>17419</v>
      </c>
      <c r="Y1328" s="5" t="s">
        <v>17420</v>
      </c>
      <c r="Z1328" s="5" t="s">
        <v>17421</v>
      </c>
      <c r="AA1328" s="5" t="s">
        <v>2474</v>
      </c>
      <c r="AB1328" s="5" t="s">
        <v>2424</v>
      </c>
      <c r="AC1328" s="5" t="s">
        <v>2425</v>
      </c>
      <c r="AD1328" s="5" t="s">
        <v>2578</v>
      </c>
      <c r="AE1328" s="5" t="s">
        <v>17422</v>
      </c>
      <c r="AF1328" s="5" t="s">
        <v>3175</v>
      </c>
      <c r="AG1328" s="9"/>
      <c r="AH1328" s="5" t="s">
        <v>17423</v>
      </c>
      <c r="AI1328" s="5" t="s">
        <v>17424</v>
      </c>
      <c r="AJ1328" s="5" t="s">
        <v>2431</v>
      </c>
      <c r="AK1328" s="5" t="s">
        <v>2431</v>
      </c>
      <c r="AL1328" s="5" t="s">
        <v>2455</v>
      </c>
      <c r="AM1328" s="5" t="s">
        <v>17425</v>
      </c>
      <c r="AN1328" s="5" t="s">
        <v>2455</v>
      </c>
      <c r="AO1328" s="5" t="s">
        <v>17426</v>
      </c>
      <c r="AP1328" s="9"/>
      <c r="AQ1328" s="8">
        <v>6753</v>
      </c>
      <c r="AR1328" s="5" t="s">
        <v>17427</v>
      </c>
      <c r="AS1328" s="5" t="s">
        <v>2458</v>
      </c>
      <c r="AT1328" s="5" t="s">
        <v>17428</v>
      </c>
      <c r="AU1328" s="5" t="s">
        <v>17429</v>
      </c>
      <c r="AV1328" s="5" t="s">
        <v>17430</v>
      </c>
      <c r="AW1328" s="5" t="s">
        <v>3698</v>
      </c>
      <c r="AX1328" s="5" t="s">
        <v>17431</v>
      </c>
      <c r="AY1328" s="5" t="s">
        <v>9092</v>
      </c>
      <c r="AZ1328" s="8">
        <v>1</v>
      </c>
      <c r="BA1328" s="8">
        <v>9</v>
      </c>
      <c r="BB1328" s="8">
        <v>9</v>
      </c>
      <c r="BC1328" s="9"/>
      <c r="BD1328" s="9"/>
      <c r="BE1328" s="9"/>
      <c r="BF1328" s="9"/>
      <c r="BG1328" s="9"/>
      <c r="BH1328" s="10"/>
    </row>
    <row r="1329" spans="1:60" x14ac:dyDescent="0.2">
      <c r="A1329" s="5" t="s">
        <v>1784</v>
      </c>
      <c r="B1329" s="4">
        <v>119929</v>
      </c>
      <c r="C1329" s="5" t="s">
        <v>1783</v>
      </c>
      <c r="D1329" s="5" t="s">
        <v>2041</v>
      </c>
      <c r="E1329" s="5" t="s">
        <v>2441</v>
      </c>
      <c r="F1329" s="6">
        <v>44760</v>
      </c>
      <c r="G1329" s="7">
        <v>1603.99</v>
      </c>
      <c r="H1329" s="5" t="s">
        <v>2741</v>
      </c>
      <c r="I1329" s="6">
        <v>45180</v>
      </c>
      <c r="J1329" s="6">
        <v>34227</v>
      </c>
      <c r="K1329" s="5" t="s">
        <v>1784</v>
      </c>
      <c r="L1329" s="5" t="s">
        <v>17432</v>
      </c>
      <c r="M1329" s="5" t="s">
        <v>2411</v>
      </c>
      <c r="N1329" s="5" t="s">
        <v>2412</v>
      </c>
      <c r="O1329" s="5" t="s">
        <v>2467</v>
      </c>
      <c r="P1329" s="8">
        <v>167</v>
      </c>
      <c r="Q1329" s="5" t="s">
        <v>2444</v>
      </c>
      <c r="R1329" s="5" t="s">
        <v>2415</v>
      </c>
      <c r="S1329" s="5" t="s">
        <v>2566</v>
      </c>
      <c r="T1329" s="5" t="s">
        <v>2567</v>
      </c>
      <c r="U1329" s="8">
        <v>2</v>
      </c>
      <c r="V1329" s="5" t="s">
        <v>2418</v>
      </c>
      <c r="W1329" s="5" t="s">
        <v>2419</v>
      </c>
      <c r="X1329" s="5" t="s">
        <v>8313</v>
      </c>
      <c r="Y1329" s="5" t="s">
        <v>17433</v>
      </c>
      <c r="Z1329" s="5" t="s">
        <v>1175</v>
      </c>
      <c r="AA1329" s="5" t="s">
        <v>2528</v>
      </c>
      <c r="AB1329" s="5" t="s">
        <v>2529</v>
      </c>
      <c r="AC1329" s="5" t="s">
        <v>2425</v>
      </c>
      <c r="AD1329" s="5" t="s">
        <v>2475</v>
      </c>
      <c r="AE1329" s="5" t="s">
        <v>17434</v>
      </c>
      <c r="AF1329" s="5" t="s">
        <v>3434</v>
      </c>
      <c r="AG1329" s="5" t="s">
        <v>2709</v>
      </c>
      <c r="AH1329" s="5" t="s">
        <v>6660</v>
      </c>
      <c r="AI1329" s="5" t="s">
        <v>17435</v>
      </c>
      <c r="AJ1329" s="5" t="s">
        <v>2431</v>
      </c>
      <c r="AK1329" s="5" t="s">
        <v>2431</v>
      </c>
      <c r="AL1329" s="9"/>
      <c r="AM1329" s="9"/>
      <c r="AN1329" s="9"/>
      <c r="AO1329" s="9"/>
      <c r="AP1329" s="9"/>
      <c r="AQ1329" s="8">
        <v>738</v>
      </c>
      <c r="AR1329" s="5" t="s">
        <v>17436</v>
      </c>
      <c r="AS1329" s="5" t="s">
        <v>966</v>
      </c>
      <c r="AT1329" s="5" t="s">
        <v>17437</v>
      </c>
      <c r="AU1329" s="5" t="s">
        <v>17438</v>
      </c>
      <c r="AV1329" s="5" t="s">
        <v>17439</v>
      </c>
      <c r="AW1329" s="5" t="s">
        <v>2574</v>
      </c>
      <c r="AX1329" s="5" t="s">
        <v>17440</v>
      </c>
      <c r="AY1329" s="5" t="s">
        <v>6157</v>
      </c>
      <c r="AZ1329" s="8">
        <v>1</v>
      </c>
      <c r="BA1329" s="8">
        <v>1</v>
      </c>
      <c r="BB1329" s="8">
        <v>13</v>
      </c>
      <c r="BC1329" s="9"/>
      <c r="BD1329" s="9"/>
      <c r="BE1329" s="9"/>
      <c r="BF1329" s="9"/>
      <c r="BG1329" s="9"/>
      <c r="BH1329" s="10"/>
    </row>
    <row r="1330" spans="1:60" x14ac:dyDescent="0.2">
      <c r="A1330" s="5" t="s">
        <v>1786</v>
      </c>
      <c r="B1330" s="4">
        <v>114125</v>
      </c>
      <c r="C1330" s="5" t="s">
        <v>1785</v>
      </c>
      <c r="D1330" s="5" t="s">
        <v>2040</v>
      </c>
      <c r="E1330" s="5" t="s">
        <v>2441</v>
      </c>
      <c r="F1330" s="6">
        <v>43739</v>
      </c>
      <c r="G1330" s="7">
        <v>1603.99</v>
      </c>
      <c r="H1330" s="5" t="s">
        <v>2409</v>
      </c>
      <c r="I1330" s="6">
        <v>45086</v>
      </c>
      <c r="J1330" s="6">
        <v>25069</v>
      </c>
      <c r="K1330" s="5" t="s">
        <v>1786</v>
      </c>
      <c r="L1330" s="5" t="s">
        <v>17441</v>
      </c>
      <c r="M1330" s="5" t="s">
        <v>2411</v>
      </c>
      <c r="N1330" s="5" t="s">
        <v>2412</v>
      </c>
      <c r="O1330" s="5" t="s">
        <v>2413</v>
      </c>
      <c r="P1330" s="8">
        <v>66</v>
      </c>
      <c r="Q1330" s="5" t="s">
        <v>2414</v>
      </c>
      <c r="R1330" s="5" t="s">
        <v>2415</v>
      </c>
      <c r="S1330" s="5" t="s">
        <v>2559</v>
      </c>
      <c r="T1330" s="5" t="s">
        <v>2560</v>
      </c>
      <c r="U1330" s="8">
        <v>2</v>
      </c>
      <c r="V1330" s="5" t="s">
        <v>2418</v>
      </c>
      <c r="W1330" s="5" t="s">
        <v>2419</v>
      </c>
      <c r="X1330" s="5" t="s">
        <v>17442</v>
      </c>
      <c r="Y1330" s="5" t="s">
        <v>5101</v>
      </c>
      <c r="Z1330" s="5" t="s">
        <v>17443</v>
      </c>
      <c r="AA1330" s="5" t="s">
        <v>2474</v>
      </c>
      <c r="AB1330" s="5" t="s">
        <v>2424</v>
      </c>
      <c r="AC1330" s="5" t="s">
        <v>2425</v>
      </c>
      <c r="AD1330" s="5" t="s">
        <v>2475</v>
      </c>
      <c r="AE1330" s="5" t="s">
        <v>17444</v>
      </c>
      <c r="AF1330" s="5" t="s">
        <v>2458</v>
      </c>
      <c r="AG1330" s="5" t="s">
        <v>4210</v>
      </c>
      <c r="AH1330" s="5" t="s">
        <v>17445</v>
      </c>
      <c r="AI1330" s="5" t="s">
        <v>17446</v>
      </c>
      <c r="AJ1330" s="5" t="s">
        <v>2431</v>
      </c>
      <c r="AK1330" s="5" t="s">
        <v>2431</v>
      </c>
      <c r="AL1330" s="5" t="s">
        <v>2455</v>
      </c>
      <c r="AM1330" s="5" t="s">
        <v>17447</v>
      </c>
      <c r="AN1330" s="5" t="s">
        <v>2455</v>
      </c>
      <c r="AO1330" s="5" t="s">
        <v>17448</v>
      </c>
      <c r="AP1330" s="9"/>
      <c r="AQ1330" s="8">
        <v>7660</v>
      </c>
      <c r="AR1330" s="5" t="s">
        <v>17449</v>
      </c>
      <c r="AS1330" s="5" t="s">
        <v>2819</v>
      </c>
      <c r="AT1330" s="5" t="s">
        <v>17450</v>
      </c>
      <c r="AU1330" s="5" t="s">
        <v>17451</v>
      </c>
      <c r="AV1330" s="5" t="s">
        <v>8738</v>
      </c>
      <c r="AW1330" s="5" t="s">
        <v>2437</v>
      </c>
      <c r="AX1330" s="5" t="s">
        <v>17452</v>
      </c>
      <c r="AY1330" s="5" t="s">
        <v>3950</v>
      </c>
      <c r="AZ1330" s="8">
        <v>3</v>
      </c>
      <c r="BA1330" s="8">
        <v>11</v>
      </c>
      <c r="BB1330" s="8">
        <v>0</v>
      </c>
      <c r="BC1330" s="9"/>
      <c r="BD1330" s="9"/>
      <c r="BE1330" s="9"/>
      <c r="BF1330" s="9"/>
      <c r="BG1330" s="9"/>
      <c r="BH1330" s="10"/>
    </row>
    <row r="1331" spans="1:60" x14ac:dyDescent="0.2">
      <c r="A1331" s="5" t="s">
        <v>17453</v>
      </c>
      <c r="B1331" s="4">
        <v>112666</v>
      </c>
      <c r="C1331" s="5" t="s">
        <v>2314</v>
      </c>
      <c r="D1331" s="5" t="s">
        <v>2043</v>
      </c>
      <c r="E1331" s="5" t="s">
        <v>2465</v>
      </c>
      <c r="F1331" s="6">
        <v>43617</v>
      </c>
      <c r="G1331" s="7">
        <v>3050.22</v>
      </c>
      <c r="H1331" s="5" t="s">
        <v>2741</v>
      </c>
      <c r="I1331" s="6">
        <v>45180</v>
      </c>
      <c r="J1331" s="6">
        <v>30834</v>
      </c>
      <c r="K1331" s="5" t="s">
        <v>17453</v>
      </c>
      <c r="L1331" s="5" t="s">
        <v>17454</v>
      </c>
      <c r="M1331" s="5" t="s">
        <v>2411</v>
      </c>
      <c r="N1331" s="5" t="s">
        <v>2412</v>
      </c>
      <c r="O1331" s="5" t="s">
        <v>2521</v>
      </c>
      <c r="P1331" s="8">
        <v>300</v>
      </c>
      <c r="Q1331" s="5" t="s">
        <v>2801</v>
      </c>
      <c r="R1331" s="5" t="s">
        <v>2415</v>
      </c>
      <c r="S1331" s="5" t="s">
        <v>2566</v>
      </c>
      <c r="T1331" s="5" t="s">
        <v>2567</v>
      </c>
      <c r="U1331" s="8">
        <v>2</v>
      </c>
      <c r="V1331" s="5" t="s">
        <v>2524</v>
      </c>
      <c r="W1331" s="5" t="s">
        <v>2419</v>
      </c>
      <c r="X1331" s="5" t="s">
        <v>10598</v>
      </c>
      <c r="Y1331" s="5" t="s">
        <v>17455</v>
      </c>
      <c r="Z1331" s="5" t="s">
        <v>17456</v>
      </c>
      <c r="AA1331" s="5" t="s">
        <v>2561</v>
      </c>
      <c r="AB1331" s="5" t="s">
        <v>2529</v>
      </c>
      <c r="AC1331" s="5" t="s">
        <v>2425</v>
      </c>
      <c r="AD1331" s="5" t="s">
        <v>2426</v>
      </c>
      <c r="AE1331" s="5" t="s">
        <v>4693</v>
      </c>
      <c r="AF1331" s="5" t="s">
        <v>17457</v>
      </c>
      <c r="AG1331" s="9"/>
      <c r="AH1331" s="5" t="s">
        <v>4695</v>
      </c>
      <c r="AI1331" s="5" t="s">
        <v>6056</v>
      </c>
      <c r="AJ1331" s="5" t="s">
        <v>2431</v>
      </c>
      <c r="AK1331" s="5" t="s">
        <v>2431</v>
      </c>
      <c r="AL1331" s="5" t="s">
        <v>2455</v>
      </c>
      <c r="AM1331" s="5" t="s">
        <v>17458</v>
      </c>
      <c r="AN1331" s="5" t="s">
        <v>2455</v>
      </c>
      <c r="AO1331" s="5" t="s">
        <v>17459</v>
      </c>
      <c r="AP1331" s="9"/>
      <c r="AQ1331" s="8">
        <v>1684</v>
      </c>
      <c r="AR1331" s="5" t="s">
        <v>17460</v>
      </c>
      <c r="AS1331" s="5" t="s">
        <v>966</v>
      </c>
      <c r="AT1331" s="5" t="s">
        <v>17461</v>
      </c>
      <c r="AU1331" s="5" t="s">
        <v>17462</v>
      </c>
      <c r="AV1331" s="5" t="s">
        <v>5430</v>
      </c>
      <c r="AW1331" s="5" t="s">
        <v>2500</v>
      </c>
      <c r="AX1331" s="5" t="s">
        <v>17463</v>
      </c>
      <c r="AY1331" s="5" t="s">
        <v>17464</v>
      </c>
      <c r="AZ1331" s="8">
        <v>4</v>
      </c>
      <c r="BA1331" s="8">
        <v>3</v>
      </c>
      <c r="BB1331" s="8">
        <v>0</v>
      </c>
      <c r="BC1331" s="5" t="s">
        <v>17465</v>
      </c>
      <c r="BD1331" s="6">
        <v>45381</v>
      </c>
      <c r="BE1331" s="6">
        <v>43556</v>
      </c>
      <c r="BF1331" s="5" t="s">
        <v>4562</v>
      </c>
      <c r="BG1331" s="9"/>
      <c r="BH1331" s="11">
        <v>43811</v>
      </c>
    </row>
    <row r="1332" spans="1:60" x14ac:dyDescent="0.2">
      <c r="A1332" s="5" t="s">
        <v>17466</v>
      </c>
      <c r="B1332" s="4">
        <v>112990</v>
      </c>
      <c r="C1332" s="5" t="s">
        <v>2315</v>
      </c>
      <c r="D1332" s="5" t="s">
        <v>2043</v>
      </c>
      <c r="E1332" s="5" t="s">
        <v>2465</v>
      </c>
      <c r="F1332" s="6">
        <v>43617</v>
      </c>
      <c r="G1332" s="7">
        <v>3050.22</v>
      </c>
      <c r="H1332" s="5" t="s">
        <v>2409</v>
      </c>
      <c r="I1332" s="6">
        <v>45170</v>
      </c>
      <c r="J1332" s="6">
        <v>29858</v>
      </c>
      <c r="K1332" s="5" t="s">
        <v>17466</v>
      </c>
      <c r="L1332" s="5" t="s">
        <v>17467</v>
      </c>
      <c r="M1332" s="5" t="s">
        <v>2411</v>
      </c>
      <c r="N1332" s="5" t="s">
        <v>2412</v>
      </c>
      <c r="O1332" s="5" t="s">
        <v>2521</v>
      </c>
      <c r="P1332" s="8">
        <v>339</v>
      </c>
      <c r="Q1332" s="5" t="s">
        <v>2504</v>
      </c>
      <c r="R1332" s="5" t="s">
        <v>2415</v>
      </c>
      <c r="S1332" s="5" t="s">
        <v>3210</v>
      </c>
      <c r="T1332" s="5" t="s">
        <v>3211</v>
      </c>
      <c r="U1332" s="8">
        <v>2</v>
      </c>
      <c r="V1332" s="5" t="s">
        <v>2524</v>
      </c>
      <c r="W1332" s="5" t="s">
        <v>2419</v>
      </c>
      <c r="X1332" s="5" t="s">
        <v>2431</v>
      </c>
      <c r="Y1332" s="5" t="s">
        <v>17468</v>
      </c>
      <c r="Z1332" s="5" t="s">
        <v>17469</v>
      </c>
      <c r="AA1332" s="5" t="s">
        <v>2474</v>
      </c>
      <c r="AB1332" s="5" t="s">
        <v>2529</v>
      </c>
      <c r="AC1332" s="5" t="s">
        <v>2425</v>
      </c>
      <c r="AD1332" s="5" t="s">
        <v>2475</v>
      </c>
      <c r="AE1332" s="5" t="s">
        <v>17470</v>
      </c>
      <c r="AF1332" s="5" t="s">
        <v>3546</v>
      </c>
      <c r="AG1332" s="9"/>
      <c r="AH1332" s="5" t="s">
        <v>17471</v>
      </c>
      <c r="AI1332" s="5" t="s">
        <v>3638</v>
      </c>
      <c r="AJ1332" s="5" t="s">
        <v>2431</v>
      </c>
      <c r="AK1332" s="5" t="s">
        <v>2431</v>
      </c>
      <c r="AL1332" s="9"/>
      <c r="AM1332" s="9"/>
      <c r="AN1332" s="5" t="s">
        <v>2455</v>
      </c>
      <c r="AO1332" s="5" t="s">
        <v>17472</v>
      </c>
      <c r="AP1332" s="9"/>
      <c r="AQ1332" s="8">
        <v>390</v>
      </c>
      <c r="AR1332" s="5" t="s">
        <v>17473</v>
      </c>
      <c r="AS1332" s="5" t="s">
        <v>2482</v>
      </c>
      <c r="AT1332" s="5" t="s">
        <v>17474</v>
      </c>
      <c r="AU1332" s="5" t="s">
        <v>17475</v>
      </c>
      <c r="AV1332" s="5" t="s">
        <v>7459</v>
      </c>
      <c r="AW1332" s="5" t="s">
        <v>2774</v>
      </c>
      <c r="AX1332" s="5" t="s">
        <v>17476</v>
      </c>
      <c r="AY1332" s="5" t="s">
        <v>10748</v>
      </c>
      <c r="AZ1332" s="8">
        <v>4</v>
      </c>
      <c r="BA1332" s="8">
        <v>3</v>
      </c>
      <c r="BB1332" s="8">
        <v>0</v>
      </c>
      <c r="BC1332" s="5" t="s">
        <v>17477</v>
      </c>
      <c r="BD1332" s="6">
        <v>44641</v>
      </c>
      <c r="BE1332" s="9"/>
      <c r="BF1332" s="5" t="s">
        <v>2545</v>
      </c>
      <c r="BG1332" s="9"/>
      <c r="BH1332" s="11">
        <v>43609</v>
      </c>
    </row>
    <row r="1333" spans="1:60" x14ac:dyDescent="0.2">
      <c r="A1333" s="5" t="s">
        <v>17478</v>
      </c>
      <c r="B1333" s="4">
        <v>114955</v>
      </c>
      <c r="C1333" s="5" t="s">
        <v>2316</v>
      </c>
      <c r="D1333" s="5" t="s">
        <v>2043</v>
      </c>
      <c r="E1333" s="5" t="s">
        <v>2465</v>
      </c>
      <c r="F1333" s="6">
        <v>43916</v>
      </c>
      <c r="G1333" s="7">
        <v>3050.22</v>
      </c>
      <c r="H1333" s="5" t="s">
        <v>2409</v>
      </c>
      <c r="I1333" s="6">
        <v>45056</v>
      </c>
      <c r="J1333" s="6">
        <v>29750</v>
      </c>
      <c r="K1333" s="5" t="s">
        <v>17478</v>
      </c>
      <c r="L1333" s="5" t="s">
        <v>17479</v>
      </c>
      <c r="M1333" s="5" t="s">
        <v>2411</v>
      </c>
      <c r="N1333" s="5" t="s">
        <v>2412</v>
      </c>
      <c r="O1333" s="5" t="s">
        <v>2521</v>
      </c>
      <c r="P1333" s="8">
        <v>301</v>
      </c>
      <c r="Q1333" s="5" t="s">
        <v>2468</v>
      </c>
      <c r="R1333" s="5" t="s">
        <v>2415</v>
      </c>
      <c r="S1333" s="5" t="s">
        <v>2607</v>
      </c>
      <c r="T1333" s="5" t="s">
        <v>2608</v>
      </c>
      <c r="U1333" s="8">
        <v>2</v>
      </c>
      <c r="V1333" s="5" t="s">
        <v>2524</v>
      </c>
      <c r="W1333" s="5" t="s">
        <v>2419</v>
      </c>
      <c r="X1333" s="5" t="s">
        <v>5984</v>
      </c>
      <c r="Y1333" s="5" t="s">
        <v>17480</v>
      </c>
      <c r="Z1333" s="5" t="s">
        <v>9097</v>
      </c>
      <c r="AA1333" s="5" t="s">
        <v>2474</v>
      </c>
      <c r="AB1333" s="5" t="s">
        <v>2529</v>
      </c>
      <c r="AC1333" s="5" t="s">
        <v>2425</v>
      </c>
      <c r="AD1333" s="5" t="s">
        <v>2475</v>
      </c>
      <c r="AE1333" s="5" t="s">
        <v>17481</v>
      </c>
      <c r="AF1333" s="5" t="s">
        <v>4578</v>
      </c>
      <c r="AG1333" s="5" t="s">
        <v>17482</v>
      </c>
      <c r="AH1333" s="5" t="s">
        <v>17483</v>
      </c>
      <c r="AI1333" s="5" t="s">
        <v>17484</v>
      </c>
      <c r="AJ1333" s="5" t="s">
        <v>2431</v>
      </c>
      <c r="AK1333" s="5" t="s">
        <v>2431</v>
      </c>
      <c r="AL1333" s="5" t="s">
        <v>2455</v>
      </c>
      <c r="AM1333" s="5" t="s">
        <v>17485</v>
      </c>
      <c r="AN1333" s="9"/>
      <c r="AO1333" s="9"/>
      <c r="AP1333" s="9"/>
      <c r="AQ1333" s="8">
        <v>844</v>
      </c>
      <c r="AR1333" s="5" t="s">
        <v>17486</v>
      </c>
      <c r="AS1333" s="5" t="s">
        <v>2458</v>
      </c>
      <c r="AT1333" s="5" t="s">
        <v>17487</v>
      </c>
      <c r="AU1333" s="5" t="s">
        <v>17488</v>
      </c>
      <c r="AV1333" s="5" t="s">
        <v>4485</v>
      </c>
      <c r="AW1333" s="5" t="s">
        <v>6480</v>
      </c>
      <c r="AX1333" s="5" t="s">
        <v>17489</v>
      </c>
      <c r="AY1333" s="5" t="s">
        <v>4098</v>
      </c>
      <c r="AZ1333" s="8">
        <v>3</v>
      </c>
      <c r="BA1333" s="8">
        <v>5</v>
      </c>
      <c r="BB1333" s="8">
        <v>5</v>
      </c>
      <c r="BC1333" s="5" t="s">
        <v>17490</v>
      </c>
      <c r="BD1333" s="6">
        <v>44881</v>
      </c>
      <c r="BE1333" s="6">
        <v>43056</v>
      </c>
      <c r="BF1333" s="5" t="s">
        <v>2545</v>
      </c>
      <c r="BG1333" s="9"/>
      <c r="BH1333" s="11">
        <v>43965</v>
      </c>
    </row>
    <row r="1334" spans="1:60" x14ac:dyDescent="0.2">
      <c r="A1334" s="5" t="s">
        <v>1788</v>
      </c>
      <c r="B1334" s="4">
        <v>114746</v>
      </c>
      <c r="C1334" s="5" t="s">
        <v>1787</v>
      </c>
      <c r="D1334" s="5" t="s">
        <v>2040</v>
      </c>
      <c r="E1334" s="5" t="s">
        <v>2489</v>
      </c>
      <c r="F1334" s="6">
        <v>43874</v>
      </c>
      <c r="G1334" s="7">
        <v>1603.99</v>
      </c>
      <c r="H1334" s="5" t="s">
        <v>2409</v>
      </c>
      <c r="I1334" s="6">
        <v>45086</v>
      </c>
      <c r="J1334" s="6">
        <v>33535</v>
      </c>
      <c r="K1334" s="5" t="s">
        <v>1788</v>
      </c>
      <c r="L1334" s="5" t="s">
        <v>17491</v>
      </c>
      <c r="M1334" s="5" t="s">
        <v>2411</v>
      </c>
      <c r="N1334" s="5" t="s">
        <v>2412</v>
      </c>
      <c r="O1334" s="5" t="s">
        <v>2413</v>
      </c>
      <c r="P1334" s="8">
        <v>233</v>
      </c>
      <c r="Q1334" s="5" t="s">
        <v>2662</v>
      </c>
      <c r="R1334" s="5" t="s">
        <v>2415</v>
      </c>
      <c r="S1334" s="5" t="s">
        <v>2559</v>
      </c>
      <c r="T1334" s="5" t="s">
        <v>2560</v>
      </c>
      <c r="U1334" s="8">
        <v>2</v>
      </c>
      <c r="V1334" s="5" t="s">
        <v>2418</v>
      </c>
      <c r="W1334" s="5" t="s">
        <v>2419</v>
      </c>
      <c r="X1334" s="5" t="s">
        <v>2431</v>
      </c>
      <c r="Y1334" s="5" t="s">
        <v>17492</v>
      </c>
      <c r="Z1334" s="5" t="s">
        <v>17493</v>
      </c>
      <c r="AA1334" s="5" t="s">
        <v>2474</v>
      </c>
      <c r="AB1334" s="5" t="s">
        <v>2449</v>
      </c>
      <c r="AC1334" s="5" t="s">
        <v>2425</v>
      </c>
      <c r="AD1334" s="5" t="s">
        <v>2692</v>
      </c>
      <c r="AE1334" s="5" t="s">
        <v>17494</v>
      </c>
      <c r="AF1334" s="5" t="s">
        <v>6164</v>
      </c>
      <c r="AG1334" s="9"/>
      <c r="AH1334" s="5" t="s">
        <v>17495</v>
      </c>
      <c r="AI1334" s="5" t="s">
        <v>9444</v>
      </c>
      <c r="AJ1334" s="5" t="s">
        <v>2431</v>
      </c>
      <c r="AK1334" s="5" t="s">
        <v>2431</v>
      </c>
      <c r="AL1334" s="5" t="s">
        <v>2455</v>
      </c>
      <c r="AM1334" s="5" t="s">
        <v>17496</v>
      </c>
      <c r="AN1334" s="5" t="s">
        <v>2455</v>
      </c>
      <c r="AO1334" s="5" t="s">
        <v>17497</v>
      </c>
      <c r="AP1334" s="9"/>
      <c r="AQ1334" s="8">
        <v>7245</v>
      </c>
      <c r="AR1334" s="5" t="s">
        <v>17498</v>
      </c>
      <c r="AS1334" s="5" t="s">
        <v>2512</v>
      </c>
      <c r="AT1334" s="5" t="s">
        <v>17499</v>
      </c>
      <c r="AU1334" s="5" t="s">
        <v>17500</v>
      </c>
      <c r="AV1334" s="5" t="s">
        <v>3509</v>
      </c>
      <c r="AW1334" s="5" t="s">
        <v>2500</v>
      </c>
      <c r="AX1334" s="5" t="s">
        <v>17501</v>
      </c>
      <c r="AY1334" s="5" t="s">
        <v>3840</v>
      </c>
      <c r="AZ1334" s="8">
        <v>3</v>
      </c>
      <c r="BA1334" s="8">
        <v>6</v>
      </c>
      <c r="BB1334" s="8">
        <v>18</v>
      </c>
      <c r="BC1334" s="9"/>
      <c r="BD1334" s="9"/>
      <c r="BE1334" s="9"/>
      <c r="BF1334" s="9"/>
      <c r="BG1334" s="9"/>
      <c r="BH1334" s="10"/>
    </row>
    <row r="1335" spans="1:60" x14ac:dyDescent="0.2">
      <c r="A1335" s="5" t="s">
        <v>1790</v>
      </c>
      <c r="B1335" s="4">
        <v>112674</v>
      </c>
      <c r="C1335" s="5" t="s">
        <v>1789</v>
      </c>
      <c r="D1335" s="5" t="s">
        <v>2040</v>
      </c>
      <c r="E1335" s="5" t="s">
        <v>2441</v>
      </c>
      <c r="F1335" s="6">
        <v>43617</v>
      </c>
      <c r="G1335" s="7">
        <v>1603.99</v>
      </c>
      <c r="H1335" s="5" t="s">
        <v>2409</v>
      </c>
      <c r="I1335" s="6">
        <v>44806</v>
      </c>
      <c r="J1335" s="6">
        <v>33456</v>
      </c>
      <c r="K1335" s="5" t="s">
        <v>1790</v>
      </c>
      <c r="L1335" s="5" t="s">
        <v>17503</v>
      </c>
      <c r="M1335" s="5" t="s">
        <v>2411</v>
      </c>
      <c r="N1335" s="5" t="s">
        <v>2412</v>
      </c>
      <c r="O1335" s="5" t="s">
        <v>2413</v>
      </c>
      <c r="P1335" s="8">
        <v>66</v>
      </c>
      <c r="Q1335" s="5" t="s">
        <v>2414</v>
      </c>
      <c r="R1335" s="5" t="s">
        <v>2415</v>
      </c>
      <c r="S1335" s="5" t="s">
        <v>2559</v>
      </c>
      <c r="T1335" s="5" t="s">
        <v>2560</v>
      </c>
      <c r="U1335" s="8">
        <v>2</v>
      </c>
      <c r="V1335" s="5" t="s">
        <v>2418</v>
      </c>
      <c r="W1335" s="5" t="s">
        <v>2419</v>
      </c>
      <c r="X1335" s="5" t="s">
        <v>2431</v>
      </c>
      <c r="Y1335" s="5" t="s">
        <v>17504</v>
      </c>
      <c r="Z1335" s="5" t="s">
        <v>10530</v>
      </c>
      <c r="AA1335" s="5" t="s">
        <v>2474</v>
      </c>
      <c r="AB1335" s="5" t="s">
        <v>2529</v>
      </c>
      <c r="AC1335" s="5" t="s">
        <v>2961</v>
      </c>
      <c r="AD1335" s="5" t="s">
        <v>2475</v>
      </c>
      <c r="AE1335" s="5" t="s">
        <v>4084</v>
      </c>
      <c r="AF1335" s="5" t="s">
        <v>5678</v>
      </c>
      <c r="AG1335" s="9"/>
      <c r="AH1335" s="5" t="s">
        <v>4086</v>
      </c>
      <c r="AI1335" s="5" t="s">
        <v>10531</v>
      </c>
      <c r="AJ1335" s="5" t="s">
        <v>2431</v>
      </c>
      <c r="AK1335" s="5" t="s">
        <v>2431</v>
      </c>
      <c r="AL1335" s="9"/>
      <c r="AM1335" s="9"/>
      <c r="AN1335" s="9"/>
      <c r="AO1335" s="9"/>
      <c r="AP1335" s="9"/>
      <c r="AQ1335" s="8">
        <v>8887</v>
      </c>
      <c r="AR1335" s="5" t="s">
        <v>17505</v>
      </c>
      <c r="AS1335" s="5" t="s">
        <v>2573</v>
      </c>
      <c r="AT1335" s="5" t="s">
        <v>17506</v>
      </c>
      <c r="AU1335" s="5" t="s">
        <v>17507</v>
      </c>
      <c r="AV1335" s="5" t="s">
        <v>8064</v>
      </c>
      <c r="AW1335" s="5" t="s">
        <v>2807</v>
      </c>
      <c r="AX1335" s="5" t="s">
        <v>17508</v>
      </c>
      <c r="AY1335" s="5" t="s">
        <v>17509</v>
      </c>
      <c r="AZ1335" s="8">
        <v>4</v>
      </c>
      <c r="BA1335" s="8">
        <v>3</v>
      </c>
      <c r="BB1335" s="8">
        <v>0</v>
      </c>
      <c r="BC1335" s="9"/>
      <c r="BD1335" s="9"/>
      <c r="BE1335" s="9"/>
      <c r="BF1335" s="9"/>
      <c r="BG1335" s="9"/>
      <c r="BH1335" s="10"/>
    </row>
    <row r="1336" spans="1:60" x14ac:dyDescent="0.2">
      <c r="A1336" s="5" t="s">
        <v>1792</v>
      </c>
      <c r="B1336" s="4">
        <v>121327</v>
      </c>
      <c r="C1336" s="5" t="s">
        <v>1791</v>
      </c>
      <c r="D1336" s="5" t="s">
        <v>2041</v>
      </c>
      <c r="E1336" s="5" t="s">
        <v>2408</v>
      </c>
      <c r="F1336" s="6">
        <v>44945</v>
      </c>
      <c r="G1336" s="7">
        <v>1603.99</v>
      </c>
      <c r="H1336" s="5" t="s">
        <v>2409</v>
      </c>
      <c r="I1336" s="6">
        <v>44945</v>
      </c>
      <c r="J1336" s="6">
        <v>30413</v>
      </c>
      <c r="K1336" s="5" t="s">
        <v>1792</v>
      </c>
      <c r="L1336" s="5" t="s">
        <v>17511</v>
      </c>
      <c r="M1336" s="5" t="s">
        <v>2411</v>
      </c>
      <c r="N1336" s="5" t="s">
        <v>2412</v>
      </c>
      <c r="O1336" s="5" t="s">
        <v>2467</v>
      </c>
      <c r="P1336" s="8">
        <v>167</v>
      </c>
      <c r="Q1336" s="5" t="s">
        <v>2444</v>
      </c>
      <c r="R1336" s="5" t="s">
        <v>2415</v>
      </c>
      <c r="S1336" s="5" t="s">
        <v>2566</v>
      </c>
      <c r="T1336" s="5" t="s">
        <v>2567</v>
      </c>
      <c r="U1336" s="8">
        <v>2</v>
      </c>
      <c r="V1336" s="5" t="s">
        <v>2418</v>
      </c>
      <c r="W1336" s="5" t="s">
        <v>2419</v>
      </c>
      <c r="X1336" s="5" t="s">
        <v>2431</v>
      </c>
      <c r="Y1336" s="5" t="s">
        <v>17512</v>
      </c>
      <c r="Z1336" s="9"/>
      <c r="AA1336" s="5" t="s">
        <v>2423</v>
      </c>
      <c r="AB1336" s="5" t="s">
        <v>2529</v>
      </c>
      <c r="AC1336" s="5" t="s">
        <v>2961</v>
      </c>
      <c r="AD1336" s="5" t="s">
        <v>2475</v>
      </c>
      <c r="AE1336" s="5" t="s">
        <v>17513</v>
      </c>
      <c r="AF1336" s="5" t="s">
        <v>2553</v>
      </c>
      <c r="AG1336" s="5" t="s">
        <v>17514</v>
      </c>
      <c r="AH1336" s="5" t="s">
        <v>9031</v>
      </c>
      <c r="AI1336" s="5" t="s">
        <v>17515</v>
      </c>
      <c r="AJ1336" s="5" t="s">
        <v>2431</v>
      </c>
      <c r="AK1336" s="5" t="s">
        <v>2431</v>
      </c>
      <c r="AL1336" s="9"/>
      <c r="AM1336" s="9"/>
      <c r="AN1336" s="5" t="s">
        <v>2455</v>
      </c>
      <c r="AO1336" s="5" t="s">
        <v>17516</v>
      </c>
      <c r="AP1336" s="9"/>
      <c r="AQ1336" s="8">
        <v>6734</v>
      </c>
      <c r="AR1336" s="5" t="s">
        <v>10250</v>
      </c>
      <c r="AS1336" s="5" t="s">
        <v>2482</v>
      </c>
      <c r="AT1336" s="5" t="s">
        <v>17517</v>
      </c>
      <c r="AU1336" s="5" t="s">
        <v>17518</v>
      </c>
      <c r="AV1336" s="5" t="s">
        <v>17519</v>
      </c>
      <c r="AW1336" s="5" t="s">
        <v>2564</v>
      </c>
      <c r="AX1336" s="5" t="s">
        <v>17520</v>
      </c>
      <c r="AY1336" s="5" t="s">
        <v>3771</v>
      </c>
      <c r="AZ1336" s="8">
        <v>0</v>
      </c>
      <c r="BA1336" s="8">
        <v>7</v>
      </c>
      <c r="BB1336" s="8">
        <v>12</v>
      </c>
      <c r="BC1336" s="9"/>
      <c r="BD1336" s="9"/>
      <c r="BE1336" s="9"/>
      <c r="BF1336" s="9"/>
      <c r="BG1336" s="9"/>
      <c r="BH1336" s="10"/>
    </row>
    <row r="1337" spans="1:60" x14ac:dyDescent="0.2">
      <c r="A1337" s="5" t="s">
        <v>1794</v>
      </c>
      <c r="B1337" s="4">
        <v>112274</v>
      </c>
      <c r="C1337" s="5" t="s">
        <v>1793</v>
      </c>
      <c r="D1337" s="5" t="s">
        <v>2045</v>
      </c>
      <c r="E1337" s="5" t="s">
        <v>2465</v>
      </c>
      <c r="F1337" s="6">
        <v>43617</v>
      </c>
      <c r="G1337" s="7">
        <v>1907.79</v>
      </c>
      <c r="H1337" s="5" t="s">
        <v>2409</v>
      </c>
      <c r="I1337" s="6">
        <v>45177</v>
      </c>
      <c r="J1337" s="6">
        <v>28974</v>
      </c>
      <c r="K1337" s="5" t="s">
        <v>1794</v>
      </c>
      <c r="L1337" s="5" t="s">
        <v>17521</v>
      </c>
      <c r="M1337" s="5" t="s">
        <v>2411</v>
      </c>
      <c r="N1337" s="5" t="s">
        <v>2412</v>
      </c>
      <c r="O1337" s="5" t="s">
        <v>2645</v>
      </c>
      <c r="P1337" s="8">
        <v>297</v>
      </c>
      <c r="Q1337" s="5" t="s">
        <v>2606</v>
      </c>
      <c r="R1337" s="5" t="s">
        <v>2415</v>
      </c>
      <c r="S1337" s="5" t="s">
        <v>2722</v>
      </c>
      <c r="T1337" s="5" t="s">
        <v>2723</v>
      </c>
      <c r="U1337" s="8">
        <v>2</v>
      </c>
      <c r="V1337" s="5" t="s">
        <v>2418</v>
      </c>
      <c r="W1337" s="5" t="s">
        <v>2419</v>
      </c>
      <c r="X1337" s="5" t="s">
        <v>7132</v>
      </c>
      <c r="Y1337" s="5" t="s">
        <v>17522</v>
      </c>
      <c r="Z1337" s="5" t="s">
        <v>17523</v>
      </c>
      <c r="AA1337" s="5" t="s">
        <v>2474</v>
      </c>
      <c r="AB1337" s="5" t="s">
        <v>2424</v>
      </c>
      <c r="AC1337" s="5" t="s">
        <v>2425</v>
      </c>
      <c r="AD1337" s="5" t="s">
        <v>2475</v>
      </c>
      <c r="AE1337" s="5" t="s">
        <v>17337</v>
      </c>
      <c r="AF1337" s="5" t="s">
        <v>2666</v>
      </c>
      <c r="AG1337" s="9"/>
      <c r="AH1337" s="5" t="s">
        <v>7197</v>
      </c>
      <c r="AI1337" s="5" t="s">
        <v>9750</v>
      </c>
      <c r="AJ1337" s="5" t="s">
        <v>2431</v>
      </c>
      <c r="AK1337" s="5" t="s">
        <v>2431</v>
      </c>
      <c r="AL1337" s="9"/>
      <c r="AM1337" s="9"/>
      <c r="AN1337" s="9"/>
      <c r="AO1337" s="9"/>
      <c r="AP1337" s="9"/>
      <c r="AQ1337" s="8">
        <v>8846</v>
      </c>
      <c r="AR1337" s="5" t="s">
        <v>17524</v>
      </c>
      <c r="AS1337" s="5" t="s">
        <v>2512</v>
      </c>
      <c r="AT1337" s="5" t="s">
        <v>17525</v>
      </c>
      <c r="AU1337" s="5" t="s">
        <v>17526</v>
      </c>
      <c r="AV1337" s="5" t="s">
        <v>6157</v>
      </c>
      <c r="AW1337" s="5" t="s">
        <v>2806</v>
      </c>
      <c r="AX1337" s="5" t="s">
        <v>17527</v>
      </c>
      <c r="AY1337" s="5" t="s">
        <v>17528</v>
      </c>
      <c r="AZ1337" s="8">
        <v>4</v>
      </c>
      <c r="BA1337" s="8">
        <v>3</v>
      </c>
      <c r="BB1337" s="8">
        <v>0</v>
      </c>
      <c r="BC1337" s="9"/>
      <c r="BD1337" s="9"/>
      <c r="BE1337" s="9"/>
      <c r="BF1337" s="9"/>
      <c r="BG1337" s="9"/>
      <c r="BH1337" s="10"/>
    </row>
    <row r="1338" spans="1:60" x14ac:dyDescent="0.2">
      <c r="A1338" s="5" t="s">
        <v>1796</v>
      </c>
      <c r="B1338" s="4">
        <v>116009</v>
      </c>
      <c r="C1338" s="5" t="s">
        <v>1795</v>
      </c>
      <c r="D1338" s="5" t="s">
        <v>2040</v>
      </c>
      <c r="E1338" s="5" t="s">
        <v>2489</v>
      </c>
      <c r="F1338" s="6">
        <v>44207</v>
      </c>
      <c r="G1338" s="7">
        <v>1603.99</v>
      </c>
      <c r="H1338" s="5" t="s">
        <v>2409</v>
      </c>
      <c r="I1338" s="6">
        <v>45086</v>
      </c>
      <c r="J1338" s="6">
        <v>34566</v>
      </c>
      <c r="K1338" s="5" t="s">
        <v>1796</v>
      </c>
      <c r="L1338" s="5" t="s">
        <v>17529</v>
      </c>
      <c r="M1338" s="5" t="s">
        <v>2411</v>
      </c>
      <c r="N1338" s="5" t="s">
        <v>2412</v>
      </c>
      <c r="O1338" s="5" t="s">
        <v>2413</v>
      </c>
      <c r="P1338" s="8">
        <v>66</v>
      </c>
      <c r="Q1338" s="5" t="s">
        <v>2414</v>
      </c>
      <c r="R1338" s="5" t="s">
        <v>2415</v>
      </c>
      <c r="S1338" s="5" t="s">
        <v>2559</v>
      </c>
      <c r="T1338" s="5" t="s">
        <v>2560</v>
      </c>
      <c r="U1338" s="8">
        <v>2</v>
      </c>
      <c r="V1338" s="5" t="s">
        <v>2418</v>
      </c>
      <c r="W1338" s="5" t="s">
        <v>2419</v>
      </c>
      <c r="X1338" s="5" t="s">
        <v>2431</v>
      </c>
      <c r="Y1338" s="5" t="s">
        <v>10208</v>
      </c>
      <c r="Z1338" s="5" t="s">
        <v>10209</v>
      </c>
      <c r="AA1338" s="5" t="s">
        <v>2474</v>
      </c>
      <c r="AB1338" s="5" t="s">
        <v>2529</v>
      </c>
      <c r="AC1338" s="5" t="s">
        <v>2425</v>
      </c>
      <c r="AD1338" s="5" t="s">
        <v>2426</v>
      </c>
      <c r="AE1338" s="5" t="s">
        <v>17534</v>
      </c>
      <c r="AF1338" s="5" t="s">
        <v>5884</v>
      </c>
      <c r="AG1338" s="9"/>
      <c r="AH1338" s="5" t="s">
        <v>17535</v>
      </c>
      <c r="AI1338" s="5" t="s">
        <v>17536</v>
      </c>
      <c r="AJ1338" s="5" t="s">
        <v>2431</v>
      </c>
      <c r="AK1338" s="5" t="s">
        <v>2431</v>
      </c>
      <c r="AL1338" s="5" t="s">
        <v>2455</v>
      </c>
      <c r="AM1338" s="5" t="s">
        <v>17537</v>
      </c>
      <c r="AN1338" s="5" t="s">
        <v>2455</v>
      </c>
      <c r="AO1338" s="5" t="s">
        <v>17530</v>
      </c>
      <c r="AP1338" s="9"/>
      <c r="AQ1338" s="8">
        <v>9106</v>
      </c>
      <c r="AR1338" s="5" t="s">
        <v>17531</v>
      </c>
      <c r="AS1338" s="5" t="s">
        <v>2482</v>
      </c>
      <c r="AT1338" s="5" t="s">
        <v>17532</v>
      </c>
      <c r="AU1338" s="5" t="s">
        <v>17533</v>
      </c>
      <c r="AV1338" s="5" t="s">
        <v>5857</v>
      </c>
      <c r="AW1338" s="5" t="s">
        <v>2701</v>
      </c>
      <c r="AX1338" s="5" t="s">
        <v>17538</v>
      </c>
      <c r="AY1338" s="5" t="s">
        <v>4284</v>
      </c>
      <c r="AZ1338" s="8">
        <v>2</v>
      </c>
      <c r="BA1338" s="8">
        <v>7</v>
      </c>
      <c r="BB1338" s="8">
        <v>20</v>
      </c>
      <c r="BC1338" s="9"/>
      <c r="BD1338" s="9"/>
      <c r="BE1338" s="9"/>
      <c r="BF1338" s="9"/>
      <c r="BG1338" s="9"/>
      <c r="BH1338" s="10"/>
    </row>
    <row r="1339" spans="1:60" x14ac:dyDescent="0.2">
      <c r="A1339" s="5" t="s">
        <v>17540</v>
      </c>
      <c r="B1339" s="4">
        <v>115701</v>
      </c>
      <c r="C1339" s="5" t="s">
        <v>17539</v>
      </c>
      <c r="D1339" s="5" t="s">
        <v>3924</v>
      </c>
      <c r="E1339" s="5" t="s">
        <v>3919</v>
      </c>
      <c r="F1339" s="6">
        <v>44120</v>
      </c>
      <c r="G1339" s="7">
        <v>0.01</v>
      </c>
      <c r="H1339" s="5" t="s">
        <v>2409</v>
      </c>
      <c r="I1339" s="6">
        <v>44120</v>
      </c>
      <c r="J1339" s="9"/>
      <c r="K1339" s="5" t="s">
        <v>17540</v>
      </c>
      <c r="L1339" s="9"/>
      <c r="M1339" s="5" t="s">
        <v>3921</v>
      </c>
      <c r="N1339" s="5" t="s">
        <v>3922</v>
      </c>
      <c r="O1339" s="5" t="s">
        <v>4067</v>
      </c>
      <c r="P1339" s="8">
        <v>0</v>
      </c>
      <c r="Q1339" s="5" t="s">
        <v>3924</v>
      </c>
      <c r="R1339" s="5" t="s">
        <v>3921</v>
      </c>
      <c r="S1339" s="5" t="s">
        <v>3925</v>
      </c>
      <c r="T1339" s="5" t="s">
        <v>3926</v>
      </c>
      <c r="U1339" s="8">
        <v>0</v>
      </c>
      <c r="V1339" s="5" t="s">
        <v>3924</v>
      </c>
      <c r="W1339" s="5" t="s">
        <v>3921</v>
      </c>
      <c r="X1339" s="5" t="s">
        <v>3924</v>
      </c>
      <c r="Y1339" s="9"/>
      <c r="Z1339" s="9"/>
      <c r="AA1339" s="5" t="s">
        <v>2474</v>
      </c>
      <c r="AB1339" s="5" t="s">
        <v>2639</v>
      </c>
      <c r="AC1339" s="5" t="s">
        <v>2961</v>
      </c>
      <c r="AD1339" s="5" t="s">
        <v>3924</v>
      </c>
      <c r="AE1339" s="9"/>
      <c r="AF1339" s="9"/>
      <c r="AG1339" s="9"/>
      <c r="AH1339" s="9"/>
      <c r="AI1339" s="9"/>
      <c r="AJ1339" s="5" t="s">
        <v>3924</v>
      </c>
      <c r="AK1339" s="5" t="s">
        <v>3924</v>
      </c>
      <c r="AL1339" s="9"/>
      <c r="AM1339" s="9"/>
      <c r="AN1339" s="9"/>
      <c r="AO1339" s="9"/>
      <c r="AP1339" s="9"/>
      <c r="AQ1339" s="8">
        <v>1988</v>
      </c>
      <c r="AR1339" s="5" t="s">
        <v>16564</v>
      </c>
      <c r="AS1339" s="5" t="s">
        <v>2433</v>
      </c>
      <c r="AT1339" s="9"/>
      <c r="AU1339" s="9"/>
      <c r="AV1339" s="9"/>
      <c r="AW1339" s="9"/>
      <c r="AX1339" s="9"/>
      <c r="AY1339" s="9"/>
      <c r="AZ1339" s="8">
        <v>2</v>
      </c>
      <c r="BA1339" s="8">
        <v>10</v>
      </c>
      <c r="BB1339" s="8">
        <v>15</v>
      </c>
      <c r="BC1339" s="9"/>
      <c r="BD1339" s="9"/>
      <c r="BE1339" s="9"/>
      <c r="BF1339" s="9"/>
      <c r="BG1339" s="9"/>
      <c r="BH1339" s="10"/>
    </row>
    <row r="1340" spans="1:60" x14ac:dyDescent="0.2">
      <c r="A1340" s="5" t="s">
        <v>1798</v>
      </c>
      <c r="B1340" s="4">
        <v>112278</v>
      </c>
      <c r="C1340" s="5" t="s">
        <v>1797</v>
      </c>
      <c r="D1340" s="5" t="s">
        <v>2040</v>
      </c>
      <c r="E1340" s="5" t="s">
        <v>2557</v>
      </c>
      <c r="F1340" s="6">
        <v>43617</v>
      </c>
      <c r="G1340" s="7">
        <v>1603.99</v>
      </c>
      <c r="H1340" s="5" t="s">
        <v>2409</v>
      </c>
      <c r="I1340" s="6">
        <v>44776</v>
      </c>
      <c r="J1340" s="6">
        <v>24487</v>
      </c>
      <c r="K1340" s="5" t="s">
        <v>1798</v>
      </c>
      <c r="L1340" s="5" t="s">
        <v>17542</v>
      </c>
      <c r="M1340" s="5" t="s">
        <v>2411</v>
      </c>
      <c r="N1340" s="5" t="s">
        <v>2412</v>
      </c>
      <c r="O1340" s="5" t="s">
        <v>2413</v>
      </c>
      <c r="P1340" s="8">
        <v>223</v>
      </c>
      <c r="Q1340" s="5" t="s">
        <v>2558</v>
      </c>
      <c r="R1340" s="5" t="s">
        <v>2415</v>
      </c>
      <c r="S1340" s="5" t="s">
        <v>2559</v>
      </c>
      <c r="T1340" s="5" t="s">
        <v>2560</v>
      </c>
      <c r="U1340" s="8">
        <v>2</v>
      </c>
      <c r="V1340" s="5" t="s">
        <v>2418</v>
      </c>
      <c r="W1340" s="5" t="s">
        <v>2419</v>
      </c>
      <c r="X1340" s="5" t="s">
        <v>13906</v>
      </c>
      <c r="Y1340" s="5" t="s">
        <v>17543</v>
      </c>
      <c r="Z1340" s="5" t="s">
        <v>17544</v>
      </c>
      <c r="AA1340" s="5" t="s">
        <v>2474</v>
      </c>
      <c r="AB1340" s="5" t="s">
        <v>2449</v>
      </c>
      <c r="AC1340" s="5" t="s">
        <v>2425</v>
      </c>
      <c r="AD1340" s="5" t="s">
        <v>2475</v>
      </c>
      <c r="AE1340" s="5" t="s">
        <v>17308</v>
      </c>
      <c r="AF1340" s="5" t="s">
        <v>3303</v>
      </c>
      <c r="AG1340" s="5" t="s">
        <v>17545</v>
      </c>
      <c r="AH1340" s="5" t="s">
        <v>17309</v>
      </c>
      <c r="AI1340" s="5" t="s">
        <v>4656</v>
      </c>
      <c r="AJ1340" s="5" t="s">
        <v>2431</v>
      </c>
      <c r="AK1340" s="5" t="s">
        <v>2431</v>
      </c>
      <c r="AL1340" s="9"/>
      <c r="AM1340" s="9"/>
      <c r="AN1340" s="9"/>
      <c r="AO1340" s="9"/>
      <c r="AP1340" s="9"/>
      <c r="AQ1340" s="8">
        <v>390</v>
      </c>
      <c r="AR1340" s="5" t="s">
        <v>17546</v>
      </c>
      <c r="AS1340" s="5" t="s">
        <v>2573</v>
      </c>
      <c r="AT1340" s="5" t="s">
        <v>17547</v>
      </c>
      <c r="AU1340" s="5" t="s">
        <v>17548</v>
      </c>
      <c r="AV1340" s="5" t="s">
        <v>13434</v>
      </c>
      <c r="AW1340" s="5" t="s">
        <v>2555</v>
      </c>
      <c r="AX1340" s="5" t="s">
        <v>17549</v>
      </c>
      <c r="AY1340" s="5" t="s">
        <v>17550</v>
      </c>
      <c r="AZ1340" s="8">
        <v>4</v>
      </c>
      <c r="BA1340" s="8">
        <v>3</v>
      </c>
      <c r="BB1340" s="8">
        <v>0</v>
      </c>
      <c r="BC1340" s="9"/>
      <c r="BD1340" s="9"/>
      <c r="BE1340" s="9"/>
      <c r="BF1340" s="9"/>
      <c r="BG1340" s="9"/>
      <c r="BH1340" s="10"/>
    </row>
    <row r="1341" spans="1:60" x14ac:dyDescent="0.2">
      <c r="A1341" s="5" t="s">
        <v>17551</v>
      </c>
      <c r="B1341" s="4">
        <v>112992</v>
      </c>
      <c r="C1341" s="5" t="s">
        <v>2317</v>
      </c>
      <c r="D1341" s="5" t="s">
        <v>2043</v>
      </c>
      <c r="E1341" s="5" t="s">
        <v>2465</v>
      </c>
      <c r="F1341" s="6">
        <v>43617</v>
      </c>
      <c r="G1341" s="7">
        <v>3050.22</v>
      </c>
      <c r="H1341" s="5" t="s">
        <v>2409</v>
      </c>
      <c r="I1341" s="6">
        <v>44993</v>
      </c>
      <c r="J1341" s="6">
        <v>29002</v>
      </c>
      <c r="K1341" s="5" t="s">
        <v>17551</v>
      </c>
      <c r="L1341" s="5" t="s">
        <v>17552</v>
      </c>
      <c r="M1341" s="5" t="s">
        <v>2411</v>
      </c>
      <c r="N1341" s="5" t="s">
        <v>2412</v>
      </c>
      <c r="O1341" s="5" t="s">
        <v>2521</v>
      </c>
      <c r="P1341" s="8">
        <v>297</v>
      </c>
      <c r="Q1341" s="5" t="s">
        <v>2606</v>
      </c>
      <c r="R1341" s="5" t="s">
        <v>2415</v>
      </c>
      <c r="S1341" s="5" t="s">
        <v>3210</v>
      </c>
      <c r="T1341" s="5" t="s">
        <v>3211</v>
      </c>
      <c r="U1341" s="8">
        <v>2</v>
      </c>
      <c r="V1341" s="5" t="s">
        <v>2524</v>
      </c>
      <c r="W1341" s="5" t="s">
        <v>2419</v>
      </c>
      <c r="X1341" s="5" t="s">
        <v>10106</v>
      </c>
      <c r="Y1341" s="5" t="s">
        <v>17553</v>
      </c>
      <c r="Z1341" s="9"/>
      <c r="AA1341" s="5" t="s">
        <v>2474</v>
      </c>
      <c r="AB1341" s="5" t="s">
        <v>2424</v>
      </c>
      <c r="AC1341" s="5" t="s">
        <v>2961</v>
      </c>
      <c r="AD1341" s="5" t="s">
        <v>2475</v>
      </c>
      <c r="AE1341" s="5" t="s">
        <v>17554</v>
      </c>
      <c r="AF1341" s="5" t="s">
        <v>3603</v>
      </c>
      <c r="AG1341" s="9"/>
      <c r="AH1341" s="5" t="s">
        <v>17555</v>
      </c>
      <c r="AI1341" s="5" t="s">
        <v>17556</v>
      </c>
      <c r="AJ1341" s="5" t="s">
        <v>2431</v>
      </c>
      <c r="AK1341" s="5" t="s">
        <v>2431</v>
      </c>
      <c r="AL1341" s="9"/>
      <c r="AM1341" s="9"/>
      <c r="AN1341" s="9"/>
      <c r="AO1341" s="9"/>
      <c r="AP1341" s="9"/>
      <c r="AQ1341" s="8">
        <v>264</v>
      </c>
      <c r="AR1341" s="5" t="s">
        <v>17557</v>
      </c>
      <c r="AS1341" s="5" t="s">
        <v>2433</v>
      </c>
      <c r="AT1341" s="5" t="s">
        <v>17558</v>
      </c>
      <c r="AU1341" s="5" t="s">
        <v>17559</v>
      </c>
      <c r="AV1341" s="5" t="s">
        <v>2641</v>
      </c>
      <c r="AW1341" s="5" t="s">
        <v>2637</v>
      </c>
      <c r="AX1341" s="5" t="s">
        <v>17560</v>
      </c>
      <c r="AY1341" s="5" t="s">
        <v>17561</v>
      </c>
      <c r="AZ1341" s="8">
        <v>4</v>
      </c>
      <c r="BA1341" s="8">
        <v>3</v>
      </c>
      <c r="BB1341" s="8">
        <v>0</v>
      </c>
      <c r="BC1341" s="5" t="s">
        <v>17562</v>
      </c>
      <c r="BD1341" s="6">
        <v>45730</v>
      </c>
      <c r="BE1341" s="9"/>
      <c r="BF1341" s="5" t="s">
        <v>2544</v>
      </c>
      <c r="BG1341" s="5" t="s">
        <v>2545</v>
      </c>
      <c r="BH1341" s="11">
        <v>43608</v>
      </c>
    </row>
    <row r="1342" spans="1:60" x14ac:dyDescent="0.2">
      <c r="A1342" s="5" t="s">
        <v>1800</v>
      </c>
      <c r="B1342" s="4">
        <v>112686</v>
      </c>
      <c r="C1342" s="5" t="s">
        <v>1799</v>
      </c>
      <c r="D1342" s="5" t="s">
        <v>2045</v>
      </c>
      <c r="E1342" s="5" t="s">
        <v>2465</v>
      </c>
      <c r="F1342" s="6">
        <v>43617</v>
      </c>
      <c r="G1342" s="7">
        <v>1907.79</v>
      </c>
      <c r="H1342" s="5" t="s">
        <v>2409</v>
      </c>
      <c r="I1342" s="6">
        <v>44993</v>
      </c>
      <c r="J1342" s="6">
        <v>23502</v>
      </c>
      <c r="K1342" s="5" t="s">
        <v>1800</v>
      </c>
      <c r="L1342" s="5" t="s">
        <v>17563</v>
      </c>
      <c r="M1342" s="5" t="s">
        <v>2411</v>
      </c>
      <c r="N1342" s="5" t="s">
        <v>2412</v>
      </c>
      <c r="O1342" s="5" t="s">
        <v>2645</v>
      </c>
      <c r="P1342" s="8">
        <v>297</v>
      </c>
      <c r="Q1342" s="5" t="s">
        <v>2606</v>
      </c>
      <c r="R1342" s="5" t="s">
        <v>2415</v>
      </c>
      <c r="S1342" s="5" t="s">
        <v>2607</v>
      </c>
      <c r="T1342" s="5" t="s">
        <v>2608</v>
      </c>
      <c r="U1342" s="8">
        <v>2</v>
      </c>
      <c r="V1342" s="5" t="s">
        <v>2418</v>
      </c>
      <c r="W1342" s="5" t="s">
        <v>2419</v>
      </c>
      <c r="X1342" s="5" t="s">
        <v>2431</v>
      </c>
      <c r="Y1342" s="5" t="s">
        <v>17564</v>
      </c>
      <c r="Z1342" s="5" t="s">
        <v>17565</v>
      </c>
      <c r="AA1342" s="5" t="s">
        <v>2561</v>
      </c>
      <c r="AB1342" s="5" t="s">
        <v>2424</v>
      </c>
      <c r="AC1342" s="5" t="s">
        <v>2425</v>
      </c>
      <c r="AD1342" s="5" t="s">
        <v>2475</v>
      </c>
      <c r="AE1342" s="5" t="s">
        <v>17566</v>
      </c>
      <c r="AF1342" s="5" t="s">
        <v>4792</v>
      </c>
      <c r="AG1342" s="5" t="s">
        <v>17567</v>
      </c>
      <c r="AH1342" s="5" t="s">
        <v>17568</v>
      </c>
      <c r="AI1342" s="5" t="s">
        <v>17569</v>
      </c>
      <c r="AJ1342" s="5" t="s">
        <v>2431</v>
      </c>
      <c r="AK1342" s="5" t="s">
        <v>2431</v>
      </c>
      <c r="AL1342" s="5" t="s">
        <v>2455</v>
      </c>
      <c r="AM1342" s="5" t="s">
        <v>17570</v>
      </c>
      <c r="AN1342" s="5" t="s">
        <v>2455</v>
      </c>
      <c r="AO1342" s="5" t="s">
        <v>17571</v>
      </c>
      <c r="AP1342" s="9"/>
      <c r="AQ1342" s="8">
        <v>9106</v>
      </c>
      <c r="AR1342" s="5" t="s">
        <v>17572</v>
      </c>
      <c r="AS1342" s="5" t="s">
        <v>2512</v>
      </c>
      <c r="AT1342" s="5" t="s">
        <v>17573</v>
      </c>
      <c r="AU1342" s="5" t="s">
        <v>17574</v>
      </c>
      <c r="AV1342" s="5" t="s">
        <v>3522</v>
      </c>
      <c r="AW1342" s="5" t="s">
        <v>6480</v>
      </c>
      <c r="AX1342" s="5" t="s">
        <v>17575</v>
      </c>
      <c r="AY1342" s="5" t="s">
        <v>17576</v>
      </c>
      <c r="AZ1342" s="8">
        <v>4</v>
      </c>
      <c r="BA1342" s="8">
        <v>3</v>
      </c>
      <c r="BB1342" s="8">
        <v>0</v>
      </c>
      <c r="BC1342" s="9"/>
      <c r="BD1342" s="9"/>
      <c r="BE1342" s="9"/>
      <c r="BF1342" s="9"/>
      <c r="BG1342" s="9"/>
      <c r="BH1342" s="10"/>
    </row>
    <row r="1343" spans="1:60" x14ac:dyDescent="0.2">
      <c r="A1343" s="5" t="s">
        <v>17578</v>
      </c>
      <c r="B1343" s="4">
        <v>114938</v>
      </c>
      <c r="C1343" s="5" t="s">
        <v>17577</v>
      </c>
      <c r="D1343" s="5" t="s">
        <v>2041</v>
      </c>
      <c r="E1343" s="5" t="s">
        <v>2489</v>
      </c>
      <c r="F1343" s="6">
        <v>43916</v>
      </c>
      <c r="G1343" s="7">
        <v>1603.99</v>
      </c>
      <c r="H1343" s="5" t="s">
        <v>2409</v>
      </c>
      <c r="I1343" s="6">
        <v>44776</v>
      </c>
      <c r="J1343" s="6">
        <v>24062</v>
      </c>
      <c r="K1343" s="5" t="s">
        <v>17578</v>
      </c>
      <c r="L1343" s="5" t="s">
        <v>17579</v>
      </c>
      <c r="M1343" s="5" t="s">
        <v>2411</v>
      </c>
      <c r="N1343" s="5" t="s">
        <v>2412</v>
      </c>
      <c r="O1343" s="5" t="s">
        <v>2467</v>
      </c>
      <c r="P1343" s="8">
        <v>66</v>
      </c>
      <c r="Q1343" s="5" t="s">
        <v>2414</v>
      </c>
      <c r="R1343" s="5" t="s">
        <v>2415</v>
      </c>
      <c r="S1343" s="5" t="s">
        <v>2576</v>
      </c>
      <c r="T1343" s="5" t="s">
        <v>2577</v>
      </c>
      <c r="U1343" s="8">
        <v>2</v>
      </c>
      <c r="V1343" s="5" t="s">
        <v>2418</v>
      </c>
      <c r="W1343" s="5" t="s">
        <v>2419</v>
      </c>
      <c r="X1343" s="5" t="s">
        <v>2431</v>
      </c>
      <c r="Y1343" s="5" t="s">
        <v>17580</v>
      </c>
      <c r="Z1343" s="5" t="s">
        <v>17581</v>
      </c>
      <c r="AA1343" s="5" t="s">
        <v>2474</v>
      </c>
      <c r="AB1343" s="5" t="s">
        <v>2449</v>
      </c>
      <c r="AC1343" s="5" t="s">
        <v>2425</v>
      </c>
      <c r="AD1343" s="5" t="s">
        <v>2475</v>
      </c>
      <c r="AE1343" s="5" t="s">
        <v>10916</v>
      </c>
      <c r="AF1343" s="5" t="s">
        <v>17582</v>
      </c>
      <c r="AG1343" s="9"/>
      <c r="AH1343" s="5" t="s">
        <v>10917</v>
      </c>
      <c r="AI1343" s="5" t="s">
        <v>17583</v>
      </c>
      <c r="AJ1343" s="5" t="s">
        <v>2431</v>
      </c>
      <c r="AK1343" s="5" t="s">
        <v>2431</v>
      </c>
      <c r="AL1343" s="5" t="s">
        <v>2455</v>
      </c>
      <c r="AM1343" s="5" t="s">
        <v>17584</v>
      </c>
      <c r="AN1343" s="9"/>
      <c r="AO1343" s="9"/>
      <c r="AP1343" s="9"/>
      <c r="AQ1343" s="8">
        <v>7472</v>
      </c>
      <c r="AR1343" s="5" t="s">
        <v>17585</v>
      </c>
      <c r="AS1343" s="5" t="s">
        <v>2597</v>
      </c>
      <c r="AT1343" s="5" t="s">
        <v>17586</v>
      </c>
      <c r="AU1343" s="5" t="s">
        <v>17587</v>
      </c>
      <c r="AV1343" s="5" t="s">
        <v>6732</v>
      </c>
      <c r="AW1343" s="5" t="s">
        <v>2701</v>
      </c>
      <c r="AX1343" s="5" t="s">
        <v>17588</v>
      </c>
      <c r="AY1343" s="5" t="s">
        <v>4589</v>
      </c>
      <c r="AZ1343" s="8">
        <v>3</v>
      </c>
      <c r="BA1343" s="8">
        <v>5</v>
      </c>
      <c r="BB1343" s="8">
        <v>5</v>
      </c>
      <c r="BC1343" s="9"/>
      <c r="BD1343" s="9"/>
      <c r="BE1343" s="9"/>
      <c r="BF1343" s="9"/>
      <c r="BG1343" s="9"/>
      <c r="BH1343" s="10"/>
    </row>
    <row r="1344" spans="1:60" x14ac:dyDescent="0.2">
      <c r="A1344" s="5" t="s">
        <v>1802</v>
      </c>
      <c r="B1344" s="4">
        <v>112428</v>
      </c>
      <c r="C1344" s="5" t="s">
        <v>1801</v>
      </c>
      <c r="D1344" s="5" t="s">
        <v>2040</v>
      </c>
      <c r="E1344" s="5" t="s">
        <v>2489</v>
      </c>
      <c r="F1344" s="6">
        <v>43617</v>
      </c>
      <c r="G1344" s="7">
        <v>1603.99</v>
      </c>
      <c r="H1344" s="5" t="s">
        <v>2409</v>
      </c>
      <c r="I1344" s="6">
        <v>45149</v>
      </c>
      <c r="J1344" s="6">
        <v>21561</v>
      </c>
      <c r="K1344" s="5" t="s">
        <v>1802</v>
      </c>
      <c r="L1344" s="5" t="s">
        <v>17589</v>
      </c>
      <c r="M1344" s="5" t="s">
        <v>2411</v>
      </c>
      <c r="N1344" s="5" t="s">
        <v>2412</v>
      </c>
      <c r="O1344" s="5" t="s">
        <v>2413</v>
      </c>
      <c r="P1344" s="8">
        <v>104</v>
      </c>
      <c r="Q1344" s="5" t="s">
        <v>17590</v>
      </c>
      <c r="R1344" s="5" t="s">
        <v>2415</v>
      </c>
      <c r="S1344" s="5" t="s">
        <v>2559</v>
      </c>
      <c r="T1344" s="5" t="s">
        <v>2560</v>
      </c>
      <c r="U1344" s="8">
        <v>2</v>
      </c>
      <c r="V1344" s="5" t="s">
        <v>2418</v>
      </c>
      <c r="W1344" s="5" t="s">
        <v>2419</v>
      </c>
      <c r="X1344" s="5" t="s">
        <v>2431</v>
      </c>
      <c r="Y1344" s="5" t="s">
        <v>17591</v>
      </c>
      <c r="Z1344" s="5" t="s">
        <v>17592</v>
      </c>
      <c r="AA1344" s="5" t="s">
        <v>2474</v>
      </c>
      <c r="AB1344" s="5" t="s">
        <v>2449</v>
      </c>
      <c r="AC1344" s="5" t="s">
        <v>2425</v>
      </c>
      <c r="AD1344" s="5" t="s">
        <v>2475</v>
      </c>
      <c r="AE1344" s="5" t="s">
        <v>6069</v>
      </c>
      <c r="AF1344" s="5" t="s">
        <v>3771</v>
      </c>
      <c r="AG1344" s="9"/>
      <c r="AH1344" s="5" t="s">
        <v>6070</v>
      </c>
      <c r="AI1344" s="5" t="s">
        <v>6056</v>
      </c>
      <c r="AJ1344" s="5" t="s">
        <v>2431</v>
      </c>
      <c r="AK1344" s="5" t="s">
        <v>2431</v>
      </c>
      <c r="AL1344" s="5" t="s">
        <v>2455</v>
      </c>
      <c r="AM1344" s="5" t="s">
        <v>17593</v>
      </c>
      <c r="AN1344" s="9"/>
      <c r="AO1344" s="9"/>
      <c r="AP1344" s="9"/>
      <c r="AQ1344" s="8">
        <v>6733</v>
      </c>
      <c r="AR1344" s="5" t="s">
        <v>17594</v>
      </c>
      <c r="AS1344" s="5" t="s">
        <v>2482</v>
      </c>
      <c r="AT1344" s="5" t="s">
        <v>17595</v>
      </c>
      <c r="AU1344" s="5" t="s">
        <v>17596</v>
      </c>
      <c r="AV1344" s="5" t="s">
        <v>4350</v>
      </c>
      <c r="AW1344" s="5" t="s">
        <v>2555</v>
      </c>
      <c r="AX1344" s="5" t="s">
        <v>17597</v>
      </c>
      <c r="AY1344" s="5" t="s">
        <v>17598</v>
      </c>
      <c r="AZ1344" s="8">
        <v>4</v>
      </c>
      <c r="BA1344" s="8">
        <v>3</v>
      </c>
      <c r="BB1344" s="8">
        <v>0</v>
      </c>
      <c r="BC1344" s="9"/>
      <c r="BD1344" s="9"/>
      <c r="BE1344" s="9"/>
      <c r="BF1344" s="9"/>
      <c r="BG1344" s="9"/>
      <c r="BH1344" s="10"/>
    </row>
    <row r="1345" spans="1:60" x14ac:dyDescent="0.2">
      <c r="A1345" s="5" t="s">
        <v>1804</v>
      </c>
      <c r="B1345" s="4">
        <v>112432</v>
      </c>
      <c r="C1345" s="5" t="s">
        <v>1803</v>
      </c>
      <c r="D1345" s="5" t="s">
        <v>2041</v>
      </c>
      <c r="E1345" s="5" t="s">
        <v>2489</v>
      </c>
      <c r="F1345" s="6">
        <v>43617</v>
      </c>
      <c r="G1345" s="7">
        <v>1603.99</v>
      </c>
      <c r="H1345" s="5" t="s">
        <v>2409</v>
      </c>
      <c r="I1345" s="6">
        <v>45023</v>
      </c>
      <c r="J1345" s="6">
        <v>35451</v>
      </c>
      <c r="K1345" s="5" t="s">
        <v>1804</v>
      </c>
      <c r="L1345" s="5" t="s">
        <v>17600</v>
      </c>
      <c r="M1345" s="5" t="s">
        <v>2411</v>
      </c>
      <c r="N1345" s="5" t="s">
        <v>2412</v>
      </c>
      <c r="O1345" s="5" t="s">
        <v>2467</v>
      </c>
      <c r="P1345" s="8">
        <v>66</v>
      </c>
      <c r="Q1345" s="5" t="s">
        <v>2414</v>
      </c>
      <c r="R1345" s="5" t="s">
        <v>2415</v>
      </c>
      <c r="S1345" s="5" t="s">
        <v>2566</v>
      </c>
      <c r="T1345" s="5" t="s">
        <v>2567</v>
      </c>
      <c r="U1345" s="8">
        <v>2</v>
      </c>
      <c r="V1345" s="5" t="s">
        <v>2418</v>
      </c>
      <c r="W1345" s="5" t="s">
        <v>2419</v>
      </c>
      <c r="X1345" s="5" t="s">
        <v>2431</v>
      </c>
      <c r="Y1345" s="5" t="s">
        <v>17601</v>
      </c>
      <c r="Z1345" s="5" t="s">
        <v>17602</v>
      </c>
      <c r="AA1345" s="5" t="s">
        <v>2474</v>
      </c>
      <c r="AB1345" s="5" t="s">
        <v>2449</v>
      </c>
      <c r="AC1345" s="5" t="s">
        <v>2425</v>
      </c>
      <c r="AD1345" s="5" t="s">
        <v>2475</v>
      </c>
      <c r="AE1345" s="5" t="s">
        <v>17603</v>
      </c>
      <c r="AF1345" s="5" t="s">
        <v>4019</v>
      </c>
      <c r="AG1345" s="9"/>
      <c r="AH1345" s="5" t="s">
        <v>11817</v>
      </c>
      <c r="AI1345" s="5" t="s">
        <v>11818</v>
      </c>
      <c r="AJ1345" s="5" t="s">
        <v>2431</v>
      </c>
      <c r="AK1345" s="5" t="s">
        <v>2431</v>
      </c>
      <c r="AL1345" s="9"/>
      <c r="AM1345" s="9"/>
      <c r="AN1345" s="9"/>
      <c r="AO1345" s="9"/>
      <c r="AP1345" s="9"/>
      <c r="AQ1345" s="8">
        <v>9340</v>
      </c>
      <c r="AR1345" s="5" t="s">
        <v>17604</v>
      </c>
      <c r="AS1345" s="5" t="s">
        <v>2458</v>
      </c>
      <c r="AT1345" s="5" t="s">
        <v>17605</v>
      </c>
      <c r="AU1345" s="5" t="s">
        <v>17606</v>
      </c>
      <c r="AV1345" s="5" t="s">
        <v>4350</v>
      </c>
      <c r="AW1345" s="5" t="s">
        <v>2774</v>
      </c>
      <c r="AX1345" s="5" t="s">
        <v>17607</v>
      </c>
      <c r="AY1345" s="5" t="s">
        <v>13263</v>
      </c>
      <c r="AZ1345" s="8">
        <v>4</v>
      </c>
      <c r="BA1345" s="8">
        <v>3</v>
      </c>
      <c r="BB1345" s="8">
        <v>0</v>
      </c>
      <c r="BC1345" s="9"/>
      <c r="BD1345" s="9"/>
      <c r="BE1345" s="9"/>
      <c r="BF1345" s="9"/>
      <c r="BG1345" s="9"/>
      <c r="BH1345" s="10"/>
    </row>
    <row r="1346" spans="1:60" x14ac:dyDescent="0.2">
      <c r="A1346" s="5" t="s">
        <v>1806</v>
      </c>
      <c r="B1346" s="4">
        <v>112282</v>
      </c>
      <c r="C1346" s="5" t="s">
        <v>1805</v>
      </c>
      <c r="D1346" s="5" t="s">
        <v>2040</v>
      </c>
      <c r="E1346" s="5" t="s">
        <v>2557</v>
      </c>
      <c r="F1346" s="6">
        <v>43617</v>
      </c>
      <c r="G1346" s="7">
        <v>1603.99</v>
      </c>
      <c r="H1346" s="5" t="s">
        <v>2409</v>
      </c>
      <c r="I1346" s="6">
        <v>44806</v>
      </c>
      <c r="J1346" s="6">
        <v>26845</v>
      </c>
      <c r="K1346" s="5" t="s">
        <v>1806</v>
      </c>
      <c r="L1346" s="5" t="s">
        <v>17608</v>
      </c>
      <c r="M1346" s="5" t="s">
        <v>2411</v>
      </c>
      <c r="N1346" s="5" t="s">
        <v>2412</v>
      </c>
      <c r="O1346" s="5" t="s">
        <v>2413</v>
      </c>
      <c r="P1346" s="8">
        <v>71</v>
      </c>
      <c r="Q1346" s="5" t="s">
        <v>2904</v>
      </c>
      <c r="R1346" s="5" t="s">
        <v>2415</v>
      </c>
      <c r="S1346" s="5" t="s">
        <v>2559</v>
      </c>
      <c r="T1346" s="5" t="s">
        <v>2560</v>
      </c>
      <c r="U1346" s="8">
        <v>2</v>
      </c>
      <c r="V1346" s="5" t="s">
        <v>2418</v>
      </c>
      <c r="W1346" s="5" t="s">
        <v>2419</v>
      </c>
      <c r="X1346" s="5" t="s">
        <v>5080</v>
      </c>
      <c r="Y1346" s="5" t="s">
        <v>17609</v>
      </c>
      <c r="Z1346" s="5" t="s">
        <v>17610</v>
      </c>
      <c r="AA1346" s="5" t="s">
        <v>2474</v>
      </c>
      <c r="AB1346" s="5" t="s">
        <v>2424</v>
      </c>
      <c r="AC1346" s="5" t="s">
        <v>2425</v>
      </c>
      <c r="AD1346" s="5" t="s">
        <v>2475</v>
      </c>
      <c r="AE1346" s="5" t="s">
        <v>4861</v>
      </c>
      <c r="AF1346" s="5" t="s">
        <v>2984</v>
      </c>
      <c r="AG1346" s="9"/>
      <c r="AH1346" s="5" t="s">
        <v>4863</v>
      </c>
      <c r="AI1346" s="5" t="s">
        <v>4496</v>
      </c>
      <c r="AJ1346" s="5" t="s">
        <v>2431</v>
      </c>
      <c r="AK1346" s="5" t="s">
        <v>2431</v>
      </c>
      <c r="AL1346" s="9"/>
      <c r="AM1346" s="9"/>
      <c r="AN1346" s="9"/>
      <c r="AO1346" s="9"/>
      <c r="AP1346" s="9"/>
      <c r="AQ1346" s="8">
        <v>1634</v>
      </c>
      <c r="AR1346" s="5" t="s">
        <v>17611</v>
      </c>
      <c r="AS1346" s="5" t="s">
        <v>2498</v>
      </c>
      <c r="AT1346" s="5" t="s">
        <v>17612</v>
      </c>
      <c r="AU1346" s="5" t="s">
        <v>17613</v>
      </c>
      <c r="AV1346" s="5" t="s">
        <v>3935</v>
      </c>
      <c r="AW1346" s="5" t="s">
        <v>2807</v>
      </c>
      <c r="AX1346" s="5" t="s">
        <v>17614</v>
      </c>
      <c r="AY1346" s="5" t="s">
        <v>2936</v>
      </c>
      <c r="AZ1346" s="8">
        <v>4</v>
      </c>
      <c r="BA1346" s="8">
        <v>3</v>
      </c>
      <c r="BB1346" s="8">
        <v>0</v>
      </c>
      <c r="BC1346" s="9"/>
      <c r="BD1346" s="9"/>
      <c r="BE1346" s="9"/>
      <c r="BF1346" s="9"/>
      <c r="BG1346" s="9"/>
      <c r="BH1346" s="10"/>
    </row>
    <row r="1347" spans="1:60" x14ac:dyDescent="0.2">
      <c r="A1347" s="5" t="s">
        <v>1808</v>
      </c>
      <c r="B1347" s="4">
        <v>116237</v>
      </c>
      <c r="C1347" s="5" t="s">
        <v>1807</v>
      </c>
      <c r="D1347" s="5" t="s">
        <v>2040</v>
      </c>
      <c r="E1347" s="5" t="s">
        <v>2489</v>
      </c>
      <c r="F1347" s="6">
        <v>44273</v>
      </c>
      <c r="G1347" s="7">
        <v>1603.99</v>
      </c>
      <c r="H1347" s="5" t="s">
        <v>2409</v>
      </c>
      <c r="I1347" s="6">
        <v>44744</v>
      </c>
      <c r="J1347" s="6">
        <v>30046</v>
      </c>
      <c r="K1347" s="5" t="s">
        <v>1808</v>
      </c>
      <c r="L1347" s="5" t="s">
        <v>17615</v>
      </c>
      <c r="M1347" s="5" t="s">
        <v>2411</v>
      </c>
      <c r="N1347" s="5" t="s">
        <v>2412</v>
      </c>
      <c r="O1347" s="5" t="s">
        <v>2413</v>
      </c>
      <c r="P1347" s="8">
        <v>233</v>
      </c>
      <c r="Q1347" s="5" t="s">
        <v>2662</v>
      </c>
      <c r="R1347" s="5" t="s">
        <v>2415</v>
      </c>
      <c r="S1347" s="5" t="s">
        <v>2559</v>
      </c>
      <c r="T1347" s="5" t="s">
        <v>2560</v>
      </c>
      <c r="U1347" s="8">
        <v>2</v>
      </c>
      <c r="V1347" s="5" t="s">
        <v>2418</v>
      </c>
      <c r="W1347" s="5" t="s">
        <v>2419</v>
      </c>
      <c r="X1347" s="5" t="s">
        <v>2431</v>
      </c>
      <c r="Y1347" s="5" t="s">
        <v>17616</v>
      </c>
      <c r="Z1347" s="5" t="s">
        <v>17617</v>
      </c>
      <c r="AA1347" s="5" t="s">
        <v>2423</v>
      </c>
      <c r="AB1347" s="5" t="s">
        <v>2639</v>
      </c>
      <c r="AC1347" s="5" t="s">
        <v>2425</v>
      </c>
      <c r="AD1347" s="5" t="s">
        <v>2475</v>
      </c>
      <c r="AE1347" s="5" t="s">
        <v>17618</v>
      </c>
      <c r="AF1347" s="5" t="s">
        <v>4887</v>
      </c>
      <c r="AG1347" s="5" t="s">
        <v>6935</v>
      </c>
      <c r="AH1347" s="5" t="s">
        <v>5348</v>
      </c>
      <c r="AI1347" s="5" t="s">
        <v>3022</v>
      </c>
      <c r="AJ1347" s="5" t="s">
        <v>2431</v>
      </c>
      <c r="AK1347" s="5" t="s">
        <v>2431</v>
      </c>
      <c r="AL1347" s="5" t="s">
        <v>2455</v>
      </c>
      <c r="AM1347" s="5" t="s">
        <v>17619</v>
      </c>
      <c r="AN1347" s="5" t="s">
        <v>2455</v>
      </c>
      <c r="AO1347" s="5" t="s">
        <v>17620</v>
      </c>
      <c r="AP1347" s="9"/>
      <c r="AQ1347" s="8">
        <v>183</v>
      </c>
      <c r="AR1347" s="5" t="s">
        <v>17621</v>
      </c>
      <c r="AS1347" s="5" t="s">
        <v>2498</v>
      </c>
      <c r="AT1347" s="5" t="s">
        <v>17622</v>
      </c>
      <c r="AU1347" s="5" t="s">
        <v>17623</v>
      </c>
      <c r="AV1347" s="5" t="s">
        <v>2641</v>
      </c>
      <c r="AW1347" s="5" t="s">
        <v>2500</v>
      </c>
      <c r="AX1347" s="5" t="s">
        <v>17624</v>
      </c>
      <c r="AY1347" s="5" t="s">
        <v>6036</v>
      </c>
      <c r="AZ1347" s="8">
        <v>2</v>
      </c>
      <c r="BA1347" s="8">
        <v>5</v>
      </c>
      <c r="BB1347" s="8">
        <v>13</v>
      </c>
      <c r="BC1347" s="9"/>
      <c r="BD1347" s="9"/>
      <c r="BE1347" s="9"/>
      <c r="BF1347" s="9"/>
      <c r="BG1347" s="9"/>
      <c r="BH1347" s="10"/>
    </row>
    <row r="1348" spans="1:60" x14ac:dyDescent="0.2">
      <c r="A1348" s="5" t="s">
        <v>17626</v>
      </c>
      <c r="B1348" s="4">
        <v>121946</v>
      </c>
      <c r="C1348" s="5" t="s">
        <v>17625</v>
      </c>
      <c r="D1348" s="5" t="s">
        <v>2939</v>
      </c>
      <c r="E1348" s="5" t="s">
        <v>2779</v>
      </c>
      <c r="F1348" s="6">
        <v>45040</v>
      </c>
      <c r="G1348" s="7">
        <v>1320</v>
      </c>
      <c r="H1348" s="5" t="s">
        <v>2409</v>
      </c>
      <c r="I1348" s="6">
        <v>45040</v>
      </c>
      <c r="J1348" s="6">
        <v>38207</v>
      </c>
      <c r="K1348" s="5" t="s">
        <v>17626</v>
      </c>
      <c r="L1348" s="5" t="s">
        <v>17627</v>
      </c>
      <c r="M1348" s="5" t="s">
        <v>2411</v>
      </c>
      <c r="N1348" s="5" t="s">
        <v>2942</v>
      </c>
      <c r="O1348" s="5" t="s">
        <v>2943</v>
      </c>
      <c r="P1348" s="8">
        <v>419</v>
      </c>
      <c r="Q1348" s="5" t="s">
        <v>2944</v>
      </c>
      <c r="R1348" s="5" t="s">
        <v>2945</v>
      </c>
      <c r="S1348" s="5" t="s">
        <v>2946</v>
      </c>
      <c r="T1348" s="5" t="s">
        <v>2947</v>
      </c>
      <c r="U1348" s="8">
        <v>1</v>
      </c>
      <c r="V1348" s="5" t="s">
        <v>2418</v>
      </c>
      <c r="W1348" s="5" t="s">
        <v>2419</v>
      </c>
      <c r="X1348" s="5" t="s">
        <v>2431</v>
      </c>
      <c r="Y1348" s="5" t="s">
        <v>17628</v>
      </c>
      <c r="Z1348" s="5" t="s">
        <v>17629</v>
      </c>
      <c r="AA1348" s="5" t="s">
        <v>2474</v>
      </c>
      <c r="AB1348" s="5" t="s">
        <v>2529</v>
      </c>
      <c r="AC1348" s="5" t="s">
        <v>2425</v>
      </c>
      <c r="AD1348" s="5" t="s">
        <v>2475</v>
      </c>
      <c r="AE1348" s="5" t="s">
        <v>17630</v>
      </c>
      <c r="AF1348" s="5" t="s">
        <v>4230</v>
      </c>
      <c r="AG1348" s="5" t="s">
        <v>17631</v>
      </c>
      <c r="AH1348" s="5" t="s">
        <v>17632</v>
      </c>
      <c r="AI1348" s="5" t="s">
        <v>3124</v>
      </c>
      <c r="AJ1348" s="5" t="s">
        <v>2431</v>
      </c>
      <c r="AK1348" s="5" t="s">
        <v>2431</v>
      </c>
      <c r="AL1348" s="9"/>
      <c r="AM1348" s="9"/>
      <c r="AN1348" s="5" t="s">
        <v>2455</v>
      </c>
      <c r="AO1348" s="5" t="s">
        <v>17633</v>
      </c>
      <c r="AP1348" s="9"/>
      <c r="AQ1348" s="8">
        <v>6734</v>
      </c>
      <c r="AR1348" s="5" t="s">
        <v>17634</v>
      </c>
      <c r="AS1348" s="5" t="s">
        <v>2654</v>
      </c>
      <c r="AT1348" s="5" t="s">
        <v>17635</v>
      </c>
      <c r="AU1348" s="5" t="s">
        <v>17636</v>
      </c>
      <c r="AV1348" s="5" t="s">
        <v>17637</v>
      </c>
      <c r="AW1348" s="5" t="s">
        <v>2564</v>
      </c>
      <c r="AX1348" s="5" t="s">
        <v>17638</v>
      </c>
      <c r="AY1348" s="5" t="s">
        <v>7412</v>
      </c>
      <c r="AZ1348" s="8">
        <v>0</v>
      </c>
      <c r="BA1348" s="8">
        <v>4</v>
      </c>
      <c r="BB1348" s="8">
        <v>7</v>
      </c>
      <c r="BC1348" s="9"/>
      <c r="BD1348" s="9"/>
      <c r="BE1348" s="9"/>
      <c r="BF1348" s="9"/>
      <c r="BG1348" s="9"/>
      <c r="BH1348" s="10"/>
    </row>
    <row r="1349" spans="1:60" x14ac:dyDescent="0.2">
      <c r="A1349" s="5" t="s">
        <v>17640</v>
      </c>
      <c r="B1349" s="4">
        <v>119241</v>
      </c>
      <c r="C1349" s="5" t="s">
        <v>17639</v>
      </c>
      <c r="D1349" s="5" t="s">
        <v>13949</v>
      </c>
      <c r="E1349" s="5" t="s">
        <v>2779</v>
      </c>
      <c r="F1349" s="6">
        <v>44658</v>
      </c>
      <c r="G1349" s="7">
        <v>2610.2399999999998</v>
      </c>
      <c r="H1349" s="5" t="s">
        <v>2409</v>
      </c>
      <c r="I1349" s="6">
        <v>44658</v>
      </c>
      <c r="J1349" s="6">
        <v>37207</v>
      </c>
      <c r="K1349" s="5" t="s">
        <v>17640</v>
      </c>
      <c r="L1349" s="5" t="s">
        <v>17641</v>
      </c>
      <c r="M1349" s="5" t="s">
        <v>2411</v>
      </c>
      <c r="N1349" s="5" t="s">
        <v>2412</v>
      </c>
      <c r="O1349" s="5" t="s">
        <v>13952</v>
      </c>
      <c r="P1349" s="8">
        <v>61</v>
      </c>
      <c r="Q1349" s="5" t="s">
        <v>3408</v>
      </c>
      <c r="R1349" s="5" t="s">
        <v>2415</v>
      </c>
      <c r="S1349" s="5" t="s">
        <v>2946</v>
      </c>
      <c r="T1349" s="5" t="s">
        <v>2947</v>
      </c>
      <c r="U1349" s="8">
        <v>1</v>
      </c>
      <c r="V1349" s="5" t="s">
        <v>2418</v>
      </c>
      <c r="W1349" s="5" t="s">
        <v>2419</v>
      </c>
      <c r="X1349" s="5" t="s">
        <v>2431</v>
      </c>
      <c r="Y1349" s="5" t="s">
        <v>17642</v>
      </c>
      <c r="Z1349" s="5" t="s">
        <v>13716</v>
      </c>
      <c r="AA1349" s="5" t="s">
        <v>2474</v>
      </c>
      <c r="AB1349" s="5" t="s">
        <v>4454</v>
      </c>
      <c r="AC1349" s="5" t="s">
        <v>2961</v>
      </c>
      <c r="AD1349" s="5" t="s">
        <v>2475</v>
      </c>
      <c r="AE1349" s="5" t="s">
        <v>17643</v>
      </c>
      <c r="AF1349" s="5" t="s">
        <v>6189</v>
      </c>
      <c r="AG1349" s="5" t="s">
        <v>10648</v>
      </c>
      <c r="AH1349" s="5" t="s">
        <v>17644</v>
      </c>
      <c r="AI1349" s="5" t="s">
        <v>7240</v>
      </c>
      <c r="AJ1349" s="5" t="s">
        <v>2431</v>
      </c>
      <c r="AK1349" s="5" t="s">
        <v>2431</v>
      </c>
      <c r="AL1349" s="5" t="s">
        <v>2455</v>
      </c>
      <c r="AM1349" s="5" t="s">
        <v>13724</v>
      </c>
      <c r="AN1349" s="5" t="s">
        <v>2455</v>
      </c>
      <c r="AO1349" s="5" t="s">
        <v>17645</v>
      </c>
      <c r="AP1349" s="9"/>
      <c r="AQ1349" s="8">
        <v>7283</v>
      </c>
      <c r="AR1349" s="5" t="s">
        <v>17646</v>
      </c>
      <c r="AS1349" s="5" t="s">
        <v>2433</v>
      </c>
      <c r="AT1349" s="5" t="s">
        <v>17647</v>
      </c>
      <c r="AU1349" s="5" t="s">
        <v>17648</v>
      </c>
      <c r="AV1349" s="5" t="s">
        <v>17649</v>
      </c>
      <c r="AW1349" s="5" t="s">
        <v>2807</v>
      </c>
      <c r="AX1349" s="5" t="s">
        <v>17650</v>
      </c>
      <c r="AY1349" s="5" t="s">
        <v>3319</v>
      </c>
      <c r="AZ1349" s="8">
        <v>1</v>
      </c>
      <c r="BA1349" s="8">
        <v>4</v>
      </c>
      <c r="BB1349" s="8">
        <v>24</v>
      </c>
      <c r="BC1349" s="9"/>
      <c r="BD1349" s="9"/>
      <c r="BE1349" s="9"/>
      <c r="BF1349" s="9"/>
      <c r="BG1349" s="9"/>
      <c r="BH1349" s="10"/>
    </row>
    <row r="1350" spans="1:60" x14ac:dyDescent="0.2">
      <c r="A1350" s="5" t="s">
        <v>17652</v>
      </c>
      <c r="B1350" s="4">
        <v>122030</v>
      </c>
      <c r="C1350" s="5" t="s">
        <v>17651</v>
      </c>
      <c r="D1350" s="5" t="s">
        <v>2153</v>
      </c>
      <c r="E1350" s="5" t="s">
        <v>2465</v>
      </c>
      <c r="F1350" s="6">
        <v>45054</v>
      </c>
      <c r="G1350" s="7">
        <v>1952.99</v>
      </c>
      <c r="H1350" s="5" t="s">
        <v>2409</v>
      </c>
      <c r="I1350" s="6">
        <v>45054</v>
      </c>
      <c r="J1350" s="6">
        <v>37831</v>
      </c>
      <c r="K1350" s="5" t="s">
        <v>17652</v>
      </c>
      <c r="L1350" s="5" t="s">
        <v>17653</v>
      </c>
      <c r="M1350" s="5" t="s">
        <v>2411</v>
      </c>
      <c r="N1350" s="5" t="s">
        <v>2412</v>
      </c>
      <c r="O1350" s="5" t="s">
        <v>4020</v>
      </c>
      <c r="P1350" s="8">
        <v>66</v>
      </c>
      <c r="Q1350" s="5" t="s">
        <v>2414</v>
      </c>
      <c r="R1350" s="5" t="s">
        <v>2415</v>
      </c>
      <c r="S1350" s="5" t="s">
        <v>3343</v>
      </c>
      <c r="T1350" s="5" t="s">
        <v>3344</v>
      </c>
      <c r="U1350" s="8">
        <v>3</v>
      </c>
      <c r="V1350" s="5" t="s">
        <v>2418</v>
      </c>
      <c r="W1350" s="5" t="s">
        <v>2419</v>
      </c>
      <c r="X1350" s="5" t="s">
        <v>2431</v>
      </c>
      <c r="Y1350" s="5" t="s">
        <v>17654</v>
      </c>
      <c r="Z1350" s="5" t="s">
        <v>17655</v>
      </c>
      <c r="AA1350" s="5" t="s">
        <v>2474</v>
      </c>
      <c r="AB1350" s="5" t="s">
        <v>2529</v>
      </c>
      <c r="AC1350" s="5" t="s">
        <v>2961</v>
      </c>
      <c r="AD1350" s="5" t="s">
        <v>2475</v>
      </c>
      <c r="AE1350" s="5" t="s">
        <v>4934</v>
      </c>
      <c r="AF1350" s="5" t="s">
        <v>2805</v>
      </c>
      <c r="AG1350" s="5" t="s">
        <v>8959</v>
      </c>
      <c r="AH1350" s="5" t="s">
        <v>4936</v>
      </c>
      <c r="AI1350" s="5" t="s">
        <v>3877</v>
      </c>
      <c r="AJ1350" s="5" t="s">
        <v>2431</v>
      </c>
      <c r="AK1350" s="5" t="s">
        <v>2431</v>
      </c>
      <c r="AL1350" s="9"/>
      <c r="AM1350" s="9"/>
      <c r="AN1350" s="9"/>
      <c r="AO1350" s="9"/>
      <c r="AP1350" s="9"/>
      <c r="AQ1350" s="8">
        <v>1546</v>
      </c>
      <c r="AR1350" s="5" t="s">
        <v>17656</v>
      </c>
      <c r="AS1350" s="5" t="s">
        <v>2498</v>
      </c>
      <c r="AT1350" s="5" t="s">
        <v>17657</v>
      </c>
      <c r="AU1350" s="5" t="s">
        <v>17658</v>
      </c>
      <c r="AV1350" s="5" t="s">
        <v>8024</v>
      </c>
      <c r="AW1350" s="5" t="s">
        <v>2437</v>
      </c>
      <c r="AX1350" s="5" t="s">
        <v>17659</v>
      </c>
      <c r="AY1350" s="5" t="s">
        <v>4405</v>
      </c>
      <c r="AZ1350" s="8">
        <v>0</v>
      </c>
      <c r="BA1350" s="8">
        <v>3</v>
      </c>
      <c r="BB1350" s="8">
        <v>23</v>
      </c>
      <c r="BC1350" s="9"/>
      <c r="BD1350" s="9"/>
      <c r="BE1350" s="9"/>
      <c r="BF1350" s="9"/>
      <c r="BG1350" s="9"/>
      <c r="BH1350" s="10"/>
    </row>
    <row r="1351" spans="1:60" x14ac:dyDescent="0.2">
      <c r="A1351" s="5" t="s">
        <v>17661</v>
      </c>
      <c r="B1351" s="4">
        <v>121815</v>
      </c>
      <c r="C1351" s="5" t="s">
        <v>17660</v>
      </c>
      <c r="D1351" s="5" t="s">
        <v>2939</v>
      </c>
      <c r="E1351" s="5" t="s">
        <v>2779</v>
      </c>
      <c r="F1351" s="6">
        <v>45019</v>
      </c>
      <c r="G1351" s="7">
        <v>1320</v>
      </c>
      <c r="H1351" s="5" t="s">
        <v>2409</v>
      </c>
      <c r="I1351" s="6">
        <v>45019</v>
      </c>
      <c r="J1351" s="6">
        <v>38211</v>
      </c>
      <c r="K1351" s="5" t="s">
        <v>17661</v>
      </c>
      <c r="L1351" s="5" t="s">
        <v>17662</v>
      </c>
      <c r="M1351" s="5" t="s">
        <v>2411</v>
      </c>
      <c r="N1351" s="5" t="s">
        <v>2942</v>
      </c>
      <c r="O1351" s="5" t="s">
        <v>2943</v>
      </c>
      <c r="P1351" s="8">
        <v>419</v>
      </c>
      <c r="Q1351" s="5" t="s">
        <v>2944</v>
      </c>
      <c r="R1351" s="5" t="s">
        <v>2945</v>
      </c>
      <c r="S1351" s="5" t="s">
        <v>2946</v>
      </c>
      <c r="T1351" s="5" t="s">
        <v>2947</v>
      </c>
      <c r="U1351" s="8">
        <v>1</v>
      </c>
      <c r="V1351" s="5" t="s">
        <v>2418</v>
      </c>
      <c r="W1351" s="5" t="s">
        <v>2419</v>
      </c>
      <c r="X1351" s="5" t="s">
        <v>2431</v>
      </c>
      <c r="Y1351" s="5" t="s">
        <v>17663</v>
      </c>
      <c r="Z1351" s="5" t="s">
        <v>17664</v>
      </c>
      <c r="AA1351" s="5" t="s">
        <v>2474</v>
      </c>
      <c r="AB1351" s="5" t="s">
        <v>2639</v>
      </c>
      <c r="AC1351" s="5" t="s">
        <v>2961</v>
      </c>
      <c r="AD1351" s="5" t="s">
        <v>2426</v>
      </c>
      <c r="AE1351" s="5" t="s">
        <v>17665</v>
      </c>
      <c r="AF1351" s="5" t="s">
        <v>2458</v>
      </c>
      <c r="AG1351" s="9"/>
      <c r="AH1351" s="5" t="s">
        <v>15579</v>
      </c>
      <c r="AI1351" s="5" t="s">
        <v>3124</v>
      </c>
      <c r="AJ1351" s="5" t="s">
        <v>2431</v>
      </c>
      <c r="AK1351" s="5" t="s">
        <v>2431</v>
      </c>
      <c r="AL1351" s="5" t="s">
        <v>2455</v>
      </c>
      <c r="AM1351" s="5" t="s">
        <v>17666</v>
      </c>
      <c r="AN1351" s="5" t="s">
        <v>2455</v>
      </c>
      <c r="AO1351" s="5" t="s">
        <v>17667</v>
      </c>
      <c r="AP1351" s="9"/>
      <c r="AQ1351" s="8">
        <v>6734</v>
      </c>
      <c r="AR1351" s="5" t="s">
        <v>17668</v>
      </c>
      <c r="AS1351" s="5" t="s">
        <v>2498</v>
      </c>
      <c r="AT1351" s="5" t="s">
        <v>17669</v>
      </c>
      <c r="AU1351" s="5" t="s">
        <v>17670</v>
      </c>
      <c r="AV1351" s="5" t="s">
        <v>17671</v>
      </c>
      <c r="AW1351" s="5" t="s">
        <v>2564</v>
      </c>
      <c r="AX1351" s="5" t="s">
        <v>17672</v>
      </c>
      <c r="AY1351" s="5" t="s">
        <v>3396</v>
      </c>
      <c r="AZ1351" s="8">
        <v>0</v>
      </c>
      <c r="BA1351" s="8">
        <v>4</v>
      </c>
      <c r="BB1351" s="8">
        <v>28</v>
      </c>
      <c r="BC1351" s="9"/>
      <c r="BD1351" s="9"/>
      <c r="BE1351" s="9"/>
      <c r="BF1351" s="9"/>
      <c r="BG1351" s="9"/>
      <c r="BH1351" s="10"/>
    </row>
    <row r="1352" spans="1:60" x14ac:dyDescent="0.2">
      <c r="A1352" s="5" t="s">
        <v>1810</v>
      </c>
      <c r="B1352" s="4">
        <v>112217</v>
      </c>
      <c r="C1352" s="5" t="s">
        <v>1809</v>
      </c>
      <c r="D1352" s="5" t="s">
        <v>2040</v>
      </c>
      <c r="E1352" s="5" t="s">
        <v>2408</v>
      </c>
      <c r="F1352" s="6">
        <v>43617</v>
      </c>
      <c r="G1352" s="7">
        <v>1603.99</v>
      </c>
      <c r="H1352" s="5" t="s">
        <v>2409</v>
      </c>
      <c r="I1352" s="6">
        <v>44776</v>
      </c>
      <c r="J1352" s="6">
        <v>33682</v>
      </c>
      <c r="K1352" s="5" t="s">
        <v>1810</v>
      </c>
      <c r="L1352" s="5" t="s">
        <v>17673</v>
      </c>
      <c r="M1352" s="5" t="s">
        <v>2411</v>
      </c>
      <c r="N1352" s="5" t="s">
        <v>2412</v>
      </c>
      <c r="O1352" s="5" t="s">
        <v>2413</v>
      </c>
      <c r="P1352" s="8">
        <v>242</v>
      </c>
      <c r="Q1352" s="5" t="s">
        <v>4467</v>
      </c>
      <c r="R1352" s="5" t="s">
        <v>2415</v>
      </c>
      <c r="S1352" s="5" t="s">
        <v>2559</v>
      </c>
      <c r="T1352" s="5" t="s">
        <v>2560</v>
      </c>
      <c r="U1352" s="8">
        <v>2</v>
      </c>
      <c r="V1352" s="5" t="s">
        <v>2418</v>
      </c>
      <c r="W1352" s="5" t="s">
        <v>2419</v>
      </c>
      <c r="X1352" s="5" t="s">
        <v>3400</v>
      </c>
      <c r="Y1352" s="5" t="s">
        <v>17674</v>
      </c>
      <c r="Z1352" s="5" t="s">
        <v>17675</v>
      </c>
      <c r="AA1352" s="5" t="s">
        <v>2474</v>
      </c>
      <c r="AB1352" s="5" t="s">
        <v>2789</v>
      </c>
      <c r="AC1352" s="5" t="s">
        <v>2961</v>
      </c>
      <c r="AD1352" s="5" t="s">
        <v>2475</v>
      </c>
      <c r="AE1352" s="5" t="s">
        <v>4861</v>
      </c>
      <c r="AF1352" s="5" t="s">
        <v>8176</v>
      </c>
      <c r="AG1352" s="9"/>
      <c r="AH1352" s="5" t="s">
        <v>4863</v>
      </c>
      <c r="AI1352" s="5" t="s">
        <v>3694</v>
      </c>
      <c r="AJ1352" s="5" t="s">
        <v>2431</v>
      </c>
      <c r="AK1352" s="5" t="s">
        <v>2431</v>
      </c>
      <c r="AL1352" s="9"/>
      <c r="AM1352" s="9"/>
      <c r="AN1352" s="9"/>
      <c r="AO1352" s="9"/>
      <c r="AP1352" s="9"/>
      <c r="AQ1352" s="8">
        <v>390</v>
      </c>
      <c r="AR1352" s="5" t="s">
        <v>17676</v>
      </c>
      <c r="AS1352" s="5" t="s">
        <v>966</v>
      </c>
      <c r="AT1352" s="5" t="s">
        <v>17677</v>
      </c>
      <c r="AU1352" s="5" t="s">
        <v>17678</v>
      </c>
      <c r="AV1352" s="5" t="s">
        <v>2806</v>
      </c>
      <c r="AW1352" s="5" t="s">
        <v>2437</v>
      </c>
      <c r="AX1352" s="5" t="s">
        <v>17679</v>
      </c>
      <c r="AY1352" s="5" t="s">
        <v>17680</v>
      </c>
      <c r="AZ1352" s="8">
        <v>4</v>
      </c>
      <c r="BA1352" s="8">
        <v>3</v>
      </c>
      <c r="BB1352" s="8">
        <v>0</v>
      </c>
      <c r="BC1352" s="9"/>
      <c r="BD1352" s="9"/>
      <c r="BE1352" s="9"/>
      <c r="BF1352" s="9"/>
      <c r="BG1352" s="9"/>
      <c r="BH1352" s="10"/>
    </row>
    <row r="1353" spans="1:60" x14ac:dyDescent="0.2">
      <c r="A1353" s="5" t="s">
        <v>1812</v>
      </c>
      <c r="B1353" s="4">
        <v>112434</v>
      </c>
      <c r="C1353" s="5" t="s">
        <v>1811</v>
      </c>
      <c r="D1353" s="5" t="s">
        <v>2040</v>
      </c>
      <c r="E1353" s="5" t="s">
        <v>2489</v>
      </c>
      <c r="F1353" s="6">
        <v>43617</v>
      </c>
      <c r="G1353" s="7">
        <v>1603.99</v>
      </c>
      <c r="H1353" s="5" t="s">
        <v>2409</v>
      </c>
      <c r="I1353" s="6">
        <v>45056</v>
      </c>
      <c r="J1353" s="6">
        <v>24717</v>
      </c>
      <c r="K1353" s="5" t="s">
        <v>1812</v>
      </c>
      <c r="L1353" s="5" t="s">
        <v>17681</v>
      </c>
      <c r="M1353" s="5" t="s">
        <v>2411</v>
      </c>
      <c r="N1353" s="5" t="s">
        <v>2412</v>
      </c>
      <c r="O1353" s="5" t="s">
        <v>2413</v>
      </c>
      <c r="P1353" s="8">
        <v>233</v>
      </c>
      <c r="Q1353" s="5" t="s">
        <v>2662</v>
      </c>
      <c r="R1353" s="5" t="s">
        <v>2415</v>
      </c>
      <c r="S1353" s="5" t="s">
        <v>2755</v>
      </c>
      <c r="T1353" s="5" t="s">
        <v>2756</v>
      </c>
      <c r="U1353" s="8">
        <v>2</v>
      </c>
      <c r="V1353" s="5" t="s">
        <v>2418</v>
      </c>
      <c r="W1353" s="5" t="s">
        <v>2419</v>
      </c>
      <c r="X1353" s="5" t="s">
        <v>2431</v>
      </c>
      <c r="Y1353" s="5" t="s">
        <v>17682</v>
      </c>
      <c r="Z1353" s="5" t="s">
        <v>17683</v>
      </c>
      <c r="AA1353" s="5" t="s">
        <v>2423</v>
      </c>
      <c r="AB1353" s="5" t="s">
        <v>2424</v>
      </c>
      <c r="AC1353" s="5" t="s">
        <v>2425</v>
      </c>
      <c r="AD1353" s="5" t="s">
        <v>2578</v>
      </c>
      <c r="AE1353" s="5" t="s">
        <v>4526</v>
      </c>
      <c r="AF1353" s="5" t="s">
        <v>3734</v>
      </c>
      <c r="AG1353" s="9"/>
      <c r="AH1353" s="5" t="s">
        <v>4528</v>
      </c>
      <c r="AI1353" s="5" t="s">
        <v>17684</v>
      </c>
      <c r="AJ1353" s="5" t="s">
        <v>2431</v>
      </c>
      <c r="AK1353" s="5" t="s">
        <v>2431</v>
      </c>
      <c r="AL1353" s="9"/>
      <c r="AM1353" s="9"/>
      <c r="AN1353" s="9"/>
      <c r="AO1353" s="9"/>
      <c r="AP1353" s="9"/>
      <c r="AQ1353" s="8">
        <v>5917</v>
      </c>
      <c r="AR1353" s="5" t="s">
        <v>17685</v>
      </c>
      <c r="AS1353" s="5" t="s">
        <v>2819</v>
      </c>
      <c r="AT1353" s="5" t="s">
        <v>17686</v>
      </c>
      <c r="AU1353" s="5" t="s">
        <v>17687</v>
      </c>
      <c r="AV1353" s="5" t="s">
        <v>2436</v>
      </c>
      <c r="AW1353" s="5" t="s">
        <v>2500</v>
      </c>
      <c r="AX1353" s="5" t="s">
        <v>17688</v>
      </c>
      <c r="AY1353" s="5" t="s">
        <v>17689</v>
      </c>
      <c r="AZ1353" s="8">
        <v>4</v>
      </c>
      <c r="BA1353" s="8">
        <v>3</v>
      </c>
      <c r="BB1353" s="8">
        <v>0</v>
      </c>
      <c r="BC1353" s="9"/>
      <c r="BD1353" s="9"/>
      <c r="BE1353" s="9"/>
      <c r="BF1353" s="9"/>
      <c r="BG1353" s="9"/>
      <c r="BH1353" s="10"/>
    </row>
    <row r="1354" spans="1:60" x14ac:dyDescent="0.2">
      <c r="A1354" s="5" t="s">
        <v>1814</v>
      </c>
      <c r="B1354" s="4">
        <v>112698</v>
      </c>
      <c r="C1354" s="5" t="s">
        <v>1813</v>
      </c>
      <c r="D1354" s="5" t="s">
        <v>2040</v>
      </c>
      <c r="E1354" s="5" t="s">
        <v>2441</v>
      </c>
      <c r="F1354" s="6">
        <v>43617</v>
      </c>
      <c r="G1354" s="7">
        <v>1603.99</v>
      </c>
      <c r="H1354" s="5" t="s">
        <v>2409</v>
      </c>
      <c r="I1354" s="6">
        <v>44989</v>
      </c>
      <c r="J1354" s="6">
        <v>23204</v>
      </c>
      <c r="K1354" s="5" t="s">
        <v>1814</v>
      </c>
      <c r="L1354" s="5" t="s">
        <v>17690</v>
      </c>
      <c r="M1354" s="5" t="s">
        <v>2411</v>
      </c>
      <c r="N1354" s="5" t="s">
        <v>2412</v>
      </c>
      <c r="O1354" s="5" t="s">
        <v>2413</v>
      </c>
      <c r="P1354" s="8">
        <v>66</v>
      </c>
      <c r="Q1354" s="5" t="s">
        <v>2414</v>
      </c>
      <c r="R1354" s="5" t="s">
        <v>2415</v>
      </c>
      <c r="S1354" s="5" t="s">
        <v>2755</v>
      </c>
      <c r="T1354" s="5" t="s">
        <v>2756</v>
      </c>
      <c r="U1354" s="8">
        <v>2</v>
      </c>
      <c r="V1354" s="5" t="s">
        <v>2418</v>
      </c>
      <c r="W1354" s="5" t="s">
        <v>2419</v>
      </c>
      <c r="X1354" s="5" t="s">
        <v>2431</v>
      </c>
      <c r="Y1354" s="5" t="s">
        <v>17691</v>
      </c>
      <c r="Z1354" s="5" t="s">
        <v>957</v>
      </c>
      <c r="AA1354" s="5" t="s">
        <v>2474</v>
      </c>
      <c r="AB1354" s="5" t="s">
        <v>4066</v>
      </c>
      <c r="AC1354" s="5" t="s">
        <v>2425</v>
      </c>
      <c r="AD1354" s="5" t="s">
        <v>2426</v>
      </c>
      <c r="AE1354" s="5" t="s">
        <v>17692</v>
      </c>
      <c r="AF1354" s="5" t="s">
        <v>17693</v>
      </c>
      <c r="AG1354" s="9"/>
      <c r="AH1354" s="5" t="s">
        <v>17694</v>
      </c>
      <c r="AI1354" s="5" t="s">
        <v>17695</v>
      </c>
      <c r="AJ1354" s="5" t="s">
        <v>2431</v>
      </c>
      <c r="AK1354" s="5" t="s">
        <v>2431</v>
      </c>
      <c r="AL1354" s="5" t="s">
        <v>2455</v>
      </c>
      <c r="AM1354" s="5" t="s">
        <v>17696</v>
      </c>
      <c r="AN1354" s="9"/>
      <c r="AO1354" s="9"/>
      <c r="AP1354" s="9"/>
      <c r="AQ1354" s="8">
        <v>9104</v>
      </c>
      <c r="AR1354" s="5" t="s">
        <v>17697</v>
      </c>
      <c r="AS1354" s="5" t="s">
        <v>2512</v>
      </c>
      <c r="AT1354" s="5" t="s">
        <v>17698</v>
      </c>
      <c r="AU1354" s="5" t="s">
        <v>17699</v>
      </c>
      <c r="AV1354" s="5" t="s">
        <v>7742</v>
      </c>
      <c r="AW1354" s="5" t="s">
        <v>2701</v>
      </c>
      <c r="AX1354" s="5" t="s">
        <v>17700</v>
      </c>
      <c r="AY1354" s="5" t="s">
        <v>17701</v>
      </c>
      <c r="AZ1354" s="8">
        <v>4</v>
      </c>
      <c r="BA1354" s="8">
        <v>3</v>
      </c>
      <c r="BB1354" s="8">
        <v>0</v>
      </c>
      <c r="BC1354" s="9"/>
      <c r="BD1354" s="9"/>
      <c r="BE1354" s="9"/>
      <c r="BF1354" s="9"/>
      <c r="BG1354" s="9"/>
      <c r="BH1354" s="10"/>
    </row>
    <row r="1355" spans="1:60" x14ac:dyDescent="0.2">
      <c r="A1355" s="5" t="s">
        <v>1816</v>
      </c>
      <c r="B1355" s="4">
        <v>112444</v>
      </c>
      <c r="C1355" s="5" t="s">
        <v>1815</v>
      </c>
      <c r="D1355" s="5" t="s">
        <v>2041</v>
      </c>
      <c r="E1355" s="5" t="s">
        <v>2489</v>
      </c>
      <c r="F1355" s="6">
        <v>43617</v>
      </c>
      <c r="G1355" s="7">
        <v>1603.99</v>
      </c>
      <c r="H1355" s="5" t="s">
        <v>2409</v>
      </c>
      <c r="I1355" s="6">
        <v>45056</v>
      </c>
      <c r="J1355" s="6">
        <v>31471</v>
      </c>
      <c r="K1355" s="5" t="s">
        <v>1816</v>
      </c>
      <c r="L1355" s="5" t="s">
        <v>17703</v>
      </c>
      <c r="M1355" s="5" t="s">
        <v>2411</v>
      </c>
      <c r="N1355" s="5" t="s">
        <v>2412</v>
      </c>
      <c r="O1355" s="5" t="s">
        <v>2467</v>
      </c>
      <c r="P1355" s="8">
        <v>167</v>
      </c>
      <c r="Q1355" s="5" t="s">
        <v>2444</v>
      </c>
      <c r="R1355" s="5" t="s">
        <v>2415</v>
      </c>
      <c r="S1355" s="5" t="s">
        <v>2566</v>
      </c>
      <c r="T1355" s="5" t="s">
        <v>2567</v>
      </c>
      <c r="U1355" s="8">
        <v>2</v>
      </c>
      <c r="V1355" s="5" t="s">
        <v>2418</v>
      </c>
      <c r="W1355" s="5" t="s">
        <v>2419</v>
      </c>
      <c r="X1355" s="5" t="s">
        <v>3468</v>
      </c>
      <c r="Y1355" s="5" t="s">
        <v>17704</v>
      </c>
      <c r="Z1355" s="9"/>
      <c r="AA1355" s="5" t="s">
        <v>2474</v>
      </c>
      <c r="AB1355" s="5" t="s">
        <v>2424</v>
      </c>
      <c r="AC1355" s="5" t="s">
        <v>2425</v>
      </c>
      <c r="AD1355" s="5" t="s">
        <v>2475</v>
      </c>
      <c r="AE1355" s="5" t="s">
        <v>8378</v>
      </c>
      <c r="AF1355" s="5" t="s">
        <v>17705</v>
      </c>
      <c r="AG1355" s="9"/>
      <c r="AH1355" s="5" t="s">
        <v>4679</v>
      </c>
      <c r="AI1355" s="5" t="s">
        <v>4680</v>
      </c>
      <c r="AJ1355" s="5" t="s">
        <v>2431</v>
      </c>
      <c r="AK1355" s="5" t="s">
        <v>2431</v>
      </c>
      <c r="AL1355" s="9"/>
      <c r="AM1355" s="9"/>
      <c r="AN1355" s="9"/>
      <c r="AO1355" s="9"/>
      <c r="AP1355" s="9"/>
      <c r="AQ1355" s="8">
        <v>160</v>
      </c>
      <c r="AR1355" s="5" t="s">
        <v>17706</v>
      </c>
      <c r="AS1355" s="5" t="s">
        <v>966</v>
      </c>
      <c r="AT1355" s="5" t="s">
        <v>17707</v>
      </c>
      <c r="AU1355" s="5" t="s">
        <v>17708</v>
      </c>
      <c r="AV1355" s="5" t="s">
        <v>3027</v>
      </c>
      <c r="AW1355" s="5" t="s">
        <v>2500</v>
      </c>
      <c r="AX1355" s="5" t="s">
        <v>17709</v>
      </c>
      <c r="AY1355" s="5" t="s">
        <v>17502</v>
      </c>
      <c r="AZ1355" s="8">
        <v>4</v>
      </c>
      <c r="BA1355" s="8">
        <v>3</v>
      </c>
      <c r="BB1355" s="8">
        <v>0</v>
      </c>
      <c r="BC1355" s="9"/>
      <c r="BD1355" s="9"/>
      <c r="BE1355" s="9"/>
      <c r="BF1355" s="9"/>
      <c r="BG1355" s="9"/>
      <c r="BH1355" s="10"/>
    </row>
    <row r="1356" spans="1:60" x14ac:dyDescent="0.2">
      <c r="A1356" s="5" t="s">
        <v>1818</v>
      </c>
      <c r="B1356" s="4">
        <v>112220</v>
      </c>
      <c r="C1356" s="5" t="s">
        <v>1817</v>
      </c>
      <c r="D1356" s="5" t="s">
        <v>2040</v>
      </c>
      <c r="E1356" s="5" t="s">
        <v>2408</v>
      </c>
      <c r="F1356" s="6">
        <v>43617</v>
      </c>
      <c r="G1356" s="7">
        <v>1603.99</v>
      </c>
      <c r="H1356" s="5" t="s">
        <v>2409</v>
      </c>
      <c r="I1356" s="6">
        <v>44776</v>
      </c>
      <c r="J1356" s="6">
        <v>34301</v>
      </c>
      <c r="K1356" s="5" t="s">
        <v>1818</v>
      </c>
      <c r="L1356" s="5" t="s">
        <v>17710</v>
      </c>
      <c r="M1356" s="5" t="s">
        <v>2411</v>
      </c>
      <c r="N1356" s="5" t="s">
        <v>2412</v>
      </c>
      <c r="O1356" s="5" t="s">
        <v>2413</v>
      </c>
      <c r="P1356" s="8">
        <v>71</v>
      </c>
      <c r="Q1356" s="5" t="s">
        <v>2904</v>
      </c>
      <c r="R1356" s="5" t="s">
        <v>2415</v>
      </c>
      <c r="S1356" s="5" t="s">
        <v>2559</v>
      </c>
      <c r="T1356" s="5" t="s">
        <v>2560</v>
      </c>
      <c r="U1356" s="8">
        <v>2</v>
      </c>
      <c r="V1356" s="5" t="s">
        <v>2418</v>
      </c>
      <c r="W1356" s="5" t="s">
        <v>2419</v>
      </c>
      <c r="X1356" s="5" t="s">
        <v>2431</v>
      </c>
      <c r="Y1356" s="5" t="s">
        <v>17711</v>
      </c>
      <c r="Z1356" s="5" t="s">
        <v>17712</v>
      </c>
      <c r="AA1356" s="5" t="s">
        <v>2474</v>
      </c>
      <c r="AB1356" s="5" t="s">
        <v>2639</v>
      </c>
      <c r="AC1356" s="5" t="s">
        <v>2425</v>
      </c>
      <c r="AD1356" s="5" t="s">
        <v>2475</v>
      </c>
      <c r="AE1356" s="5" t="s">
        <v>4777</v>
      </c>
      <c r="AF1356" s="5" t="s">
        <v>4461</v>
      </c>
      <c r="AG1356" s="9"/>
      <c r="AH1356" s="5" t="s">
        <v>4779</v>
      </c>
      <c r="AI1356" s="5" t="s">
        <v>7740</v>
      </c>
      <c r="AJ1356" s="5" t="s">
        <v>2431</v>
      </c>
      <c r="AK1356" s="5" t="s">
        <v>2431</v>
      </c>
      <c r="AL1356" s="9"/>
      <c r="AM1356" s="9"/>
      <c r="AN1356" s="9"/>
      <c r="AO1356" s="9"/>
      <c r="AP1356" s="9"/>
      <c r="AQ1356" s="8">
        <v>6734</v>
      </c>
      <c r="AR1356" s="5" t="s">
        <v>17713</v>
      </c>
      <c r="AS1356" s="5" t="s">
        <v>2458</v>
      </c>
      <c r="AT1356" s="5" t="s">
        <v>17714</v>
      </c>
      <c r="AU1356" s="5" t="s">
        <v>17715</v>
      </c>
      <c r="AV1356" s="5" t="s">
        <v>3340</v>
      </c>
      <c r="AW1356" s="5" t="s">
        <v>2737</v>
      </c>
      <c r="AX1356" s="5" t="s">
        <v>17716</v>
      </c>
      <c r="AY1356" s="5" t="s">
        <v>17105</v>
      </c>
      <c r="AZ1356" s="8">
        <v>4</v>
      </c>
      <c r="BA1356" s="8">
        <v>3</v>
      </c>
      <c r="BB1356" s="8">
        <v>0</v>
      </c>
      <c r="BC1356" s="9"/>
      <c r="BD1356" s="9"/>
      <c r="BE1356" s="9"/>
      <c r="BF1356" s="9"/>
      <c r="BG1356" s="9"/>
      <c r="BH1356" s="10"/>
    </row>
    <row r="1357" spans="1:60" x14ac:dyDescent="0.2">
      <c r="A1357" s="5" t="s">
        <v>1820</v>
      </c>
      <c r="B1357" s="4">
        <v>112704</v>
      </c>
      <c r="C1357" s="5" t="s">
        <v>1819</v>
      </c>
      <c r="D1357" s="5" t="s">
        <v>2045</v>
      </c>
      <c r="E1357" s="5" t="s">
        <v>2465</v>
      </c>
      <c r="F1357" s="6">
        <v>43617</v>
      </c>
      <c r="G1357" s="7">
        <v>1907.79</v>
      </c>
      <c r="H1357" s="5" t="s">
        <v>2409</v>
      </c>
      <c r="I1357" s="6">
        <v>45056</v>
      </c>
      <c r="J1357" s="6">
        <v>28922</v>
      </c>
      <c r="K1357" s="5" t="s">
        <v>1820</v>
      </c>
      <c r="L1357" s="5" t="s">
        <v>17717</v>
      </c>
      <c r="M1357" s="5" t="s">
        <v>2411</v>
      </c>
      <c r="N1357" s="5" t="s">
        <v>2412</v>
      </c>
      <c r="O1357" s="5" t="s">
        <v>2645</v>
      </c>
      <c r="P1357" s="8">
        <v>339</v>
      </c>
      <c r="Q1357" s="5" t="s">
        <v>2504</v>
      </c>
      <c r="R1357" s="5" t="s">
        <v>2415</v>
      </c>
      <c r="S1357" s="5" t="s">
        <v>4341</v>
      </c>
      <c r="T1357" s="5" t="s">
        <v>4342</v>
      </c>
      <c r="U1357" s="8">
        <v>2</v>
      </c>
      <c r="V1357" s="5" t="s">
        <v>2418</v>
      </c>
      <c r="W1357" s="5" t="s">
        <v>2419</v>
      </c>
      <c r="X1357" s="5" t="s">
        <v>2431</v>
      </c>
      <c r="Y1357" s="5" t="s">
        <v>17718</v>
      </c>
      <c r="Z1357" s="5" t="s">
        <v>17719</v>
      </c>
      <c r="AA1357" s="5" t="s">
        <v>2561</v>
      </c>
      <c r="AB1357" s="5" t="s">
        <v>2424</v>
      </c>
      <c r="AC1357" s="5" t="s">
        <v>2425</v>
      </c>
      <c r="AD1357" s="5" t="s">
        <v>2578</v>
      </c>
      <c r="AE1357" s="5" t="s">
        <v>17720</v>
      </c>
      <c r="AF1357" s="5" t="s">
        <v>10595</v>
      </c>
      <c r="AG1357" s="9"/>
      <c r="AH1357" s="5" t="s">
        <v>17721</v>
      </c>
      <c r="AI1357" s="5" t="s">
        <v>4959</v>
      </c>
      <c r="AJ1357" s="5" t="s">
        <v>2548</v>
      </c>
      <c r="AK1357" s="5" t="s">
        <v>2431</v>
      </c>
      <c r="AL1357" s="5" t="s">
        <v>2455</v>
      </c>
      <c r="AM1357" s="5" t="s">
        <v>17722</v>
      </c>
      <c r="AN1357" s="9"/>
      <c r="AO1357" s="9"/>
      <c r="AP1357" s="9"/>
      <c r="AQ1357" s="8">
        <v>1003</v>
      </c>
      <c r="AR1357" s="5" t="s">
        <v>17723</v>
      </c>
      <c r="AS1357" s="5" t="s">
        <v>2433</v>
      </c>
      <c r="AT1357" s="5" t="s">
        <v>17724</v>
      </c>
      <c r="AU1357" s="5" t="s">
        <v>17725</v>
      </c>
      <c r="AV1357" s="5" t="s">
        <v>7930</v>
      </c>
      <c r="AW1357" s="5" t="s">
        <v>2564</v>
      </c>
      <c r="AX1357" s="5" t="s">
        <v>17726</v>
      </c>
      <c r="AY1357" s="5" t="s">
        <v>17727</v>
      </c>
      <c r="AZ1357" s="8">
        <v>4</v>
      </c>
      <c r="BA1357" s="8">
        <v>3</v>
      </c>
      <c r="BB1357" s="8">
        <v>0</v>
      </c>
      <c r="BC1357" s="9"/>
      <c r="BD1357" s="9"/>
      <c r="BE1357" s="9"/>
      <c r="BF1357" s="9"/>
      <c r="BG1357" s="9"/>
      <c r="BH1357" s="10"/>
    </row>
    <row r="1358" spans="1:60" x14ac:dyDescent="0.2">
      <c r="A1358" s="5" t="s">
        <v>1822</v>
      </c>
      <c r="B1358" s="4">
        <v>113732</v>
      </c>
      <c r="C1358" s="5" t="s">
        <v>1821</v>
      </c>
      <c r="D1358" s="5" t="s">
        <v>2064</v>
      </c>
      <c r="E1358" s="5" t="s">
        <v>2441</v>
      </c>
      <c r="F1358" s="6">
        <v>43617</v>
      </c>
      <c r="G1358" s="7">
        <v>6154.04</v>
      </c>
      <c r="H1358" s="5" t="s">
        <v>2409</v>
      </c>
      <c r="I1358" s="6">
        <v>45023</v>
      </c>
      <c r="J1358" s="6">
        <v>24747</v>
      </c>
      <c r="K1358" s="5" t="s">
        <v>1822</v>
      </c>
      <c r="L1358" s="5" t="s">
        <v>17728</v>
      </c>
      <c r="M1358" s="5" t="s">
        <v>2411</v>
      </c>
      <c r="N1358" s="5" t="s">
        <v>2412</v>
      </c>
      <c r="O1358" s="5" t="s">
        <v>14250</v>
      </c>
      <c r="P1358" s="8">
        <v>66</v>
      </c>
      <c r="Q1358" s="5" t="s">
        <v>2414</v>
      </c>
      <c r="R1358" s="5" t="s">
        <v>2415</v>
      </c>
      <c r="S1358" s="5" t="s">
        <v>2921</v>
      </c>
      <c r="T1358" s="5" t="s">
        <v>2922</v>
      </c>
      <c r="U1358" s="8">
        <v>2</v>
      </c>
      <c r="V1358" s="5" t="s">
        <v>2418</v>
      </c>
      <c r="W1358" s="5" t="s">
        <v>2419</v>
      </c>
      <c r="X1358" s="5" t="s">
        <v>13169</v>
      </c>
      <c r="Y1358" s="5" t="s">
        <v>17729</v>
      </c>
      <c r="Z1358" s="5" t="s">
        <v>17730</v>
      </c>
      <c r="AA1358" s="5" t="s">
        <v>2423</v>
      </c>
      <c r="AB1358" s="5" t="s">
        <v>2529</v>
      </c>
      <c r="AC1358" s="5" t="s">
        <v>2425</v>
      </c>
      <c r="AD1358" s="5" t="s">
        <v>2426</v>
      </c>
      <c r="AE1358" s="5" t="s">
        <v>17731</v>
      </c>
      <c r="AF1358" s="5" t="s">
        <v>4038</v>
      </c>
      <c r="AG1358" s="9"/>
      <c r="AH1358" s="5" t="s">
        <v>17732</v>
      </c>
      <c r="AI1358" s="5" t="s">
        <v>17733</v>
      </c>
      <c r="AJ1358" s="5" t="s">
        <v>2431</v>
      </c>
      <c r="AK1358" s="5" t="s">
        <v>2431</v>
      </c>
      <c r="AL1358" s="5" t="s">
        <v>2455</v>
      </c>
      <c r="AM1358" s="5" t="s">
        <v>17734</v>
      </c>
      <c r="AN1358" s="9"/>
      <c r="AO1358" s="9"/>
      <c r="AP1358" s="9"/>
      <c r="AQ1358" s="8">
        <v>2921</v>
      </c>
      <c r="AR1358" s="5" t="s">
        <v>17735</v>
      </c>
      <c r="AS1358" s="5" t="s">
        <v>2512</v>
      </c>
      <c r="AT1358" s="5" t="s">
        <v>17736</v>
      </c>
      <c r="AU1358" s="5" t="s">
        <v>17737</v>
      </c>
      <c r="AV1358" s="5" t="s">
        <v>5090</v>
      </c>
      <c r="AW1358" s="5" t="s">
        <v>4127</v>
      </c>
      <c r="AX1358" s="5" t="s">
        <v>17738</v>
      </c>
      <c r="AY1358" s="5" t="s">
        <v>17739</v>
      </c>
      <c r="AZ1358" s="8">
        <v>4</v>
      </c>
      <c r="BA1358" s="8">
        <v>3</v>
      </c>
      <c r="BB1358" s="8">
        <v>0</v>
      </c>
      <c r="BC1358" s="5" t="s">
        <v>17740</v>
      </c>
      <c r="BD1358" s="6">
        <v>45020</v>
      </c>
      <c r="BE1358" s="6">
        <v>43196</v>
      </c>
      <c r="BF1358" s="5" t="s">
        <v>3031</v>
      </c>
      <c r="BG1358" s="9"/>
      <c r="BH1358" s="10"/>
    </row>
    <row r="1359" spans="1:60" x14ac:dyDescent="0.2">
      <c r="A1359" s="5" t="s">
        <v>1824</v>
      </c>
      <c r="B1359" s="4">
        <v>112454</v>
      </c>
      <c r="C1359" s="5" t="s">
        <v>1823</v>
      </c>
      <c r="D1359" s="5" t="s">
        <v>2041</v>
      </c>
      <c r="E1359" s="5" t="s">
        <v>2557</v>
      </c>
      <c r="F1359" s="6">
        <v>43617</v>
      </c>
      <c r="G1359" s="7">
        <v>1603.99</v>
      </c>
      <c r="H1359" s="5" t="s">
        <v>2409</v>
      </c>
      <c r="I1359" s="6">
        <v>45023</v>
      </c>
      <c r="J1359" s="6">
        <v>31876</v>
      </c>
      <c r="K1359" s="5" t="s">
        <v>1824</v>
      </c>
      <c r="L1359" s="5" t="s">
        <v>17741</v>
      </c>
      <c r="M1359" s="5" t="s">
        <v>2411</v>
      </c>
      <c r="N1359" s="5" t="s">
        <v>2412</v>
      </c>
      <c r="O1359" s="5" t="s">
        <v>2467</v>
      </c>
      <c r="P1359" s="8">
        <v>66</v>
      </c>
      <c r="Q1359" s="5" t="s">
        <v>2414</v>
      </c>
      <c r="R1359" s="5" t="s">
        <v>2415</v>
      </c>
      <c r="S1359" s="5" t="s">
        <v>2566</v>
      </c>
      <c r="T1359" s="5" t="s">
        <v>2567</v>
      </c>
      <c r="U1359" s="8">
        <v>2</v>
      </c>
      <c r="V1359" s="5" t="s">
        <v>2418</v>
      </c>
      <c r="W1359" s="5" t="s">
        <v>2419</v>
      </c>
      <c r="X1359" s="5" t="s">
        <v>6544</v>
      </c>
      <c r="Y1359" s="5" t="s">
        <v>17742</v>
      </c>
      <c r="Z1359" s="5" t="s">
        <v>17743</v>
      </c>
      <c r="AA1359" s="5" t="s">
        <v>2474</v>
      </c>
      <c r="AB1359" s="5" t="s">
        <v>2529</v>
      </c>
      <c r="AC1359" s="5" t="s">
        <v>2425</v>
      </c>
      <c r="AD1359" s="5" t="s">
        <v>2475</v>
      </c>
      <c r="AE1359" s="5" t="s">
        <v>2803</v>
      </c>
      <c r="AF1359" s="5" t="s">
        <v>3448</v>
      </c>
      <c r="AG1359" s="9"/>
      <c r="AH1359" s="5" t="s">
        <v>2804</v>
      </c>
      <c r="AI1359" s="5" t="s">
        <v>2730</v>
      </c>
      <c r="AJ1359" s="5" t="s">
        <v>2431</v>
      </c>
      <c r="AK1359" s="5" t="s">
        <v>2431</v>
      </c>
      <c r="AL1359" s="9"/>
      <c r="AM1359" s="9"/>
      <c r="AN1359" s="9"/>
      <c r="AO1359" s="9"/>
      <c r="AP1359" s="9"/>
      <c r="AQ1359" s="8">
        <v>8846</v>
      </c>
      <c r="AR1359" s="5" t="s">
        <v>17744</v>
      </c>
      <c r="AS1359" s="5" t="s">
        <v>2819</v>
      </c>
      <c r="AT1359" s="5" t="s">
        <v>17745</v>
      </c>
      <c r="AU1359" s="5" t="s">
        <v>17746</v>
      </c>
      <c r="AV1359" s="5" t="s">
        <v>10422</v>
      </c>
      <c r="AW1359" s="5" t="s">
        <v>2806</v>
      </c>
      <c r="AX1359" s="5" t="s">
        <v>17747</v>
      </c>
      <c r="AY1359" s="5" t="s">
        <v>17748</v>
      </c>
      <c r="AZ1359" s="8">
        <v>4</v>
      </c>
      <c r="BA1359" s="8">
        <v>3</v>
      </c>
      <c r="BB1359" s="8">
        <v>0</v>
      </c>
      <c r="BC1359" s="9"/>
      <c r="BD1359" s="9"/>
      <c r="BE1359" s="9"/>
      <c r="BF1359" s="9"/>
      <c r="BG1359" s="9"/>
      <c r="BH1359" s="10"/>
    </row>
    <row r="1360" spans="1:60" x14ac:dyDescent="0.2">
      <c r="A1360" s="5" t="s">
        <v>1826</v>
      </c>
      <c r="B1360" s="4">
        <v>112457</v>
      </c>
      <c r="C1360" s="5" t="s">
        <v>1825</v>
      </c>
      <c r="D1360" s="5" t="s">
        <v>2040</v>
      </c>
      <c r="E1360" s="5" t="s">
        <v>2489</v>
      </c>
      <c r="F1360" s="6">
        <v>43617</v>
      </c>
      <c r="G1360" s="7">
        <v>1603.99</v>
      </c>
      <c r="H1360" s="5" t="s">
        <v>2409</v>
      </c>
      <c r="I1360" s="6">
        <v>44806</v>
      </c>
      <c r="J1360" s="6">
        <v>25329</v>
      </c>
      <c r="K1360" s="5" t="s">
        <v>1826</v>
      </c>
      <c r="L1360" s="5" t="s">
        <v>17750</v>
      </c>
      <c r="M1360" s="5" t="s">
        <v>2411</v>
      </c>
      <c r="N1360" s="5" t="s">
        <v>2412</v>
      </c>
      <c r="O1360" s="5" t="s">
        <v>2413</v>
      </c>
      <c r="P1360" s="8">
        <v>233</v>
      </c>
      <c r="Q1360" s="5" t="s">
        <v>2662</v>
      </c>
      <c r="R1360" s="5" t="s">
        <v>2415</v>
      </c>
      <c r="S1360" s="5" t="s">
        <v>2559</v>
      </c>
      <c r="T1360" s="5" t="s">
        <v>2560</v>
      </c>
      <c r="U1360" s="8">
        <v>2</v>
      </c>
      <c r="V1360" s="5" t="s">
        <v>2418</v>
      </c>
      <c r="W1360" s="5" t="s">
        <v>2419</v>
      </c>
      <c r="X1360" s="5" t="s">
        <v>13025</v>
      </c>
      <c r="Y1360" s="5" t="s">
        <v>17751</v>
      </c>
      <c r="Z1360" s="5" t="s">
        <v>17752</v>
      </c>
      <c r="AA1360" s="5" t="s">
        <v>2423</v>
      </c>
      <c r="AB1360" s="5" t="s">
        <v>2424</v>
      </c>
      <c r="AC1360" s="5" t="s">
        <v>2425</v>
      </c>
      <c r="AD1360" s="5" t="s">
        <v>2475</v>
      </c>
      <c r="AE1360" s="5" t="s">
        <v>3336</v>
      </c>
      <c r="AF1360" s="5" t="s">
        <v>4699</v>
      </c>
      <c r="AG1360" s="9"/>
      <c r="AH1360" s="5" t="s">
        <v>3337</v>
      </c>
      <c r="AI1360" s="5" t="s">
        <v>17753</v>
      </c>
      <c r="AJ1360" s="5" t="s">
        <v>2431</v>
      </c>
      <c r="AK1360" s="5" t="s">
        <v>2431</v>
      </c>
      <c r="AL1360" s="9"/>
      <c r="AM1360" s="9"/>
      <c r="AN1360" s="9"/>
      <c r="AO1360" s="9"/>
      <c r="AP1360" s="9"/>
      <c r="AQ1360" s="8">
        <v>6733</v>
      </c>
      <c r="AR1360" s="5" t="s">
        <v>17754</v>
      </c>
      <c r="AS1360" s="5" t="s">
        <v>2458</v>
      </c>
      <c r="AT1360" s="5" t="s">
        <v>17755</v>
      </c>
      <c r="AU1360" s="5" t="s">
        <v>17756</v>
      </c>
      <c r="AV1360" s="5" t="s">
        <v>8377</v>
      </c>
      <c r="AW1360" s="5" t="s">
        <v>2637</v>
      </c>
      <c r="AX1360" s="5" t="s">
        <v>17757</v>
      </c>
      <c r="AY1360" s="5" t="s">
        <v>17739</v>
      </c>
      <c r="AZ1360" s="8">
        <v>4</v>
      </c>
      <c r="BA1360" s="8">
        <v>3</v>
      </c>
      <c r="BB1360" s="8">
        <v>0</v>
      </c>
      <c r="BC1360" s="9"/>
      <c r="BD1360" s="9"/>
      <c r="BE1360" s="9"/>
      <c r="BF1360" s="9"/>
      <c r="BG1360" s="9"/>
      <c r="BH1360" s="10"/>
    </row>
    <row r="1361" spans="1:60" x14ac:dyDescent="0.2">
      <c r="A1361" s="5" t="s">
        <v>1828</v>
      </c>
      <c r="B1361" s="4">
        <v>112706</v>
      </c>
      <c r="C1361" s="5" t="s">
        <v>1827</v>
      </c>
      <c r="D1361" s="5" t="s">
        <v>2040</v>
      </c>
      <c r="E1361" s="5" t="s">
        <v>2441</v>
      </c>
      <c r="F1361" s="6">
        <v>43617</v>
      </c>
      <c r="G1361" s="7">
        <v>1603.99</v>
      </c>
      <c r="H1361" s="5" t="s">
        <v>2409</v>
      </c>
      <c r="I1361" s="6">
        <v>44993</v>
      </c>
      <c r="J1361" s="6">
        <v>22948</v>
      </c>
      <c r="K1361" s="5" t="s">
        <v>1828</v>
      </c>
      <c r="L1361" s="5" t="s">
        <v>17758</v>
      </c>
      <c r="M1361" s="5" t="s">
        <v>2411</v>
      </c>
      <c r="N1361" s="5" t="s">
        <v>2412</v>
      </c>
      <c r="O1361" s="5" t="s">
        <v>2413</v>
      </c>
      <c r="P1361" s="8">
        <v>299</v>
      </c>
      <c r="Q1361" s="5" t="s">
        <v>2743</v>
      </c>
      <c r="R1361" s="5" t="s">
        <v>2415</v>
      </c>
      <c r="S1361" s="5" t="s">
        <v>2755</v>
      </c>
      <c r="T1361" s="5" t="s">
        <v>2756</v>
      </c>
      <c r="U1361" s="8">
        <v>2</v>
      </c>
      <c r="V1361" s="5" t="s">
        <v>2418</v>
      </c>
      <c r="W1361" s="5" t="s">
        <v>2419</v>
      </c>
      <c r="X1361" s="5" t="s">
        <v>17759</v>
      </c>
      <c r="Y1361" s="5" t="s">
        <v>17760</v>
      </c>
      <c r="Z1361" s="5" t="s">
        <v>215</v>
      </c>
      <c r="AA1361" s="5" t="s">
        <v>2474</v>
      </c>
      <c r="AB1361" s="5" t="s">
        <v>4066</v>
      </c>
      <c r="AC1361" s="5" t="s">
        <v>2425</v>
      </c>
      <c r="AD1361" s="5" t="s">
        <v>2475</v>
      </c>
      <c r="AE1361" s="5" t="s">
        <v>11166</v>
      </c>
      <c r="AF1361" s="5" t="s">
        <v>4792</v>
      </c>
      <c r="AG1361" s="9"/>
      <c r="AH1361" s="5" t="s">
        <v>11167</v>
      </c>
      <c r="AI1361" s="5" t="s">
        <v>17761</v>
      </c>
      <c r="AJ1361" s="5" t="s">
        <v>2431</v>
      </c>
      <c r="AK1361" s="5" t="s">
        <v>2431</v>
      </c>
      <c r="AL1361" s="9"/>
      <c r="AM1361" s="9"/>
      <c r="AN1361" s="9"/>
      <c r="AO1361" s="9"/>
      <c r="AP1361" s="9"/>
      <c r="AQ1361" s="8">
        <v>8495</v>
      </c>
      <c r="AR1361" s="5" t="s">
        <v>17762</v>
      </c>
      <c r="AS1361" s="5" t="s">
        <v>2433</v>
      </c>
      <c r="AT1361" s="5" t="s">
        <v>17763</v>
      </c>
      <c r="AU1361" s="5" t="s">
        <v>17764</v>
      </c>
      <c r="AV1361" s="5" t="s">
        <v>17765</v>
      </c>
      <c r="AW1361" s="5" t="s">
        <v>2564</v>
      </c>
      <c r="AX1361" s="5" t="s">
        <v>17766</v>
      </c>
      <c r="AY1361" s="5" t="s">
        <v>17767</v>
      </c>
      <c r="AZ1361" s="8">
        <v>4</v>
      </c>
      <c r="BA1361" s="8">
        <v>3</v>
      </c>
      <c r="BB1361" s="8">
        <v>0</v>
      </c>
      <c r="BC1361" s="9"/>
      <c r="BD1361" s="9"/>
      <c r="BE1361" s="9"/>
      <c r="BF1361" s="9"/>
      <c r="BG1361" s="9"/>
      <c r="BH1361" s="10"/>
    </row>
    <row r="1362" spans="1:60" x14ac:dyDescent="0.2">
      <c r="A1362" s="5" t="s">
        <v>17769</v>
      </c>
      <c r="B1362" s="4">
        <v>113003</v>
      </c>
      <c r="C1362" s="5" t="s">
        <v>2319</v>
      </c>
      <c r="D1362" s="5" t="s">
        <v>2043</v>
      </c>
      <c r="E1362" s="5" t="s">
        <v>2465</v>
      </c>
      <c r="F1362" s="6">
        <v>43617</v>
      </c>
      <c r="G1362" s="7">
        <v>3050.22</v>
      </c>
      <c r="H1362" s="5" t="s">
        <v>2409</v>
      </c>
      <c r="I1362" s="6">
        <v>45119</v>
      </c>
      <c r="J1362" s="6">
        <v>24332</v>
      </c>
      <c r="K1362" s="5" t="s">
        <v>17769</v>
      </c>
      <c r="L1362" s="5" t="s">
        <v>17770</v>
      </c>
      <c r="M1362" s="5" t="s">
        <v>2411</v>
      </c>
      <c r="N1362" s="5" t="s">
        <v>2412</v>
      </c>
      <c r="O1362" s="5" t="s">
        <v>2521</v>
      </c>
      <c r="P1362" s="8">
        <v>301</v>
      </c>
      <c r="Q1362" s="5" t="s">
        <v>2468</v>
      </c>
      <c r="R1362" s="5" t="s">
        <v>2415</v>
      </c>
      <c r="S1362" s="5" t="s">
        <v>2722</v>
      </c>
      <c r="T1362" s="5" t="s">
        <v>2723</v>
      </c>
      <c r="U1362" s="8">
        <v>2</v>
      </c>
      <c r="V1362" s="5" t="s">
        <v>2524</v>
      </c>
      <c r="W1362" s="5" t="s">
        <v>2419</v>
      </c>
      <c r="X1362" s="5" t="s">
        <v>2431</v>
      </c>
      <c r="Y1362" s="5" t="s">
        <v>17771</v>
      </c>
      <c r="Z1362" s="9"/>
      <c r="AA1362" s="5" t="s">
        <v>2474</v>
      </c>
      <c r="AB1362" s="5" t="s">
        <v>2529</v>
      </c>
      <c r="AC1362" s="5" t="s">
        <v>2425</v>
      </c>
      <c r="AD1362" s="5" t="s">
        <v>2475</v>
      </c>
      <c r="AE1362" s="5" t="s">
        <v>17772</v>
      </c>
      <c r="AF1362" s="5" t="s">
        <v>10257</v>
      </c>
      <c r="AG1362" s="9"/>
      <c r="AH1362" s="5" t="s">
        <v>17773</v>
      </c>
      <c r="AI1362" s="5" t="s">
        <v>7780</v>
      </c>
      <c r="AJ1362" s="5" t="s">
        <v>2431</v>
      </c>
      <c r="AK1362" s="5" t="s">
        <v>2431</v>
      </c>
      <c r="AL1362" s="9"/>
      <c r="AM1362" s="9"/>
      <c r="AN1362" s="9"/>
      <c r="AO1362" s="9"/>
      <c r="AP1362" s="9"/>
      <c r="AQ1362" s="8">
        <v>1017</v>
      </c>
      <c r="AR1362" s="5" t="s">
        <v>17774</v>
      </c>
      <c r="AS1362" s="5" t="s">
        <v>2512</v>
      </c>
      <c r="AT1362" s="5" t="s">
        <v>17775</v>
      </c>
      <c r="AU1362" s="5" t="s">
        <v>17776</v>
      </c>
      <c r="AV1362" s="5" t="s">
        <v>2902</v>
      </c>
      <c r="AW1362" s="5" t="s">
        <v>3434</v>
      </c>
      <c r="AX1362" s="5" t="s">
        <v>17777</v>
      </c>
      <c r="AY1362" s="5" t="s">
        <v>17778</v>
      </c>
      <c r="AZ1362" s="8">
        <v>4</v>
      </c>
      <c r="BA1362" s="8">
        <v>3</v>
      </c>
      <c r="BB1362" s="8">
        <v>0</v>
      </c>
      <c r="BC1362" s="5" t="s">
        <v>17779</v>
      </c>
      <c r="BD1362" s="6">
        <v>45509</v>
      </c>
      <c r="BE1362" s="9"/>
      <c r="BF1362" s="5" t="s">
        <v>2545</v>
      </c>
      <c r="BG1362" s="9"/>
      <c r="BH1362" s="11">
        <v>43612</v>
      </c>
    </row>
    <row r="1363" spans="1:60" x14ac:dyDescent="0.2">
      <c r="A1363" s="5" t="s">
        <v>1830</v>
      </c>
      <c r="B1363" s="4">
        <v>112707</v>
      </c>
      <c r="C1363" s="5" t="s">
        <v>1829</v>
      </c>
      <c r="D1363" s="5" t="s">
        <v>2045</v>
      </c>
      <c r="E1363" s="5" t="s">
        <v>2465</v>
      </c>
      <c r="F1363" s="6">
        <v>43617</v>
      </c>
      <c r="G1363" s="7">
        <v>1907.79</v>
      </c>
      <c r="H1363" s="5" t="s">
        <v>2409</v>
      </c>
      <c r="I1363" s="6">
        <v>45056</v>
      </c>
      <c r="J1363" s="6">
        <v>31318</v>
      </c>
      <c r="K1363" s="5" t="s">
        <v>1830</v>
      </c>
      <c r="L1363" s="5" t="s">
        <v>17780</v>
      </c>
      <c r="M1363" s="5" t="s">
        <v>2411</v>
      </c>
      <c r="N1363" s="5" t="s">
        <v>2412</v>
      </c>
      <c r="O1363" s="5" t="s">
        <v>2645</v>
      </c>
      <c r="P1363" s="8">
        <v>339</v>
      </c>
      <c r="Q1363" s="5" t="s">
        <v>2504</v>
      </c>
      <c r="R1363" s="5" t="s">
        <v>2415</v>
      </c>
      <c r="S1363" s="5" t="s">
        <v>4341</v>
      </c>
      <c r="T1363" s="5" t="s">
        <v>4342</v>
      </c>
      <c r="U1363" s="8">
        <v>2</v>
      </c>
      <c r="V1363" s="5" t="s">
        <v>2418</v>
      </c>
      <c r="W1363" s="5" t="s">
        <v>2419</v>
      </c>
      <c r="X1363" s="5" t="s">
        <v>2431</v>
      </c>
      <c r="Y1363" s="5" t="s">
        <v>17781</v>
      </c>
      <c r="Z1363" s="5" t="s">
        <v>17782</v>
      </c>
      <c r="AA1363" s="5" t="s">
        <v>2474</v>
      </c>
      <c r="AB1363" s="5" t="s">
        <v>2424</v>
      </c>
      <c r="AC1363" s="5" t="s">
        <v>2425</v>
      </c>
      <c r="AD1363" s="5" t="s">
        <v>2475</v>
      </c>
      <c r="AE1363" s="5" t="s">
        <v>17434</v>
      </c>
      <c r="AF1363" s="5" t="s">
        <v>4968</v>
      </c>
      <c r="AG1363" s="9"/>
      <c r="AH1363" s="5" t="s">
        <v>6660</v>
      </c>
      <c r="AI1363" s="5" t="s">
        <v>2861</v>
      </c>
      <c r="AJ1363" s="5" t="s">
        <v>2431</v>
      </c>
      <c r="AK1363" s="5" t="s">
        <v>2431</v>
      </c>
      <c r="AL1363" s="9"/>
      <c r="AM1363" s="9"/>
      <c r="AN1363" s="9"/>
      <c r="AO1363" s="9"/>
      <c r="AP1363" s="9"/>
      <c r="AQ1363" s="8">
        <v>6429</v>
      </c>
      <c r="AR1363" s="5" t="s">
        <v>17783</v>
      </c>
      <c r="AS1363" s="5" t="s">
        <v>2458</v>
      </c>
      <c r="AT1363" s="5" t="s">
        <v>17784</v>
      </c>
      <c r="AU1363" s="5" t="s">
        <v>17785</v>
      </c>
      <c r="AV1363" s="5" t="s">
        <v>3452</v>
      </c>
      <c r="AW1363" s="5" t="s">
        <v>2807</v>
      </c>
      <c r="AX1363" s="5" t="s">
        <v>17786</v>
      </c>
      <c r="AY1363" s="5" t="s">
        <v>6893</v>
      </c>
      <c r="AZ1363" s="8">
        <v>4</v>
      </c>
      <c r="BA1363" s="8">
        <v>3</v>
      </c>
      <c r="BB1363" s="8">
        <v>0</v>
      </c>
      <c r="BC1363" s="9"/>
      <c r="BD1363" s="9"/>
      <c r="BE1363" s="9"/>
      <c r="BF1363" s="9"/>
      <c r="BG1363" s="9"/>
      <c r="BH1363" s="10"/>
    </row>
    <row r="1364" spans="1:60" x14ac:dyDescent="0.2">
      <c r="A1364" s="5" t="s">
        <v>1832</v>
      </c>
      <c r="B1364" s="4">
        <v>112290</v>
      </c>
      <c r="C1364" s="5" t="s">
        <v>1831</v>
      </c>
      <c r="D1364" s="5" t="s">
        <v>2040</v>
      </c>
      <c r="E1364" s="5" t="s">
        <v>2557</v>
      </c>
      <c r="F1364" s="6">
        <v>43617</v>
      </c>
      <c r="G1364" s="7">
        <v>1603.99</v>
      </c>
      <c r="H1364" s="5" t="s">
        <v>2409</v>
      </c>
      <c r="I1364" s="6">
        <v>45056</v>
      </c>
      <c r="J1364" s="6">
        <v>22056</v>
      </c>
      <c r="K1364" s="5" t="s">
        <v>1832</v>
      </c>
      <c r="L1364" s="5" t="s">
        <v>17787</v>
      </c>
      <c r="M1364" s="5" t="s">
        <v>2411</v>
      </c>
      <c r="N1364" s="5" t="s">
        <v>2412</v>
      </c>
      <c r="O1364" s="5" t="s">
        <v>2413</v>
      </c>
      <c r="P1364" s="8">
        <v>66</v>
      </c>
      <c r="Q1364" s="5" t="s">
        <v>2414</v>
      </c>
      <c r="R1364" s="5" t="s">
        <v>2415</v>
      </c>
      <c r="S1364" s="5" t="s">
        <v>2755</v>
      </c>
      <c r="T1364" s="5" t="s">
        <v>2756</v>
      </c>
      <c r="U1364" s="8">
        <v>2</v>
      </c>
      <c r="V1364" s="5" t="s">
        <v>2418</v>
      </c>
      <c r="W1364" s="5" t="s">
        <v>2419</v>
      </c>
      <c r="X1364" s="5" t="s">
        <v>2431</v>
      </c>
      <c r="Y1364" s="5" t="s">
        <v>17788</v>
      </c>
      <c r="Z1364" s="5" t="s">
        <v>17789</v>
      </c>
      <c r="AA1364" s="5" t="s">
        <v>2423</v>
      </c>
      <c r="AB1364" s="5" t="s">
        <v>2449</v>
      </c>
      <c r="AC1364" s="5" t="s">
        <v>2425</v>
      </c>
      <c r="AD1364" s="5" t="s">
        <v>2692</v>
      </c>
      <c r="AE1364" s="5" t="s">
        <v>17790</v>
      </c>
      <c r="AF1364" s="5" t="s">
        <v>3883</v>
      </c>
      <c r="AG1364" s="9"/>
      <c r="AH1364" s="5" t="s">
        <v>17791</v>
      </c>
      <c r="AI1364" s="5" t="s">
        <v>17792</v>
      </c>
      <c r="AJ1364" s="5" t="s">
        <v>2431</v>
      </c>
      <c r="AK1364" s="5" t="s">
        <v>2431</v>
      </c>
      <c r="AL1364" s="9"/>
      <c r="AM1364" s="9"/>
      <c r="AN1364" s="9"/>
      <c r="AO1364" s="9"/>
      <c r="AP1364" s="9"/>
      <c r="AQ1364" s="8">
        <v>1634</v>
      </c>
      <c r="AR1364" s="5" t="s">
        <v>17052</v>
      </c>
      <c r="AS1364" s="5" t="s">
        <v>2597</v>
      </c>
      <c r="AT1364" s="5" t="s">
        <v>17793</v>
      </c>
      <c r="AU1364" s="5" t="s">
        <v>17794</v>
      </c>
      <c r="AV1364" s="5" t="s">
        <v>7303</v>
      </c>
      <c r="AW1364" s="5" t="s">
        <v>2555</v>
      </c>
      <c r="AX1364" s="5" t="s">
        <v>17795</v>
      </c>
      <c r="AY1364" s="5" t="s">
        <v>17796</v>
      </c>
      <c r="AZ1364" s="8">
        <v>4</v>
      </c>
      <c r="BA1364" s="8">
        <v>3</v>
      </c>
      <c r="BB1364" s="8">
        <v>0</v>
      </c>
      <c r="BC1364" s="9"/>
      <c r="BD1364" s="9"/>
      <c r="BE1364" s="9"/>
      <c r="BF1364" s="9"/>
      <c r="BG1364" s="9"/>
      <c r="BH1364" s="10"/>
    </row>
    <row r="1365" spans="1:60" x14ac:dyDescent="0.2">
      <c r="A1365" s="5" t="s">
        <v>1834</v>
      </c>
      <c r="B1365" s="4">
        <v>112461</v>
      </c>
      <c r="C1365" s="5" t="s">
        <v>1833</v>
      </c>
      <c r="D1365" s="5" t="s">
        <v>2051</v>
      </c>
      <c r="E1365" s="5" t="s">
        <v>2557</v>
      </c>
      <c r="F1365" s="6">
        <v>43617</v>
      </c>
      <c r="G1365" s="7">
        <v>1907.79</v>
      </c>
      <c r="H1365" s="5" t="s">
        <v>2409</v>
      </c>
      <c r="I1365" s="6">
        <v>44806</v>
      </c>
      <c r="J1365" s="6">
        <v>31618</v>
      </c>
      <c r="K1365" s="5" t="s">
        <v>1834</v>
      </c>
      <c r="L1365" s="5" t="s">
        <v>17797</v>
      </c>
      <c r="M1365" s="5" t="s">
        <v>2411</v>
      </c>
      <c r="N1365" s="5" t="s">
        <v>2412</v>
      </c>
      <c r="O1365" s="5" t="s">
        <v>2491</v>
      </c>
      <c r="P1365" s="8">
        <v>167</v>
      </c>
      <c r="Q1365" s="5" t="s">
        <v>2444</v>
      </c>
      <c r="R1365" s="5" t="s">
        <v>2415</v>
      </c>
      <c r="S1365" s="5" t="s">
        <v>2492</v>
      </c>
      <c r="T1365" s="5" t="s">
        <v>2493</v>
      </c>
      <c r="U1365" s="8">
        <v>2</v>
      </c>
      <c r="V1365" s="5" t="s">
        <v>2418</v>
      </c>
      <c r="W1365" s="5" t="s">
        <v>2419</v>
      </c>
      <c r="X1365" s="5" t="s">
        <v>2431</v>
      </c>
      <c r="Y1365" s="5" t="s">
        <v>17798</v>
      </c>
      <c r="Z1365" s="5" t="s">
        <v>17799</v>
      </c>
      <c r="AA1365" s="5" t="s">
        <v>2561</v>
      </c>
      <c r="AB1365" s="5" t="s">
        <v>2424</v>
      </c>
      <c r="AC1365" s="5" t="s">
        <v>2425</v>
      </c>
      <c r="AD1365" s="5" t="s">
        <v>2475</v>
      </c>
      <c r="AE1365" s="5" t="s">
        <v>10172</v>
      </c>
      <c r="AF1365" s="5" t="s">
        <v>2455</v>
      </c>
      <c r="AG1365" s="9"/>
      <c r="AH1365" s="5" t="s">
        <v>10173</v>
      </c>
      <c r="AI1365" s="5" t="s">
        <v>6056</v>
      </c>
      <c r="AJ1365" s="5" t="s">
        <v>2431</v>
      </c>
      <c r="AK1365" s="5" t="s">
        <v>2431</v>
      </c>
      <c r="AL1365" s="5" t="s">
        <v>2455</v>
      </c>
      <c r="AM1365" s="5" t="s">
        <v>17800</v>
      </c>
      <c r="AN1365" s="9"/>
      <c r="AO1365" s="9"/>
      <c r="AP1365" s="9"/>
      <c r="AQ1365" s="8">
        <v>6753</v>
      </c>
      <c r="AR1365" s="5" t="s">
        <v>17801</v>
      </c>
      <c r="AS1365" s="5" t="s">
        <v>966</v>
      </c>
      <c r="AT1365" s="5" t="s">
        <v>17802</v>
      </c>
      <c r="AU1365" s="5" t="s">
        <v>17803</v>
      </c>
      <c r="AV1365" s="5" t="s">
        <v>17078</v>
      </c>
      <c r="AW1365" s="5" t="s">
        <v>2637</v>
      </c>
      <c r="AX1365" s="5" t="s">
        <v>17804</v>
      </c>
      <c r="AY1365" s="5" t="s">
        <v>8833</v>
      </c>
      <c r="AZ1365" s="8">
        <v>4</v>
      </c>
      <c r="BA1365" s="8">
        <v>3</v>
      </c>
      <c r="BB1365" s="8">
        <v>0</v>
      </c>
      <c r="BC1365" s="9"/>
      <c r="BD1365" s="9"/>
      <c r="BE1365" s="9"/>
      <c r="BF1365" s="9"/>
      <c r="BG1365" s="9"/>
      <c r="BH1365" s="10"/>
    </row>
    <row r="1366" spans="1:60" x14ac:dyDescent="0.2">
      <c r="A1366" s="5" t="s">
        <v>1836</v>
      </c>
      <c r="B1366" s="4">
        <v>112714</v>
      </c>
      <c r="C1366" s="5" t="s">
        <v>1835</v>
      </c>
      <c r="D1366" s="5" t="s">
        <v>2040</v>
      </c>
      <c r="E1366" s="5" t="s">
        <v>2441</v>
      </c>
      <c r="F1366" s="6">
        <v>43617</v>
      </c>
      <c r="G1366" s="7">
        <v>1603.99</v>
      </c>
      <c r="H1366" s="5" t="s">
        <v>2409</v>
      </c>
      <c r="I1366" s="6">
        <v>45023</v>
      </c>
      <c r="J1366" s="6">
        <v>26808</v>
      </c>
      <c r="K1366" s="5" t="s">
        <v>1836</v>
      </c>
      <c r="L1366" s="5" t="s">
        <v>17805</v>
      </c>
      <c r="M1366" s="5" t="s">
        <v>2411</v>
      </c>
      <c r="N1366" s="5" t="s">
        <v>2412</v>
      </c>
      <c r="O1366" s="5" t="s">
        <v>2413</v>
      </c>
      <c r="P1366" s="8">
        <v>299</v>
      </c>
      <c r="Q1366" s="5" t="s">
        <v>2743</v>
      </c>
      <c r="R1366" s="5" t="s">
        <v>2415</v>
      </c>
      <c r="S1366" s="5" t="s">
        <v>2755</v>
      </c>
      <c r="T1366" s="5" t="s">
        <v>2756</v>
      </c>
      <c r="U1366" s="8">
        <v>2</v>
      </c>
      <c r="V1366" s="5" t="s">
        <v>2418</v>
      </c>
      <c r="W1366" s="5" t="s">
        <v>2419</v>
      </c>
      <c r="X1366" s="5" t="s">
        <v>14359</v>
      </c>
      <c r="Y1366" s="5" t="s">
        <v>17806</v>
      </c>
      <c r="Z1366" s="5" t="s">
        <v>17807</v>
      </c>
      <c r="AA1366" s="5" t="s">
        <v>2423</v>
      </c>
      <c r="AB1366" s="5" t="s">
        <v>3427</v>
      </c>
      <c r="AC1366" s="5" t="s">
        <v>2425</v>
      </c>
      <c r="AD1366" s="5" t="s">
        <v>2475</v>
      </c>
      <c r="AE1366" s="5" t="s">
        <v>17808</v>
      </c>
      <c r="AF1366" s="5" t="s">
        <v>3401</v>
      </c>
      <c r="AG1366" s="9"/>
      <c r="AH1366" s="5" t="s">
        <v>17809</v>
      </c>
      <c r="AI1366" s="5" t="s">
        <v>17810</v>
      </c>
      <c r="AJ1366" s="5" t="s">
        <v>2431</v>
      </c>
      <c r="AK1366" s="5" t="s">
        <v>2431</v>
      </c>
      <c r="AL1366" s="9"/>
      <c r="AM1366" s="9"/>
      <c r="AN1366" s="9"/>
      <c r="AO1366" s="9"/>
      <c r="AP1366" s="9"/>
      <c r="AQ1366" s="8">
        <v>9104</v>
      </c>
      <c r="AR1366" s="5" t="s">
        <v>17811</v>
      </c>
      <c r="AS1366" s="5" t="s">
        <v>2512</v>
      </c>
      <c r="AT1366" s="5" t="s">
        <v>17812</v>
      </c>
      <c r="AU1366" s="5" t="s">
        <v>17813</v>
      </c>
      <c r="AV1366" s="5" t="s">
        <v>3073</v>
      </c>
      <c r="AW1366" s="5" t="s">
        <v>2564</v>
      </c>
      <c r="AX1366" s="5" t="s">
        <v>17814</v>
      </c>
      <c r="AY1366" s="5" t="s">
        <v>17815</v>
      </c>
      <c r="AZ1366" s="8">
        <v>4</v>
      </c>
      <c r="BA1366" s="8">
        <v>3</v>
      </c>
      <c r="BB1366" s="8">
        <v>0</v>
      </c>
      <c r="BC1366" s="9"/>
      <c r="BD1366" s="9"/>
      <c r="BE1366" s="9"/>
      <c r="BF1366" s="9"/>
      <c r="BG1366" s="9"/>
      <c r="BH1366" s="10"/>
    </row>
    <row r="1367" spans="1:60" x14ac:dyDescent="0.2">
      <c r="A1367" s="5" t="s">
        <v>1838</v>
      </c>
      <c r="B1367" s="4">
        <v>112224</v>
      </c>
      <c r="C1367" s="5" t="s">
        <v>1837</v>
      </c>
      <c r="D1367" s="5" t="s">
        <v>2040</v>
      </c>
      <c r="E1367" s="5" t="s">
        <v>2408</v>
      </c>
      <c r="F1367" s="6">
        <v>43617</v>
      </c>
      <c r="G1367" s="7">
        <v>1603.99</v>
      </c>
      <c r="H1367" s="5" t="s">
        <v>2409</v>
      </c>
      <c r="I1367" s="6">
        <v>44835</v>
      </c>
      <c r="J1367" s="6">
        <v>23711</v>
      </c>
      <c r="K1367" s="5" t="s">
        <v>1838</v>
      </c>
      <c r="L1367" s="5" t="s">
        <v>17816</v>
      </c>
      <c r="M1367" s="5" t="s">
        <v>2411</v>
      </c>
      <c r="N1367" s="5" t="s">
        <v>2412</v>
      </c>
      <c r="O1367" s="5" t="s">
        <v>2413</v>
      </c>
      <c r="P1367" s="8">
        <v>71</v>
      </c>
      <c r="Q1367" s="5" t="s">
        <v>2904</v>
      </c>
      <c r="R1367" s="5" t="s">
        <v>2415</v>
      </c>
      <c r="S1367" s="5" t="s">
        <v>2559</v>
      </c>
      <c r="T1367" s="5" t="s">
        <v>2560</v>
      </c>
      <c r="U1367" s="8">
        <v>2</v>
      </c>
      <c r="V1367" s="5" t="s">
        <v>2418</v>
      </c>
      <c r="W1367" s="5" t="s">
        <v>2419</v>
      </c>
      <c r="X1367" s="5" t="s">
        <v>2431</v>
      </c>
      <c r="Y1367" s="5" t="s">
        <v>17817</v>
      </c>
      <c r="Z1367" s="5" t="s">
        <v>17818</v>
      </c>
      <c r="AA1367" s="5" t="s">
        <v>2474</v>
      </c>
      <c r="AB1367" s="5" t="s">
        <v>5477</v>
      </c>
      <c r="AC1367" s="5" t="s">
        <v>2425</v>
      </c>
      <c r="AD1367" s="5" t="s">
        <v>2475</v>
      </c>
      <c r="AE1367" s="5" t="s">
        <v>17819</v>
      </c>
      <c r="AF1367" s="5" t="s">
        <v>2774</v>
      </c>
      <c r="AG1367" s="9"/>
      <c r="AH1367" s="5" t="s">
        <v>7454</v>
      </c>
      <c r="AI1367" s="5" t="s">
        <v>5892</v>
      </c>
      <c r="AJ1367" s="5" t="s">
        <v>2431</v>
      </c>
      <c r="AK1367" s="5" t="s">
        <v>2431</v>
      </c>
      <c r="AL1367" s="5" t="s">
        <v>2455</v>
      </c>
      <c r="AM1367" s="5" t="s">
        <v>17820</v>
      </c>
      <c r="AN1367" s="9"/>
      <c r="AO1367" s="9"/>
      <c r="AP1367" s="9"/>
      <c r="AQ1367" s="8">
        <v>9106</v>
      </c>
      <c r="AR1367" s="5" t="s">
        <v>17821</v>
      </c>
      <c r="AS1367" s="5" t="s">
        <v>2573</v>
      </c>
      <c r="AT1367" s="5" t="s">
        <v>17822</v>
      </c>
      <c r="AU1367" s="5" t="s">
        <v>17823</v>
      </c>
      <c r="AV1367" s="5" t="s">
        <v>8314</v>
      </c>
      <c r="AW1367" s="5" t="s">
        <v>2564</v>
      </c>
      <c r="AX1367" s="5" t="s">
        <v>17824</v>
      </c>
      <c r="AY1367" s="5" t="s">
        <v>17825</v>
      </c>
      <c r="AZ1367" s="8">
        <v>4</v>
      </c>
      <c r="BA1367" s="8">
        <v>3</v>
      </c>
      <c r="BB1367" s="8">
        <v>0</v>
      </c>
      <c r="BC1367" s="9"/>
      <c r="BD1367" s="9"/>
      <c r="BE1367" s="9"/>
      <c r="BF1367" s="9"/>
      <c r="BG1367" s="9"/>
      <c r="BH1367" s="10"/>
    </row>
    <row r="1368" spans="1:60" x14ac:dyDescent="0.2">
      <c r="A1368" s="5" t="s">
        <v>1840</v>
      </c>
      <c r="B1368" s="4">
        <v>112294</v>
      </c>
      <c r="C1368" s="5" t="s">
        <v>1839</v>
      </c>
      <c r="D1368" s="5" t="s">
        <v>2040</v>
      </c>
      <c r="E1368" s="5" t="s">
        <v>2557</v>
      </c>
      <c r="F1368" s="6">
        <v>43617</v>
      </c>
      <c r="G1368" s="7">
        <v>1603.99</v>
      </c>
      <c r="H1368" s="5" t="s">
        <v>2409</v>
      </c>
      <c r="I1368" s="6">
        <v>44806</v>
      </c>
      <c r="J1368" s="6">
        <v>27749</v>
      </c>
      <c r="K1368" s="5" t="s">
        <v>1840</v>
      </c>
      <c r="L1368" s="5" t="s">
        <v>17826</v>
      </c>
      <c r="M1368" s="5" t="s">
        <v>2411</v>
      </c>
      <c r="N1368" s="5" t="s">
        <v>2412</v>
      </c>
      <c r="O1368" s="5" t="s">
        <v>2413</v>
      </c>
      <c r="P1368" s="8">
        <v>223</v>
      </c>
      <c r="Q1368" s="5" t="s">
        <v>2558</v>
      </c>
      <c r="R1368" s="5" t="s">
        <v>2415</v>
      </c>
      <c r="S1368" s="5" t="s">
        <v>2559</v>
      </c>
      <c r="T1368" s="5" t="s">
        <v>2560</v>
      </c>
      <c r="U1368" s="8">
        <v>2</v>
      </c>
      <c r="V1368" s="5" t="s">
        <v>2418</v>
      </c>
      <c r="W1368" s="5" t="s">
        <v>2419</v>
      </c>
      <c r="X1368" s="5" t="s">
        <v>2431</v>
      </c>
      <c r="Y1368" s="5" t="s">
        <v>17827</v>
      </c>
      <c r="Z1368" s="5" t="s">
        <v>17828</v>
      </c>
      <c r="AA1368" s="5" t="s">
        <v>2474</v>
      </c>
      <c r="AB1368" s="5" t="s">
        <v>2449</v>
      </c>
      <c r="AC1368" s="5" t="s">
        <v>2425</v>
      </c>
      <c r="AD1368" s="5" t="s">
        <v>2426</v>
      </c>
      <c r="AE1368" s="5" t="s">
        <v>4184</v>
      </c>
      <c r="AF1368" s="5" t="s">
        <v>3765</v>
      </c>
      <c r="AG1368" s="9"/>
      <c r="AH1368" s="5" t="s">
        <v>4186</v>
      </c>
      <c r="AI1368" s="5" t="s">
        <v>5097</v>
      </c>
      <c r="AJ1368" s="5" t="s">
        <v>2431</v>
      </c>
      <c r="AK1368" s="5" t="s">
        <v>2431</v>
      </c>
      <c r="AL1368" s="5" t="s">
        <v>2455</v>
      </c>
      <c r="AM1368" s="5" t="s">
        <v>17829</v>
      </c>
      <c r="AN1368" s="9"/>
      <c r="AO1368" s="9"/>
      <c r="AP1368" s="9"/>
      <c r="AQ1368" s="8">
        <v>390</v>
      </c>
      <c r="AR1368" s="5" t="s">
        <v>17830</v>
      </c>
      <c r="AS1368" s="5" t="s">
        <v>2654</v>
      </c>
      <c r="AT1368" s="5" t="s">
        <v>17831</v>
      </c>
      <c r="AU1368" s="5" t="s">
        <v>17832</v>
      </c>
      <c r="AV1368" s="5" t="s">
        <v>4649</v>
      </c>
      <c r="AW1368" s="5" t="s">
        <v>12191</v>
      </c>
      <c r="AX1368" s="5" t="s">
        <v>17833</v>
      </c>
      <c r="AY1368" s="5" t="s">
        <v>17796</v>
      </c>
      <c r="AZ1368" s="8">
        <v>4</v>
      </c>
      <c r="BA1368" s="8">
        <v>3</v>
      </c>
      <c r="BB1368" s="8">
        <v>0</v>
      </c>
      <c r="BC1368" s="9"/>
      <c r="BD1368" s="9"/>
      <c r="BE1368" s="9"/>
      <c r="BF1368" s="9"/>
      <c r="BG1368" s="9"/>
      <c r="BH1368" s="10"/>
    </row>
    <row r="1369" spans="1:60" x14ac:dyDescent="0.2">
      <c r="A1369" s="5" t="s">
        <v>1842</v>
      </c>
      <c r="B1369" s="4">
        <v>112717</v>
      </c>
      <c r="C1369" s="5" t="s">
        <v>1841</v>
      </c>
      <c r="D1369" s="5" t="s">
        <v>2045</v>
      </c>
      <c r="E1369" s="5" t="s">
        <v>2465</v>
      </c>
      <c r="F1369" s="6">
        <v>43617</v>
      </c>
      <c r="G1369" s="7">
        <v>1907.79</v>
      </c>
      <c r="H1369" s="5" t="s">
        <v>2409</v>
      </c>
      <c r="I1369" s="6">
        <v>45119</v>
      </c>
      <c r="J1369" s="6">
        <v>22082</v>
      </c>
      <c r="K1369" s="5" t="s">
        <v>1842</v>
      </c>
      <c r="L1369" s="5" t="s">
        <v>17836</v>
      </c>
      <c r="M1369" s="5" t="s">
        <v>2411</v>
      </c>
      <c r="N1369" s="5" t="s">
        <v>2412</v>
      </c>
      <c r="O1369" s="5" t="s">
        <v>2645</v>
      </c>
      <c r="P1369" s="8">
        <v>301</v>
      </c>
      <c r="Q1369" s="5" t="s">
        <v>2468</v>
      </c>
      <c r="R1369" s="5" t="s">
        <v>2415</v>
      </c>
      <c r="S1369" s="5" t="s">
        <v>2607</v>
      </c>
      <c r="T1369" s="5" t="s">
        <v>2608</v>
      </c>
      <c r="U1369" s="8">
        <v>2</v>
      </c>
      <c r="V1369" s="5" t="s">
        <v>2418</v>
      </c>
      <c r="W1369" s="5" t="s">
        <v>2419</v>
      </c>
      <c r="X1369" s="5" t="s">
        <v>2724</v>
      </c>
      <c r="Y1369" s="5" t="s">
        <v>17837</v>
      </c>
      <c r="Z1369" s="5" t="s">
        <v>17838</v>
      </c>
      <c r="AA1369" s="5" t="s">
        <v>2423</v>
      </c>
      <c r="AB1369" s="5" t="s">
        <v>3427</v>
      </c>
      <c r="AC1369" s="5" t="s">
        <v>2425</v>
      </c>
      <c r="AD1369" s="5" t="s">
        <v>2475</v>
      </c>
      <c r="AE1369" s="5" t="s">
        <v>12669</v>
      </c>
      <c r="AF1369" s="5" t="s">
        <v>3012</v>
      </c>
      <c r="AG1369" s="9"/>
      <c r="AH1369" s="5" t="s">
        <v>12670</v>
      </c>
      <c r="AI1369" s="5" t="s">
        <v>17304</v>
      </c>
      <c r="AJ1369" s="5" t="s">
        <v>2431</v>
      </c>
      <c r="AK1369" s="5" t="s">
        <v>2431</v>
      </c>
      <c r="AL1369" s="9"/>
      <c r="AM1369" s="9"/>
      <c r="AN1369" s="9"/>
      <c r="AO1369" s="9"/>
      <c r="AP1369" s="9"/>
      <c r="AQ1369" s="8">
        <v>2921</v>
      </c>
      <c r="AR1369" s="5" t="s">
        <v>17839</v>
      </c>
      <c r="AS1369" s="5" t="s">
        <v>2819</v>
      </c>
      <c r="AT1369" s="5" t="s">
        <v>17840</v>
      </c>
      <c r="AU1369" s="5" t="s">
        <v>17841</v>
      </c>
      <c r="AV1369" s="5" t="s">
        <v>2540</v>
      </c>
      <c r="AW1369" s="5" t="s">
        <v>2486</v>
      </c>
      <c r="AX1369" s="5" t="s">
        <v>17842</v>
      </c>
      <c r="AY1369" s="5" t="s">
        <v>17843</v>
      </c>
      <c r="AZ1369" s="8">
        <v>4</v>
      </c>
      <c r="BA1369" s="8">
        <v>3</v>
      </c>
      <c r="BB1369" s="8">
        <v>0</v>
      </c>
      <c r="BC1369" s="9"/>
      <c r="BD1369" s="9"/>
      <c r="BE1369" s="9"/>
      <c r="BF1369" s="9"/>
      <c r="BG1369" s="9"/>
      <c r="BH1369" s="10"/>
    </row>
    <row r="1370" spans="1:60" x14ac:dyDescent="0.2">
      <c r="A1370" s="5" t="s">
        <v>1844</v>
      </c>
      <c r="B1370" s="4">
        <v>112472</v>
      </c>
      <c r="C1370" s="5" t="s">
        <v>1843</v>
      </c>
      <c r="D1370" s="5" t="s">
        <v>2041</v>
      </c>
      <c r="E1370" s="5" t="s">
        <v>2489</v>
      </c>
      <c r="F1370" s="6">
        <v>43617</v>
      </c>
      <c r="G1370" s="7">
        <v>1603.99</v>
      </c>
      <c r="H1370" s="5" t="s">
        <v>2409</v>
      </c>
      <c r="I1370" s="6">
        <v>45023</v>
      </c>
      <c r="J1370" s="6">
        <v>30234</v>
      </c>
      <c r="K1370" s="5" t="s">
        <v>1844</v>
      </c>
      <c r="L1370" s="5" t="s">
        <v>17844</v>
      </c>
      <c r="M1370" s="5" t="s">
        <v>2411</v>
      </c>
      <c r="N1370" s="5" t="s">
        <v>2412</v>
      </c>
      <c r="O1370" s="5" t="s">
        <v>2467</v>
      </c>
      <c r="P1370" s="8">
        <v>66</v>
      </c>
      <c r="Q1370" s="5" t="s">
        <v>2414</v>
      </c>
      <c r="R1370" s="5" t="s">
        <v>2415</v>
      </c>
      <c r="S1370" s="5" t="s">
        <v>3152</v>
      </c>
      <c r="T1370" s="5" t="s">
        <v>3153</v>
      </c>
      <c r="U1370" s="8">
        <v>2</v>
      </c>
      <c r="V1370" s="5" t="s">
        <v>2418</v>
      </c>
      <c r="W1370" s="5" t="s">
        <v>2419</v>
      </c>
      <c r="X1370" s="5" t="s">
        <v>2431</v>
      </c>
      <c r="Y1370" s="5" t="s">
        <v>12352</v>
      </c>
      <c r="Z1370" s="5" t="s">
        <v>17845</v>
      </c>
      <c r="AA1370" s="5" t="s">
        <v>2561</v>
      </c>
      <c r="AB1370" s="5" t="s">
        <v>2449</v>
      </c>
      <c r="AC1370" s="5" t="s">
        <v>2425</v>
      </c>
      <c r="AD1370" s="5" t="s">
        <v>2475</v>
      </c>
      <c r="AE1370" s="5" t="s">
        <v>12591</v>
      </c>
      <c r="AF1370" s="5" t="s">
        <v>3052</v>
      </c>
      <c r="AG1370" s="9"/>
      <c r="AH1370" s="5" t="s">
        <v>8343</v>
      </c>
      <c r="AI1370" s="5" t="s">
        <v>9252</v>
      </c>
      <c r="AJ1370" s="5" t="s">
        <v>2431</v>
      </c>
      <c r="AK1370" s="5" t="s">
        <v>2431</v>
      </c>
      <c r="AL1370" s="5" t="s">
        <v>2455</v>
      </c>
      <c r="AM1370" s="5" t="s">
        <v>17846</v>
      </c>
      <c r="AN1370" s="5" t="s">
        <v>2455</v>
      </c>
      <c r="AO1370" s="5" t="s">
        <v>17847</v>
      </c>
      <c r="AP1370" s="9"/>
      <c r="AQ1370" s="8">
        <v>3169</v>
      </c>
      <c r="AR1370" s="5" t="s">
        <v>17848</v>
      </c>
      <c r="AS1370" s="5" t="s">
        <v>2819</v>
      </c>
      <c r="AT1370" s="5" t="s">
        <v>17849</v>
      </c>
      <c r="AU1370" s="5" t="s">
        <v>17850</v>
      </c>
      <c r="AV1370" s="5" t="s">
        <v>8209</v>
      </c>
      <c r="AW1370" s="5" t="s">
        <v>2774</v>
      </c>
      <c r="AX1370" s="5" t="s">
        <v>17851</v>
      </c>
      <c r="AY1370" s="5" t="s">
        <v>17852</v>
      </c>
      <c r="AZ1370" s="8">
        <v>4</v>
      </c>
      <c r="BA1370" s="8">
        <v>3</v>
      </c>
      <c r="BB1370" s="8">
        <v>0</v>
      </c>
      <c r="BC1370" s="9"/>
      <c r="BD1370" s="9"/>
      <c r="BE1370" s="9"/>
      <c r="BF1370" s="9"/>
      <c r="BG1370" s="9"/>
      <c r="BH1370" s="10"/>
    </row>
    <row r="1371" spans="1:60" x14ac:dyDescent="0.2">
      <c r="A1371" s="5" t="s">
        <v>1846</v>
      </c>
      <c r="B1371" s="4">
        <v>112228</v>
      </c>
      <c r="C1371" s="5" t="s">
        <v>1845</v>
      </c>
      <c r="D1371" s="5" t="s">
        <v>2040</v>
      </c>
      <c r="E1371" s="5" t="s">
        <v>2408</v>
      </c>
      <c r="F1371" s="6">
        <v>43617</v>
      </c>
      <c r="G1371" s="7">
        <v>1603.99</v>
      </c>
      <c r="H1371" s="5" t="s">
        <v>2409</v>
      </c>
      <c r="I1371" s="6">
        <v>44776</v>
      </c>
      <c r="J1371" s="6">
        <v>28149</v>
      </c>
      <c r="K1371" s="5" t="s">
        <v>1846</v>
      </c>
      <c r="L1371" s="5" t="s">
        <v>17853</v>
      </c>
      <c r="M1371" s="5" t="s">
        <v>2411</v>
      </c>
      <c r="N1371" s="5" t="s">
        <v>2412</v>
      </c>
      <c r="O1371" s="5" t="s">
        <v>2413</v>
      </c>
      <c r="P1371" s="8">
        <v>242</v>
      </c>
      <c r="Q1371" s="5" t="s">
        <v>4467</v>
      </c>
      <c r="R1371" s="5" t="s">
        <v>2415</v>
      </c>
      <c r="S1371" s="5" t="s">
        <v>2559</v>
      </c>
      <c r="T1371" s="5" t="s">
        <v>2560</v>
      </c>
      <c r="U1371" s="8">
        <v>2</v>
      </c>
      <c r="V1371" s="5" t="s">
        <v>2418</v>
      </c>
      <c r="W1371" s="5" t="s">
        <v>2419</v>
      </c>
      <c r="X1371" s="5" t="s">
        <v>2431</v>
      </c>
      <c r="Y1371" s="5" t="s">
        <v>17854</v>
      </c>
      <c r="Z1371" s="5" t="s">
        <v>14910</v>
      </c>
      <c r="AA1371" s="5" t="s">
        <v>2474</v>
      </c>
      <c r="AB1371" s="5" t="s">
        <v>2424</v>
      </c>
      <c r="AC1371" s="5" t="s">
        <v>2425</v>
      </c>
      <c r="AD1371" s="5" t="s">
        <v>2475</v>
      </c>
      <c r="AE1371" s="5" t="s">
        <v>17308</v>
      </c>
      <c r="AF1371" s="5" t="s">
        <v>2774</v>
      </c>
      <c r="AG1371" s="9"/>
      <c r="AH1371" s="5" t="s">
        <v>17309</v>
      </c>
      <c r="AI1371" s="5" t="s">
        <v>4656</v>
      </c>
      <c r="AJ1371" s="5" t="s">
        <v>2431</v>
      </c>
      <c r="AK1371" s="5" t="s">
        <v>2431</v>
      </c>
      <c r="AL1371" s="9"/>
      <c r="AM1371" s="9"/>
      <c r="AN1371" s="9"/>
      <c r="AO1371" s="9"/>
      <c r="AP1371" s="9"/>
      <c r="AQ1371" s="8">
        <v>390</v>
      </c>
      <c r="AR1371" s="5" t="s">
        <v>17855</v>
      </c>
      <c r="AS1371" s="5" t="s">
        <v>2573</v>
      </c>
      <c r="AT1371" s="5" t="s">
        <v>17856</v>
      </c>
      <c r="AU1371" s="5" t="s">
        <v>17857</v>
      </c>
      <c r="AV1371" s="5" t="s">
        <v>8220</v>
      </c>
      <c r="AW1371" s="5" t="s">
        <v>2555</v>
      </c>
      <c r="AX1371" s="5" t="s">
        <v>17858</v>
      </c>
      <c r="AY1371" s="5" t="s">
        <v>17859</v>
      </c>
      <c r="AZ1371" s="8">
        <v>4</v>
      </c>
      <c r="BA1371" s="8">
        <v>3</v>
      </c>
      <c r="BB1371" s="8">
        <v>0</v>
      </c>
      <c r="BC1371" s="9"/>
      <c r="BD1371" s="9"/>
      <c r="BE1371" s="9"/>
      <c r="BF1371" s="9"/>
      <c r="BG1371" s="9"/>
      <c r="BH1371" s="10"/>
    </row>
    <row r="1372" spans="1:60" x14ac:dyDescent="0.2">
      <c r="A1372" s="5" t="s">
        <v>1848</v>
      </c>
      <c r="B1372" s="4">
        <v>112229</v>
      </c>
      <c r="C1372" s="5" t="s">
        <v>1847</v>
      </c>
      <c r="D1372" s="5" t="s">
        <v>2040</v>
      </c>
      <c r="E1372" s="5" t="s">
        <v>2408</v>
      </c>
      <c r="F1372" s="6">
        <v>43617</v>
      </c>
      <c r="G1372" s="7">
        <v>1603.99</v>
      </c>
      <c r="H1372" s="5" t="s">
        <v>2409</v>
      </c>
      <c r="I1372" s="6">
        <v>44776</v>
      </c>
      <c r="J1372" s="6">
        <v>25522</v>
      </c>
      <c r="K1372" s="5" t="s">
        <v>1848</v>
      </c>
      <c r="L1372" s="5" t="s">
        <v>17860</v>
      </c>
      <c r="M1372" s="5" t="s">
        <v>2411</v>
      </c>
      <c r="N1372" s="5" t="s">
        <v>2412</v>
      </c>
      <c r="O1372" s="5" t="s">
        <v>2413</v>
      </c>
      <c r="P1372" s="8">
        <v>167</v>
      </c>
      <c r="Q1372" s="5" t="s">
        <v>2444</v>
      </c>
      <c r="R1372" s="5" t="s">
        <v>2415</v>
      </c>
      <c r="S1372" s="5" t="s">
        <v>2559</v>
      </c>
      <c r="T1372" s="5" t="s">
        <v>2560</v>
      </c>
      <c r="U1372" s="8">
        <v>2</v>
      </c>
      <c r="V1372" s="5" t="s">
        <v>2418</v>
      </c>
      <c r="W1372" s="5" t="s">
        <v>2419</v>
      </c>
      <c r="X1372" s="5" t="s">
        <v>17861</v>
      </c>
      <c r="Y1372" s="5" t="s">
        <v>17862</v>
      </c>
      <c r="Z1372" s="5" t="s">
        <v>8122</v>
      </c>
      <c r="AA1372" s="5" t="s">
        <v>2423</v>
      </c>
      <c r="AB1372" s="5" t="s">
        <v>2424</v>
      </c>
      <c r="AC1372" s="5" t="s">
        <v>2425</v>
      </c>
      <c r="AD1372" s="5" t="s">
        <v>2426</v>
      </c>
      <c r="AE1372" s="5" t="s">
        <v>17863</v>
      </c>
      <c r="AF1372" s="5" t="s">
        <v>2477</v>
      </c>
      <c r="AG1372" s="9"/>
      <c r="AH1372" s="5" t="s">
        <v>14779</v>
      </c>
      <c r="AI1372" s="5" t="s">
        <v>3190</v>
      </c>
      <c r="AJ1372" s="5" t="s">
        <v>2431</v>
      </c>
      <c r="AK1372" s="5" t="s">
        <v>2431</v>
      </c>
      <c r="AL1372" s="9"/>
      <c r="AM1372" s="9"/>
      <c r="AN1372" s="5" t="s">
        <v>2455</v>
      </c>
      <c r="AO1372" s="5" t="s">
        <v>17864</v>
      </c>
      <c r="AP1372" s="9"/>
      <c r="AQ1372" s="8">
        <v>1667</v>
      </c>
      <c r="AR1372" s="5" t="s">
        <v>17865</v>
      </c>
      <c r="AS1372" s="5" t="s">
        <v>966</v>
      </c>
      <c r="AT1372" s="5" t="s">
        <v>17866</v>
      </c>
      <c r="AU1372" s="5" t="s">
        <v>17867</v>
      </c>
      <c r="AV1372" s="5" t="s">
        <v>2601</v>
      </c>
      <c r="AW1372" s="5" t="s">
        <v>2564</v>
      </c>
      <c r="AX1372" s="5" t="s">
        <v>17868</v>
      </c>
      <c r="AY1372" s="5" t="s">
        <v>17727</v>
      </c>
      <c r="AZ1372" s="8">
        <v>4</v>
      </c>
      <c r="BA1372" s="8">
        <v>3</v>
      </c>
      <c r="BB1372" s="8">
        <v>0</v>
      </c>
      <c r="BC1372" s="9"/>
      <c r="BD1372" s="9"/>
      <c r="BE1372" s="9"/>
      <c r="BF1372" s="9"/>
      <c r="BG1372" s="9"/>
      <c r="BH1372" s="10"/>
    </row>
    <row r="1373" spans="1:60" x14ac:dyDescent="0.2">
      <c r="A1373" s="5" t="s">
        <v>17871</v>
      </c>
      <c r="B1373" s="4">
        <v>113839</v>
      </c>
      <c r="C1373" s="5" t="s">
        <v>17870</v>
      </c>
      <c r="D1373" s="5" t="s">
        <v>3918</v>
      </c>
      <c r="E1373" s="5" t="s">
        <v>3919</v>
      </c>
      <c r="F1373" s="6">
        <v>43633</v>
      </c>
      <c r="G1373" s="7">
        <v>0.01</v>
      </c>
      <c r="H1373" s="5" t="s">
        <v>2409</v>
      </c>
      <c r="I1373" s="6">
        <v>43633</v>
      </c>
      <c r="J1373" s="9"/>
      <c r="K1373" s="5" t="s">
        <v>17871</v>
      </c>
      <c r="L1373" s="9"/>
      <c r="M1373" s="5" t="s">
        <v>3921</v>
      </c>
      <c r="N1373" s="5" t="s">
        <v>3922</v>
      </c>
      <c r="O1373" s="5" t="s">
        <v>3923</v>
      </c>
      <c r="P1373" s="8">
        <v>46</v>
      </c>
      <c r="Q1373" s="5" t="s">
        <v>2783</v>
      </c>
      <c r="R1373" s="5" t="s">
        <v>2415</v>
      </c>
      <c r="S1373" s="5" t="s">
        <v>3925</v>
      </c>
      <c r="T1373" s="5" t="s">
        <v>3926</v>
      </c>
      <c r="U1373" s="8">
        <v>2</v>
      </c>
      <c r="V1373" s="5" t="s">
        <v>3924</v>
      </c>
      <c r="W1373" s="5" t="s">
        <v>2419</v>
      </c>
      <c r="X1373" s="5" t="s">
        <v>3924</v>
      </c>
      <c r="Y1373" s="9"/>
      <c r="Z1373" s="9"/>
      <c r="AA1373" s="5" t="s">
        <v>2474</v>
      </c>
      <c r="AB1373" s="5" t="s">
        <v>4066</v>
      </c>
      <c r="AC1373" s="5" t="s">
        <v>4067</v>
      </c>
      <c r="AD1373" s="5" t="s">
        <v>3924</v>
      </c>
      <c r="AE1373" s="9"/>
      <c r="AF1373" s="9"/>
      <c r="AG1373" s="9"/>
      <c r="AH1373" s="9"/>
      <c r="AI1373" s="9"/>
      <c r="AJ1373" s="5" t="s">
        <v>2431</v>
      </c>
      <c r="AK1373" s="5" t="s">
        <v>2431</v>
      </c>
      <c r="AL1373" s="9"/>
      <c r="AM1373" s="9"/>
      <c r="AN1373" s="9"/>
      <c r="AO1373" s="9"/>
      <c r="AP1373" s="9"/>
      <c r="AQ1373" s="8">
        <v>269</v>
      </c>
      <c r="AR1373" s="5" t="s">
        <v>17872</v>
      </c>
      <c r="AS1373" s="5" t="s">
        <v>2597</v>
      </c>
      <c r="AT1373" s="9"/>
      <c r="AU1373" s="9"/>
      <c r="AV1373" s="9"/>
      <c r="AW1373" s="9"/>
      <c r="AX1373" s="9"/>
      <c r="AY1373" s="9"/>
      <c r="AZ1373" s="8">
        <v>4</v>
      </c>
      <c r="BA1373" s="8">
        <v>2</v>
      </c>
      <c r="BB1373" s="8">
        <v>14</v>
      </c>
      <c r="BC1373" s="9"/>
      <c r="BD1373" s="9"/>
      <c r="BE1373" s="9"/>
      <c r="BF1373" s="9"/>
      <c r="BG1373" s="9"/>
      <c r="BH1373" s="10"/>
    </row>
    <row r="1374" spans="1:60" x14ac:dyDescent="0.2">
      <c r="A1374" s="5" t="s">
        <v>1850</v>
      </c>
      <c r="B1374" s="4">
        <v>112475</v>
      </c>
      <c r="C1374" s="5" t="s">
        <v>1849</v>
      </c>
      <c r="D1374" s="5" t="s">
        <v>2040</v>
      </c>
      <c r="E1374" s="5" t="s">
        <v>2489</v>
      </c>
      <c r="F1374" s="6">
        <v>43617</v>
      </c>
      <c r="G1374" s="7">
        <v>1603.99</v>
      </c>
      <c r="H1374" s="5" t="s">
        <v>2409</v>
      </c>
      <c r="I1374" s="6">
        <v>45023</v>
      </c>
      <c r="J1374" s="6">
        <v>27435</v>
      </c>
      <c r="K1374" s="5" t="s">
        <v>1850</v>
      </c>
      <c r="L1374" s="5" t="s">
        <v>17874</v>
      </c>
      <c r="M1374" s="5" t="s">
        <v>2411</v>
      </c>
      <c r="N1374" s="5" t="s">
        <v>2412</v>
      </c>
      <c r="O1374" s="5" t="s">
        <v>2413</v>
      </c>
      <c r="P1374" s="8">
        <v>167</v>
      </c>
      <c r="Q1374" s="5" t="s">
        <v>2444</v>
      </c>
      <c r="R1374" s="5" t="s">
        <v>2415</v>
      </c>
      <c r="S1374" s="5" t="s">
        <v>2559</v>
      </c>
      <c r="T1374" s="5" t="s">
        <v>2560</v>
      </c>
      <c r="U1374" s="8">
        <v>2</v>
      </c>
      <c r="V1374" s="5" t="s">
        <v>2418</v>
      </c>
      <c r="W1374" s="5" t="s">
        <v>2419</v>
      </c>
      <c r="X1374" s="5" t="s">
        <v>10063</v>
      </c>
      <c r="Y1374" s="5" t="s">
        <v>17875</v>
      </c>
      <c r="Z1374" s="5" t="s">
        <v>17876</v>
      </c>
      <c r="AA1374" s="5" t="s">
        <v>2423</v>
      </c>
      <c r="AB1374" s="5" t="s">
        <v>2449</v>
      </c>
      <c r="AC1374" s="5" t="s">
        <v>2425</v>
      </c>
      <c r="AD1374" s="5" t="s">
        <v>2475</v>
      </c>
      <c r="AE1374" s="5" t="s">
        <v>7571</v>
      </c>
      <c r="AF1374" s="5" t="s">
        <v>6569</v>
      </c>
      <c r="AG1374" s="5" t="s">
        <v>3753</v>
      </c>
      <c r="AH1374" s="5" t="s">
        <v>7574</v>
      </c>
      <c r="AI1374" s="5" t="s">
        <v>3216</v>
      </c>
      <c r="AJ1374" s="5" t="s">
        <v>2431</v>
      </c>
      <c r="AK1374" s="5" t="s">
        <v>2431</v>
      </c>
      <c r="AL1374" s="9"/>
      <c r="AM1374" s="9"/>
      <c r="AN1374" s="9"/>
      <c r="AO1374" s="9"/>
      <c r="AP1374" s="9"/>
      <c r="AQ1374" s="8">
        <v>5917</v>
      </c>
      <c r="AR1374" s="5" t="s">
        <v>17877</v>
      </c>
      <c r="AS1374" s="5" t="s">
        <v>966</v>
      </c>
      <c r="AT1374" s="5" t="s">
        <v>17878</v>
      </c>
      <c r="AU1374" s="5" t="s">
        <v>17879</v>
      </c>
      <c r="AV1374" s="5" t="s">
        <v>2830</v>
      </c>
      <c r="AW1374" s="5" t="s">
        <v>2637</v>
      </c>
      <c r="AX1374" s="5" t="s">
        <v>17880</v>
      </c>
      <c r="AY1374" s="5" t="s">
        <v>17881</v>
      </c>
      <c r="AZ1374" s="8">
        <v>4</v>
      </c>
      <c r="BA1374" s="8">
        <v>3</v>
      </c>
      <c r="BB1374" s="8">
        <v>0</v>
      </c>
      <c r="BC1374" s="9"/>
      <c r="BD1374" s="9"/>
      <c r="BE1374" s="9"/>
      <c r="BF1374" s="9"/>
      <c r="BG1374" s="9"/>
      <c r="BH1374" s="10"/>
    </row>
    <row r="1375" spans="1:60" x14ac:dyDescent="0.2">
      <c r="A1375" s="5" t="s">
        <v>17882</v>
      </c>
      <c r="B1375" s="4">
        <v>118994</v>
      </c>
      <c r="C1375" s="5" t="s">
        <v>2321</v>
      </c>
      <c r="D1375" s="5" t="s">
        <v>2043</v>
      </c>
      <c r="E1375" s="5" t="s">
        <v>2465</v>
      </c>
      <c r="F1375" s="6">
        <v>44613</v>
      </c>
      <c r="G1375" s="7">
        <v>3050.22</v>
      </c>
      <c r="H1375" s="5" t="s">
        <v>2409</v>
      </c>
      <c r="I1375" s="6">
        <v>45023</v>
      </c>
      <c r="J1375" s="6">
        <v>27637</v>
      </c>
      <c r="K1375" s="5" t="s">
        <v>17882</v>
      </c>
      <c r="L1375" s="5" t="s">
        <v>17883</v>
      </c>
      <c r="M1375" s="5" t="s">
        <v>2411</v>
      </c>
      <c r="N1375" s="5" t="s">
        <v>2412</v>
      </c>
      <c r="O1375" s="5" t="s">
        <v>2521</v>
      </c>
      <c r="P1375" s="8">
        <v>301</v>
      </c>
      <c r="Q1375" s="5" t="s">
        <v>2468</v>
      </c>
      <c r="R1375" s="5" t="s">
        <v>2415</v>
      </c>
      <c r="S1375" s="5" t="s">
        <v>4341</v>
      </c>
      <c r="T1375" s="5" t="s">
        <v>4342</v>
      </c>
      <c r="U1375" s="8">
        <v>2</v>
      </c>
      <c r="V1375" s="5" t="s">
        <v>2524</v>
      </c>
      <c r="W1375" s="5" t="s">
        <v>2419</v>
      </c>
      <c r="X1375" s="5" t="s">
        <v>2431</v>
      </c>
      <c r="Y1375" s="5" t="s">
        <v>17884</v>
      </c>
      <c r="Z1375" s="5" t="s">
        <v>17885</v>
      </c>
      <c r="AA1375" s="5" t="s">
        <v>2474</v>
      </c>
      <c r="AB1375" s="5" t="s">
        <v>2449</v>
      </c>
      <c r="AC1375" s="5" t="s">
        <v>2425</v>
      </c>
      <c r="AD1375" s="5" t="s">
        <v>2578</v>
      </c>
      <c r="AE1375" s="5" t="s">
        <v>6195</v>
      </c>
      <c r="AF1375" s="5" t="s">
        <v>3771</v>
      </c>
      <c r="AG1375" s="9"/>
      <c r="AH1375" s="5" t="s">
        <v>6197</v>
      </c>
      <c r="AI1375" s="5" t="s">
        <v>2761</v>
      </c>
      <c r="AJ1375" s="5" t="s">
        <v>2431</v>
      </c>
      <c r="AK1375" s="5" t="s">
        <v>2431</v>
      </c>
      <c r="AL1375" s="5" t="s">
        <v>2455</v>
      </c>
      <c r="AM1375" s="5" t="s">
        <v>17886</v>
      </c>
      <c r="AN1375" s="9"/>
      <c r="AO1375" s="9"/>
      <c r="AP1375" s="9"/>
      <c r="AQ1375" s="8">
        <v>6973</v>
      </c>
      <c r="AR1375" s="5" t="s">
        <v>17887</v>
      </c>
      <c r="AS1375" s="5" t="s">
        <v>2458</v>
      </c>
      <c r="AT1375" s="5" t="s">
        <v>17888</v>
      </c>
      <c r="AU1375" s="5" t="s">
        <v>17889</v>
      </c>
      <c r="AV1375" s="5" t="s">
        <v>4951</v>
      </c>
      <c r="AW1375" s="5" t="s">
        <v>2500</v>
      </c>
      <c r="AX1375" s="5" t="s">
        <v>17890</v>
      </c>
      <c r="AY1375" s="5" t="s">
        <v>4182</v>
      </c>
      <c r="AZ1375" s="8">
        <v>1</v>
      </c>
      <c r="BA1375" s="8">
        <v>6</v>
      </c>
      <c r="BB1375" s="8">
        <v>10</v>
      </c>
      <c r="BC1375" s="5" t="s">
        <v>17891</v>
      </c>
      <c r="BD1375" s="6">
        <v>45911</v>
      </c>
      <c r="BE1375" s="6">
        <v>44111</v>
      </c>
      <c r="BF1375" s="5" t="s">
        <v>3031</v>
      </c>
      <c r="BG1375" s="9"/>
      <c r="BH1375" s="11">
        <v>44624</v>
      </c>
    </row>
    <row r="1376" spans="1:60" x14ac:dyDescent="0.2">
      <c r="A1376" s="5" t="s">
        <v>17892</v>
      </c>
      <c r="B1376" s="4">
        <v>116112</v>
      </c>
      <c r="C1376" s="5" t="s">
        <v>2322</v>
      </c>
      <c r="D1376" s="5" t="s">
        <v>2043</v>
      </c>
      <c r="E1376" s="5" t="s">
        <v>2465</v>
      </c>
      <c r="F1376" s="6">
        <v>44236</v>
      </c>
      <c r="G1376" s="7">
        <v>3050.22</v>
      </c>
      <c r="H1376" s="5" t="s">
        <v>2409</v>
      </c>
      <c r="I1376" s="6">
        <v>45149</v>
      </c>
      <c r="J1376" s="6">
        <v>30384</v>
      </c>
      <c r="K1376" s="5" t="s">
        <v>17892</v>
      </c>
      <c r="L1376" s="5" t="s">
        <v>17893</v>
      </c>
      <c r="M1376" s="5" t="s">
        <v>2411</v>
      </c>
      <c r="N1376" s="5" t="s">
        <v>2412</v>
      </c>
      <c r="O1376" s="5" t="s">
        <v>2521</v>
      </c>
      <c r="P1376" s="8">
        <v>297</v>
      </c>
      <c r="Q1376" s="5" t="s">
        <v>2606</v>
      </c>
      <c r="R1376" s="5" t="s">
        <v>2415</v>
      </c>
      <c r="S1376" s="5" t="s">
        <v>3210</v>
      </c>
      <c r="T1376" s="5" t="s">
        <v>3211</v>
      </c>
      <c r="U1376" s="8">
        <v>2</v>
      </c>
      <c r="V1376" s="5" t="s">
        <v>2524</v>
      </c>
      <c r="W1376" s="5" t="s">
        <v>2419</v>
      </c>
      <c r="X1376" s="5" t="s">
        <v>2431</v>
      </c>
      <c r="Y1376" s="5" t="s">
        <v>17894</v>
      </c>
      <c r="Z1376" s="5" t="s">
        <v>17895</v>
      </c>
      <c r="AA1376" s="5" t="s">
        <v>2423</v>
      </c>
      <c r="AB1376" s="5" t="s">
        <v>2529</v>
      </c>
      <c r="AC1376" s="5" t="s">
        <v>2425</v>
      </c>
      <c r="AD1376" s="5" t="s">
        <v>2475</v>
      </c>
      <c r="AE1376" s="5" t="s">
        <v>9154</v>
      </c>
      <c r="AF1376" s="5" t="s">
        <v>3260</v>
      </c>
      <c r="AG1376" s="9"/>
      <c r="AH1376" s="5" t="s">
        <v>2757</v>
      </c>
      <c r="AI1376" s="5" t="s">
        <v>2758</v>
      </c>
      <c r="AJ1376" s="5" t="s">
        <v>2431</v>
      </c>
      <c r="AK1376" s="5" t="s">
        <v>2431</v>
      </c>
      <c r="AL1376" s="5" t="s">
        <v>2455</v>
      </c>
      <c r="AM1376" s="5" t="s">
        <v>17896</v>
      </c>
      <c r="AN1376" s="5" t="s">
        <v>2455</v>
      </c>
      <c r="AO1376" s="5" t="s">
        <v>17897</v>
      </c>
      <c r="AP1376" s="9"/>
      <c r="AQ1376" s="8">
        <v>9335</v>
      </c>
      <c r="AR1376" s="5" t="s">
        <v>17898</v>
      </c>
      <c r="AS1376" s="5" t="s">
        <v>966</v>
      </c>
      <c r="AT1376" s="5" t="s">
        <v>17899</v>
      </c>
      <c r="AU1376" s="5" t="s">
        <v>17900</v>
      </c>
      <c r="AV1376" s="5" t="s">
        <v>16513</v>
      </c>
      <c r="AW1376" s="5" t="s">
        <v>2500</v>
      </c>
      <c r="AX1376" s="5" t="s">
        <v>17901</v>
      </c>
      <c r="AY1376" s="5" t="s">
        <v>5505</v>
      </c>
      <c r="AZ1376" s="8">
        <v>2</v>
      </c>
      <c r="BA1376" s="8">
        <v>6</v>
      </c>
      <c r="BB1376" s="8">
        <v>22</v>
      </c>
      <c r="BC1376" s="5" t="s">
        <v>17902</v>
      </c>
      <c r="BD1376" s="6">
        <v>44724</v>
      </c>
      <c r="BE1376" s="6">
        <v>42900</v>
      </c>
      <c r="BF1376" s="5" t="s">
        <v>2545</v>
      </c>
      <c r="BG1376" s="9"/>
      <c r="BH1376" s="11">
        <v>44198</v>
      </c>
    </row>
    <row r="1377" spans="1:60" x14ac:dyDescent="0.2">
      <c r="A1377" s="5" t="s">
        <v>1852</v>
      </c>
      <c r="B1377" s="4">
        <v>112722</v>
      </c>
      <c r="C1377" s="5" t="s">
        <v>1851</v>
      </c>
      <c r="D1377" s="5" t="s">
        <v>2041</v>
      </c>
      <c r="E1377" s="5" t="s">
        <v>2465</v>
      </c>
      <c r="F1377" s="6">
        <v>43617</v>
      </c>
      <c r="G1377" s="7">
        <v>1603.99</v>
      </c>
      <c r="H1377" s="5" t="s">
        <v>2409</v>
      </c>
      <c r="I1377" s="6">
        <v>44993</v>
      </c>
      <c r="J1377" s="6">
        <v>28249</v>
      </c>
      <c r="K1377" s="5" t="s">
        <v>1852</v>
      </c>
      <c r="L1377" s="5" t="s">
        <v>17903</v>
      </c>
      <c r="M1377" s="5" t="s">
        <v>2411</v>
      </c>
      <c r="N1377" s="5" t="s">
        <v>2412</v>
      </c>
      <c r="O1377" s="5" t="s">
        <v>2467</v>
      </c>
      <c r="P1377" s="8">
        <v>258</v>
      </c>
      <c r="Q1377" s="5" t="s">
        <v>3718</v>
      </c>
      <c r="R1377" s="5" t="s">
        <v>2415</v>
      </c>
      <c r="S1377" s="5" t="s">
        <v>13235</v>
      </c>
      <c r="T1377" s="5" t="s">
        <v>13236</v>
      </c>
      <c r="U1377" s="8">
        <v>2</v>
      </c>
      <c r="V1377" s="5" t="s">
        <v>2418</v>
      </c>
      <c r="W1377" s="5" t="s">
        <v>2419</v>
      </c>
      <c r="X1377" s="5" t="s">
        <v>2431</v>
      </c>
      <c r="Y1377" s="5" t="s">
        <v>17904</v>
      </c>
      <c r="Z1377" s="5" t="s">
        <v>17905</v>
      </c>
      <c r="AA1377" s="5" t="s">
        <v>2474</v>
      </c>
      <c r="AB1377" s="5" t="s">
        <v>4066</v>
      </c>
      <c r="AC1377" s="5" t="s">
        <v>2425</v>
      </c>
      <c r="AD1377" s="5" t="s">
        <v>2692</v>
      </c>
      <c r="AE1377" s="5" t="s">
        <v>17906</v>
      </c>
      <c r="AF1377" s="5" t="s">
        <v>6918</v>
      </c>
      <c r="AG1377" s="9"/>
      <c r="AH1377" s="5" t="s">
        <v>17907</v>
      </c>
      <c r="AI1377" s="5" t="s">
        <v>5805</v>
      </c>
      <c r="AJ1377" s="5" t="s">
        <v>2431</v>
      </c>
      <c r="AK1377" s="5" t="s">
        <v>2431</v>
      </c>
      <c r="AL1377" s="5" t="s">
        <v>2455</v>
      </c>
      <c r="AM1377" s="5" t="s">
        <v>17908</v>
      </c>
      <c r="AN1377" s="5" t="s">
        <v>2455</v>
      </c>
      <c r="AO1377" s="5" t="s">
        <v>17909</v>
      </c>
      <c r="AP1377" s="9"/>
      <c r="AQ1377" s="8">
        <v>6429</v>
      </c>
      <c r="AR1377" s="5" t="s">
        <v>17910</v>
      </c>
      <c r="AS1377" s="5" t="s">
        <v>2458</v>
      </c>
      <c r="AT1377" s="5" t="s">
        <v>17911</v>
      </c>
      <c r="AU1377" s="5" t="s">
        <v>17912</v>
      </c>
      <c r="AV1377" s="5" t="s">
        <v>7711</v>
      </c>
      <c r="AW1377" s="5" t="s">
        <v>2500</v>
      </c>
      <c r="AX1377" s="5" t="s">
        <v>17913</v>
      </c>
      <c r="AY1377" s="5" t="s">
        <v>17914</v>
      </c>
      <c r="AZ1377" s="8">
        <v>4</v>
      </c>
      <c r="BA1377" s="8">
        <v>3</v>
      </c>
      <c r="BB1377" s="8">
        <v>0</v>
      </c>
      <c r="BC1377" s="9"/>
      <c r="BD1377" s="9"/>
      <c r="BE1377" s="9"/>
      <c r="BF1377" s="9"/>
      <c r="BG1377" s="9"/>
      <c r="BH1377" s="10"/>
    </row>
    <row r="1378" spans="1:60" x14ac:dyDescent="0.2">
      <c r="A1378" s="5" t="s">
        <v>1854</v>
      </c>
      <c r="B1378" s="4">
        <v>112298</v>
      </c>
      <c r="C1378" s="5" t="s">
        <v>1853</v>
      </c>
      <c r="D1378" s="5" t="s">
        <v>2040</v>
      </c>
      <c r="E1378" s="5" t="s">
        <v>2557</v>
      </c>
      <c r="F1378" s="6">
        <v>43617</v>
      </c>
      <c r="G1378" s="7">
        <v>1603.99</v>
      </c>
      <c r="H1378" s="5" t="s">
        <v>2409</v>
      </c>
      <c r="I1378" s="6">
        <v>44835</v>
      </c>
      <c r="J1378" s="6">
        <v>25688</v>
      </c>
      <c r="K1378" s="5" t="s">
        <v>1854</v>
      </c>
      <c r="L1378" s="5" t="s">
        <v>17915</v>
      </c>
      <c r="M1378" s="5" t="s">
        <v>2411</v>
      </c>
      <c r="N1378" s="5" t="s">
        <v>2412</v>
      </c>
      <c r="O1378" s="5" t="s">
        <v>2413</v>
      </c>
      <c r="P1378" s="8">
        <v>223</v>
      </c>
      <c r="Q1378" s="5" t="s">
        <v>2558</v>
      </c>
      <c r="R1378" s="5" t="s">
        <v>2415</v>
      </c>
      <c r="S1378" s="5" t="s">
        <v>2559</v>
      </c>
      <c r="T1378" s="5" t="s">
        <v>2560</v>
      </c>
      <c r="U1378" s="8">
        <v>2</v>
      </c>
      <c r="V1378" s="5" t="s">
        <v>2418</v>
      </c>
      <c r="W1378" s="5" t="s">
        <v>2419</v>
      </c>
      <c r="X1378" s="5" t="s">
        <v>17916</v>
      </c>
      <c r="Y1378" s="5" t="s">
        <v>17917</v>
      </c>
      <c r="Z1378" s="9"/>
      <c r="AA1378" s="5" t="s">
        <v>2561</v>
      </c>
      <c r="AB1378" s="5" t="s">
        <v>2639</v>
      </c>
      <c r="AC1378" s="5" t="s">
        <v>2425</v>
      </c>
      <c r="AD1378" s="5" t="s">
        <v>2426</v>
      </c>
      <c r="AE1378" s="5" t="s">
        <v>17918</v>
      </c>
      <c r="AF1378" s="5" t="s">
        <v>2760</v>
      </c>
      <c r="AG1378" s="9"/>
      <c r="AH1378" s="5" t="s">
        <v>17919</v>
      </c>
      <c r="AI1378" s="5" t="s">
        <v>17920</v>
      </c>
      <c r="AJ1378" s="5" t="s">
        <v>2431</v>
      </c>
      <c r="AK1378" s="5" t="s">
        <v>2431</v>
      </c>
      <c r="AL1378" s="9"/>
      <c r="AM1378" s="9"/>
      <c r="AN1378" s="9"/>
      <c r="AO1378" s="9"/>
      <c r="AP1378" s="9"/>
      <c r="AQ1378" s="8">
        <v>390</v>
      </c>
      <c r="AR1378" s="5" t="s">
        <v>17921</v>
      </c>
      <c r="AS1378" s="5" t="s">
        <v>2819</v>
      </c>
      <c r="AT1378" s="5" t="s">
        <v>17922</v>
      </c>
      <c r="AU1378" s="5" t="s">
        <v>17923</v>
      </c>
      <c r="AV1378" s="5" t="s">
        <v>5233</v>
      </c>
      <c r="AW1378" s="5" t="s">
        <v>2437</v>
      </c>
      <c r="AX1378" s="5" t="s">
        <v>17924</v>
      </c>
      <c r="AY1378" s="5" t="s">
        <v>17881</v>
      </c>
      <c r="AZ1378" s="8">
        <v>4</v>
      </c>
      <c r="BA1378" s="8">
        <v>3</v>
      </c>
      <c r="BB1378" s="8">
        <v>0</v>
      </c>
      <c r="BC1378" s="9"/>
      <c r="BD1378" s="9"/>
      <c r="BE1378" s="9"/>
      <c r="BF1378" s="9"/>
      <c r="BG1378" s="9"/>
      <c r="BH1378" s="10"/>
    </row>
    <row r="1379" spans="1:60" x14ac:dyDescent="0.2">
      <c r="A1379" s="5" t="s">
        <v>17926</v>
      </c>
      <c r="B1379" s="4">
        <v>119511</v>
      </c>
      <c r="C1379" s="5" t="s">
        <v>17925</v>
      </c>
      <c r="D1379" s="5" t="s">
        <v>3918</v>
      </c>
      <c r="E1379" s="5" t="s">
        <v>3919</v>
      </c>
      <c r="F1379" s="6">
        <v>44701</v>
      </c>
      <c r="G1379" s="7">
        <v>0.01</v>
      </c>
      <c r="H1379" s="5" t="s">
        <v>2409</v>
      </c>
      <c r="I1379" s="6">
        <v>44701</v>
      </c>
      <c r="J1379" s="9"/>
      <c r="K1379" s="5" t="s">
        <v>17926</v>
      </c>
      <c r="L1379" s="9"/>
      <c r="M1379" s="5" t="s">
        <v>3921</v>
      </c>
      <c r="N1379" s="5" t="s">
        <v>3922</v>
      </c>
      <c r="O1379" s="5" t="s">
        <v>3923</v>
      </c>
      <c r="P1379" s="8">
        <v>0</v>
      </c>
      <c r="Q1379" s="5" t="s">
        <v>3924</v>
      </c>
      <c r="R1379" s="5" t="s">
        <v>3921</v>
      </c>
      <c r="S1379" s="5" t="s">
        <v>3925</v>
      </c>
      <c r="T1379" s="5" t="s">
        <v>3926</v>
      </c>
      <c r="U1379" s="8">
        <v>2</v>
      </c>
      <c r="V1379" s="5" t="s">
        <v>3924</v>
      </c>
      <c r="W1379" s="5" t="s">
        <v>2419</v>
      </c>
      <c r="X1379" s="5" t="s">
        <v>3924</v>
      </c>
      <c r="Y1379" s="9"/>
      <c r="Z1379" s="9"/>
      <c r="AA1379" s="5" t="s">
        <v>3924</v>
      </c>
      <c r="AB1379" s="5" t="s">
        <v>3924</v>
      </c>
      <c r="AC1379" s="5" t="s">
        <v>2961</v>
      </c>
      <c r="AD1379" s="5" t="s">
        <v>3924</v>
      </c>
      <c r="AE1379" s="9"/>
      <c r="AF1379" s="9"/>
      <c r="AG1379" s="9"/>
      <c r="AH1379" s="9"/>
      <c r="AI1379" s="9"/>
      <c r="AJ1379" s="9"/>
      <c r="AK1379" s="5" t="s">
        <v>3924</v>
      </c>
      <c r="AL1379" s="9"/>
      <c r="AM1379" s="9"/>
      <c r="AN1379" s="9"/>
      <c r="AO1379" s="9"/>
      <c r="AP1379" s="9"/>
      <c r="AQ1379" s="8">
        <v>1</v>
      </c>
      <c r="AR1379" s="5" t="s">
        <v>17927</v>
      </c>
      <c r="AS1379" s="5" t="s">
        <v>2819</v>
      </c>
      <c r="AT1379" s="9"/>
      <c r="AU1379" s="9"/>
      <c r="AV1379" s="9"/>
      <c r="AW1379" s="9"/>
      <c r="AX1379" s="9"/>
      <c r="AY1379" s="9"/>
      <c r="AZ1379" s="8">
        <v>1</v>
      </c>
      <c r="BA1379" s="8">
        <v>3</v>
      </c>
      <c r="BB1379" s="8">
        <v>11</v>
      </c>
      <c r="BC1379" s="9"/>
      <c r="BD1379" s="9"/>
      <c r="BE1379" s="9"/>
      <c r="BF1379" s="9"/>
      <c r="BG1379" s="9"/>
      <c r="BH1379" s="10"/>
    </row>
    <row r="1380" spans="1:60" x14ac:dyDescent="0.2">
      <c r="A1380" s="5" t="s">
        <v>17928</v>
      </c>
      <c r="B1380" s="4">
        <v>113008</v>
      </c>
      <c r="C1380" s="5" t="s">
        <v>2323</v>
      </c>
      <c r="D1380" s="5" t="s">
        <v>2043</v>
      </c>
      <c r="E1380" s="5" t="s">
        <v>2465</v>
      </c>
      <c r="F1380" s="6">
        <v>43617</v>
      </c>
      <c r="G1380" s="7">
        <v>3050.22</v>
      </c>
      <c r="H1380" s="5" t="s">
        <v>2409</v>
      </c>
      <c r="I1380" s="6">
        <v>45119</v>
      </c>
      <c r="J1380" s="6">
        <v>24666</v>
      </c>
      <c r="K1380" s="5" t="s">
        <v>17928</v>
      </c>
      <c r="L1380" s="5" t="s">
        <v>17929</v>
      </c>
      <c r="M1380" s="5" t="s">
        <v>2411</v>
      </c>
      <c r="N1380" s="5" t="s">
        <v>2412</v>
      </c>
      <c r="O1380" s="5" t="s">
        <v>2521</v>
      </c>
      <c r="P1380" s="8">
        <v>339</v>
      </c>
      <c r="Q1380" s="5" t="s">
        <v>2504</v>
      </c>
      <c r="R1380" s="5" t="s">
        <v>2415</v>
      </c>
      <c r="S1380" s="5" t="s">
        <v>2576</v>
      </c>
      <c r="T1380" s="5" t="s">
        <v>2577</v>
      </c>
      <c r="U1380" s="8">
        <v>2</v>
      </c>
      <c r="V1380" s="5" t="s">
        <v>2524</v>
      </c>
      <c r="W1380" s="5" t="s">
        <v>2419</v>
      </c>
      <c r="X1380" s="5" t="s">
        <v>2431</v>
      </c>
      <c r="Y1380" s="5" t="s">
        <v>8497</v>
      </c>
      <c r="Z1380" s="9"/>
      <c r="AA1380" s="5" t="s">
        <v>2474</v>
      </c>
      <c r="AB1380" s="5" t="s">
        <v>2639</v>
      </c>
      <c r="AC1380" s="5" t="s">
        <v>2425</v>
      </c>
      <c r="AD1380" s="5" t="s">
        <v>2475</v>
      </c>
      <c r="AE1380" s="5" t="s">
        <v>8285</v>
      </c>
      <c r="AF1380" s="5" t="s">
        <v>3629</v>
      </c>
      <c r="AG1380" s="9"/>
      <c r="AH1380" s="5" t="s">
        <v>3467</v>
      </c>
      <c r="AI1380" s="5" t="s">
        <v>13862</v>
      </c>
      <c r="AJ1380" s="5" t="s">
        <v>3468</v>
      </c>
      <c r="AK1380" s="5" t="s">
        <v>2431</v>
      </c>
      <c r="AL1380" s="9"/>
      <c r="AM1380" s="9"/>
      <c r="AN1380" s="9"/>
      <c r="AO1380" s="9"/>
      <c r="AP1380" s="9"/>
      <c r="AQ1380" s="8">
        <v>9106</v>
      </c>
      <c r="AR1380" s="5" t="s">
        <v>17930</v>
      </c>
      <c r="AS1380" s="5" t="s">
        <v>966</v>
      </c>
      <c r="AT1380" s="5" t="s">
        <v>17931</v>
      </c>
      <c r="AU1380" s="5" t="s">
        <v>17932</v>
      </c>
      <c r="AV1380" s="5" t="s">
        <v>4869</v>
      </c>
      <c r="AW1380" s="5" t="s">
        <v>3470</v>
      </c>
      <c r="AX1380" s="5" t="s">
        <v>17933</v>
      </c>
      <c r="AY1380" s="5" t="s">
        <v>4872</v>
      </c>
      <c r="AZ1380" s="8">
        <v>4</v>
      </c>
      <c r="BA1380" s="8">
        <v>3</v>
      </c>
      <c r="BB1380" s="8">
        <v>0</v>
      </c>
      <c r="BC1380" s="5" t="s">
        <v>17934</v>
      </c>
      <c r="BD1380" s="6">
        <v>44904</v>
      </c>
      <c r="BE1380" s="9"/>
      <c r="BF1380" s="5" t="s">
        <v>2545</v>
      </c>
      <c r="BG1380" s="9"/>
      <c r="BH1380" s="11">
        <v>43608</v>
      </c>
    </row>
    <row r="1381" spans="1:60" x14ac:dyDescent="0.2">
      <c r="A1381" s="5" t="s">
        <v>1856</v>
      </c>
      <c r="B1381" s="4">
        <v>112725</v>
      </c>
      <c r="C1381" s="5" t="s">
        <v>1855</v>
      </c>
      <c r="D1381" s="5" t="s">
        <v>2051</v>
      </c>
      <c r="E1381" s="5" t="s">
        <v>2441</v>
      </c>
      <c r="F1381" s="6">
        <v>43617</v>
      </c>
      <c r="G1381" s="7">
        <v>1907.79</v>
      </c>
      <c r="H1381" s="5" t="s">
        <v>2409</v>
      </c>
      <c r="I1381" s="6">
        <v>45177</v>
      </c>
      <c r="J1381" s="6">
        <v>26272</v>
      </c>
      <c r="K1381" s="5" t="s">
        <v>1856</v>
      </c>
      <c r="L1381" s="5" t="s">
        <v>17935</v>
      </c>
      <c r="M1381" s="5" t="s">
        <v>2411</v>
      </c>
      <c r="N1381" s="5" t="s">
        <v>2412</v>
      </c>
      <c r="O1381" s="5" t="s">
        <v>2491</v>
      </c>
      <c r="P1381" s="8">
        <v>66</v>
      </c>
      <c r="Q1381" s="5" t="s">
        <v>2414</v>
      </c>
      <c r="R1381" s="5" t="s">
        <v>2415</v>
      </c>
      <c r="S1381" s="5" t="s">
        <v>2492</v>
      </c>
      <c r="T1381" s="5" t="s">
        <v>2493</v>
      </c>
      <c r="U1381" s="8">
        <v>2</v>
      </c>
      <c r="V1381" s="5" t="s">
        <v>2418</v>
      </c>
      <c r="W1381" s="5" t="s">
        <v>2419</v>
      </c>
      <c r="X1381" s="5" t="s">
        <v>2431</v>
      </c>
      <c r="Y1381" s="5" t="s">
        <v>17936</v>
      </c>
      <c r="Z1381" s="5" t="s">
        <v>17937</v>
      </c>
      <c r="AA1381" s="5" t="s">
        <v>2474</v>
      </c>
      <c r="AB1381" s="5" t="s">
        <v>2529</v>
      </c>
      <c r="AC1381" s="5" t="s">
        <v>2425</v>
      </c>
      <c r="AD1381" s="5" t="s">
        <v>2475</v>
      </c>
      <c r="AE1381" s="5" t="s">
        <v>17938</v>
      </c>
      <c r="AF1381" s="5" t="s">
        <v>3058</v>
      </c>
      <c r="AG1381" s="9"/>
      <c r="AH1381" s="5" t="s">
        <v>17939</v>
      </c>
      <c r="AI1381" s="5" t="s">
        <v>17293</v>
      </c>
      <c r="AJ1381" s="5" t="s">
        <v>2431</v>
      </c>
      <c r="AK1381" s="5" t="s">
        <v>2431</v>
      </c>
      <c r="AL1381" s="9"/>
      <c r="AM1381" s="9"/>
      <c r="AN1381" s="9"/>
      <c r="AO1381" s="9"/>
      <c r="AP1381" s="9"/>
      <c r="AQ1381" s="8">
        <v>9104</v>
      </c>
      <c r="AR1381" s="5" t="s">
        <v>17940</v>
      </c>
      <c r="AS1381" s="5" t="s">
        <v>2597</v>
      </c>
      <c r="AT1381" s="5" t="s">
        <v>17941</v>
      </c>
      <c r="AU1381" s="5" t="s">
        <v>17942</v>
      </c>
      <c r="AV1381" s="5" t="s">
        <v>4601</v>
      </c>
      <c r="AW1381" s="5" t="s">
        <v>2486</v>
      </c>
      <c r="AX1381" s="5" t="s">
        <v>17943</v>
      </c>
      <c r="AY1381" s="5" t="s">
        <v>17944</v>
      </c>
      <c r="AZ1381" s="8">
        <v>4</v>
      </c>
      <c r="BA1381" s="8">
        <v>3</v>
      </c>
      <c r="BB1381" s="8">
        <v>0</v>
      </c>
      <c r="BC1381" s="9"/>
      <c r="BD1381" s="9"/>
      <c r="BE1381" s="9"/>
      <c r="BF1381" s="9"/>
      <c r="BG1381" s="9"/>
      <c r="BH1381" s="10"/>
    </row>
    <row r="1382" spans="1:60" x14ac:dyDescent="0.2">
      <c r="A1382" s="5" t="s">
        <v>17946</v>
      </c>
      <c r="B1382" s="4">
        <v>122823</v>
      </c>
      <c r="C1382" s="5" t="s">
        <v>17945</v>
      </c>
      <c r="D1382" s="5" t="s">
        <v>2041</v>
      </c>
      <c r="E1382" s="5" t="s">
        <v>2489</v>
      </c>
      <c r="F1382" s="6">
        <v>45180</v>
      </c>
      <c r="G1382" s="7">
        <v>1603.99</v>
      </c>
      <c r="H1382" s="5" t="s">
        <v>2409</v>
      </c>
      <c r="I1382" s="6">
        <v>45180</v>
      </c>
      <c r="J1382" s="6">
        <v>28591</v>
      </c>
      <c r="K1382" s="5" t="s">
        <v>17946</v>
      </c>
      <c r="L1382" s="5" t="s">
        <v>17947</v>
      </c>
      <c r="M1382" s="5" t="s">
        <v>2411</v>
      </c>
      <c r="N1382" s="5" t="s">
        <v>2412</v>
      </c>
      <c r="O1382" s="5" t="s">
        <v>2467</v>
      </c>
      <c r="P1382" s="8">
        <v>167</v>
      </c>
      <c r="Q1382" s="5" t="s">
        <v>2444</v>
      </c>
      <c r="R1382" s="5" t="s">
        <v>2415</v>
      </c>
      <c r="S1382" s="5" t="s">
        <v>2566</v>
      </c>
      <c r="T1382" s="5" t="s">
        <v>2567</v>
      </c>
      <c r="U1382" s="8">
        <v>2</v>
      </c>
      <c r="V1382" s="5" t="s">
        <v>2418</v>
      </c>
      <c r="W1382" s="5" t="s">
        <v>2419</v>
      </c>
      <c r="X1382" s="5" t="s">
        <v>3033</v>
      </c>
      <c r="Y1382" s="5" t="s">
        <v>6037</v>
      </c>
      <c r="Z1382" s="5" t="s">
        <v>17948</v>
      </c>
      <c r="AA1382" s="5" t="s">
        <v>2423</v>
      </c>
      <c r="AB1382" s="5" t="s">
        <v>2449</v>
      </c>
      <c r="AC1382" s="5" t="s">
        <v>2425</v>
      </c>
      <c r="AD1382" s="5" t="s">
        <v>2475</v>
      </c>
      <c r="AE1382" s="5" t="s">
        <v>17949</v>
      </c>
      <c r="AF1382" s="5" t="s">
        <v>9179</v>
      </c>
      <c r="AG1382" s="5" t="s">
        <v>2709</v>
      </c>
      <c r="AH1382" s="5" t="s">
        <v>11450</v>
      </c>
      <c r="AI1382" s="5" t="s">
        <v>17950</v>
      </c>
      <c r="AJ1382" s="5" t="s">
        <v>2431</v>
      </c>
      <c r="AK1382" s="5" t="s">
        <v>2431</v>
      </c>
      <c r="AL1382" s="9"/>
      <c r="AM1382" s="9"/>
      <c r="AN1382" s="5" t="s">
        <v>2455</v>
      </c>
      <c r="AO1382" s="5" t="s">
        <v>17951</v>
      </c>
      <c r="AP1382" s="9"/>
      <c r="AQ1382" s="8">
        <v>3169</v>
      </c>
      <c r="AR1382" s="5" t="s">
        <v>17952</v>
      </c>
      <c r="AS1382" s="5" t="s">
        <v>2458</v>
      </c>
      <c r="AT1382" s="5" t="s">
        <v>17953</v>
      </c>
      <c r="AU1382" s="5" t="s">
        <v>17954</v>
      </c>
      <c r="AV1382" s="5" t="s">
        <v>17955</v>
      </c>
      <c r="AW1382" s="5" t="s">
        <v>5674</v>
      </c>
      <c r="AX1382" s="5" t="s">
        <v>17956</v>
      </c>
      <c r="AY1382" s="5" t="s">
        <v>4694</v>
      </c>
      <c r="AZ1382" s="8">
        <v>0</v>
      </c>
      <c r="BA1382" s="8">
        <v>0</v>
      </c>
      <c r="BB1382" s="8">
        <v>0</v>
      </c>
      <c r="BC1382" s="9"/>
      <c r="BD1382" s="9"/>
      <c r="BE1382" s="9"/>
      <c r="BF1382" s="9"/>
      <c r="BG1382" s="9"/>
      <c r="BH1382" s="10"/>
    </row>
    <row r="1383" spans="1:60" x14ac:dyDescent="0.2">
      <c r="A1383" s="5" t="s">
        <v>1858</v>
      </c>
      <c r="B1383" s="4">
        <v>112481</v>
      </c>
      <c r="C1383" s="5" t="s">
        <v>1857</v>
      </c>
      <c r="D1383" s="5" t="s">
        <v>2051</v>
      </c>
      <c r="E1383" s="5" t="s">
        <v>2688</v>
      </c>
      <c r="F1383" s="6">
        <v>43617</v>
      </c>
      <c r="G1383" s="7">
        <v>1907.79</v>
      </c>
      <c r="H1383" s="5" t="s">
        <v>2409</v>
      </c>
      <c r="I1383" s="6">
        <v>44960</v>
      </c>
      <c r="J1383" s="6">
        <v>25426</v>
      </c>
      <c r="K1383" s="5" t="s">
        <v>1858</v>
      </c>
      <c r="L1383" s="5" t="s">
        <v>17957</v>
      </c>
      <c r="M1383" s="5" t="s">
        <v>2411</v>
      </c>
      <c r="N1383" s="5" t="s">
        <v>2412</v>
      </c>
      <c r="O1383" s="5" t="s">
        <v>2491</v>
      </c>
      <c r="P1383" s="8">
        <v>66</v>
      </c>
      <c r="Q1383" s="5" t="s">
        <v>2414</v>
      </c>
      <c r="R1383" s="5" t="s">
        <v>2415</v>
      </c>
      <c r="S1383" s="5" t="s">
        <v>2492</v>
      </c>
      <c r="T1383" s="5" t="s">
        <v>2493</v>
      </c>
      <c r="U1383" s="8">
        <v>2</v>
      </c>
      <c r="V1383" s="5" t="s">
        <v>2418</v>
      </c>
      <c r="W1383" s="5" t="s">
        <v>2419</v>
      </c>
      <c r="X1383" s="5" t="s">
        <v>17419</v>
      </c>
      <c r="Y1383" s="5" t="s">
        <v>17958</v>
      </c>
      <c r="Z1383" s="5" t="s">
        <v>17959</v>
      </c>
      <c r="AA1383" s="5" t="s">
        <v>2423</v>
      </c>
      <c r="AB1383" s="5" t="s">
        <v>2449</v>
      </c>
      <c r="AC1383" s="5" t="s">
        <v>2425</v>
      </c>
      <c r="AD1383" s="5" t="s">
        <v>2578</v>
      </c>
      <c r="AE1383" s="5" t="s">
        <v>17960</v>
      </c>
      <c r="AF1383" s="5" t="s">
        <v>17961</v>
      </c>
      <c r="AG1383" s="9"/>
      <c r="AH1383" s="5" t="s">
        <v>17962</v>
      </c>
      <c r="AI1383" s="5" t="s">
        <v>4254</v>
      </c>
      <c r="AJ1383" s="5" t="s">
        <v>2431</v>
      </c>
      <c r="AK1383" s="5" t="s">
        <v>2431</v>
      </c>
      <c r="AL1383" s="5" t="s">
        <v>2455</v>
      </c>
      <c r="AM1383" s="5" t="s">
        <v>17963</v>
      </c>
      <c r="AN1383" s="9"/>
      <c r="AO1383" s="9"/>
      <c r="AP1383" s="9"/>
      <c r="AQ1383" s="8">
        <v>6753</v>
      </c>
      <c r="AR1383" s="5" t="s">
        <v>17964</v>
      </c>
      <c r="AS1383" s="5" t="s">
        <v>2597</v>
      </c>
      <c r="AT1383" s="5" t="s">
        <v>17965</v>
      </c>
      <c r="AU1383" s="5" t="s">
        <v>17966</v>
      </c>
      <c r="AV1383" s="5" t="s">
        <v>6236</v>
      </c>
      <c r="AW1383" s="5" t="s">
        <v>2500</v>
      </c>
      <c r="AX1383" s="5" t="s">
        <v>17967</v>
      </c>
      <c r="AY1383" s="5" t="s">
        <v>2501</v>
      </c>
      <c r="AZ1383" s="8">
        <v>4</v>
      </c>
      <c r="BA1383" s="8">
        <v>3</v>
      </c>
      <c r="BB1383" s="8">
        <v>0</v>
      </c>
      <c r="BC1383" s="9"/>
      <c r="BD1383" s="9"/>
      <c r="BE1383" s="9"/>
      <c r="BF1383" s="9"/>
      <c r="BG1383" s="9"/>
      <c r="BH1383" s="10"/>
    </row>
    <row r="1384" spans="1:60" x14ac:dyDescent="0.2">
      <c r="A1384" s="5" t="s">
        <v>17968</v>
      </c>
      <c r="B1384" s="4">
        <v>113013</v>
      </c>
      <c r="C1384" s="5" t="s">
        <v>2324</v>
      </c>
      <c r="D1384" s="5" t="s">
        <v>2043</v>
      </c>
      <c r="E1384" s="5" t="s">
        <v>2465</v>
      </c>
      <c r="F1384" s="6">
        <v>43620</v>
      </c>
      <c r="G1384" s="7">
        <v>3050.22</v>
      </c>
      <c r="H1384" s="5" t="s">
        <v>2409</v>
      </c>
      <c r="I1384" s="6">
        <v>44960</v>
      </c>
      <c r="J1384" s="6">
        <v>24247</v>
      </c>
      <c r="K1384" s="5" t="s">
        <v>17968</v>
      </c>
      <c r="L1384" s="5" t="s">
        <v>17969</v>
      </c>
      <c r="M1384" s="5" t="s">
        <v>2411</v>
      </c>
      <c r="N1384" s="5" t="s">
        <v>2412</v>
      </c>
      <c r="O1384" s="5" t="s">
        <v>2521</v>
      </c>
      <c r="P1384" s="8">
        <v>297</v>
      </c>
      <c r="Q1384" s="5" t="s">
        <v>2606</v>
      </c>
      <c r="R1384" s="5" t="s">
        <v>2415</v>
      </c>
      <c r="S1384" s="5" t="s">
        <v>2722</v>
      </c>
      <c r="T1384" s="5" t="s">
        <v>2723</v>
      </c>
      <c r="U1384" s="8">
        <v>2</v>
      </c>
      <c r="V1384" s="5" t="s">
        <v>2524</v>
      </c>
      <c r="W1384" s="5" t="s">
        <v>2419</v>
      </c>
      <c r="X1384" s="5" t="s">
        <v>2431</v>
      </c>
      <c r="Y1384" s="5" t="s">
        <v>17970</v>
      </c>
      <c r="Z1384" s="5" t="s">
        <v>17971</v>
      </c>
      <c r="AA1384" s="5" t="s">
        <v>2474</v>
      </c>
      <c r="AB1384" s="5" t="s">
        <v>4066</v>
      </c>
      <c r="AC1384" s="5" t="s">
        <v>2425</v>
      </c>
      <c r="AD1384" s="5" t="s">
        <v>2475</v>
      </c>
      <c r="AE1384" s="5" t="s">
        <v>7453</v>
      </c>
      <c r="AF1384" s="5" t="s">
        <v>328</v>
      </c>
      <c r="AG1384" s="9"/>
      <c r="AH1384" s="5" t="s">
        <v>7454</v>
      </c>
      <c r="AI1384" s="5" t="s">
        <v>5892</v>
      </c>
      <c r="AJ1384" s="5" t="s">
        <v>2431</v>
      </c>
      <c r="AK1384" s="5" t="s">
        <v>2431</v>
      </c>
      <c r="AL1384" s="9"/>
      <c r="AM1384" s="9"/>
      <c r="AN1384" s="9"/>
      <c r="AO1384" s="9"/>
      <c r="AP1384" s="9"/>
      <c r="AQ1384" s="8">
        <v>1011</v>
      </c>
      <c r="AR1384" s="5" t="s">
        <v>17972</v>
      </c>
      <c r="AS1384" s="5" t="s">
        <v>2819</v>
      </c>
      <c r="AT1384" s="5" t="s">
        <v>17973</v>
      </c>
      <c r="AU1384" s="5" t="s">
        <v>17974</v>
      </c>
      <c r="AV1384" s="5" t="s">
        <v>8315</v>
      </c>
      <c r="AW1384" s="5" t="s">
        <v>2564</v>
      </c>
      <c r="AX1384" s="5" t="s">
        <v>17975</v>
      </c>
      <c r="AY1384" s="5" t="s">
        <v>17976</v>
      </c>
      <c r="AZ1384" s="8">
        <v>4</v>
      </c>
      <c r="BA1384" s="8">
        <v>2</v>
      </c>
      <c r="BB1384" s="8">
        <v>27</v>
      </c>
      <c r="BC1384" s="5" t="s">
        <v>17977</v>
      </c>
      <c r="BD1384" s="6">
        <v>44732</v>
      </c>
      <c r="BE1384" s="9"/>
      <c r="BF1384" s="5" t="s">
        <v>2545</v>
      </c>
      <c r="BG1384" s="9"/>
      <c r="BH1384" s="11">
        <v>43608</v>
      </c>
    </row>
    <row r="1385" spans="1:60" x14ac:dyDescent="0.2">
      <c r="A1385" s="5" t="s">
        <v>1860</v>
      </c>
      <c r="B1385" s="4">
        <v>115400</v>
      </c>
      <c r="C1385" s="5" t="s">
        <v>1859</v>
      </c>
      <c r="D1385" s="5" t="s">
        <v>2041</v>
      </c>
      <c r="E1385" s="5" t="s">
        <v>2441</v>
      </c>
      <c r="F1385" s="6">
        <v>44048</v>
      </c>
      <c r="G1385" s="7">
        <v>1603.99</v>
      </c>
      <c r="H1385" s="5" t="s">
        <v>2409</v>
      </c>
      <c r="I1385" s="6">
        <v>45086</v>
      </c>
      <c r="J1385" s="6">
        <v>28906</v>
      </c>
      <c r="K1385" s="5" t="s">
        <v>1860</v>
      </c>
      <c r="L1385" s="5" t="s">
        <v>17978</v>
      </c>
      <c r="M1385" s="5" t="s">
        <v>2411</v>
      </c>
      <c r="N1385" s="5" t="s">
        <v>2412</v>
      </c>
      <c r="O1385" s="5" t="s">
        <v>2467</v>
      </c>
      <c r="P1385" s="8">
        <v>300</v>
      </c>
      <c r="Q1385" s="5" t="s">
        <v>2801</v>
      </c>
      <c r="R1385" s="5" t="s">
        <v>2415</v>
      </c>
      <c r="S1385" s="5" t="s">
        <v>2566</v>
      </c>
      <c r="T1385" s="5" t="s">
        <v>2567</v>
      </c>
      <c r="U1385" s="8">
        <v>2</v>
      </c>
      <c r="V1385" s="5" t="s">
        <v>2418</v>
      </c>
      <c r="W1385" s="5" t="s">
        <v>2419</v>
      </c>
      <c r="X1385" s="5" t="s">
        <v>10598</v>
      </c>
      <c r="Y1385" s="5" t="s">
        <v>17979</v>
      </c>
      <c r="Z1385" s="5" t="s">
        <v>17980</v>
      </c>
      <c r="AA1385" s="5" t="s">
        <v>2423</v>
      </c>
      <c r="AB1385" s="5" t="s">
        <v>2639</v>
      </c>
      <c r="AC1385" s="5" t="s">
        <v>2425</v>
      </c>
      <c r="AD1385" s="5" t="s">
        <v>2475</v>
      </c>
      <c r="AE1385" s="5" t="s">
        <v>6089</v>
      </c>
      <c r="AF1385" s="5" t="s">
        <v>3660</v>
      </c>
      <c r="AG1385" s="9"/>
      <c r="AH1385" s="5" t="s">
        <v>6091</v>
      </c>
      <c r="AI1385" s="5" t="s">
        <v>5478</v>
      </c>
      <c r="AJ1385" s="5" t="s">
        <v>2431</v>
      </c>
      <c r="AK1385" s="5" t="s">
        <v>2431</v>
      </c>
      <c r="AL1385" s="5" t="s">
        <v>2455</v>
      </c>
      <c r="AM1385" s="5" t="s">
        <v>17981</v>
      </c>
      <c r="AN1385" s="5" t="s">
        <v>2455</v>
      </c>
      <c r="AO1385" s="5" t="s">
        <v>17982</v>
      </c>
      <c r="AP1385" s="9"/>
      <c r="AQ1385" s="8">
        <v>8955</v>
      </c>
      <c r="AR1385" s="5" t="s">
        <v>17983</v>
      </c>
      <c r="AS1385" s="5" t="s">
        <v>2597</v>
      </c>
      <c r="AT1385" s="5" t="s">
        <v>17984</v>
      </c>
      <c r="AU1385" s="5" t="s">
        <v>17985</v>
      </c>
      <c r="AV1385" s="5" t="s">
        <v>17986</v>
      </c>
      <c r="AW1385" s="5" t="s">
        <v>2637</v>
      </c>
      <c r="AX1385" s="5" t="s">
        <v>17987</v>
      </c>
      <c r="AY1385" s="5" t="s">
        <v>3674</v>
      </c>
      <c r="AZ1385" s="8">
        <v>3</v>
      </c>
      <c r="BA1385" s="8">
        <v>0</v>
      </c>
      <c r="BB1385" s="8">
        <v>26</v>
      </c>
      <c r="BC1385" s="9"/>
      <c r="BD1385" s="9"/>
      <c r="BE1385" s="9"/>
      <c r="BF1385" s="9"/>
      <c r="BG1385" s="9"/>
      <c r="BH1385" s="10"/>
    </row>
    <row r="1386" spans="1:60" x14ac:dyDescent="0.2">
      <c r="A1386" s="5" t="s">
        <v>1862</v>
      </c>
      <c r="B1386" s="4">
        <v>116021</v>
      </c>
      <c r="C1386" s="5" t="s">
        <v>1861</v>
      </c>
      <c r="D1386" s="5" t="s">
        <v>2041</v>
      </c>
      <c r="E1386" s="5" t="s">
        <v>2557</v>
      </c>
      <c r="F1386" s="6">
        <v>44207</v>
      </c>
      <c r="G1386" s="7">
        <v>1603.99</v>
      </c>
      <c r="H1386" s="5" t="s">
        <v>2409</v>
      </c>
      <c r="I1386" s="6">
        <v>45119</v>
      </c>
      <c r="J1386" s="6">
        <v>31860</v>
      </c>
      <c r="K1386" s="5" t="s">
        <v>1862</v>
      </c>
      <c r="L1386" s="5" t="s">
        <v>17988</v>
      </c>
      <c r="M1386" s="5" t="s">
        <v>2411</v>
      </c>
      <c r="N1386" s="5" t="s">
        <v>2412</v>
      </c>
      <c r="O1386" s="5" t="s">
        <v>2467</v>
      </c>
      <c r="P1386" s="8">
        <v>66</v>
      </c>
      <c r="Q1386" s="5" t="s">
        <v>2414</v>
      </c>
      <c r="R1386" s="5" t="s">
        <v>2415</v>
      </c>
      <c r="S1386" s="5" t="s">
        <v>2576</v>
      </c>
      <c r="T1386" s="5" t="s">
        <v>2577</v>
      </c>
      <c r="U1386" s="8">
        <v>2</v>
      </c>
      <c r="V1386" s="5" t="s">
        <v>2418</v>
      </c>
      <c r="W1386" s="5" t="s">
        <v>2419</v>
      </c>
      <c r="X1386" s="5" t="s">
        <v>2431</v>
      </c>
      <c r="Y1386" s="5" t="s">
        <v>17989</v>
      </c>
      <c r="Z1386" s="5" t="s">
        <v>17990</v>
      </c>
      <c r="AA1386" s="5" t="s">
        <v>2474</v>
      </c>
      <c r="AB1386" s="5" t="s">
        <v>2529</v>
      </c>
      <c r="AC1386" s="5" t="s">
        <v>2961</v>
      </c>
      <c r="AD1386" s="5" t="s">
        <v>2475</v>
      </c>
      <c r="AE1386" s="5" t="s">
        <v>17991</v>
      </c>
      <c r="AF1386" s="5" t="s">
        <v>6144</v>
      </c>
      <c r="AG1386" s="5" t="s">
        <v>4210</v>
      </c>
      <c r="AH1386" s="5" t="s">
        <v>17992</v>
      </c>
      <c r="AI1386" s="5" t="s">
        <v>3160</v>
      </c>
      <c r="AJ1386" s="5" t="s">
        <v>2431</v>
      </c>
      <c r="AK1386" s="5" t="s">
        <v>2431</v>
      </c>
      <c r="AL1386" s="5" t="s">
        <v>2455</v>
      </c>
      <c r="AM1386" s="5" t="s">
        <v>17993</v>
      </c>
      <c r="AN1386" s="9"/>
      <c r="AO1386" s="9"/>
      <c r="AP1386" s="9"/>
      <c r="AQ1386" s="8">
        <v>1667</v>
      </c>
      <c r="AR1386" s="5" t="s">
        <v>17994</v>
      </c>
      <c r="AS1386" s="5" t="s">
        <v>2433</v>
      </c>
      <c r="AT1386" s="5" t="s">
        <v>17995</v>
      </c>
      <c r="AU1386" s="5" t="s">
        <v>17996</v>
      </c>
      <c r="AV1386" s="5" t="s">
        <v>3967</v>
      </c>
      <c r="AW1386" s="5" t="s">
        <v>2564</v>
      </c>
      <c r="AX1386" s="5" t="s">
        <v>17997</v>
      </c>
      <c r="AY1386" s="5" t="s">
        <v>2960</v>
      </c>
      <c r="AZ1386" s="8">
        <v>2</v>
      </c>
      <c r="BA1386" s="8">
        <v>7</v>
      </c>
      <c r="BB1386" s="8">
        <v>20</v>
      </c>
      <c r="BC1386" s="9"/>
      <c r="BD1386" s="9"/>
      <c r="BE1386" s="9"/>
      <c r="BF1386" s="9"/>
      <c r="BG1386" s="9"/>
      <c r="BH1386" s="10"/>
    </row>
    <row r="1387" spans="1:60" x14ac:dyDescent="0.2">
      <c r="A1387" s="5" t="s">
        <v>1864</v>
      </c>
      <c r="B1387" s="4">
        <v>112727</v>
      </c>
      <c r="C1387" s="5" t="s">
        <v>1863</v>
      </c>
      <c r="D1387" s="5" t="s">
        <v>2040</v>
      </c>
      <c r="E1387" s="5" t="s">
        <v>2441</v>
      </c>
      <c r="F1387" s="6">
        <v>43617</v>
      </c>
      <c r="G1387" s="7">
        <v>1603.99</v>
      </c>
      <c r="H1387" s="5" t="s">
        <v>2409</v>
      </c>
      <c r="I1387" s="6">
        <v>44806</v>
      </c>
      <c r="J1387" s="6">
        <v>24338</v>
      </c>
      <c r="K1387" s="5" t="s">
        <v>1864</v>
      </c>
      <c r="L1387" s="5" t="s">
        <v>17998</v>
      </c>
      <c r="M1387" s="5" t="s">
        <v>2411</v>
      </c>
      <c r="N1387" s="5" t="s">
        <v>2412</v>
      </c>
      <c r="O1387" s="5" t="s">
        <v>2413</v>
      </c>
      <c r="P1387" s="8">
        <v>66</v>
      </c>
      <c r="Q1387" s="5" t="s">
        <v>2414</v>
      </c>
      <c r="R1387" s="5" t="s">
        <v>2415</v>
      </c>
      <c r="S1387" s="5" t="s">
        <v>2559</v>
      </c>
      <c r="T1387" s="5" t="s">
        <v>2560</v>
      </c>
      <c r="U1387" s="8">
        <v>2</v>
      </c>
      <c r="V1387" s="5" t="s">
        <v>2418</v>
      </c>
      <c r="W1387" s="5" t="s">
        <v>2419</v>
      </c>
      <c r="X1387" s="5" t="s">
        <v>17999</v>
      </c>
      <c r="Y1387" s="5" t="s">
        <v>18000</v>
      </c>
      <c r="Z1387" s="5" t="s">
        <v>18001</v>
      </c>
      <c r="AA1387" s="5" t="s">
        <v>2474</v>
      </c>
      <c r="AB1387" s="5" t="s">
        <v>2424</v>
      </c>
      <c r="AC1387" s="5" t="s">
        <v>2425</v>
      </c>
      <c r="AD1387" s="5" t="s">
        <v>2475</v>
      </c>
      <c r="AE1387" s="5" t="s">
        <v>6555</v>
      </c>
      <c r="AF1387" s="5" t="s">
        <v>3339</v>
      </c>
      <c r="AG1387" s="9"/>
      <c r="AH1387" s="5" t="s">
        <v>6556</v>
      </c>
      <c r="AI1387" s="5" t="s">
        <v>11838</v>
      </c>
      <c r="AJ1387" s="5" t="s">
        <v>2431</v>
      </c>
      <c r="AK1387" s="5" t="s">
        <v>2431</v>
      </c>
      <c r="AL1387" s="9"/>
      <c r="AM1387" s="9"/>
      <c r="AN1387" s="9"/>
      <c r="AO1387" s="9"/>
      <c r="AP1387" s="9"/>
      <c r="AQ1387" s="8">
        <v>9104</v>
      </c>
      <c r="AR1387" s="5" t="s">
        <v>18002</v>
      </c>
      <c r="AS1387" s="5" t="s">
        <v>2482</v>
      </c>
      <c r="AT1387" s="5" t="s">
        <v>18003</v>
      </c>
      <c r="AU1387" s="5" t="s">
        <v>18004</v>
      </c>
      <c r="AV1387" s="5" t="s">
        <v>11853</v>
      </c>
      <c r="AW1387" s="5" t="s">
        <v>2486</v>
      </c>
      <c r="AX1387" s="5" t="s">
        <v>18005</v>
      </c>
      <c r="AY1387" s="5" t="s">
        <v>17825</v>
      </c>
      <c r="AZ1387" s="8">
        <v>4</v>
      </c>
      <c r="BA1387" s="8">
        <v>3</v>
      </c>
      <c r="BB1387" s="8">
        <v>0</v>
      </c>
      <c r="BC1387" s="9"/>
      <c r="BD1387" s="9"/>
      <c r="BE1387" s="9"/>
      <c r="BF1387" s="9"/>
      <c r="BG1387" s="9"/>
      <c r="BH1387" s="10"/>
    </row>
    <row r="1388" spans="1:60" x14ac:dyDescent="0.2">
      <c r="A1388" s="5" t="s">
        <v>18006</v>
      </c>
      <c r="B1388" s="4">
        <v>122087</v>
      </c>
      <c r="C1388" s="5" t="s">
        <v>3378</v>
      </c>
      <c r="D1388" s="5" t="s">
        <v>2041</v>
      </c>
      <c r="E1388" s="5" t="s">
        <v>2688</v>
      </c>
      <c r="F1388" s="6">
        <v>45061</v>
      </c>
      <c r="G1388" s="7">
        <v>1603.99</v>
      </c>
      <c r="H1388" s="5" t="s">
        <v>2409</v>
      </c>
      <c r="I1388" s="6">
        <v>45061</v>
      </c>
      <c r="J1388" s="6">
        <v>25181</v>
      </c>
      <c r="K1388" s="5" t="s">
        <v>18006</v>
      </c>
      <c r="L1388" s="5" t="s">
        <v>18007</v>
      </c>
      <c r="M1388" s="5" t="s">
        <v>2411</v>
      </c>
      <c r="N1388" s="5" t="s">
        <v>2412</v>
      </c>
      <c r="O1388" s="5" t="s">
        <v>2467</v>
      </c>
      <c r="P1388" s="8">
        <v>66</v>
      </c>
      <c r="Q1388" s="5" t="s">
        <v>2414</v>
      </c>
      <c r="R1388" s="5" t="s">
        <v>2415</v>
      </c>
      <c r="S1388" s="5" t="s">
        <v>2566</v>
      </c>
      <c r="T1388" s="5" t="s">
        <v>2567</v>
      </c>
      <c r="U1388" s="8">
        <v>2</v>
      </c>
      <c r="V1388" s="5" t="s">
        <v>2418</v>
      </c>
      <c r="W1388" s="5" t="s">
        <v>2419</v>
      </c>
      <c r="X1388" s="5" t="s">
        <v>2431</v>
      </c>
      <c r="Y1388" s="5" t="s">
        <v>18008</v>
      </c>
      <c r="Z1388" s="5" t="s">
        <v>18009</v>
      </c>
      <c r="AA1388" s="5" t="s">
        <v>2474</v>
      </c>
      <c r="AB1388" s="5" t="s">
        <v>4066</v>
      </c>
      <c r="AC1388" s="5" t="s">
        <v>2961</v>
      </c>
      <c r="AD1388" s="5" t="s">
        <v>2475</v>
      </c>
      <c r="AE1388" s="5" t="s">
        <v>3380</v>
      </c>
      <c r="AF1388" s="5" t="s">
        <v>5224</v>
      </c>
      <c r="AG1388" s="9"/>
      <c r="AH1388" s="5" t="s">
        <v>3382</v>
      </c>
      <c r="AI1388" s="5" t="s">
        <v>2973</v>
      </c>
      <c r="AJ1388" s="5" t="s">
        <v>2431</v>
      </c>
      <c r="AK1388" s="5" t="s">
        <v>2431</v>
      </c>
      <c r="AL1388" s="5" t="s">
        <v>2455</v>
      </c>
      <c r="AM1388" s="5" t="s">
        <v>18010</v>
      </c>
      <c r="AN1388" s="9"/>
      <c r="AO1388" s="9"/>
      <c r="AP1388" s="9"/>
      <c r="AQ1388" s="8">
        <v>6733</v>
      </c>
      <c r="AR1388" s="5" t="s">
        <v>18011</v>
      </c>
      <c r="AS1388" s="5" t="s">
        <v>2597</v>
      </c>
      <c r="AT1388" s="5" t="s">
        <v>18012</v>
      </c>
      <c r="AU1388" s="5" t="s">
        <v>18013</v>
      </c>
      <c r="AV1388" s="5" t="s">
        <v>2620</v>
      </c>
      <c r="AW1388" s="5" t="s">
        <v>2500</v>
      </c>
      <c r="AX1388" s="5" t="s">
        <v>18014</v>
      </c>
      <c r="AY1388" s="5" t="s">
        <v>3182</v>
      </c>
      <c r="AZ1388" s="8">
        <v>0</v>
      </c>
      <c r="BA1388" s="8">
        <v>3</v>
      </c>
      <c r="BB1388" s="8">
        <v>16</v>
      </c>
      <c r="BC1388" s="9"/>
      <c r="BD1388" s="9"/>
      <c r="BE1388" s="9"/>
      <c r="BF1388" s="9"/>
      <c r="BG1388" s="9"/>
      <c r="BH1388" s="10"/>
    </row>
    <row r="1389" spans="1:60" x14ac:dyDescent="0.2">
      <c r="A1389" s="5" t="s">
        <v>1866</v>
      </c>
      <c r="B1389" s="4">
        <v>121458</v>
      </c>
      <c r="C1389" s="5" t="s">
        <v>1865</v>
      </c>
      <c r="D1389" s="5" t="s">
        <v>2041</v>
      </c>
      <c r="E1389" s="5" t="s">
        <v>2408</v>
      </c>
      <c r="F1389" s="6">
        <v>44967</v>
      </c>
      <c r="G1389" s="7">
        <v>1603.99</v>
      </c>
      <c r="H1389" s="5" t="s">
        <v>2409</v>
      </c>
      <c r="I1389" s="6">
        <v>44967</v>
      </c>
      <c r="J1389" s="6">
        <v>30676</v>
      </c>
      <c r="K1389" s="5" t="s">
        <v>1866</v>
      </c>
      <c r="L1389" s="5" t="s">
        <v>18015</v>
      </c>
      <c r="M1389" s="5" t="s">
        <v>2411</v>
      </c>
      <c r="N1389" s="5" t="s">
        <v>2412</v>
      </c>
      <c r="O1389" s="5" t="s">
        <v>2467</v>
      </c>
      <c r="P1389" s="8">
        <v>167</v>
      </c>
      <c r="Q1389" s="5" t="s">
        <v>2444</v>
      </c>
      <c r="R1389" s="5" t="s">
        <v>2415</v>
      </c>
      <c r="S1389" s="5" t="s">
        <v>2469</v>
      </c>
      <c r="T1389" s="5" t="s">
        <v>2470</v>
      </c>
      <c r="U1389" s="8">
        <v>2</v>
      </c>
      <c r="V1389" s="5" t="s">
        <v>2418</v>
      </c>
      <c r="W1389" s="5" t="s">
        <v>2419</v>
      </c>
      <c r="X1389" s="5" t="s">
        <v>2431</v>
      </c>
      <c r="Y1389" s="5" t="s">
        <v>8909</v>
      </c>
      <c r="Z1389" s="5" t="s">
        <v>18016</v>
      </c>
      <c r="AA1389" s="5" t="s">
        <v>2474</v>
      </c>
      <c r="AB1389" s="5" t="s">
        <v>2424</v>
      </c>
      <c r="AC1389" s="5" t="s">
        <v>2961</v>
      </c>
      <c r="AD1389" s="5" t="s">
        <v>2475</v>
      </c>
      <c r="AE1389" s="5" t="s">
        <v>10783</v>
      </c>
      <c r="AF1389" s="5" t="s">
        <v>4645</v>
      </c>
      <c r="AG1389" s="9"/>
      <c r="AH1389" s="5" t="s">
        <v>8914</v>
      </c>
      <c r="AI1389" s="5" t="s">
        <v>3318</v>
      </c>
      <c r="AJ1389" s="5" t="s">
        <v>2431</v>
      </c>
      <c r="AK1389" s="5" t="s">
        <v>2431</v>
      </c>
      <c r="AL1389" s="9"/>
      <c r="AM1389" s="9"/>
      <c r="AN1389" s="5" t="s">
        <v>2455</v>
      </c>
      <c r="AO1389" s="5" t="s">
        <v>18017</v>
      </c>
      <c r="AP1389" s="9"/>
      <c r="AQ1389" s="8">
        <v>9106</v>
      </c>
      <c r="AR1389" s="5" t="s">
        <v>18018</v>
      </c>
      <c r="AS1389" s="5" t="s">
        <v>966</v>
      </c>
      <c r="AT1389" s="5" t="s">
        <v>18019</v>
      </c>
      <c r="AU1389" s="5" t="s">
        <v>18020</v>
      </c>
      <c r="AV1389" s="5" t="s">
        <v>18021</v>
      </c>
      <c r="AW1389" s="5" t="s">
        <v>2807</v>
      </c>
      <c r="AX1389" s="5" t="s">
        <v>18022</v>
      </c>
      <c r="AY1389" s="5" t="s">
        <v>4026</v>
      </c>
      <c r="AZ1389" s="8">
        <v>0</v>
      </c>
      <c r="BA1389" s="8">
        <v>6</v>
      </c>
      <c r="BB1389" s="8">
        <v>21</v>
      </c>
      <c r="BC1389" s="9"/>
      <c r="BD1389" s="9"/>
      <c r="BE1389" s="9"/>
      <c r="BF1389" s="9"/>
      <c r="BG1389" s="9"/>
      <c r="BH1389" s="10"/>
    </row>
    <row r="1390" spans="1:60" x14ac:dyDescent="0.2">
      <c r="A1390" s="5" t="s">
        <v>1868</v>
      </c>
      <c r="B1390" s="4">
        <v>121318</v>
      </c>
      <c r="C1390" s="5" t="s">
        <v>1867</v>
      </c>
      <c r="D1390" s="5" t="s">
        <v>2040</v>
      </c>
      <c r="E1390" s="5" t="s">
        <v>2557</v>
      </c>
      <c r="F1390" s="6">
        <v>44945</v>
      </c>
      <c r="G1390" s="7">
        <v>1603.99</v>
      </c>
      <c r="H1390" s="5" t="s">
        <v>2409</v>
      </c>
      <c r="I1390" s="6">
        <v>44945</v>
      </c>
      <c r="J1390" s="6">
        <v>34801</v>
      </c>
      <c r="K1390" s="5" t="s">
        <v>1868</v>
      </c>
      <c r="L1390" s="5" t="s">
        <v>18023</v>
      </c>
      <c r="M1390" s="5" t="s">
        <v>2411</v>
      </c>
      <c r="N1390" s="5" t="s">
        <v>2412</v>
      </c>
      <c r="O1390" s="5" t="s">
        <v>2413</v>
      </c>
      <c r="P1390" s="8">
        <v>66</v>
      </c>
      <c r="Q1390" s="5" t="s">
        <v>2414</v>
      </c>
      <c r="R1390" s="5" t="s">
        <v>2415</v>
      </c>
      <c r="S1390" s="5" t="s">
        <v>2559</v>
      </c>
      <c r="T1390" s="5" t="s">
        <v>2560</v>
      </c>
      <c r="U1390" s="8">
        <v>2</v>
      </c>
      <c r="V1390" s="5" t="s">
        <v>2418</v>
      </c>
      <c r="W1390" s="5" t="s">
        <v>2419</v>
      </c>
      <c r="X1390" s="5" t="s">
        <v>2431</v>
      </c>
      <c r="Y1390" s="5" t="s">
        <v>18024</v>
      </c>
      <c r="Z1390" s="5" t="s">
        <v>18025</v>
      </c>
      <c r="AA1390" s="5" t="s">
        <v>2474</v>
      </c>
      <c r="AB1390" s="5" t="s">
        <v>2449</v>
      </c>
      <c r="AC1390" s="5" t="s">
        <v>2425</v>
      </c>
      <c r="AD1390" s="5" t="s">
        <v>2475</v>
      </c>
      <c r="AE1390" s="5" t="s">
        <v>18026</v>
      </c>
      <c r="AF1390" s="5" t="s">
        <v>3209</v>
      </c>
      <c r="AG1390" s="5" t="s">
        <v>18027</v>
      </c>
      <c r="AH1390" s="5" t="s">
        <v>18028</v>
      </c>
      <c r="AI1390" s="5" t="s">
        <v>18029</v>
      </c>
      <c r="AJ1390" s="5" t="s">
        <v>2431</v>
      </c>
      <c r="AK1390" s="5" t="s">
        <v>2431</v>
      </c>
      <c r="AL1390" s="5" t="s">
        <v>2455</v>
      </c>
      <c r="AM1390" s="5" t="s">
        <v>18030</v>
      </c>
      <c r="AN1390" s="5" t="s">
        <v>2455</v>
      </c>
      <c r="AO1390" s="5" t="s">
        <v>18031</v>
      </c>
      <c r="AP1390" s="9"/>
      <c r="AQ1390" s="8">
        <v>8485</v>
      </c>
      <c r="AR1390" s="5" t="s">
        <v>18032</v>
      </c>
      <c r="AS1390" s="5" t="s">
        <v>2433</v>
      </c>
      <c r="AT1390" s="5" t="s">
        <v>18033</v>
      </c>
      <c r="AU1390" s="5" t="s">
        <v>18034</v>
      </c>
      <c r="AV1390" s="9"/>
      <c r="AW1390" s="9"/>
      <c r="AX1390" s="5" t="s">
        <v>18035</v>
      </c>
      <c r="AY1390" s="5" t="s">
        <v>3647</v>
      </c>
      <c r="AZ1390" s="8">
        <v>0</v>
      </c>
      <c r="BA1390" s="8">
        <v>7</v>
      </c>
      <c r="BB1390" s="8">
        <v>12</v>
      </c>
      <c r="BC1390" s="9"/>
      <c r="BD1390" s="9"/>
      <c r="BE1390" s="9"/>
      <c r="BF1390" s="9"/>
      <c r="BG1390" s="9"/>
      <c r="BH1390" s="10"/>
    </row>
    <row r="1391" spans="1:60" x14ac:dyDescent="0.2">
      <c r="A1391" s="5" t="s">
        <v>18037</v>
      </c>
      <c r="B1391" s="4">
        <v>112678</v>
      </c>
      <c r="C1391" s="5" t="s">
        <v>18036</v>
      </c>
      <c r="D1391" s="5" t="s">
        <v>2041</v>
      </c>
      <c r="E1391" s="5" t="s">
        <v>2441</v>
      </c>
      <c r="F1391" s="6">
        <v>43617</v>
      </c>
      <c r="G1391" s="7">
        <v>1603.99</v>
      </c>
      <c r="H1391" s="5" t="s">
        <v>2409</v>
      </c>
      <c r="I1391" s="6">
        <v>45023</v>
      </c>
      <c r="J1391" s="6">
        <v>25765</v>
      </c>
      <c r="K1391" s="5" t="s">
        <v>18037</v>
      </c>
      <c r="L1391" s="5" t="s">
        <v>18038</v>
      </c>
      <c r="M1391" s="5" t="s">
        <v>2411</v>
      </c>
      <c r="N1391" s="5" t="s">
        <v>2412</v>
      </c>
      <c r="O1391" s="5" t="s">
        <v>2467</v>
      </c>
      <c r="P1391" s="8">
        <v>233</v>
      </c>
      <c r="Q1391" s="5" t="s">
        <v>2662</v>
      </c>
      <c r="R1391" s="5" t="s">
        <v>2415</v>
      </c>
      <c r="S1391" s="5" t="s">
        <v>2522</v>
      </c>
      <c r="T1391" s="5" t="s">
        <v>2523</v>
      </c>
      <c r="U1391" s="8">
        <v>2</v>
      </c>
      <c r="V1391" s="5" t="s">
        <v>2418</v>
      </c>
      <c r="W1391" s="5" t="s">
        <v>2419</v>
      </c>
      <c r="X1391" s="5" t="s">
        <v>2431</v>
      </c>
      <c r="Y1391" s="5" t="s">
        <v>18039</v>
      </c>
      <c r="Z1391" s="5" t="s">
        <v>18040</v>
      </c>
      <c r="AA1391" s="5" t="s">
        <v>2474</v>
      </c>
      <c r="AB1391" s="5" t="s">
        <v>2529</v>
      </c>
      <c r="AC1391" s="5" t="s">
        <v>2961</v>
      </c>
      <c r="AD1391" s="5" t="s">
        <v>2475</v>
      </c>
      <c r="AE1391" s="5" t="s">
        <v>9463</v>
      </c>
      <c r="AF1391" s="5" t="s">
        <v>7323</v>
      </c>
      <c r="AG1391" s="9"/>
      <c r="AH1391" s="5" t="s">
        <v>4655</v>
      </c>
      <c r="AI1391" s="5" t="s">
        <v>4496</v>
      </c>
      <c r="AJ1391" s="5" t="s">
        <v>2431</v>
      </c>
      <c r="AK1391" s="5" t="s">
        <v>2431</v>
      </c>
      <c r="AL1391" s="9"/>
      <c r="AM1391" s="9"/>
      <c r="AN1391" s="9"/>
      <c r="AO1391" s="9"/>
      <c r="AP1391" s="9"/>
      <c r="AQ1391" s="8">
        <v>9104</v>
      </c>
      <c r="AR1391" s="5" t="s">
        <v>18041</v>
      </c>
      <c r="AS1391" s="5" t="s">
        <v>2482</v>
      </c>
      <c r="AT1391" s="5" t="s">
        <v>18042</v>
      </c>
      <c r="AU1391" s="5" t="s">
        <v>18043</v>
      </c>
      <c r="AV1391" s="5" t="s">
        <v>3194</v>
      </c>
      <c r="AW1391" s="5" t="s">
        <v>2437</v>
      </c>
      <c r="AX1391" s="5" t="s">
        <v>18044</v>
      </c>
      <c r="AY1391" s="5" t="s">
        <v>6266</v>
      </c>
      <c r="AZ1391" s="8">
        <v>4</v>
      </c>
      <c r="BA1391" s="8">
        <v>3</v>
      </c>
      <c r="BB1391" s="8">
        <v>0</v>
      </c>
      <c r="BC1391" s="9"/>
      <c r="BD1391" s="9"/>
      <c r="BE1391" s="9"/>
      <c r="BF1391" s="9"/>
      <c r="BG1391" s="9"/>
      <c r="BH1391" s="10"/>
    </row>
    <row r="1392" spans="1:60" x14ac:dyDescent="0.2">
      <c r="A1392" s="5" t="s">
        <v>18046</v>
      </c>
      <c r="B1392" s="4">
        <v>113905</v>
      </c>
      <c r="C1392" s="5" t="s">
        <v>18045</v>
      </c>
      <c r="D1392" s="5" t="s">
        <v>3918</v>
      </c>
      <c r="E1392" s="5" t="s">
        <v>3919</v>
      </c>
      <c r="F1392" s="6">
        <v>43647</v>
      </c>
      <c r="G1392" s="7">
        <v>0.01</v>
      </c>
      <c r="H1392" s="5" t="s">
        <v>2409</v>
      </c>
      <c r="I1392" s="6">
        <v>43647</v>
      </c>
      <c r="J1392" s="9"/>
      <c r="K1392" s="5" t="s">
        <v>18046</v>
      </c>
      <c r="L1392" s="9"/>
      <c r="M1392" s="5" t="s">
        <v>3921</v>
      </c>
      <c r="N1392" s="5" t="s">
        <v>3922</v>
      </c>
      <c r="O1392" s="5" t="s">
        <v>3923</v>
      </c>
      <c r="P1392" s="8">
        <v>46</v>
      </c>
      <c r="Q1392" s="5" t="s">
        <v>2783</v>
      </c>
      <c r="R1392" s="5" t="s">
        <v>2415</v>
      </c>
      <c r="S1392" s="5" t="s">
        <v>3925</v>
      </c>
      <c r="T1392" s="5" t="s">
        <v>3926</v>
      </c>
      <c r="U1392" s="8">
        <v>2</v>
      </c>
      <c r="V1392" s="5" t="s">
        <v>3924</v>
      </c>
      <c r="W1392" s="5" t="s">
        <v>2419</v>
      </c>
      <c r="X1392" s="5" t="s">
        <v>3924</v>
      </c>
      <c r="Y1392" s="9"/>
      <c r="Z1392" s="9"/>
      <c r="AA1392" s="5" t="s">
        <v>2474</v>
      </c>
      <c r="AB1392" s="5" t="s">
        <v>2529</v>
      </c>
      <c r="AC1392" s="5" t="s">
        <v>4067</v>
      </c>
      <c r="AD1392" s="5" t="s">
        <v>3924</v>
      </c>
      <c r="AE1392" s="9"/>
      <c r="AF1392" s="9"/>
      <c r="AG1392" s="9"/>
      <c r="AH1392" s="9"/>
      <c r="AI1392" s="9"/>
      <c r="AJ1392" s="5" t="s">
        <v>2431</v>
      </c>
      <c r="AK1392" s="5" t="s">
        <v>2431</v>
      </c>
      <c r="AL1392" s="9"/>
      <c r="AM1392" s="9"/>
      <c r="AN1392" s="9"/>
      <c r="AO1392" s="9"/>
      <c r="AP1392" s="9"/>
      <c r="AQ1392" s="8">
        <v>9106</v>
      </c>
      <c r="AR1392" s="5" t="s">
        <v>18047</v>
      </c>
      <c r="AS1392" s="5" t="s">
        <v>2512</v>
      </c>
      <c r="AT1392" s="9"/>
      <c r="AU1392" s="9"/>
      <c r="AV1392" s="9"/>
      <c r="AW1392" s="9"/>
      <c r="AX1392" s="9"/>
      <c r="AY1392" s="9"/>
      <c r="AZ1392" s="8">
        <v>4</v>
      </c>
      <c r="BA1392" s="8">
        <v>2</v>
      </c>
      <c r="BB1392" s="8">
        <v>0</v>
      </c>
      <c r="BC1392" s="9"/>
      <c r="BD1392" s="9"/>
      <c r="BE1392" s="9"/>
      <c r="BF1392" s="9"/>
      <c r="BG1392" s="9"/>
      <c r="BH1392" s="10"/>
    </row>
    <row r="1393" spans="1:60" x14ac:dyDescent="0.2">
      <c r="A1393" s="5" t="s">
        <v>18049</v>
      </c>
      <c r="B1393" s="4">
        <v>120354</v>
      </c>
      <c r="C1393" s="5" t="s">
        <v>18048</v>
      </c>
      <c r="D1393" s="5" t="s">
        <v>3918</v>
      </c>
      <c r="E1393" s="5" t="s">
        <v>3919</v>
      </c>
      <c r="F1393" s="6">
        <v>44819</v>
      </c>
      <c r="G1393" s="7">
        <v>0.01</v>
      </c>
      <c r="H1393" s="5" t="s">
        <v>2409</v>
      </c>
      <c r="I1393" s="6">
        <v>44819</v>
      </c>
      <c r="J1393" s="9"/>
      <c r="K1393" s="5" t="s">
        <v>18049</v>
      </c>
      <c r="L1393" s="9"/>
      <c r="M1393" s="5" t="s">
        <v>3921</v>
      </c>
      <c r="N1393" s="5" t="s">
        <v>3922</v>
      </c>
      <c r="O1393" s="5" t="s">
        <v>3923</v>
      </c>
      <c r="P1393" s="8">
        <v>0</v>
      </c>
      <c r="Q1393" s="5" t="s">
        <v>3924</v>
      </c>
      <c r="R1393" s="5" t="s">
        <v>3921</v>
      </c>
      <c r="S1393" s="5" t="s">
        <v>3925</v>
      </c>
      <c r="T1393" s="5" t="s">
        <v>3926</v>
      </c>
      <c r="U1393" s="8">
        <v>2</v>
      </c>
      <c r="V1393" s="5" t="s">
        <v>3924</v>
      </c>
      <c r="W1393" s="5" t="s">
        <v>2419</v>
      </c>
      <c r="X1393" s="5" t="s">
        <v>3924</v>
      </c>
      <c r="Y1393" s="9"/>
      <c r="Z1393" s="9"/>
      <c r="AA1393" s="5" t="s">
        <v>3924</v>
      </c>
      <c r="AB1393" s="5" t="s">
        <v>3924</v>
      </c>
      <c r="AC1393" s="5" t="s">
        <v>2961</v>
      </c>
      <c r="AD1393" s="5" t="s">
        <v>3924</v>
      </c>
      <c r="AE1393" s="9"/>
      <c r="AF1393" s="9"/>
      <c r="AG1393" s="9"/>
      <c r="AH1393" s="9"/>
      <c r="AI1393" s="9"/>
      <c r="AJ1393" s="9"/>
      <c r="AK1393" s="5" t="s">
        <v>3924</v>
      </c>
      <c r="AL1393" s="9"/>
      <c r="AM1393" s="9"/>
      <c r="AN1393" s="9"/>
      <c r="AO1393" s="9"/>
      <c r="AP1393" s="9"/>
      <c r="AQ1393" s="8">
        <v>1</v>
      </c>
      <c r="AR1393" s="5" t="s">
        <v>18050</v>
      </c>
      <c r="AS1393" s="5" t="s">
        <v>2597</v>
      </c>
      <c r="AT1393" s="9"/>
      <c r="AU1393" s="9"/>
      <c r="AV1393" s="9"/>
      <c r="AW1393" s="9"/>
      <c r="AX1393" s="9"/>
      <c r="AY1393" s="9"/>
      <c r="AZ1393" s="8">
        <v>0</v>
      </c>
      <c r="BA1393" s="8">
        <v>11</v>
      </c>
      <c r="BB1393" s="8">
        <v>16</v>
      </c>
      <c r="BC1393" s="9"/>
      <c r="BD1393" s="9"/>
      <c r="BE1393" s="9"/>
      <c r="BF1393" s="9"/>
      <c r="BG1393" s="9"/>
      <c r="BH1393" s="10"/>
    </row>
    <row r="1394" spans="1:60" x14ac:dyDescent="0.2">
      <c r="A1394" s="5" t="s">
        <v>18052</v>
      </c>
      <c r="B1394" s="4">
        <v>115206</v>
      </c>
      <c r="C1394" s="5" t="s">
        <v>18051</v>
      </c>
      <c r="D1394" s="5" t="s">
        <v>3918</v>
      </c>
      <c r="E1394" s="5" t="s">
        <v>3919</v>
      </c>
      <c r="F1394" s="6">
        <v>44007</v>
      </c>
      <c r="G1394" s="7">
        <v>0.01</v>
      </c>
      <c r="H1394" s="5" t="s">
        <v>2409</v>
      </c>
      <c r="I1394" s="6">
        <v>44007</v>
      </c>
      <c r="J1394" s="9"/>
      <c r="K1394" s="5" t="s">
        <v>18052</v>
      </c>
      <c r="L1394" s="9"/>
      <c r="M1394" s="5" t="s">
        <v>3921</v>
      </c>
      <c r="N1394" s="5" t="s">
        <v>3922</v>
      </c>
      <c r="O1394" s="5" t="s">
        <v>3923</v>
      </c>
      <c r="P1394" s="8">
        <v>0</v>
      </c>
      <c r="Q1394" s="5" t="s">
        <v>3924</v>
      </c>
      <c r="R1394" s="5" t="s">
        <v>3921</v>
      </c>
      <c r="S1394" s="5" t="s">
        <v>3925</v>
      </c>
      <c r="T1394" s="5" t="s">
        <v>3926</v>
      </c>
      <c r="U1394" s="8">
        <v>0</v>
      </c>
      <c r="V1394" s="5" t="s">
        <v>3924</v>
      </c>
      <c r="W1394" s="5" t="s">
        <v>3921</v>
      </c>
      <c r="X1394" s="5" t="s">
        <v>3924</v>
      </c>
      <c r="Y1394" s="9"/>
      <c r="Z1394" s="9"/>
      <c r="AA1394" s="5" t="s">
        <v>2474</v>
      </c>
      <c r="AB1394" s="5" t="s">
        <v>2529</v>
      </c>
      <c r="AC1394" s="5" t="s">
        <v>2961</v>
      </c>
      <c r="AD1394" s="5" t="s">
        <v>3924</v>
      </c>
      <c r="AE1394" s="9"/>
      <c r="AF1394" s="9"/>
      <c r="AG1394" s="9"/>
      <c r="AH1394" s="9"/>
      <c r="AI1394" s="9"/>
      <c r="AJ1394" s="5" t="s">
        <v>2431</v>
      </c>
      <c r="AK1394" s="5" t="s">
        <v>2431</v>
      </c>
      <c r="AL1394" s="9"/>
      <c r="AM1394" s="9"/>
      <c r="AN1394" s="9"/>
      <c r="AO1394" s="9"/>
      <c r="AP1394" s="9"/>
      <c r="AQ1394" s="8">
        <v>2950</v>
      </c>
      <c r="AR1394" s="5" t="s">
        <v>7935</v>
      </c>
      <c r="AS1394" s="5" t="s">
        <v>966</v>
      </c>
      <c r="AT1394" s="9"/>
      <c r="AU1394" s="9"/>
      <c r="AV1394" s="9"/>
      <c r="AW1394" s="9"/>
      <c r="AX1394" s="9"/>
      <c r="AY1394" s="9"/>
      <c r="AZ1394" s="8">
        <v>3</v>
      </c>
      <c r="BA1394" s="8">
        <v>2</v>
      </c>
      <c r="BB1394" s="8">
        <v>6</v>
      </c>
      <c r="BC1394" s="9"/>
      <c r="BD1394" s="9"/>
      <c r="BE1394" s="9"/>
      <c r="BF1394" s="9"/>
      <c r="BG1394" s="9"/>
      <c r="BH1394" s="10"/>
    </row>
    <row r="1395" spans="1:60" x14ac:dyDescent="0.2">
      <c r="A1395" s="5" t="s">
        <v>18054</v>
      </c>
      <c r="B1395" s="4">
        <v>119753</v>
      </c>
      <c r="C1395" s="5" t="s">
        <v>18053</v>
      </c>
      <c r="D1395" s="5" t="s">
        <v>2939</v>
      </c>
      <c r="E1395" s="5" t="s">
        <v>2779</v>
      </c>
      <c r="F1395" s="6">
        <v>44734</v>
      </c>
      <c r="G1395" s="7">
        <v>1320</v>
      </c>
      <c r="H1395" s="5" t="s">
        <v>2409</v>
      </c>
      <c r="I1395" s="6">
        <v>44734</v>
      </c>
      <c r="J1395" s="6">
        <v>37350</v>
      </c>
      <c r="K1395" s="5" t="s">
        <v>18054</v>
      </c>
      <c r="L1395" s="5" t="s">
        <v>18055</v>
      </c>
      <c r="M1395" s="5" t="s">
        <v>2411</v>
      </c>
      <c r="N1395" s="5" t="s">
        <v>2942</v>
      </c>
      <c r="O1395" s="5" t="s">
        <v>2943</v>
      </c>
      <c r="P1395" s="8">
        <v>419</v>
      </c>
      <c r="Q1395" s="5" t="s">
        <v>2944</v>
      </c>
      <c r="R1395" s="5" t="s">
        <v>2945</v>
      </c>
      <c r="S1395" s="5" t="s">
        <v>2946</v>
      </c>
      <c r="T1395" s="5" t="s">
        <v>2947</v>
      </c>
      <c r="U1395" s="8">
        <v>1</v>
      </c>
      <c r="V1395" s="5" t="s">
        <v>2418</v>
      </c>
      <c r="W1395" s="5" t="s">
        <v>2419</v>
      </c>
      <c r="X1395" s="5" t="s">
        <v>3400</v>
      </c>
      <c r="Y1395" s="5" t="s">
        <v>18056</v>
      </c>
      <c r="Z1395" s="5" t="s">
        <v>18057</v>
      </c>
      <c r="AA1395" s="5" t="s">
        <v>2474</v>
      </c>
      <c r="AB1395" s="5" t="s">
        <v>2529</v>
      </c>
      <c r="AC1395" s="5" t="s">
        <v>2961</v>
      </c>
      <c r="AD1395" s="5" t="s">
        <v>2475</v>
      </c>
      <c r="AE1395" s="5" t="s">
        <v>18058</v>
      </c>
      <c r="AF1395" s="5" t="s">
        <v>5233</v>
      </c>
      <c r="AG1395" s="9"/>
      <c r="AH1395" s="5" t="s">
        <v>18059</v>
      </c>
      <c r="AI1395" s="5" t="s">
        <v>5684</v>
      </c>
      <c r="AJ1395" s="5" t="s">
        <v>3400</v>
      </c>
      <c r="AK1395" s="5" t="s">
        <v>2431</v>
      </c>
      <c r="AL1395" s="9"/>
      <c r="AM1395" s="9"/>
      <c r="AN1395" s="5" t="s">
        <v>2455</v>
      </c>
      <c r="AO1395" s="5" t="s">
        <v>18060</v>
      </c>
      <c r="AP1395" s="9"/>
      <c r="AQ1395" s="8">
        <v>1546</v>
      </c>
      <c r="AR1395" s="5" t="s">
        <v>18061</v>
      </c>
      <c r="AS1395" s="5" t="s">
        <v>2597</v>
      </c>
      <c r="AT1395" s="5" t="s">
        <v>18062</v>
      </c>
      <c r="AU1395" s="9"/>
      <c r="AV1395" s="9"/>
      <c r="AW1395" s="9"/>
      <c r="AX1395" s="5" t="s">
        <v>18063</v>
      </c>
      <c r="AY1395" s="5" t="s">
        <v>6513</v>
      </c>
      <c r="AZ1395" s="8">
        <v>1</v>
      </c>
      <c r="BA1395" s="8">
        <v>2</v>
      </c>
      <c r="BB1395" s="8">
        <v>9</v>
      </c>
      <c r="BC1395" s="9"/>
      <c r="BD1395" s="9"/>
      <c r="BE1395" s="9"/>
      <c r="BF1395" s="9"/>
      <c r="BG1395" s="9"/>
      <c r="BH1395" s="10"/>
    </row>
    <row r="1396" spans="1:60" x14ac:dyDescent="0.2">
      <c r="A1396" s="5" t="s">
        <v>18065</v>
      </c>
      <c r="B1396" s="4">
        <v>122083</v>
      </c>
      <c r="C1396" s="5" t="s">
        <v>18064</v>
      </c>
      <c r="D1396" s="5" t="s">
        <v>2041</v>
      </c>
      <c r="E1396" s="5" t="s">
        <v>2408</v>
      </c>
      <c r="F1396" s="6">
        <v>45061</v>
      </c>
      <c r="G1396" s="7">
        <v>1603.99</v>
      </c>
      <c r="H1396" s="5" t="s">
        <v>2409</v>
      </c>
      <c r="I1396" s="6">
        <v>45061</v>
      </c>
      <c r="J1396" s="6">
        <v>35062</v>
      </c>
      <c r="K1396" s="5" t="s">
        <v>18065</v>
      </c>
      <c r="L1396" s="5" t="s">
        <v>18066</v>
      </c>
      <c r="M1396" s="5" t="s">
        <v>2411</v>
      </c>
      <c r="N1396" s="5" t="s">
        <v>2412</v>
      </c>
      <c r="O1396" s="5" t="s">
        <v>2467</v>
      </c>
      <c r="P1396" s="8">
        <v>66</v>
      </c>
      <c r="Q1396" s="5" t="s">
        <v>2414</v>
      </c>
      <c r="R1396" s="5" t="s">
        <v>2415</v>
      </c>
      <c r="S1396" s="5" t="s">
        <v>2566</v>
      </c>
      <c r="T1396" s="5" t="s">
        <v>2567</v>
      </c>
      <c r="U1396" s="8">
        <v>2</v>
      </c>
      <c r="V1396" s="5" t="s">
        <v>2418</v>
      </c>
      <c r="W1396" s="5" t="s">
        <v>2419</v>
      </c>
      <c r="X1396" s="5" t="s">
        <v>2431</v>
      </c>
      <c r="Y1396" s="5" t="s">
        <v>18067</v>
      </c>
      <c r="Z1396" s="5" t="s">
        <v>18068</v>
      </c>
      <c r="AA1396" s="5" t="s">
        <v>2474</v>
      </c>
      <c r="AB1396" s="5" t="s">
        <v>2449</v>
      </c>
      <c r="AC1396" s="5" t="s">
        <v>2961</v>
      </c>
      <c r="AD1396" s="5" t="s">
        <v>2475</v>
      </c>
      <c r="AE1396" s="5" t="s">
        <v>10878</v>
      </c>
      <c r="AF1396" s="5" t="s">
        <v>5179</v>
      </c>
      <c r="AG1396" s="9"/>
      <c r="AH1396" s="5" t="s">
        <v>7043</v>
      </c>
      <c r="AI1396" s="5" t="s">
        <v>3966</v>
      </c>
      <c r="AJ1396" s="5" t="s">
        <v>2431</v>
      </c>
      <c r="AK1396" s="5" t="s">
        <v>2431</v>
      </c>
      <c r="AL1396" s="5" t="s">
        <v>2455</v>
      </c>
      <c r="AM1396" s="5" t="s">
        <v>18069</v>
      </c>
      <c r="AN1396" s="9"/>
      <c r="AO1396" s="9"/>
      <c r="AP1396" s="9"/>
      <c r="AQ1396" s="8">
        <v>8485</v>
      </c>
      <c r="AR1396" s="5" t="s">
        <v>18070</v>
      </c>
      <c r="AS1396" s="5" t="s">
        <v>2498</v>
      </c>
      <c r="AT1396" s="5" t="s">
        <v>18071</v>
      </c>
      <c r="AU1396" s="5" t="s">
        <v>18072</v>
      </c>
      <c r="AV1396" s="5" t="s">
        <v>18073</v>
      </c>
      <c r="AW1396" s="5" t="s">
        <v>2807</v>
      </c>
      <c r="AX1396" s="5" t="s">
        <v>18074</v>
      </c>
      <c r="AY1396" s="5" t="s">
        <v>3422</v>
      </c>
      <c r="AZ1396" s="8">
        <v>0</v>
      </c>
      <c r="BA1396" s="8">
        <v>3</v>
      </c>
      <c r="BB1396" s="8">
        <v>16</v>
      </c>
      <c r="BC1396" s="9"/>
      <c r="BD1396" s="9"/>
      <c r="BE1396" s="9"/>
      <c r="BF1396" s="9"/>
      <c r="BG1396" s="9"/>
      <c r="BH1396" s="10"/>
    </row>
    <row r="1397" spans="1:60" x14ac:dyDescent="0.2">
      <c r="A1397" s="5" t="s">
        <v>18076</v>
      </c>
      <c r="B1397" s="4">
        <v>117423</v>
      </c>
      <c r="C1397" s="5" t="s">
        <v>18075</v>
      </c>
      <c r="D1397" s="5" t="s">
        <v>3918</v>
      </c>
      <c r="E1397" s="5" t="s">
        <v>3919</v>
      </c>
      <c r="F1397" s="6">
        <v>44519</v>
      </c>
      <c r="G1397" s="7">
        <v>0.01</v>
      </c>
      <c r="H1397" s="5" t="s">
        <v>2409</v>
      </c>
      <c r="I1397" s="6">
        <v>44519</v>
      </c>
      <c r="J1397" s="9"/>
      <c r="K1397" s="5" t="s">
        <v>18076</v>
      </c>
      <c r="L1397" s="9"/>
      <c r="M1397" s="5" t="s">
        <v>3921</v>
      </c>
      <c r="N1397" s="5" t="s">
        <v>3922</v>
      </c>
      <c r="O1397" s="5" t="s">
        <v>3923</v>
      </c>
      <c r="P1397" s="8">
        <v>0</v>
      </c>
      <c r="Q1397" s="5" t="s">
        <v>3924</v>
      </c>
      <c r="R1397" s="5" t="s">
        <v>3921</v>
      </c>
      <c r="S1397" s="5" t="s">
        <v>3925</v>
      </c>
      <c r="T1397" s="5" t="s">
        <v>3926</v>
      </c>
      <c r="U1397" s="8">
        <v>2</v>
      </c>
      <c r="V1397" s="5" t="s">
        <v>3924</v>
      </c>
      <c r="W1397" s="5" t="s">
        <v>3921</v>
      </c>
      <c r="X1397" s="5" t="s">
        <v>3924</v>
      </c>
      <c r="Y1397" s="9"/>
      <c r="Z1397" s="9"/>
      <c r="AA1397" s="5" t="s">
        <v>3924</v>
      </c>
      <c r="AB1397" s="5" t="s">
        <v>3924</v>
      </c>
      <c r="AC1397" s="5" t="s">
        <v>2961</v>
      </c>
      <c r="AD1397" s="5" t="s">
        <v>3924</v>
      </c>
      <c r="AE1397" s="9"/>
      <c r="AF1397" s="9"/>
      <c r="AG1397" s="9"/>
      <c r="AH1397" s="9"/>
      <c r="AI1397" s="9"/>
      <c r="AJ1397" s="5" t="s">
        <v>3924</v>
      </c>
      <c r="AK1397" s="5" t="s">
        <v>3924</v>
      </c>
      <c r="AL1397" s="9"/>
      <c r="AM1397" s="9"/>
      <c r="AN1397" s="9"/>
      <c r="AO1397" s="9"/>
      <c r="AP1397" s="9"/>
      <c r="AQ1397" s="8">
        <v>815</v>
      </c>
      <c r="AR1397" s="5" t="s">
        <v>18077</v>
      </c>
      <c r="AS1397" s="5" t="s">
        <v>966</v>
      </c>
      <c r="AT1397" s="9"/>
      <c r="AU1397" s="9"/>
      <c r="AV1397" s="9"/>
      <c r="AW1397" s="9"/>
      <c r="AX1397" s="9"/>
      <c r="AY1397" s="9"/>
      <c r="AZ1397" s="8">
        <v>1</v>
      </c>
      <c r="BA1397" s="8">
        <v>9</v>
      </c>
      <c r="BB1397" s="8">
        <v>12</v>
      </c>
      <c r="BC1397" s="9"/>
      <c r="BD1397" s="9"/>
      <c r="BE1397" s="9"/>
      <c r="BF1397" s="9"/>
      <c r="BG1397" s="9"/>
      <c r="BH1397" s="10"/>
    </row>
    <row r="1398" spans="1:60" x14ac:dyDescent="0.2">
      <c r="A1398" s="5" t="s">
        <v>1870</v>
      </c>
      <c r="B1398" s="4">
        <v>121850</v>
      </c>
      <c r="C1398" s="5" t="s">
        <v>1869</v>
      </c>
      <c r="D1398" s="5" t="s">
        <v>2041</v>
      </c>
      <c r="E1398" s="5" t="s">
        <v>2489</v>
      </c>
      <c r="F1398" s="6">
        <v>45022</v>
      </c>
      <c r="G1398" s="7">
        <v>1603.99</v>
      </c>
      <c r="H1398" s="5" t="s">
        <v>2409</v>
      </c>
      <c r="I1398" s="6">
        <v>45022</v>
      </c>
      <c r="J1398" s="6">
        <v>36485</v>
      </c>
      <c r="K1398" s="5" t="s">
        <v>1870</v>
      </c>
      <c r="L1398" s="5" t="s">
        <v>18078</v>
      </c>
      <c r="M1398" s="5" t="s">
        <v>2411</v>
      </c>
      <c r="N1398" s="5" t="s">
        <v>2412</v>
      </c>
      <c r="O1398" s="5" t="s">
        <v>2467</v>
      </c>
      <c r="P1398" s="8">
        <v>66</v>
      </c>
      <c r="Q1398" s="5" t="s">
        <v>2414</v>
      </c>
      <c r="R1398" s="5" t="s">
        <v>2415</v>
      </c>
      <c r="S1398" s="5" t="s">
        <v>2566</v>
      </c>
      <c r="T1398" s="5" t="s">
        <v>2567</v>
      </c>
      <c r="U1398" s="8">
        <v>2</v>
      </c>
      <c r="V1398" s="5" t="s">
        <v>2418</v>
      </c>
      <c r="W1398" s="5" t="s">
        <v>2419</v>
      </c>
      <c r="X1398" s="5" t="s">
        <v>2431</v>
      </c>
      <c r="Y1398" s="5" t="s">
        <v>17601</v>
      </c>
      <c r="Z1398" s="5" t="s">
        <v>17602</v>
      </c>
      <c r="AA1398" s="5" t="s">
        <v>2474</v>
      </c>
      <c r="AB1398" s="5" t="s">
        <v>2529</v>
      </c>
      <c r="AC1398" s="5" t="s">
        <v>2961</v>
      </c>
      <c r="AD1398" s="5" t="s">
        <v>2475</v>
      </c>
      <c r="AE1398" s="5" t="s">
        <v>17603</v>
      </c>
      <c r="AF1398" s="5" t="s">
        <v>4019</v>
      </c>
      <c r="AG1398" s="9"/>
      <c r="AH1398" s="5" t="s">
        <v>11817</v>
      </c>
      <c r="AI1398" s="5" t="s">
        <v>8097</v>
      </c>
      <c r="AJ1398" s="5" t="s">
        <v>2431</v>
      </c>
      <c r="AK1398" s="5" t="s">
        <v>2431</v>
      </c>
      <c r="AL1398" s="9"/>
      <c r="AM1398" s="9"/>
      <c r="AN1398" s="5" t="s">
        <v>2455</v>
      </c>
      <c r="AO1398" s="5" t="s">
        <v>18079</v>
      </c>
      <c r="AP1398" s="9"/>
      <c r="AQ1398" s="8">
        <v>7245</v>
      </c>
      <c r="AR1398" s="5" t="s">
        <v>18080</v>
      </c>
      <c r="AS1398" s="5" t="s">
        <v>2512</v>
      </c>
      <c r="AT1398" s="5" t="s">
        <v>18081</v>
      </c>
      <c r="AU1398" s="5" t="s">
        <v>18082</v>
      </c>
      <c r="AV1398" s="5" t="s">
        <v>18083</v>
      </c>
      <c r="AW1398" s="5" t="s">
        <v>2774</v>
      </c>
      <c r="AX1398" s="5" t="s">
        <v>18084</v>
      </c>
      <c r="AY1398" s="5" t="s">
        <v>3982</v>
      </c>
      <c r="AZ1398" s="8">
        <v>0</v>
      </c>
      <c r="BA1398" s="8">
        <v>4</v>
      </c>
      <c r="BB1398" s="8">
        <v>25</v>
      </c>
      <c r="BC1398" s="9"/>
      <c r="BD1398" s="9"/>
      <c r="BE1398" s="9"/>
      <c r="BF1398" s="9"/>
      <c r="BG1398" s="9"/>
      <c r="BH1398" s="10"/>
    </row>
    <row r="1399" spans="1:60" x14ac:dyDescent="0.2">
      <c r="A1399" s="5" t="s">
        <v>18086</v>
      </c>
      <c r="B1399" s="4">
        <v>114531</v>
      </c>
      <c r="C1399" s="5" t="s">
        <v>18085</v>
      </c>
      <c r="D1399" s="5" t="s">
        <v>3918</v>
      </c>
      <c r="E1399" s="5" t="s">
        <v>3919</v>
      </c>
      <c r="F1399" s="6">
        <v>43810</v>
      </c>
      <c r="G1399" s="7">
        <v>0.01</v>
      </c>
      <c r="H1399" s="5" t="s">
        <v>2409</v>
      </c>
      <c r="I1399" s="6">
        <v>43810</v>
      </c>
      <c r="J1399" s="9"/>
      <c r="K1399" s="5" t="s">
        <v>18086</v>
      </c>
      <c r="L1399" s="9"/>
      <c r="M1399" s="5" t="s">
        <v>3921</v>
      </c>
      <c r="N1399" s="5" t="s">
        <v>3922</v>
      </c>
      <c r="O1399" s="5" t="s">
        <v>3923</v>
      </c>
      <c r="P1399" s="8">
        <v>0</v>
      </c>
      <c r="Q1399" s="5" t="s">
        <v>3924</v>
      </c>
      <c r="R1399" s="5" t="s">
        <v>3921</v>
      </c>
      <c r="S1399" s="5" t="s">
        <v>3925</v>
      </c>
      <c r="T1399" s="5" t="s">
        <v>3926</v>
      </c>
      <c r="U1399" s="8">
        <v>2</v>
      </c>
      <c r="V1399" s="5" t="s">
        <v>3924</v>
      </c>
      <c r="W1399" s="5" t="s">
        <v>2419</v>
      </c>
      <c r="X1399" s="5" t="s">
        <v>3924</v>
      </c>
      <c r="Y1399" s="9"/>
      <c r="Z1399" s="9"/>
      <c r="AA1399" s="5" t="s">
        <v>2474</v>
      </c>
      <c r="AB1399" s="5" t="s">
        <v>4066</v>
      </c>
      <c r="AC1399" s="5" t="s">
        <v>2961</v>
      </c>
      <c r="AD1399" s="5" t="s">
        <v>3924</v>
      </c>
      <c r="AE1399" s="9"/>
      <c r="AF1399" s="9"/>
      <c r="AG1399" s="9"/>
      <c r="AH1399" s="9"/>
      <c r="AI1399" s="9"/>
      <c r="AJ1399" s="5" t="s">
        <v>3924</v>
      </c>
      <c r="AK1399" s="5" t="s">
        <v>3924</v>
      </c>
      <c r="AL1399" s="9"/>
      <c r="AM1399" s="9"/>
      <c r="AN1399" s="9"/>
      <c r="AO1399" s="9"/>
      <c r="AP1399" s="9"/>
      <c r="AQ1399" s="8">
        <v>6469</v>
      </c>
      <c r="AR1399" s="5" t="s">
        <v>18087</v>
      </c>
      <c r="AS1399" s="5" t="s">
        <v>2819</v>
      </c>
      <c r="AT1399" s="5" t="s">
        <v>18088</v>
      </c>
      <c r="AU1399" s="9"/>
      <c r="AV1399" s="9"/>
      <c r="AW1399" s="9"/>
      <c r="AX1399" s="9"/>
      <c r="AY1399" s="9"/>
      <c r="AZ1399" s="8">
        <v>3</v>
      </c>
      <c r="BA1399" s="8">
        <v>8</v>
      </c>
      <c r="BB1399" s="8">
        <v>20</v>
      </c>
      <c r="BC1399" s="9"/>
      <c r="BD1399" s="9"/>
      <c r="BE1399" s="9"/>
      <c r="BF1399" s="9"/>
      <c r="BG1399" s="9"/>
      <c r="BH1399" s="10"/>
    </row>
    <row r="1400" spans="1:60" x14ac:dyDescent="0.2">
      <c r="A1400" s="5" t="s">
        <v>1872</v>
      </c>
      <c r="B1400" s="4">
        <v>117406</v>
      </c>
      <c r="C1400" s="5" t="s">
        <v>1871</v>
      </c>
      <c r="D1400" s="5" t="s">
        <v>2040</v>
      </c>
      <c r="E1400" s="5" t="s">
        <v>2557</v>
      </c>
      <c r="F1400" s="6">
        <v>44522</v>
      </c>
      <c r="G1400" s="7">
        <v>1603.99</v>
      </c>
      <c r="H1400" s="5" t="s">
        <v>2409</v>
      </c>
      <c r="I1400" s="6">
        <v>45086</v>
      </c>
      <c r="J1400" s="6">
        <v>32382</v>
      </c>
      <c r="K1400" s="5" t="s">
        <v>1872</v>
      </c>
      <c r="L1400" s="5" t="s">
        <v>18089</v>
      </c>
      <c r="M1400" s="5" t="s">
        <v>2411</v>
      </c>
      <c r="N1400" s="5" t="s">
        <v>2412</v>
      </c>
      <c r="O1400" s="5" t="s">
        <v>2413</v>
      </c>
      <c r="P1400" s="8">
        <v>66</v>
      </c>
      <c r="Q1400" s="5" t="s">
        <v>2414</v>
      </c>
      <c r="R1400" s="5" t="s">
        <v>2415</v>
      </c>
      <c r="S1400" s="5" t="s">
        <v>2559</v>
      </c>
      <c r="T1400" s="5" t="s">
        <v>2560</v>
      </c>
      <c r="U1400" s="8">
        <v>2</v>
      </c>
      <c r="V1400" s="5" t="s">
        <v>2418</v>
      </c>
      <c r="W1400" s="5" t="s">
        <v>2419</v>
      </c>
      <c r="X1400" s="5" t="s">
        <v>18090</v>
      </c>
      <c r="Y1400" s="5" t="s">
        <v>18091</v>
      </c>
      <c r="Z1400" s="5" t="s">
        <v>2628</v>
      </c>
      <c r="AA1400" s="5" t="s">
        <v>2423</v>
      </c>
      <c r="AB1400" s="5" t="s">
        <v>2449</v>
      </c>
      <c r="AC1400" s="5" t="s">
        <v>2425</v>
      </c>
      <c r="AD1400" s="5" t="s">
        <v>2475</v>
      </c>
      <c r="AE1400" s="5" t="s">
        <v>18092</v>
      </c>
      <c r="AF1400" s="5" t="s">
        <v>2805</v>
      </c>
      <c r="AG1400" s="9"/>
      <c r="AH1400" s="5" t="s">
        <v>18093</v>
      </c>
      <c r="AI1400" s="5" t="s">
        <v>18094</v>
      </c>
      <c r="AJ1400" s="5" t="s">
        <v>2431</v>
      </c>
      <c r="AK1400" s="5" t="s">
        <v>2431</v>
      </c>
      <c r="AL1400" s="5" t="s">
        <v>2455</v>
      </c>
      <c r="AM1400" s="5" t="s">
        <v>18095</v>
      </c>
      <c r="AN1400" s="5" t="s">
        <v>2455</v>
      </c>
      <c r="AO1400" s="5" t="s">
        <v>18096</v>
      </c>
      <c r="AP1400" s="9"/>
      <c r="AQ1400" s="8">
        <v>9354</v>
      </c>
      <c r="AR1400" s="5" t="s">
        <v>18097</v>
      </c>
      <c r="AS1400" s="5" t="s">
        <v>2433</v>
      </c>
      <c r="AT1400" s="5" t="s">
        <v>18098</v>
      </c>
      <c r="AU1400" s="5" t="s">
        <v>18099</v>
      </c>
      <c r="AV1400" s="5" t="s">
        <v>18100</v>
      </c>
      <c r="AW1400" s="5" t="s">
        <v>2437</v>
      </c>
      <c r="AX1400" s="5" t="s">
        <v>18101</v>
      </c>
      <c r="AY1400" s="5" t="s">
        <v>3667</v>
      </c>
      <c r="AZ1400" s="8">
        <v>1</v>
      </c>
      <c r="BA1400" s="8">
        <v>9</v>
      </c>
      <c r="BB1400" s="8">
        <v>9</v>
      </c>
      <c r="BC1400" s="9"/>
      <c r="BD1400" s="9"/>
      <c r="BE1400" s="9"/>
      <c r="BF1400" s="9"/>
      <c r="BG1400" s="9"/>
      <c r="BH1400" s="10"/>
    </row>
    <row r="1401" spans="1:60" x14ac:dyDescent="0.2">
      <c r="A1401" s="5" t="s">
        <v>18102</v>
      </c>
      <c r="B1401" s="4">
        <v>113016</v>
      </c>
      <c r="C1401" s="5" t="s">
        <v>2326</v>
      </c>
      <c r="D1401" s="5" t="s">
        <v>2043</v>
      </c>
      <c r="E1401" s="5" t="s">
        <v>2465</v>
      </c>
      <c r="F1401" s="6">
        <v>43617</v>
      </c>
      <c r="G1401" s="7">
        <v>3050.22</v>
      </c>
      <c r="H1401" s="5" t="s">
        <v>2409</v>
      </c>
      <c r="I1401" s="6">
        <v>45056</v>
      </c>
      <c r="J1401" s="6">
        <v>32427</v>
      </c>
      <c r="K1401" s="5" t="s">
        <v>18102</v>
      </c>
      <c r="L1401" s="5" t="s">
        <v>18103</v>
      </c>
      <c r="M1401" s="5" t="s">
        <v>2411</v>
      </c>
      <c r="N1401" s="5" t="s">
        <v>2412</v>
      </c>
      <c r="O1401" s="5" t="s">
        <v>2521</v>
      </c>
      <c r="P1401" s="8">
        <v>297</v>
      </c>
      <c r="Q1401" s="5" t="s">
        <v>2606</v>
      </c>
      <c r="R1401" s="5" t="s">
        <v>2415</v>
      </c>
      <c r="S1401" s="5" t="s">
        <v>3210</v>
      </c>
      <c r="T1401" s="5" t="s">
        <v>3211</v>
      </c>
      <c r="U1401" s="8">
        <v>2</v>
      </c>
      <c r="V1401" s="5" t="s">
        <v>2524</v>
      </c>
      <c r="W1401" s="5" t="s">
        <v>2419</v>
      </c>
      <c r="X1401" s="5" t="s">
        <v>2431</v>
      </c>
      <c r="Y1401" s="5" t="s">
        <v>18104</v>
      </c>
      <c r="Z1401" s="5" t="s">
        <v>18105</v>
      </c>
      <c r="AA1401" s="5" t="s">
        <v>2423</v>
      </c>
      <c r="AB1401" s="5" t="s">
        <v>2424</v>
      </c>
      <c r="AC1401" s="5" t="s">
        <v>2425</v>
      </c>
      <c r="AD1401" s="5" t="s">
        <v>2475</v>
      </c>
      <c r="AE1401" s="5" t="s">
        <v>18106</v>
      </c>
      <c r="AF1401" s="5" t="s">
        <v>3453</v>
      </c>
      <c r="AG1401" s="9"/>
      <c r="AH1401" s="5" t="s">
        <v>18107</v>
      </c>
      <c r="AI1401" s="5" t="s">
        <v>18108</v>
      </c>
      <c r="AJ1401" s="5" t="s">
        <v>2431</v>
      </c>
      <c r="AK1401" s="5" t="s">
        <v>2431</v>
      </c>
      <c r="AL1401" s="9"/>
      <c r="AM1401" s="9"/>
      <c r="AN1401" s="9"/>
      <c r="AO1401" s="9"/>
      <c r="AP1401" s="9"/>
      <c r="AQ1401" s="8">
        <v>6429</v>
      </c>
      <c r="AR1401" s="5" t="s">
        <v>18109</v>
      </c>
      <c r="AS1401" s="5" t="s">
        <v>2458</v>
      </c>
      <c r="AT1401" s="5" t="s">
        <v>18110</v>
      </c>
      <c r="AU1401" s="5" t="s">
        <v>18111</v>
      </c>
      <c r="AV1401" s="5" t="s">
        <v>8209</v>
      </c>
      <c r="AW1401" s="5" t="s">
        <v>2637</v>
      </c>
      <c r="AX1401" s="5" t="s">
        <v>18112</v>
      </c>
      <c r="AY1401" s="5" t="s">
        <v>17869</v>
      </c>
      <c r="AZ1401" s="8">
        <v>4</v>
      </c>
      <c r="BA1401" s="8">
        <v>3</v>
      </c>
      <c r="BB1401" s="8">
        <v>0</v>
      </c>
      <c r="BC1401" s="5" t="s">
        <v>18113</v>
      </c>
      <c r="BD1401" s="6">
        <v>47972</v>
      </c>
      <c r="BE1401" s="9"/>
      <c r="BF1401" s="5" t="s">
        <v>2545</v>
      </c>
      <c r="BG1401" s="9"/>
      <c r="BH1401" s="11">
        <v>43609</v>
      </c>
    </row>
    <row r="1402" spans="1:60" x14ac:dyDescent="0.2">
      <c r="A1402" s="5" t="s">
        <v>18114</v>
      </c>
      <c r="B1402" s="4">
        <v>113030</v>
      </c>
      <c r="C1402" s="5" t="s">
        <v>2327</v>
      </c>
      <c r="D1402" s="5" t="s">
        <v>2043</v>
      </c>
      <c r="E1402" s="5" t="s">
        <v>2465</v>
      </c>
      <c r="F1402" s="6">
        <v>43617</v>
      </c>
      <c r="G1402" s="7">
        <v>3050.22</v>
      </c>
      <c r="H1402" s="5" t="s">
        <v>2409</v>
      </c>
      <c r="I1402" s="6">
        <v>44806</v>
      </c>
      <c r="J1402" s="6">
        <v>31461</v>
      </c>
      <c r="K1402" s="5" t="s">
        <v>18114</v>
      </c>
      <c r="L1402" s="5" t="s">
        <v>18115</v>
      </c>
      <c r="M1402" s="5" t="s">
        <v>2411</v>
      </c>
      <c r="N1402" s="5" t="s">
        <v>2412</v>
      </c>
      <c r="O1402" s="5" t="s">
        <v>2521</v>
      </c>
      <c r="P1402" s="8">
        <v>258</v>
      </c>
      <c r="Q1402" s="5" t="s">
        <v>3718</v>
      </c>
      <c r="R1402" s="5" t="s">
        <v>2415</v>
      </c>
      <c r="S1402" s="5" t="s">
        <v>2607</v>
      </c>
      <c r="T1402" s="5" t="s">
        <v>2608</v>
      </c>
      <c r="U1402" s="8">
        <v>2</v>
      </c>
      <c r="V1402" s="5" t="s">
        <v>2524</v>
      </c>
      <c r="W1402" s="5" t="s">
        <v>2419</v>
      </c>
      <c r="X1402" s="5" t="s">
        <v>2431</v>
      </c>
      <c r="Y1402" s="5" t="s">
        <v>2628</v>
      </c>
      <c r="Z1402" s="5" t="s">
        <v>7090</v>
      </c>
      <c r="AA1402" s="5" t="s">
        <v>2423</v>
      </c>
      <c r="AB1402" s="5" t="s">
        <v>2424</v>
      </c>
      <c r="AC1402" s="5" t="s">
        <v>2425</v>
      </c>
      <c r="AD1402" s="5" t="s">
        <v>2475</v>
      </c>
      <c r="AE1402" s="5" t="s">
        <v>18116</v>
      </c>
      <c r="AF1402" s="5" t="s">
        <v>7824</v>
      </c>
      <c r="AG1402" s="9"/>
      <c r="AH1402" s="5" t="s">
        <v>18117</v>
      </c>
      <c r="AI1402" s="5" t="s">
        <v>17702</v>
      </c>
      <c r="AJ1402" s="5" t="s">
        <v>2431</v>
      </c>
      <c r="AK1402" s="5" t="s">
        <v>2431</v>
      </c>
      <c r="AL1402" s="9"/>
      <c r="AM1402" s="9"/>
      <c r="AN1402" s="9"/>
      <c r="AO1402" s="9"/>
      <c r="AP1402" s="9"/>
      <c r="AQ1402" s="8">
        <v>390</v>
      </c>
      <c r="AR1402" s="5" t="s">
        <v>17646</v>
      </c>
      <c r="AS1402" s="5" t="s">
        <v>2482</v>
      </c>
      <c r="AT1402" s="5" t="s">
        <v>18118</v>
      </c>
      <c r="AU1402" s="5" t="s">
        <v>18119</v>
      </c>
      <c r="AV1402" s="5" t="s">
        <v>2897</v>
      </c>
      <c r="AW1402" s="5" t="s">
        <v>2564</v>
      </c>
      <c r="AX1402" s="5" t="s">
        <v>18120</v>
      </c>
      <c r="AY1402" s="5" t="s">
        <v>3855</v>
      </c>
      <c r="AZ1402" s="8">
        <v>4</v>
      </c>
      <c r="BA1402" s="8">
        <v>3</v>
      </c>
      <c r="BB1402" s="8">
        <v>0</v>
      </c>
      <c r="BC1402" s="5" t="s">
        <v>18121</v>
      </c>
      <c r="BD1402" s="6">
        <v>44871</v>
      </c>
      <c r="BE1402" s="9"/>
      <c r="BF1402" s="5" t="s">
        <v>2544</v>
      </c>
      <c r="BG1402" s="5" t="s">
        <v>2545</v>
      </c>
      <c r="BH1402" s="11">
        <v>43608</v>
      </c>
    </row>
    <row r="1403" spans="1:60" x14ac:dyDescent="0.2">
      <c r="A1403" s="5" t="s">
        <v>1874</v>
      </c>
      <c r="B1403" s="4">
        <v>116988</v>
      </c>
      <c r="C1403" s="5" t="s">
        <v>1873</v>
      </c>
      <c r="D1403" s="5" t="s">
        <v>2041</v>
      </c>
      <c r="E1403" s="5" t="s">
        <v>2489</v>
      </c>
      <c r="F1403" s="6">
        <v>44419</v>
      </c>
      <c r="G1403" s="7">
        <v>1603.99</v>
      </c>
      <c r="H1403" s="5" t="s">
        <v>2409</v>
      </c>
      <c r="I1403" s="6">
        <v>45119</v>
      </c>
      <c r="J1403" s="6">
        <v>31640</v>
      </c>
      <c r="K1403" s="5" t="s">
        <v>1874</v>
      </c>
      <c r="L1403" s="5" t="s">
        <v>18122</v>
      </c>
      <c r="M1403" s="5" t="s">
        <v>2411</v>
      </c>
      <c r="N1403" s="5" t="s">
        <v>2412</v>
      </c>
      <c r="O1403" s="5" t="s">
        <v>2467</v>
      </c>
      <c r="P1403" s="8">
        <v>66</v>
      </c>
      <c r="Q1403" s="5" t="s">
        <v>2414</v>
      </c>
      <c r="R1403" s="5" t="s">
        <v>2415</v>
      </c>
      <c r="S1403" s="5" t="s">
        <v>2576</v>
      </c>
      <c r="T1403" s="5" t="s">
        <v>2577</v>
      </c>
      <c r="U1403" s="8">
        <v>2</v>
      </c>
      <c r="V1403" s="5" t="s">
        <v>2418</v>
      </c>
      <c r="W1403" s="5" t="s">
        <v>2419</v>
      </c>
      <c r="X1403" s="5" t="s">
        <v>2431</v>
      </c>
      <c r="Y1403" s="5" t="s">
        <v>18123</v>
      </c>
      <c r="Z1403" s="5" t="s">
        <v>18124</v>
      </c>
      <c r="AA1403" s="5" t="s">
        <v>2474</v>
      </c>
      <c r="AB1403" s="5" t="s">
        <v>2639</v>
      </c>
      <c r="AC1403" s="5" t="s">
        <v>2425</v>
      </c>
      <c r="AD1403" s="5" t="s">
        <v>2475</v>
      </c>
      <c r="AE1403" s="5" t="s">
        <v>18125</v>
      </c>
      <c r="AF1403" s="5" t="s">
        <v>7505</v>
      </c>
      <c r="AG1403" s="5" t="s">
        <v>2709</v>
      </c>
      <c r="AH1403" s="5" t="s">
        <v>18126</v>
      </c>
      <c r="AI1403" s="5" t="s">
        <v>3081</v>
      </c>
      <c r="AJ1403" s="5" t="s">
        <v>2431</v>
      </c>
      <c r="AK1403" s="5" t="s">
        <v>2431</v>
      </c>
      <c r="AL1403" s="5" t="s">
        <v>2455</v>
      </c>
      <c r="AM1403" s="5" t="s">
        <v>18127</v>
      </c>
      <c r="AN1403" s="5" t="s">
        <v>2455</v>
      </c>
      <c r="AO1403" s="5" t="s">
        <v>18128</v>
      </c>
      <c r="AP1403" s="9"/>
      <c r="AQ1403" s="8">
        <v>161</v>
      </c>
      <c r="AR1403" s="5" t="s">
        <v>18129</v>
      </c>
      <c r="AS1403" s="5" t="s">
        <v>2573</v>
      </c>
      <c r="AT1403" s="5" t="s">
        <v>18130</v>
      </c>
      <c r="AU1403" s="5" t="s">
        <v>18131</v>
      </c>
      <c r="AV1403" s="5" t="s">
        <v>18132</v>
      </c>
      <c r="AW1403" s="5" t="s">
        <v>2486</v>
      </c>
      <c r="AX1403" s="5" t="s">
        <v>18133</v>
      </c>
      <c r="AY1403" s="5" t="s">
        <v>4284</v>
      </c>
      <c r="AZ1403" s="8">
        <v>2</v>
      </c>
      <c r="BA1403" s="8">
        <v>0</v>
      </c>
      <c r="BB1403" s="8">
        <v>20</v>
      </c>
      <c r="BC1403" s="9"/>
      <c r="BD1403" s="9"/>
      <c r="BE1403" s="9"/>
      <c r="BF1403" s="9"/>
      <c r="BG1403" s="9"/>
      <c r="BH1403" s="10"/>
    </row>
    <row r="1404" spans="1:60" x14ac:dyDescent="0.2">
      <c r="A1404" s="5" t="s">
        <v>18135</v>
      </c>
      <c r="B1404" s="4">
        <v>121951</v>
      </c>
      <c r="C1404" s="5" t="s">
        <v>18134</v>
      </c>
      <c r="D1404" s="5" t="s">
        <v>2939</v>
      </c>
      <c r="E1404" s="5" t="s">
        <v>2779</v>
      </c>
      <c r="F1404" s="6">
        <v>45040</v>
      </c>
      <c r="G1404" s="7">
        <v>1320</v>
      </c>
      <c r="H1404" s="5" t="s">
        <v>2409</v>
      </c>
      <c r="I1404" s="6">
        <v>45040</v>
      </c>
      <c r="J1404" s="6">
        <v>38307</v>
      </c>
      <c r="K1404" s="5" t="s">
        <v>18135</v>
      </c>
      <c r="L1404" s="5" t="s">
        <v>18136</v>
      </c>
      <c r="M1404" s="5" t="s">
        <v>2411</v>
      </c>
      <c r="N1404" s="5" t="s">
        <v>2942</v>
      </c>
      <c r="O1404" s="5" t="s">
        <v>2943</v>
      </c>
      <c r="P1404" s="8">
        <v>419</v>
      </c>
      <c r="Q1404" s="5" t="s">
        <v>2944</v>
      </c>
      <c r="R1404" s="5" t="s">
        <v>2945</v>
      </c>
      <c r="S1404" s="5" t="s">
        <v>2946</v>
      </c>
      <c r="T1404" s="5" t="s">
        <v>2947</v>
      </c>
      <c r="U1404" s="8">
        <v>1</v>
      </c>
      <c r="V1404" s="5" t="s">
        <v>2418</v>
      </c>
      <c r="W1404" s="5" t="s">
        <v>2419</v>
      </c>
      <c r="X1404" s="5" t="s">
        <v>2431</v>
      </c>
      <c r="Y1404" s="5" t="s">
        <v>18137</v>
      </c>
      <c r="Z1404" s="5" t="s">
        <v>18138</v>
      </c>
      <c r="AA1404" s="5" t="s">
        <v>2474</v>
      </c>
      <c r="AB1404" s="5" t="s">
        <v>2529</v>
      </c>
      <c r="AC1404" s="5" t="s">
        <v>2425</v>
      </c>
      <c r="AD1404" s="5" t="s">
        <v>2475</v>
      </c>
      <c r="AE1404" s="5" t="s">
        <v>18139</v>
      </c>
      <c r="AF1404" s="5" t="s">
        <v>5507</v>
      </c>
      <c r="AG1404" s="5" t="s">
        <v>3038</v>
      </c>
      <c r="AH1404" s="5" t="s">
        <v>18140</v>
      </c>
      <c r="AI1404" s="5" t="s">
        <v>2861</v>
      </c>
      <c r="AJ1404" s="5" t="s">
        <v>2431</v>
      </c>
      <c r="AK1404" s="5" t="s">
        <v>2431</v>
      </c>
      <c r="AL1404" s="9"/>
      <c r="AM1404" s="9"/>
      <c r="AN1404" s="5" t="s">
        <v>2455</v>
      </c>
      <c r="AO1404" s="5" t="s">
        <v>18141</v>
      </c>
      <c r="AP1404" s="9"/>
      <c r="AQ1404" s="8">
        <v>7245</v>
      </c>
      <c r="AR1404" s="5" t="s">
        <v>18142</v>
      </c>
      <c r="AS1404" s="5" t="s">
        <v>2597</v>
      </c>
      <c r="AT1404" s="5" t="s">
        <v>18143</v>
      </c>
      <c r="AU1404" s="5" t="s">
        <v>18144</v>
      </c>
      <c r="AV1404" s="5" t="s">
        <v>11533</v>
      </c>
      <c r="AW1404" s="5" t="s">
        <v>2807</v>
      </c>
      <c r="AX1404" s="5" t="s">
        <v>18145</v>
      </c>
      <c r="AY1404" s="5" t="s">
        <v>8989</v>
      </c>
      <c r="AZ1404" s="8">
        <v>0</v>
      </c>
      <c r="BA1404" s="8">
        <v>4</v>
      </c>
      <c r="BB1404" s="8">
        <v>7</v>
      </c>
      <c r="BC1404" s="9"/>
      <c r="BD1404" s="9"/>
      <c r="BE1404" s="9"/>
      <c r="BF1404" s="9"/>
      <c r="BG1404" s="9"/>
      <c r="BH1404" s="10"/>
    </row>
    <row r="1405" spans="1:60" x14ac:dyDescent="0.2">
      <c r="A1405" s="5" t="s">
        <v>18146</v>
      </c>
      <c r="B1405" s="4">
        <v>116109</v>
      </c>
      <c r="C1405" s="5" t="s">
        <v>2328</v>
      </c>
      <c r="D1405" s="5" t="s">
        <v>2043</v>
      </c>
      <c r="E1405" s="5" t="s">
        <v>2465</v>
      </c>
      <c r="F1405" s="6">
        <v>44236</v>
      </c>
      <c r="G1405" s="7">
        <v>3050.22</v>
      </c>
      <c r="H1405" s="5" t="s">
        <v>2409</v>
      </c>
      <c r="I1405" s="6">
        <v>45023</v>
      </c>
      <c r="J1405" s="6">
        <v>31706</v>
      </c>
      <c r="K1405" s="5" t="s">
        <v>18146</v>
      </c>
      <c r="L1405" s="5" t="s">
        <v>18147</v>
      </c>
      <c r="M1405" s="5" t="s">
        <v>2411</v>
      </c>
      <c r="N1405" s="5" t="s">
        <v>2412</v>
      </c>
      <c r="O1405" s="5" t="s">
        <v>2521</v>
      </c>
      <c r="P1405" s="8">
        <v>297</v>
      </c>
      <c r="Q1405" s="5" t="s">
        <v>2606</v>
      </c>
      <c r="R1405" s="5" t="s">
        <v>2415</v>
      </c>
      <c r="S1405" s="5" t="s">
        <v>2522</v>
      </c>
      <c r="T1405" s="5" t="s">
        <v>2523</v>
      </c>
      <c r="U1405" s="8">
        <v>2</v>
      </c>
      <c r="V1405" s="5" t="s">
        <v>2524</v>
      </c>
      <c r="W1405" s="5" t="s">
        <v>2419</v>
      </c>
      <c r="X1405" s="5" t="s">
        <v>2431</v>
      </c>
      <c r="Y1405" s="5" t="s">
        <v>18148</v>
      </c>
      <c r="Z1405" s="5" t="s">
        <v>18149</v>
      </c>
      <c r="AA1405" s="5" t="s">
        <v>2474</v>
      </c>
      <c r="AB1405" s="5" t="s">
        <v>2529</v>
      </c>
      <c r="AC1405" s="5" t="s">
        <v>2425</v>
      </c>
      <c r="AD1405" s="5" t="s">
        <v>2475</v>
      </c>
      <c r="AE1405" s="5" t="s">
        <v>18150</v>
      </c>
      <c r="AF1405" s="5" t="s">
        <v>18151</v>
      </c>
      <c r="AG1405" s="9"/>
      <c r="AH1405" s="5" t="s">
        <v>18152</v>
      </c>
      <c r="AI1405" s="5" t="s">
        <v>8488</v>
      </c>
      <c r="AJ1405" s="5" t="s">
        <v>2431</v>
      </c>
      <c r="AK1405" s="5" t="s">
        <v>2431</v>
      </c>
      <c r="AL1405" s="5" t="s">
        <v>2455</v>
      </c>
      <c r="AM1405" s="5" t="s">
        <v>18153</v>
      </c>
      <c r="AN1405" s="5" t="s">
        <v>2455</v>
      </c>
      <c r="AO1405" s="5" t="s">
        <v>18154</v>
      </c>
      <c r="AP1405" s="9"/>
      <c r="AQ1405" s="8">
        <v>570</v>
      </c>
      <c r="AR1405" s="5" t="s">
        <v>18155</v>
      </c>
      <c r="AS1405" s="5" t="s">
        <v>2512</v>
      </c>
      <c r="AT1405" s="5" t="s">
        <v>18156</v>
      </c>
      <c r="AU1405" s="5" t="s">
        <v>18157</v>
      </c>
      <c r="AV1405" s="5" t="s">
        <v>2581</v>
      </c>
      <c r="AW1405" s="5" t="s">
        <v>2437</v>
      </c>
      <c r="AX1405" s="5" t="s">
        <v>18158</v>
      </c>
      <c r="AY1405" s="5" t="s">
        <v>9365</v>
      </c>
      <c r="AZ1405" s="8">
        <v>2</v>
      </c>
      <c r="BA1405" s="8">
        <v>6</v>
      </c>
      <c r="BB1405" s="8">
        <v>22</v>
      </c>
      <c r="BC1405" s="5" t="s">
        <v>18159</v>
      </c>
      <c r="BD1405" s="6">
        <v>45336</v>
      </c>
      <c r="BE1405" s="6">
        <v>43538</v>
      </c>
      <c r="BF1405" s="5" t="s">
        <v>2544</v>
      </c>
      <c r="BG1405" s="5" t="s">
        <v>3031</v>
      </c>
      <c r="BH1405" s="11">
        <v>44229</v>
      </c>
    </row>
    <row r="1406" spans="1:60" x14ac:dyDescent="0.2">
      <c r="A1406" s="5" t="s">
        <v>1876</v>
      </c>
      <c r="B1406" s="4">
        <v>114262</v>
      </c>
      <c r="C1406" s="5" t="s">
        <v>1875</v>
      </c>
      <c r="D1406" s="5" t="s">
        <v>2041</v>
      </c>
      <c r="E1406" s="5" t="s">
        <v>2441</v>
      </c>
      <c r="F1406" s="6">
        <v>43804</v>
      </c>
      <c r="G1406" s="7">
        <v>1603.99</v>
      </c>
      <c r="H1406" s="5" t="s">
        <v>2409</v>
      </c>
      <c r="I1406" s="6">
        <v>45149</v>
      </c>
      <c r="J1406" s="6">
        <v>34701</v>
      </c>
      <c r="K1406" s="5" t="s">
        <v>1876</v>
      </c>
      <c r="L1406" s="5" t="s">
        <v>18160</v>
      </c>
      <c r="M1406" s="5" t="s">
        <v>2411</v>
      </c>
      <c r="N1406" s="5" t="s">
        <v>2412</v>
      </c>
      <c r="O1406" s="5" t="s">
        <v>2467</v>
      </c>
      <c r="P1406" s="8">
        <v>300</v>
      </c>
      <c r="Q1406" s="5" t="s">
        <v>2801</v>
      </c>
      <c r="R1406" s="5" t="s">
        <v>2415</v>
      </c>
      <c r="S1406" s="5" t="s">
        <v>3152</v>
      </c>
      <c r="T1406" s="5" t="s">
        <v>3153</v>
      </c>
      <c r="U1406" s="8">
        <v>2</v>
      </c>
      <c r="V1406" s="5" t="s">
        <v>2418</v>
      </c>
      <c r="W1406" s="5" t="s">
        <v>2419</v>
      </c>
      <c r="X1406" s="5" t="s">
        <v>2431</v>
      </c>
      <c r="Y1406" s="5" t="s">
        <v>18161</v>
      </c>
      <c r="Z1406" s="5" t="s">
        <v>18162</v>
      </c>
      <c r="AA1406" s="5" t="s">
        <v>2474</v>
      </c>
      <c r="AB1406" s="5" t="s">
        <v>2529</v>
      </c>
      <c r="AC1406" s="5" t="s">
        <v>2425</v>
      </c>
      <c r="AD1406" s="5" t="s">
        <v>2475</v>
      </c>
      <c r="AE1406" s="5" t="s">
        <v>18163</v>
      </c>
      <c r="AF1406" s="5" t="s">
        <v>4256</v>
      </c>
      <c r="AG1406" s="5" t="s">
        <v>3095</v>
      </c>
      <c r="AH1406" s="5" t="s">
        <v>18164</v>
      </c>
      <c r="AI1406" s="5" t="s">
        <v>2861</v>
      </c>
      <c r="AJ1406" s="5" t="s">
        <v>2431</v>
      </c>
      <c r="AK1406" s="5" t="s">
        <v>2431</v>
      </c>
      <c r="AL1406" s="5" t="s">
        <v>2455</v>
      </c>
      <c r="AM1406" s="5" t="s">
        <v>18165</v>
      </c>
      <c r="AN1406" s="9"/>
      <c r="AO1406" s="9"/>
      <c r="AP1406" s="9"/>
      <c r="AQ1406" s="8">
        <v>9106</v>
      </c>
      <c r="AR1406" s="5" t="s">
        <v>18166</v>
      </c>
      <c r="AS1406" s="5" t="s">
        <v>2433</v>
      </c>
      <c r="AT1406" s="5" t="s">
        <v>18167</v>
      </c>
      <c r="AU1406" s="5" t="s">
        <v>18168</v>
      </c>
      <c r="AV1406" s="5" t="s">
        <v>16010</v>
      </c>
      <c r="AW1406" s="5" t="s">
        <v>2807</v>
      </c>
      <c r="AX1406" s="5" t="s">
        <v>18169</v>
      </c>
      <c r="AY1406" s="5" t="s">
        <v>6039</v>
      </c>
      <c r="AZ1406" s="8">
        <v>3</v>
      </c>
      <c r="BA1406" s="8">
        <v>8</v>
      </c>
      <c r="BB1406" s="8">
        <v>26</v>
      </c>
      <c r="BC1406" s="9"/>
      <c r="BD1406" s="9"/>
      <c r="BE1406" s="9"/>
      <c r="BF1406" s="9"/>
      <c r="BG1406" s="9"/>
      <c r="BH1406" s="10"/>
    </row>
    <row r="1407" spans="1:60" x14ac:dyDescent="0.2">
      <c r="A1407" s="5" t="s">
        <v>18171</v>
      </c>
      <c r="B1407" s="4">
        <v>122078</v>
      </c>
      <c r="C1407" s="5" t="s">
        <v>18170</v>
      </c>
      <c r="D1407" s="5" t="s">
        <v>2041</v>
      </c>
      <c r="E1407" s="5" t="s">
        <v>2489</v>
      </c>
      <c r="F1407" s="6">
        <v>45061</v>
      </c>
      <c r="G1407" s="7">
        <v>1603.99</v>
      </c>
      <c r="H1407" s="5" t="s">
        <v>2502</v>
      </c>
      <c r="I1407" s="6">
        <v>45163</v>
      </c>
      <c r="J1407" s="6">
        <v>31205</v>
      </c>
      <c r="K1407" s="5" t="s">
        <v>18171</v>
      </c>
      <c r="L1407" s="5" t="s">
        <v>18172</v>
      </c>
      <c r="M1407" s="5" t="s">
        <v>2411</v>
      </c>
      <c r="N1407" s="5" t="s">
        <v>2412</v>
      </c>
      <c r="O1407" s="5" t="s">
        <v>2467</v>
      </c>
      <c r="P1407" s="8">
        <v>66</v>
      </c>
      <c r="Q1407" s="5" t="s">
        <v>2414</v>
      </c>
      <c r="R1407" s="5" t="s">
        <v>2415</v>
      </c>
      <c r="S1407" s="5" t="s">
        <v>2576</v>
      </c>
      <c r="T1407" s="5" t="s">
        <v>2577</v>
      </c>
      <c r="U1407" s="8">
        <v>2</v>
      </c>
      <c r="V1407" s="5" t="s">
        <v>2418</v>
      </c>
      <c r="W1407" s="5" t="s">
        <v>2419</v>
      </c>
      <c r="X1407" s="5" t="s">
        <v>2431</v>
      </c>
      <c r="Y1407" s="5" t="s">
        <v>18173</v>
      </c>
      <c r="Z1407" s="5" t="s">
        <v>18174</v>
      </c>
      <c r="AA1407" s="5" t="s">
        <v>2474</v>
      </c>
      <c r="AB1407" s="5" t="s">
        <v>2424</v>
      </c>
      <c r="AC1407" s="5" t="s">
        <v>2425</v>
      </c>
      <c r="AD1407" s="5" t="s">
        <v>2426</v>
      </c>
      <c r="AE1407" s="5" t="s">
        <v>18175</v>
      </c>
      <c r="AF1407" s="5" t="s">
        <v>10595</v>
      </c>
      <c r="AG1407" s="9"/>
      <c r="AH1407" s="5" t="s">
        <v>18176</v>
      </c>
      <c r="AI1407" s="5" t="s">
        <v>18177</v>
      </c>
      <c r="AJ1407" s="5" t="s">
        <v>2431</v>
      </c>
      <c r="AK1407" s="5" t="s">
        <v>2431</v>
      </c>
      <c r="AL1407" s="9"/>
      <c r="AM1407" s="9"/>
      <c r="AN1407" s="5" t="s">
        <v>2455</v>
      </c>
      <c r="AO1407" s="5" t="s">
        <v>18178</v>
      </c>
      <c r="AP1407" s="9"/>
      <c r="AQ1407" s="8">
        <v>8105</v>
      </c>
      <c r="AR1407" s="5" t="s">
        <v>18179</v>
      </c>
      <c r="AS1407" s="5" t="s">
        <v>2498</v>
      </c>
      <c r="AT1407" s="5" t="s">
        <v>18180</v>
      </c>
      <c r="AU1407" s="5" t="s">
        <v>18181</v>
      </c>
      <c r="AV1407" s="5" t="s">
        <v>5638</v>
      </c>
      <c r="AW1407" s="5" t="s">
        <v>13924</v>
      </c>
      <c r="AX1407" s="5" t="s">
        <v>18182</v>
      </c>
      <c r="AY1407" s="5" t="s">
        <v>3325</v>
      </c>
      <c r="AZ1407" s="8">
        <v>0</v>
      </c>
      <c r="BA1407" s="8">
        <v>3</v>
      </c>
      <c r="BB1407" s="8">
        <v>16</v>
      </c>
      <c r="BC1407" s="9"/>
      <c r="BD1407" s="9"/>
      <c r="BE1407" s="9"/>
      <c r="BF1407" s="9"/>
      <c r="BG1407" s="9"/>
      <c r="BH1407" s="10"/>
    </row>
    <row r="1408" spans="1:60" x14ac:dyDescent="0.2">
      <c r="A1408" s="5" t="s">
        <v>1878</v>
      </c>
      <c r="B1408" s="4">
        <v>112730</v>
      </c>
      <c r="C1408" s="5" t="s">
        <v>1877</v>
      </c>
      <c r="D1408" s="5" t="s">
        <v>2041</v>
      </c>
      <c r="E1408" s="5" t="s">
        <v>2441</v>
      </c>
      <c r="F1408" s="6">
        <v>43617</v>
      </c>
      <c r="G1408" s="7">
        <v>1603.99</v>
      </c>
      <c r="H1408" s="5" t="s">
        <v>2409</v>
      </c>
      <c r="I1408" s="6">
        <v>44898</v>
      </c>
      <c r="J1408" s="6">
        <v>35515</v>
      </c>
      <c r="K1408" s="5" t="s">
        <v>1878</v>
      </c>
      <c r="L1408" s="5" t="s">
        <v>18183</v>
      </c>
      <c r="M1408" s="5" t="s">
        <v>2411</v>
      </c>
      <c r="N1408" s="5" t="s">
        <v>2412</v>
      </c>
      <c r="O1408" s="5" t="s">
        <v>2467</v>
      </c>
      <c r="P1408" s="8">
        <v>66</v>
      </c>
      <c r="Q1408" s="5" t="s">
        <v>2414</v>
      </c>
      <c r="R1408" s="5" t="s">
        <v>2415</v>
      </c>
      <c r="S1408" s="5" t="s">
        <v>2566</v>
      </c>
      <c r="T1408" s="5" t="s">
        <v>2567</v>
      </c>
      <c r="U1408" s="8">
        <v>2</v>
      </c>
      <c r="V1408" s="5" t="s">
        <v>2418</v>
      </c>
      <c r="W1408" s="5" t="s">
        <v>2419</v>
      </c>
      <c r="X1408" s="5" t="s">
        <v>2431</v>
      </c>
      <c r="Y1408" s="5" t="s">
        <v>18184</v>
      </c>
      <c r="Z1408" s="5" t="s">
        <v>18185</v>
      </c>
      <c r="AA1408" s="5" t="s">
        <v>2474</v>
      </c>
      <c r="AB1408" s="5" t="s">
        <v>2639</v>
      </c>
      <c r="AC1408" s="5" t="s">
        <v>2425</v>
      </c>
      <c r="AD1408" s="5" t="s">
        <v>2692</v>
      </c>
      <c r="AE1408" s="5" t="s">
        <v>18186</v>
      </c>
      <c r="AF1408" s="5" t="s">
        <v>3858</v>
      </c>
      <c r="AG1408" s="9"/>
      <c r="AH1408" s="5" t="s">
        <v>18187</v>
      </c>
      <c r="AI1408" s="5" t="s">
        <v>18188</v>
      </c>
      <c r="AJ1408" s="5" t="s">
        <v>2431</v>
      </c>
      <c r="AK1408" s="5" t="s">
        <v>2431</v>
      </c>
      <c r="AL1408" s="5" t="s">
        <v>2455</v>
      </c>
      <c r="AM1408" s="5" t="s">
        <v>18189</v>
      </c>
      <c r="AN1408" s="5" t="s">
        <v>2455</v>
      </c>
      <c r="AO1408" s="5" t="s">
        <v>18190</v>
      </c>
      <c r="AP1408" s="9"/>
      <c r="AQ1408" s="8">
        <v>3186</v>
      </c>
      <c r="AR1408" s="5" t="s">
        <v>18191</v>
      </c>
      <c r="AS1408" s="5" t="s">
        <v>2573</v>
      </c>
      <c r="AT1408" s="5" t="s">
        <v>18192</v>
      </c>
      <c r="AU1408" s="5" t="s">
        <v>18193</v>
      </c>
      <c r="AV1408" s="5" t="s">
        <v>7930</v>
      </c>
      <c r="AW1408" s="5" t="s">
        <v>2486</v>
      </c>
      <c r="AX1408" s="5" t="s">
        <v>18194</v>
      </c>
      <c r="AY1408" s="5" t="s">
        <v>16403</v>
      </c>
      <c r="AZ1408" s="8">
        <v>4</v>
      </c>
      <c r="BA1408" s="8">
        <v>3</v>
      </c>
      <c r="BB1408" s="8">
        <v>0</v>
      </c>
      <c r="BC1408" s="9"/>
      <c r="BD1408" s="9"/>
      <c r="BE1408" s="9"/>
      <c r="BF1408" s="9"/>
      <c r="BG1408" s="9"/>
      <c r="BH1408" s="10"/>
    </row>
    <row r="1409" spans="1:60" x14ac:dyDescent="0.2">
      <c r="A1409" s="5" t="s">
        <v>18196</v>
      </c>
      <c r="B1409" s="4">
        <v>116384</v>
      </c>
      <c r="C1409" s="5" t="s">
        <v>18195</v>
      </c>
      <c r="D1409" s="5" t="s">
        <v>2041</v>
      </c>
      <c r="E1409" s="5" t="s">
        <v>2408</v>
      </c>
      <c r="F1409" s="6">
        <v>44328</v>
      </c>
      <c r="G1409" s="7">
        <v>1603.99</v>
      </c>
      <c r="H1409" s="5" t="s">
        <v>2409</v>
      </c>
      <c r="I1409" s="6">
        <v>45143</v>
      </c>
      <c r="J1409" s="6">
        <v>31324</v>
      </c>
      <c r="K1409" s="5" t="s">
        <v>18196</v>
      </c>
      <c r="L1409" s="5" t="s">
        <v>18197</v>
      </c>
      <c r="M1409" s="5" t="s">
        <v>2411</v>
      </c>
      <c r="N1409" s="5" t="s">
        <v>2412</v>
      </c>
      <c r="O1409" s="5" t="s">
        <v>2467</v>
      </c>
      <c r="P1409" s="8">
        <v>167</v>
      </c>
      <c r="Q1409" s="5" t="s">
        <v>2444</v>
      </c>
      <c r="R1409" s="5" t="s">
        <v>2415</v>
      </c>
      <c r="S1409" s="5" t="s">
        <v>2722</v>
      </c>
      <c r="T1409" s="5" t="s">
        <v>2723</v>
      </c>
      <c r="U1409" s="8">
        <v>2</v>
      </c>
      <c r="V1409" s="5" t="s">
        <v>2418</v>
      </c>
      <c r="W1409" s="5" t="s">
        <v>2419</v>
      </c>
      <c r="X1409" s="5" t="s">
        <v>3856</v>
      </c>
      <c r="Y1409" s="5" t="s">
        <v>14308</v>
      </c>
      <c r="Z1409" s="5" t="s">
        <v>18198</v>
      </c>
      <c r="AA1409" s="5" t="s">
        <v>2474</v>
      </c>
      <c r="AB1409" s="5" t="s">
        <v>2529</v>
      </c>
      <c r="AC1409" s="5" t="s">
        <v>2425</v>
      </c>
      <c r="AD1409" s="5" t="s">
        <v>2475</v>
      </c>
      <c r="AE1409" s="5" t="s">
        <v>18199</v>
      </c>
      <c r="AF1409" s="5" t="s">
        <v>5421</v>
      </c>
      <c r="AG1409" s="9"/>
      <c r="AH1409" s="5" t="s">
        <v>11768</v>
      </c>
      <c r="AI1409" s="5" t="s">
        <v>5569</v>
      </c>
      <c r="AJ1409" s="5" t="s">
        <v>2431</v>
      </c>
      <c r="AK1409" s="5" t="s">
        <v>2431</v>
      </c>
      <c r="AL1409" s="5" t="s">
        <v>2455</v>
      </c>
      <c r="AM1409" s="5" t="s">
        <v>18200</v>
      </c>
      <c r="AN1409" s="9"/>
      <c r="AO1409" s="9"/>
      <c r="AP1409" s="9"/>
      <c r="AQ1409" s="8">
        <v>7660</v>
      </c>
      <c r="AR1409" s="5" t="s">
        <v>18201</v>
      </c>
      <c r="AS1409" s="5" t="s">
        <v>2654</v>
      </c>
      <c r="AT1409" s="5" t="s">
        <v>18202</v>
      </c>
      <c r="AU1409" s="5" t="s">
        <v>18203</v>
      </c>
      <c r="AV1409" s="5" t="s">
        <v>5613</v>
      </c>
      <c r="AW1409" s="5" t="s">
        <v>2437</v>
      </c>
      <c r="AX1409" s="5" t="s">
        <v>18204</v>
      </c>
      <c r="AY1409" s="5" t="s">
        <v>3674</v>
      </c>
      <c r="AZ1409" s="8">
        <v>2</v>
      </c>
      <c r="BA1409" s="8">
        <v>3</v>
      </c>
      <c r="BB1409" s="8">
        <v>19</v>
      </c>
      <c r="BC1409" s="9"/>
      <c r="BD1409" s="9"/>
      <c r="BE1409" s="9"/>
      <c r="BF1409" s="9"/>
      <c r="BG1409" s="9"/>
      <c r="BH1409" s="10"/>
    </row>
    <row r="1410" spans="1:60" x14ac:dyDescent="0.2">
      <c r="A1410" s="5" t="s">
        <v>1880</v>
      </c>
      <c r="B1410" s="4">
        <v>112483</v>
      </c>
      <c r="C1410" s="5" t="s">
        <v>1879</v>
      </c>
      <c r="D1410" s="5" t="s">
        <v>2051</v>
      </c>
      <c r="E1410" s="5" t="s">
        <v>2489</v>
      </c>
      <c r="F1410" s="6">
        <v>43617</v>
      </c>
      <c r="G1410" s="7">
        <v>1907.79</v>
      </c>
      <c r="H1410" s="5" t="s">
        <v>2409</v>
      </c>
      <c r="I1410" s="6">
        <v>44993</v>
      </c>
      <c r="J1410" s="6">
        <v>29075</v>
      </c>
      <c r="K1410" s="5" t="s">
        <v>1880</v>
      </c>
      <c r="L1410" s="5" t="s">
        <v>18205</v>
      </c>
      <c r="M1410" s="5" t="s">
        <v>2411</v>
      </c>
      <c r="N1410" s="5" t="s">
        <v>2412</v>
      </c>
      <c r="O1410" s="5" t="s">
        <v>2491</v>
      </c>
      <c r="P1410" s="8">
        <v>66</v>
      </c>
      <c r="Q1410" s="5" t="s">
        <v>2414</v>
      </c>
      <c r="R1410" s="5" t="s">
        <v>2415</v>
      </c>
      <c r="S1410" s="5" t="s">
        <v>2492</v>
      </c>
      <c r="T1410" s="5" t="s">
        <v>2493</v>
      </c>
      <c r="U1410" s="8">
        <v>2</v>
      </c>
      <c r="V1410" s="5" t="s">
        <v>2418</v>
      </c>
      <c r="W1410" s="5" t="s">
        <v>2419</v>
      </c>
      <c r="X1410" s="5" t="s">
        <v>2431</v>
      </c>
      <c r="Y1410" s="5" t="s">
        <v>18206</v>
      </c>
      <c r="Z1410" s="5" t="s">
        <v>18207</v>
      </c>
      <c r="AA1410" s="5" t="s">
        <v>2474</v>
      </c>
      <c r="AB1410" s="5" t="s">
        <v>2424</v>
      </c>
      <c r="AC1410" s="5" t="s">
        <v>2425</v>
      </c>
      <c r="AD1410" s="5" t="s">
        <v>2475</v>
      </c>
      <c r="AE1410" s="5" t="s">
        <v>18208</v>
      </c>
      <c r="AF1410" s="5" t="s">
        <v>3853</v>
      </c>
      <c r="AG1410" s="9"/>
      <c r="AH1410" s="5" t="s">
        <v>18209</v>
      </c>
      <c r="AI1410" s="5" t="s">
        <v>2668</v>
      </c>
      <c r="AJ1410" s="5" t="s">
        <v>2431</v>
      </c>
      <c r="AK1410" s="5" t="s">
        <v>2431</v>
      </c>
      <c r="AL1410" s="9"/>
      <c r="AM1410" s="9"/>
      <c r="AN1410" s="9"/>
      <c r="AO1410" s="9"/>
      <c r="AP1410" s="9"/>
      <c r="AQ1410" s="8">
        <v>9340</v>
      </c>
      <c r="AR1410" s="5" t="s">
        <v>18210</v>
      </c>
      <c r="AS1410" s="5" t="s">
        <v>2482</v>
      </c>
      <c r="AT1410" s="5" t="s">
        <v>18211</v>
      </c>
      <c r="AU1410" s="5" t="s">
        <v>18212</v>
      </c>
      <c r="AV1410" s="5" t="s">
        <v>12149</v>
      </c>
      <c r="AW1410" s="5" t="s">
        <v>2500</v>
      </c>
      <c r="AX1410" s="5" t="s">
        <v>18213</v>
      </c>
      <c r="AY1410" s="5" t="s">
        <v>17528</v>
      </c>
      <c r="AZ1410" s="8">
        <v>4</v>
      </c>
      <c r="BA1410" s="8">
        <v>3</v>
      </c>
      <c r="BB1410" s="8">
        <v>0</v>
      </c>
      <c r="BC1410" s="9"/>
      <c r="BD1410" s="9"/>
      <c r="BE1410" s="9"/>
      <c r="BF1410" s="9"/>
      <c r="BG1410" s="9"/>
      <c r="BH1410" s="10"/>
    </row>
    <row r="1411" spans="1:60" x14ac:dyDescent="0.2">
      <c r="A1411" s="5" t="s">
        <v>18215</v>
      </c>
      <c r="B1411" s="4">
        <v>112485</v>
      </c>
      <c r="C1411" s="5" t="s">
        <v>18214</v>
      </c>
      <c r="D1411" s="5" t="s">
        <v>2040</v>
      </c>
      <c r="E1411" s="5" t="s">
        <v>2489</v>
      </c>
      <c r="F1411" s="6">
        <v>43617</v>
      </c>
      <c r="G1411" s="7">
        <v>1603.99</v>
      </c>
      <c r="H1411" s="5" t="s">
        <v>2409</v>
      </c>
      <c r="I1411" s="6">
        <v>45023</v>
      </c>
      <c r="J1411" s="6">
        <v>31574</v>
      </c>
      <c r="K1411" s="5" t="s">
        <v>18215</v>
      </c>
      <c r="L1411" s="5" t="s">
        <v>18216</v>
      </c>
      <c r="M1411" s="5" t="s">
        <v>2411</v>
      </c>
      <c r="N1411" s="5" t="s">
        <v>2412</v>
      </c>
      <c r="O1411" s="5" t="s">
        <v>2413</v>
      </c>
      <c r="P1411" s="8">
        <v>233</v>
      </c>
      <c r="Q1411" s="5" t="s">
        <v>2662</v>
      </c>
      <c r="R1411" s="5" t="s">
        <v>2415</v>
      </c>
      <c r="S1411" s="5" t="s">
        <v>2559</v>
      </c>
      <c r="T1411" s="5" t="s">
        <v>2560</v>
      </c>
      <c r="U1411" s="8">
        <v>2</v>
      </c>
      <c r="V1411" s="5" t="s">
        <v>2418</v>
      </c>
      <c r="W1411" s="5" t="s">
        <v>2419</v>
      </c>
      <c r="X1411" s="5" t="s">
        <v>12077</v>
      </c>
      <c r="Y1411" s="5" t="s">
        <v>18217</v>
      </c>
      <c r="Z1411" s="5" t="s">
        <v>18218</v>
      </c>
      <c r="AA1411" s="5" t="s">
        <v>2423</v>
      </c>
      <c r="AB1411" s="5" t="s">
        <v>2424</v>
      </c>
      <c r="AC1411" s="5" t="s">
        <v>2425</v>
      </c>
      <c r="AD1411" s="5" t="s">
        <v>2475</v>
      </c>
      <c r="AE1411" s="5" t="s">
        <v>17834</v>
      </c>
      <c r="AF1411" s="5" t="s">
        <v>2666</v>
      </c>
      <c r="AG1411" s="9"/>
      <c r="AH1411" s="5" t="s">
        <v>17835</v>
      </c>
      <c r="AI1411" s="5" t="s">
        <v>2973</v>
      </c>
      <c r="AJ1411" s="5" t="s">
        <v>2431</v>
      </c>
      <c r="AK1411" s="5" t="s">
        <v>2431</v>
      </c>
      <c r="AL1411" s="5" t="s">
        <v>2455</v>
      </c>
      <c r="AM1411" s="5" t="s">
        <v>18219</v>
      </c>
      <c r="AN1411" s="9"/>
      <c r="AO1411" s="9"/>
      <c r="AP1411" s="9"/>
      <c r="AQ1411" s="8">
        <v>6753</v>
      </c>
      <c r="AR1411" s="5" t="s">
        <v>18220</v>
      </c>
      <c r="AS1411" s="5" t="s">
        <v>2819</v>
      </c>
      <c r="AT1411" s="5" t="s">
        <v>18221</v>
      </c>
      <c r="AU1411" s="5" t="s">
        <v>18222</v>
      </c>
      <c r="AV1411" s="5" t="s">
        <v>18223</v>
      </c>
      <c r="AW1411" s="5" t="s">
        <v>3362</v>
      </c>
      <c r="AX1411" s="5" t="s">
        <v>18224</v>
      </c>
      <c r="AY1411" s="5" t="s">
        <v>12794</v>
      </c>
      <c r="AZ1411" s="8">
        <v>4</v>
      </c>
      <c r="BA1411" s="8">
        <v>3</v>
      </c>
      <c r="BB1411" s="8">
        <v>0</v>
      </c>
      <c r="BC1411" s="9"/>
      <c r="BD1411" s="9"/>
      <c r="BE1411" s="9"/>
      <c r="BF1411" s="9"/>
      <c r="BG1411" s="9"/>
      <c r="BH1411" s="10"/>
    </row>
    <row r="1412" spans="1:60" x14ac:dyDescent="0.2">
      <c r="A1412" s="5" t="s">
        <v>1882</v>
      </c>
      <c r="B1412" s="4">
        <v>122406</v>
      </c>
      <c r="C1412" s="5" t="s">
        <v>1881</v>
      </c>
      <c r="D1412" s="5" t="s">
        <v>2041</v>
      </c>
      <c r="E1412" s="5" t="s">
        <v>2465</v>
      </c>
      <c r="F1412" s="6">
        <v>45117</v>
      </c>
      <c r="G1412" s="7">
        <v>1603.99</v>
      </c>
      <c r="H1412" s="5" t="s">
        <v>3061</v>
      </c>
      <c r="I1412" s="6">
        <v>45190</v>
      </c>
      <c r="J1412" s="6">
        <v>30733</v>
      </c>
      <c r="K1412" s="5" t="s">
        <v>1882</v>
      </c>
      <c r="L1412" s="5" t="s">
        <v>18225</v>
      </c>
      <c r="M1412" s="5" t="s">
        <v>2411</v>
      </c>
      <c r="N1412" s="5" t="s">
        <v>2412</v>
      </c>
      <c r="O1412" s="5" t="s">
        <v>2467</v>
      </c>
      <c r="P1412" s="8">
        <v>339</v>
      </c>
      <c r="Q1412" s="5" t="s">
        <v>2504</v>
      </c>
      <c r="R1412" s="5" t="s">
        <v>2415</v>
      </c>
      <c r="S1412" s="5" t="s">
        <v>2469</v>
      </c>
      <c r="T1412" s="5" t="s">
        <v>2470</v>
      </c>
      <c r="U1412" s="8">
        <v>2</v>
      </c>
      <c r="V1412" s="5" t="s">
        <v>2418</v>
      </c>
      <c r="W1412" s="5" t="s">
        <v>2419</v>
      </c>
      <c r="X1412" s="5" t="s">
        <v>2431</v>
      </c>
      <c r="Y1412" s="5" t="s">
        <v>18226</v>
      </c>
      <c r="Z1412" s="5" t="s">
        <v>18227</v>
      </c>
      <c r="AA1412" s="5" t="s">
        <v>2474</v>
      </c>
      <c r="AB1412" s="5" t="s">
        <v>2529</v>
      </c>
      <c r="AC1412" s="5" t="s">
        <v>2425</v>
      </c>
      <c r="AD1412" s="5" t="s">
        <v>2475</v>
      </c>
      <c r="AE1412" s="5" t="s">
        <v>18232</v>
      </c>
      <c r="AF1412" s="5" t="s">
        <v>2877</v>
      </c>
      <c r="AG1412" s="9"/>
      <c r="AH1412" s="5" t="s">
        <v>18233</v>
      </c>
      <c r="AI1412" s="5" t="s">
        <v>18228</v>
      </c>
      <c r="AJ1412" s="5" t="s">
        <v>2431</v>
      </c>
      <c r="AK1412" s="5" t="s">
        <v>2431</v>
      </c>
      <c r="AL1412" s="9"/>
      <c r="AM1412" s="9"/>
      <c r="AN1412" s="5" t="s">
        <v>2455</v>
      </c>
      <c r="AO1412" s="5" t="s">
        <v>18234</v>
      </c>
      <c r="AP1412" s="9"/>
      <c r="AQ1412" s="8">
        <v>6644</v>
      </c>
      <c r="AR1412" s="5" t="s">
        <v>18229</v>
      </c>
      <c r="AS1412" s="5" t="s">
        <v>2512</v>
      </c>
      <c r="AT1412" s="5" t="s">
        <v>18230</v>
      </c>
      <c r="AU1412" s="5" t="s">
        <v>18231</v>
      </c>
      <c r="AV1412" s="5" t="s">
        <v>3620</v>
      </c>
      <c r="AW1412" s="5" t="s">
        <v>3316</v>
      </c>
      <c r="AX1412" s="5" t="s">
        <v>18235</v>
      </c>
      <c r="AY1412" s="5" t="s">
        <v>4440</v>
      </c>
      <c r="AZ1412" s="8">
        <v>0</v>
      </c>
      <c r="BA1412" s="8">
        <v>1</v>
      </c>
      <c r="BB1412" s="8">
        <v>21</v>
      </c>
      <c r="BC1412" s="9"/>
      <c r="BD1412" s="9"/>
      <c r="BE1412" s="9"/>
      <c r="BF1412" s="9"/>
      <c r="BG1412" s="9"/>
      <c r="BH1412" s="10"/>
    </row>
    <row r="1413" spans="1:60" x14ac:dyDescent="0.2">
      <c r="A1413" s="5" t="s">
        <v>18236</v>
      </c>
      <c r="B1413" s="4">
        <v>112733</v>
      </c>
      <c r="C1413" s="5" t="s">
        <v>2329</v>
      </c>
      <c r="D1413" s="5" t="s">
        <v>2043</v>
      </c>
      <c r="E1413" s="5" t="s">
        <v>2465</v>
      </c>
      <c r="F1413" s="6">
        <v>43617</v>
      </c>
      <c r="G1413" s="7">
        <v>3050.22</v>
      </c>
      <c r="H1413" s="5" t="s">
        <v>2409</v>
      </c>
      <c r="I1413" s="6">
        <v>45177</v>
      </c>
      <c r="J1413" s="6">
        <v>32644</v>
      </c>
      <c r="K1413" s="5" t="s">
        <v>18236</v>
      </c>
      <c r="L1413" s="5" t="s">
        <v>18237</v>
      </c>
      <c r="M1413" s="5" t="s">
        <v>2411</v>
      </c>
      <c r="N1413" s="5" t="s">
        <v>2412</v>
      </c>
      <c r="O1413" s="5" t="s">
        <v>2521</v>
      </c>
      <c r="P1413" s="8">
        <v>339</v>
      </c>
      <c r="Q1413" s="5" t="s">
        <v>2504</v>
      </c>
      <c r="R1413" s="5" t="s">
        <v>2415</v>
      </c>
      <c r="S1413" s="5" t="s">
        <v>2576</v>
      </c>
      <c r="T1413" s="5" t="s">
        <v>2577</v>
      </c>
      <c r="U1413" s="8">
        <v>2</v>
      </c>
      <c r="V1413" s="5" t="s">
        <v>2524</v>
      </c>
      <c r="W1413" s="5" t="s">
        <v>2419</v>
      </c>
      <c r="X1413" s="5" t="s">
        <v>18238</v>
      </c>
      <c r="Y1413" s="5" t="s">
        <v>18239</v>
      </c>
      <c r="Z1413" s="5" t="s">
        <v>2296</v>
      </c>
      <c r="AA1413" s="5" t="s">
        <v>2474</v>
      </c>
      <c r="AB1413" s="5" t="s">
        <v>2424</v>
      </c>
      <c r="AC1413" s="5" t="s">
        <v>2425</v>
      </c>
      <c r="AD1413" s="5" t="s">
        <v>2475</v>
      </c>
      <c r="AE1413" s="5" t="s">
        <v>16349</v>
      </c>
      <c r="AF1413" s="5" t="s">
        <v>2553</v>
      </c>
      <c r="AG1413" s="9"/>
      <c r="AH1413" s="5" t="s">
        <v>16350</v>
      </c>
      <c r="AI1413" s="5" t="s">
        <v>2563</v>
      </c>
      <c r="AJ1413" s="5" t="s">
        <v>2431</v>
      </c>
      <c r="AK1413" s="5" t="s">
        <v>2431</v>
      </c>
      <c r="AL1413" s="9"/>
      <c r="AM1413" s="9"/>
      <c r="AN1413" s="9"/>
      <c r="AO1413" s="9"/>
      <c r="AP1413" s="9"/>
      <c r="AQ1413" s="8">
        <v>641</v>
      </c>
      <c r="AR1413" s="5" t="s">
        <v>18240</v>
      </c>
      <c r="AS1413" s="5" t="s">
        <v>2573</v>
      </c>
      <c r="AT1413" s="5" t="s">
        <v>18241</v>
      </c>
      <c r="AU1413" s="5" t="s">
        <v>18242</v>
      </c>
      <c r="AV1413" s="5" t="s">
        <v>3765</v>
      </c>
      <c r="AW1413" s="5" t="s">
        <v>2564</v>
      </c>
      <c r="AX1413" s="5" t="s">
        <v>18243</v>
      </c>
      <c r="AY1413" s="5" t="s">
        <v>6893</v>
      </c>
      <c r="AZ1413" s="8">
        <v>4</v>
      </c>
      <c r="BA1413" s="8">
        <v>3</v>
      </c>
      <c r="BB1413" s="8">
        <v>0</v>
      </c>
      <c r="BC1413" s="9"/>
      <c r="BD1413" s="9"/>
      <c r="BE1413" s="9"/>
      <c r="BF1413" s="9"/>
      <c r="BG1413" s="9"/>
      <c r="BH1413" s="10"/>
    </row>
    <row r="1414" spans="1:60" x14ac:dyDescent="0.2">
      <c r="A1414" s="5" t="s">
        <v>1884</v>
      </c>
      <c r="B1414" s="4">
        <v>121847</v>
      </c>
      <c r="C1414" s="5" t="s">
        <v>1883</v>
      </c>
      <c r="D1414" s="5" t="s">
        <v>2041</v>
      </c>
      <c r="E1414" s="5" t="s">
        <v>2688</v>
      </c>
      <c r="F1414" s="6">
        <v>45022</v>
      </c>
      <c r="G1414" s="7">
        <v>1603.99</v>
      </c>
      <c r="H1414" s="5" t="s">
        <v>2409</v>
      </c>
      <c r="I1414" s="6">
        <v>45022</v>
      </c>
      <c r="J1414" s="6">
        <v>28987</v>
      </c>
      <c r="K1414" s="5" t="s">
        <v>1884</v>
      </c>
      <c r="L1414" s="5" t="s">
        <v>18244</v>
      </c>
      <c r="M1414" s="5" t="s">
        <v>2411</v>
      </c>
      <c r="N1414" s="5" t="s">
        <v>2412</v>
      </c>
      <c r="O1414" s="5" t="s">
        <v>2467</v>
      </c>
      <c r="P1414" s="8">
        <v>66</v>
      </c>
      <c r="Q1414" s="5" t="s">
        <v>2414</v>
      </c>
      <c r="R1414" s="5" t="s">
        <v>2415</v>
      </c>
      <c r="S1414" s="5" t="s">
        <v>2566</v>
      </c>
      <c r="T1414" s="5" t="s">
        <v>2567</v>
      </c>
      <c r="U1414" s="8">
        <v>2</v>
      </c>
      <c r="V1414" s="5" t="s">
        <v>2418</v>
      </c>
      <c r="W1414" s="5" t="s">
        <v>2419</v>
      </c>
      <c r="X1414" s="5" t="s">
        <v>2431</v>
      </c>
      <c r="Y1414" s="5" t="s">
        <v>18245</v>
      </c>
      <c r="Z1414" s="9"/>
      <c r="AA1414" s="5" t="s">
        <v>2474</v>
      </c>
      <c r="AB1414" s="5" t="s">
        <v>2529</v>
      </c>
      <c r="AC1414" s="5" t="s">
        <v>2425</v>
      </c>
      <c r="AD1414" s="5" t="s">
        <v>2475</v>
      </c>
      <c r="AE1414" s="5" t="s">
        <v>8760</v>
      </c>
      <c r="AF1414" s="5" t="s">
        <v>5731</v>
      </c>
      <c r="AG1414" s="9"/>
      <c r="AH1414" s="5" t="s">
        <v>8761</v>
      </c>
      <c r="AI1414" s="5" t="s">
        <v>7847</v>
      </c>
      <c r="AJ1414" s="5" t="s">
        <v>2431</v>
      </c>
      <c r="AK1414" s="5" t="s">
        <v>2431</v>
      </c>
      <c r="AL1414" s="5" t="s">
        <v>2455</v>
      </c>
      <c r="AM1414" s="5" t="s">
        <v>18246</v>
      </c>
      <c r="AN1414" s="5" t="s">
        <v>2455</v>
      </c>
      <c r="AO1414" s="5" t="s">
        <v>18247</v>
      </c>
      <c r="AP1414" s="9"/>
      <c r="AQ1414" s="8">
        <v>7245</v>
      </c>
      <c r="AR1414" s="5" t="s">
        <v>18248</v>
      </c>
      <c r="AS1414" s="5" t="s">
        <v>2512</v>
      </c>
      <c r="AT1414" s="5" t="s">
        <v>18249</v>
      </c>
      <c r="AU1414" s="5" t="s">
        <v>18250</v>
      </c>
      <c r="AV1414" s="5" t="s">
        <v>15641</v>
      </c>
      <c r="AW1414" s="5" t="s">
        <v>2500</v>
      </c>
      <c r="AX1414" s="5" t="s">
        <v>18251</v>
      </c>
      <c r="AY1414" s="5" t="s">
        <v>8989</v>
      </c>
      <c r="AZ1414" s="8">
        <v>0</v>
      </c>
      <c r="BA1414" s="8">
        <v>4</v>
      </c>
      <c r="BB1414" s="8">
        <v>25</v>
      </c>
      <c r="BC1414" s="9"/>
      <c r="BD1414" s="9"/>
      <c r="BE1414" s="9"/>
      <c r="BF1414" s="9"/>
      <c r="BG1414" s="9"/>
      <c r="BH1414" s="10"/>
    </row>
    <row r="1415" spans="1:60" x14ac:dyDescent="0.2">
      <c r="A1415" s="5" t="s">
        <v>1886</v>
      </c>
      <c r="B1415" s="4">
        <v>121460</v>
      </c>
      <c r="C1415" s="5" t="s">
        <v>1885</v>
      </c>
      <c r="D1415" s="5" t="s">
        <v>2041</v>
      </c>
      <c r="E1415" s="5" t="s">
        <v>2408</v>
      </c>
      <c r="F1415" s="6">
        <v>44967</v>
      </c>
      <c r="G1415" s="7">
        <v>1603.99</v>
      </c>
      <c r="H1415" s="5" t="s">
        <v>2409</v>
      </c>
      <c r="I1415" s="6">
        <v>44967</v>
      </c>
      <c r="J1415" s="6">
        <v>33368</v>
      </c>
      <c r="K1415" s="5" t="s">
        <v>1886</v>
      </c>
      <c r="L1415" s="5" t="s">
        <v>18253</v>
      </c>
      <c r="M1415" s="5" t="s">
        <v>2411</v>
      </c>
      <c r="N1415" s="5" t="s">
        <v>2412</v>
      </c>
      <c r="O1415" s="5" t="s">
        <v>2467</v>
      </c>
      <c r="P1415" s="8">
        <v>167</v>
      </c>
      <c r="Q1415" s="5" t="s">
        <v>2444</v>
      </c>
      <c r="R1415" s="5" t="s">
        <v>2415</v>
      </c>
      <c r="S1415" s="5" t="s">
        <v>2469</v>
      </c>
      <c r="T1415" s="5" t="s">
        <v>2470</v>
      </c>
      <c r="U1415" s="8">
        <v>2</v>
      </c>
      <c r="V1415" s="5" t="s">
        <v>2418</v>
      </c>
      <c r="W1415" s="5" t="s">
        <v>2419</v>
      </c>
      <c r="X1415" s="5" t="s">
        <v>3856</v>
      </c>
      <c r="Y1415" s="5" t="s">
        <v>18254</v>
      </c>
      <c r="Z1415" s="5" t="s">
        <v>18255</v>
      </c>
      <c r="AA1415" s="5" t="s">
        <v>2474</v>
      </c>
      <c r="AB1415" s="5" t="s">
        <v>2529</v>
      </c>
      <c r="AC1415" s="5" t="s">
        <v>2425</v>
      </c>
      <c r="AD1415" s="5" t="s">
        <v>2475</v>
      </c>
      <c r="AE1415" s="5" t="s">
        <v>18256</v>
      </c>
      <c r="AF1415" s="5" t="s">
        <v>3660</v>
      </c>
      <c r="AG1415" s="5" t="s">
        <v>3038</v>
      </c>
      <c r="AH1415" s="5" t="s">
        <v>18257</v>
      </c>
      <c r="AI1415" s="5" t="s">
        <v>18258</v>
      </c>
      <c r="AJ1415" s="5" t="s">
        <v>2431</v>
      </c>
      <c r="AK1415" s="5" t="s">
        <v>2431</v>
      </c>
      <c r="AL1415" s="9"/>
      <c r="AM1415" s="9"/>
      <c r="AN1415" s="5" t="s">
        <v>2455</v>
      </c>
      <c r="AO1415" s="5" t="s">
        <v>18259</v>
      </c>
      <c r="AP1415" s="9"/>
      <c r="AQ1415" s="8">
        <v>8105</v>
      </c>
      <c r="AR1415" s="5" t="s">
        <v>6477</v>
      </c>
      <c r="AS1415" s="5" t="s">
        <v>966</v>
      </c>
      <c r="AT1415" s="5" t="s">
        <v>18260</v>
      </c>
      <c r="AU1415" s="5" t="s">
        <v>18261</v>
      </c>
      <c r="AV1415" s="5" t="s">
        <v>18262</v>
      </c>
      <c r="AW1415" s="5" t="s">
        <v>2895</v>
      </c>
      <c r="AX1415" s="5" t="s">
        <v>18263</v>
      </c>
      <c r="AY1415" s="5" t="s">
        <v>4023</v>
      </c>
      <c r="AZ1415" s="8">
        <v>0</v>
      </c>
      <c r="BA1415" s="8">
        <v>6</v>
      </c>
      <c r="BB1415" s="8">
        <v>21</v>
      </c>
      <c r="BC1415" s="9"/>
      <c r="BD1415" s="9"/>
      <c r="BE1415" s="9"/>
      <c r="BF1415" s="9"/>
      <c r="BG1415" s="9"/>
      <c r="BH1415" s="10"/>
    </row>
    <row r="1416" spans="1:60" x14ac:dyDescent="0.2">
      <c r="A1416" s="5" t="s">
        <v>1888</v>
      </c>
      <c r="B1416" s="4">
        <v>112489</v>
      </c>
      <c r="C1416" s="5" t="s">
        <v>1887</v>
      </c>
      <c r="D1416" s="5" t="s">
        <v>2040</v>
      </c>
      <c r="E1416" s="5" t="s">
        <v>2688</v>
      </c>
      <c r="F1416" s="6">
        <v>43617</v>
      </c>
      <c r="G1416" s="7">
        <v>1603.99</v>
      </c>
      <c r="H1416" s="5" t="s">
        <v>2409</v>
      </c>
      <c r="I1416" s="6">
        <v>45023</v>
      </c>
      <c r="J1416" s="6">
        <v>24215</v>
      </c>
      <c r="K1416" s="5" t="s">
        <v>1888</v>
      </c>
      <c r="L1416" s="5" t="s">
        <v>18264</v>
      </c>
      <c r="M1416" s="5" t="s">
        <v>2411</v>
      </c>
      <c r="N1416" s="5" t="s">
        <v>2412</v>
      </c>
      <c r="O1416" s="5" t="s">
        <v>2413</v>
      </c>
      <c r="P1416" s="8">
        <v>233</v>
      </c>
      <c r="Q1416" s="5" t="s">
        <v>2662</v>
      </c>
      <c r="R1416" s="5" t="s">
        <v>2415</v>
      </c>
      <c r="S1416" s="5" t="s">
        <v>2559</v>
      </c>
      <c r="T1416" s="5" t="s">
        <v>2560</v>
      </c>
      <c r="U1416" s="8">
        <v>2</v>
      </c>
      <c r="V1416" s="5" t="s">
        <v>2418</v>
      </c>
      <c r="W1416" s="5" t="s">
        <v>2419</v>
      </c>
      <c r="X1416" s="5" t="s">
        <v>6338</v>
      </c>
      <c r="Y1416" s="5" t="s">
        <v>18265</v>
      </c>
      <c r="Z1416" s="5" t="s">
        <v>18266</v>
      </c>
      <c r="AA1416" s="5" t="s">
        <v>2423</v>
      </c>
      <c r="AB1416" s="5" t="s">
        <v>2424</v>
      </c>
      <c r="AC1416" s="5" t="s">
        <v>2425</v>
      </c>
      <c r="AD1416" s="5" t="s">
        <v>2475</v>
      </c>
      <c r="AE1416" s="5" t="s">
        <v>16627</v>
      </c>
      <c r="AF1416" s="5" t="s">
        <v>2951</v>
      </c>
      <c r="AG1416" s="9"/>
      <c r="AH1416" s="5" t="s">
        <v>11195</v>
      </c>
      <c r="AI1416" s="5" t="s">
        <v>4265</v>
      </c>
      <c r="AJ1416" s="5" t="s">
        <v>2431</v>
      </c>
      <c r="AK1416" s="5" t="s">
        <v>2431</v>
      </c>
      <c r="AL1416" s="9"/>
      <c r="AM1416" s="9"/>
      <c r="AN1416" s="9"/>
      <c r="AO1416" s="9"/>
      <c r="AP1416" s="9"/>
      <c r="AQ1416" s="8">
        <v>9340</v>
      </c>
      <c r="AR1416" s="5" t="s">
        <v>18267</v>
      </c>
      <c r="AS1416" s="5" t="s">
        <v>2597</v>
      </c>
      <c r="AT1416" s="5" t="s">
        <v>18268</v>
      </c>
      <c r="AU1416" s="5" t="s">
        <v>18269</v>
      </c>
      <c r="AV1416" s="5" t="s">
        <v>2971</v>
      </c>
      <c r="AW1416" s="5" t="s">
        <v>2500</v>
      </c>
      <c r="AX1416" s="5" t="s">
        <v>18270</v>
      </c>
      <c r="AY1416" s="5" t="s">
        <v>18271</v>
      </c>
      <c r="AZ1416" s="8">
        <v>4</v>
      </c>
      <c r="BA1416" s="8">
        <v>3</v>
      </c>
      <c r="BB1416" s="8">
        <v>0</v>
      </c>
      <c r="BC1416" s="9"/>
      <c r="BD1416" s="9"/>
      <c r="BE1416" s="9"/>
      <c r="BF1416" s="9"/>
      <c r="BG1416" s="9"/>
      <c r="BH1416" s="10"/>
    </row>
    <row r="1417" spans="1:60" x14ac:dyDescent="0.2">
      <c r="A1417" s="5" t="s">
        <v>1890</v>
      </c>
      <c r="B1417" s="4">
        <v>112235</v>
      </c>
      <c r="C1417" s="5" t="s">
        <v>1889</v>
      </c>
      <c r="D1417" s="5" t="s">
        <v>2041</v>
      </c>
      <c r="E1417" s="5" t="s">
        <v>2408</v>
      </c>
      <c r="F1417" s="6">
        <v>43617</v>
      </c>
      <c r="G1417" s="7">
        <v>1603.99</v>
      </c>
      <c r="H1417" s="5" t="s">
        <v>2409</v>
      </c>
      <c r="I1417" s="6">
        <v>44776</v>
      </c>
      <c r="J1417" s="6">
        <v>22635</v>
      </c>
      <c r="K1417" s="5" t="s">
        <v>1890</v>
      </c>
      <c r="L1417" s="5" t="s">
        <v>18272</v>
      </c>
      <c r="M1417" s="5" t="s">
        <v>2411</v>
      </c>
      <c r="N1417" s="5" t="s">
        <v>2412</v>
      </c>
      <c r="O1417" s="5" t="s">
        <v>2467</v>
      </c>
      <c r="P1417" s="8">
        <v>167</v>
      </c>
      <c r="Q1417" s="5" t="s">
        <v>2444</v>
      </c>
      <c r="R1417" s="5" t="s">
        <v>2415</v>
      </c>
      <c r="S1417" s="5" t="s">
        <v>2566</v>
      </c>
      <c r="T1417" s="5" t="s">
        <v>2567</v>
      </c>
      <c r="U1417" s="8">
        <v>2</v>
      </c>
      <c r="V1417" s="5" t="s">
        <v>2418</v>
      </c>
      <c r="W1417" s="5" t="s">
        <v>2419</v>
      </c>
      <c r="X1417" s="5" t="s">
        <v>12245</v>
      </c>
      <c r="Y1417" s="5" t="s">
        <v>12246</v>
      </c>
      <c r="Z1417" s="5" t="s">
        <v>12247</v>
      </c>
      <c r="AA1417" s="5" t="s">
        <v>2474</v>
      </c>
      <c r="AB1417" s="5" t="s">
        <v>3427</v>
      </c>
      <c r="AC1417" s="5" t="s">
        <v>2425</v>
      </c>
      <c r="AD1417" s="5" t="s">
        <v>2475</v>
      </c>
      <c r="AE1417" s="5" t="s">
        <v>2803</v>
      </c>
      <c r="AF1417" s="5" t="s">
        <v>3212</v>
      </c>
      <c r="AG1417" s="9"/>
      <c r="AH1417" s="5" t="s">
        <v>2804</v>
      </c>
      <c r="AI1417" s="5" t="s">
        <v>2730</v>
      </c>
      <c r="AJ1417" s="5" t="s">
        <v>2431</v>
      </c>
      <c r="AK1417" s="5" t="s">
        <v>2431</v>
      </c>
      <c r="AL1417" s="9"/>
      <c r="AM1417" s="9"/>
      <c r="AN1417" s="9"/>
      <c r="AO1417" s="9"/>
      <c r="AP1417" s="9"/>
      <c r="AQ1417" s="8">
        <v>390</v>
      </c>
      <c r="AR1417" s="5" t="s">
        <v>18273</v>
      </c>
      <c r="AS1417" s="5" t="s">
        <v>2512</v>
      </c>
      <c r="AT1417" s="5" t="s">
        <v>18274</v>
      </c>
      <c r="AU1417" s="5" t="s">
        <v>18275</v>
      </c>
      <c r="AV1417" s="5" t="s">
        <v>5676</v>
      </c>
      <c r="AW1417" s="5" t="s">
        <v>2806</v>
      </c>
      <c r="AX1417" s="5" t="s">
        <v>18276</v>
      </c>
      <c r="AY1417" s="5" t="s">
        <v>18277</v>
      </c>
      <c r="AZ1417" s="8">
        <v>4</v>
      </c>
      <c r="BA1417" s="8">
        <v>3</v>
      </c>
      <c r="BB1417" s="8">
        <v>0</v>
      </c>
      <c r="BC1417" s="9"/>
      <c r="BD1417" s="9"/>
      <c r="BE1417" s="9"/>
      <c r="BF1417" s="9"/>
      <c r="BG1417" s="9"/>
      <c r="BH1417" s="10"/>
    </row>
    <row r="1418" spans="1:60" x14ac:dyDescent="0.2">
      <c r="A1418" s="5" t="s">
        <v>1892</v>
      </c>
      <c r="B1418" s="4">
        <v>112322</v>
      </c>
      <c r="C1418" s="5" t="s">
        <v>1891</v>
      </c>
      <c r="D1418" s="5" t="s">
        <v>2051</v>
      </c>
      <c r="E1418" s="5" t="s">
        <v>2441</v>
      </c>
      <c r="F1418" s="6">
        <v>43617</v>
      </c>
      <c r="G1418" s="7">
        <v>1907.79</v>
      </c>
      <c r="H1418" s="5" t="s">
        <v>2409</v>
      </c>
      <c r="I1418" s="6">
        <v>45056</v>
      </c>
      <c r="J1418" s="6">
        <v>33826</v>
      </c>
      <c r="K1418" s="5" t="s">
        <v>1892</v>
      </c>
      <c r="L1418" s="5" t="s">
        <v>18278</v>
      </c>
      <c r="M1418" s="5" t="s">
        <v>2411</v>
      </c>
      <c r="N1418" s="5" t="s">
        <v>2412</v>
      </c>
      <c r="O1418" s="5" t="s">
        <v>2491</v>
      </c>
      <c r="P1418" s="8">
        <v>66</v>
      </c>
      <c r="Q1418" s="5" t="s">
        <v>2414</v>
      </c>
      <c r="R1418" s="5" t="s">
        <v>2415</v>
      </c>
      <c r="S1418" s="5" t="s">
        <v>2492</v>
      </c>
      <c r="T1418" s="5" t="s">
        <v>2493</v>
      </c>
      <c r="U1418" s="8">
        <v>2</v>
      </c>
      <c r="V1418" s="5" t="s">
        <v>2418</v>
      </c>
      <c r="W1418" s="5" t="s">
        <v>2419</v>
      </c>
      <c r="X1418" s="5" t="s">
        <v>11401</v>
      </c>
      <c r="Y1418" s="5" t="s">
        <v>18279</v>
      </c>
      <c r="Z1418" s="5" t="s">
        <v>18280</v>
      </c>
      <c r="AA1418" s="5" t="s">
        <v>2474</v>
      </c>
      <c r="AB1418" s="5" t="s">
        <v>2449</v>
      </c>
      <c r="AC1418" s="5" t="s">
        <v>2425</v>
      </c>
      <c r="AD1418" s="5" t="s">
        <v>2475</v>
      </c>
      <c r="AE1418" s="5" t="s">
        <v>18281</v>
      </c>
      <c r="AF1418" s="5" t="s">
        <v>5897</v>
      </c>
      <c r="AG1418" s="9"/>
      <c r="AH1418" s="5" t="s">
        <v>18282</v>
      </c>
      <c r="AI1418" s="5" t="s">
        <v>18283</v>
      </c>
      <c r="AJ1418" s="5" t="s">
        <v>2431</v>
      </c>
      <c r="AK1418" s="5" t="s">
        <v>2431</v>
      </c>
      <c r="AL1418" s="9"/>
      <c r="AM1418" s="9"/>
      <c r="AN1418" s="9"/>
      <c r="AO1418" s="9"/>
      <c r="AP1418" s="9"/>
      <c r="AQ1418" s="8">
        <v>5670</v>
      </c>
      <c r="AR1418" s="5" t="s">
        <v>6179</v>
      </c>
      <c r="AS1418" s="5" t="s">
        <v>2597</v>
      </c>
      <c r="AT1418" s="5" t="s">
        <v>18284</v>
      </c>
      <c r="AU1418" s="5" t="s">
        <v>18285</v>
      </c>
      <c r="AV1418" s="5" t="s">
        <v>3470</v>
      </c>
      <c r="AW1418" s="5" t="s">
        <v>2437</v>
      </c>
      <c r="AX1418" s="5" t="s">
        <v>18286</v>
      </c>
      <c r="AY1418" s="5" t="s">
        <v>17105</v>
      </c>
      <c r="AZ1418" s="8">
        <v>4</v>
      </c>
      <c r="BA1418" s="8">
        <v>3</v>
      </c>
      <c r="BB1418" s="8">
        <v>0</v>
      </c>
      <c r="BC1418" s="9"/>
      <c r="BD1418" s="9"/>
      <c r="BE1418" s="9"/>
      <c r="BF1418" s="9"/>
      <c r="BG1418" s="9"/>
      <c r="BH1418" s="10"/>
    </row>
    <row r="1419" spans="1:60" x14ac:dyDescent="0.2">
      <c r="A1419" s="5" t="s">
        <v>1894</v>
      </c>
      <c r="B1419" s="4">
        <v>112237</v>
      </c>
      <c r="C1419" s="5" t="s">
        <v>1893</v>
      </c>
      <c r="D1419" s="5" t="s">
        <v>2041</v>
      </c>
      <c r="E1419" s="5" t="s">
        <v>2408</v>
      </c>
      <c r="F1419" s="6">
        <v>43617</v>
      </c>
      <c r="G1419" s="7">
        <v>1603.99</v>
      </c>
      <c r="H1419" s="5" t="s">
        <v>2409</v>
      </c>
      <c r="I1419" s="6">
        <v>45063</v>
      </c>
      <c r="J1419" s="6">
        <v>32434</v>
      </c>
      <c r="K1419" s="5" t="s">
        <v>1894</v>
      </c>
      <c r="L1419" s="5" t="s">
        <v>18287</v>
      </c>
      <c r="M1419" s="5" t="s">
        <v>2411</v>
      </c>
      <c r="N1419" s="5" t="s">
        <v>2412</v>
      </c>
      <c r="O1419" s="5" t="s">
        <v>2467</v>
      </c>
      <c r="P1419" s="8">
        <v>167</v>
      </c>
      <c r="Q1419" s="5" t="s">
        <v>2444</v>
      </c>
      <c r="R1419" s="5" t="s">
        <v>2415</v>
      </c>
      <c r="S1419" s="5" t="s">
        <v>2586</v>
      </c>
      <c r="T1419" s="5" t="s">
        <v>2587</v>
      </c>
      <c r="U1419" s="8">
        <v>2</v>
      </c>
      <c r="V1419" s="5" t="s">
        <v>2418</v>
      </c>
      <c r="W1419" s="5" t="s">
        <v>2419</v>
      </c>
      <c r="X1419" s="5" t="s">
        <v>7193</v>
      </c>
      <c r="Y1419" s="5" t="s">
        <v>18288</v>
      </c>
      <c r="Z1419" s="5" t="s">
        <v>18289</v>
      </c>
      <c r="AA1419" s="5" t="s">
        <v>2474</v>
      </c>
      <c r="AB1419" s="5" t="s">
        <v>2449</v>
      </c>
      <c r="AC1419" s="5" t="s">
        <v>2425</v>
      </c>
      <c r="AD1419" s="5" t="s">
        <v>2475</v>
      </c>
      <c r="AE1419" s="5" t="s">
        <v>2893</v>
      </c>
      <c r="AF1419" s="5" t="s">
        <v>3158</v>
      </c>
      <c r="AG1419" s="9"/>
      <c r="AH1419" s="5" t="s">
        <v>2680</v>
      </c>
      <c r="AI1419" s="5" t="s">
        <v>2730</v>
      </c>
      <c r="AJ1419" s="5" t="s">
        <v>2431</v>
      </c>
      <c r="AK1419" s="5" t="s">
        <v>2431</v>
      </c>
      <c r="AL1419" s="5" t="s">
        <v>2455</v>
      </c>
      <c r="AM1419" s="5" t="s">
        <v>18290</v>
      </c>
      <c r="AN1419" s="5" t="s">
        <v>2455</v>
      </c>
      <c r="AO1419" s="5" t="s">
        <v>18291</v>
      </c>
      <c r="AP1419" s="9"/>
      <c r="AQ1419" s="8">
        <v>9106</v>
      </c>
      <c r="AR1419" s="5" t="s">
        <v>18292</v>
      </c>
      <c r="AS1419" s="5" t="s">
        <v>2597</v>
      </c>
      <c r="AT1419" s="5" t="s">
        <v>18293</v>
      </c>
      <c r="AU1419" s="5" t="s">
        <v>18294</v>
      </c>
      <c r="AV1419" s="5" t="s">
        <v>8435</v>
      </c>
      <c r="AW1419" s="5" t="s">
        <v>2806</v>
      </c>
      <c r="AX1419" s="5" t="s">
        <v>18295</v>
      </c>
      <c r="AY1419" s="5" t="s">
        <v>5396</v>
      </c>
      <c r="AZ1419" s="8">
        <v>4</v>
      </c>
      <c r="BA1419" s="8">
        <v>3</v>
      </c>
      <c r="BB1419" s="8">
        <v>0</v>
      </c>
      <c r="BC1419" s="9"/>
      <c r="BD1419" s="9"/>
      <c r="BE1419" s="9"/>
      <c r="BF1419" s="9"/>
      <c r="BG1419" s="9"/>
      <c r="BH1419" s="10"/>
    </row>
    <row r="1420" spans="1:60" x14ac:dyDescent="0.2">
      <c r="A1420" s="5" t="s">
        <v>18296</v>
      </c>
      <c r="B1420" s="4">
        <v>112759</v>
      </c>
      <c r="C1420" s="5" t="s">
        <v>2331</v>
      </c>
      <c r="D1420" s="5" t="s">
        <v>2043</v>
      </c>
      <c r="E1420" s="5" t="s">
        <v>2465</v>
      </c>
      <c r="F1420" s="6">
        <v>43617</v>
      </c>
      <c r="G1420" s="7">
        <v>3050.22</v>
      </c>
      <c r="H1420" s="5" t="s">
        <v>2409</v>
      </c>
      <c r="I1420" s="6">
        <v>45023</v>
      </c>
      <c r="J1420" s="6">
        <v>29707</v>
      </c>
      <c r="K1420" s="5" t="s">
        <v>18296</v>
      </c>
      <c r="L1420" s="5" t="s">
        <v>18297</v>
      </c>
      <c r="M1420" s="5" t="s">
        <v>2411</v>
      </c>
      <c r="N1420" s="5" t="s">
        <v>2412</v>
      </c>
      <c r="O1420" s="5" t="s">
        <v>2521</v>
      </c>
      <c r="P1420" s="8">
        <v>297</v>
      </c>
      <c r="Q1420" s="5" t="s">
        <v>2606</v>
      </c>
      <c r="R1420" s="5" t="s">
        <v>2415</v>
      </c>
      <c r="S1420" s="5" t="s">
        <v>2566</v>
      </c>
      <c r="T1420" s="5" t="s">
        <v>2567</v>
      </c>
      <c r="U1420" s="8">
        <v>2</v>
      </c>
      <c r="V1420" s="5" t="s">
        <v>2524</v>
      </c>
      <c r="W1420" s="5" t="s">
        <v>2419</v>
      </c>
      <c r="X1420" s="5" t="s">
        <v>15598</v>
      </c>
      <c r="Y1420" s="5" t="s">
        <v>18298</v>
      </c>
      <c r="Z1420" s="5" t="s">
        <v>18299</v>
      </c>
      <c r="AA1420" s="5" t="s">
        <v>2474</v>
      </c>
      <c r="AB1420" s="5" t="s">
        <v>4066</v>
      </c>
      <c r="AC1420" s="5" t="s">
        <v>2425</v>
      </c>
      <c r="AD1420" s="5" t="s">
        <v>2475</v>
      </c>
      <c r="AE1420" s="5" t="s">
        <v>18300</v>
      </c>
      <c r="AF1420" s="5" t="s">
        <v>4771</v>
      </c>
      <c r="AG1420" s="9"/>
      <c r="AH1420" s="5" t="s">
        <v>18301</v>
      </c>
      <c r="AI1420" s="5" t="s">
        <v>3203</v>
      </c>
      <c r="AJ1420" s="5" t="s">
        <v>2431</v>
      </c>
      <c r="AK1420" s="5" t="s">
        <v>2431</v>
      </c>
      <c r="AL1420" s="9"/>
      <c r="AM1420" s="9"/>
      <c r="AN1420" s="9"/>
      <c r="AO1420" s="9"/>
      <c r="AP1420" s="9"/>
      <c r="AQ1420" s="8">
        <v>6429</v>
      </c>
      <c r="AR1420" s="5" t="s">
        <v>18302</v>
      </c>
      <c r="AS1420" s="5" t="s">
        <v>2819</v>
      </c>
      <c r="AT1420" s="5" t="s">
        <v>18303</v>
      </c>
      <c r="AU1420" s="5" t="s">
        <v>18304</v>
      </c>
      <c r="AV1420" s="5" t="s">
        <v>3838</v>
      </c>
      <c r="AW1420" s="5" t="s">
        <v>2437</v>
      </c>
      <c r="AX1420" s="5" t="s">
        <v>18305</v>
      </c>
      <c r="AY1420" s="5" t="s">
        <v>18277</v>
      </c>
      <c r="AZ1420" s="8">
        <v>4</v>
      </c>
      <c r="BA1420" s="8">
        <v>3</v>
      </c>
      <c r="BB1420" s="8">
        <v>0</v>
      </c>
      <c r="BC1420" s="5" t="s">
        <v>18306</v>
      </c>
      <c r="BD1420" s="6">
        <v>45270</v>
      </c>
      <c r="BE1420" s="6">
        <v>43535</v>
      </c>
      <c r="BF1420" s="5" t="s">
        <v>4562</v>
      </c>
      <c r="BG1420" s="9"/>
      <c r="BH1420" s="11">
        <v>43811</v>
      </c>
    </row>
    <row r="1421" spans="1:60" x14ac:dyDescent="0.2">
      <c r="A1421" s="5" t="s">
        <v>1896</v>
      </c>
      <c r="B1421" s="4">
        <v>112329</v>
      </c>
      <c r="C1421" s="5" t="s">
        <v>1895</v>
      </c>
      <c r="D1421" s="5" t="s">
        <v>2041</v>
      </c>
      <c r="E1421" s="5" t="s">
        <v>2557</v>
      </c>
      <c r="F1421" s="6">
        <v>43617</v>
      </c>
      <c r="G1421" s="7">
        <v>1603.99</v>
      </c>
      <c r="H1421" s="5" t="s">
        <v>2409</v>
      </c>
      <c r="I1421" s="6">
        <v>44867</v>
      </c>
      <c r="J1421" s="6">
        <v>31034</v>
      </c>
      <c r="K1421" s="5" t="s">
        <v>1896</v>
      </c>
      <c r="L1421" s="5" t="s">
        <v>18307</v>
      </c>
      <c r="M1421" s="5" t="s">
        <v>2411</v>
      </c>
      <c r="N1421" s="5" t="s">
        <v>2412</v>
      </c>
      <c r="O1421" s="5" t="s">
        <v>2467</v>
      </c>
      <c r="P1421" s="8">
        <v>66</v>
      </c>
      <c r="Q1421" s="5" t="s">
        <v>2414</v>
      </c>
      <c r="R1421" s="5" t="s">
        <v>2415</v>
      </c>
      <c r="S1421" s="5" t="s">
        <v>3152</v>
      </c>
      <c r="T1421" s="5" t="s">
        <v>3153</v>
      </c>
      <c r="U1421" s="8">
        <v>2</v>
      </c>
      <c r="V1421" s="5" t="s">
        <v>2418</v>
      </c>
      <c r="W1421" s="5" t="s">
        <v>2419</v>
      </c>
      <c r="X1421" s="5" t="s">
        <v>2431</v>
      </c>
      <c r="Y1421" s="5" t="s">
        <v>3861</v>
      </c>
      <c r="Z1421" s="9"/>
      <c r="AA1421" s="5" t="s">
        <v>2474</v>
      </c>
      <c r="AB1421" s="5" t="s">
        <v>2424</v>
      </c>
      <c r="AC1421" s="5" t="s">
        <v>2425</v>
      </c>
      <c r="AD1421" s="5" t="s">
        <v>2475</v>
      </c>
      <c r="AE1421" s="5" t="s">
        <v>3065</v>
      </c>
      <c r="AF1421" s="5" t="s">
        <v>2482</v>
      </c>
      <c r="AG1421" s="9"/>
      <c r="AH1421" s="5" t="s">
        <v>3066</v>
      </c>
      <c r="AI1421" s="5" t="s">
        <v>18308</v>
      </c>
      <c r="AJ1421" s="5" t="s">
        <v>2431</v>
      </c>
      <c r="AK1421" s="5" t="s">
        <v>2431</v>
      </c>
      <c r="AL1421" s="9"/>
      <c r="AM1421" s="9"/>
      <c r="AN1421" s="5" t="s">
        <v>2455</v>
      </c>
      <c r="AO1421" s="5" t="s">
        <v>18309</v>
      </c>
      <c r="AP1421" s="9"/>
      <c r="AQ1421" s="8">
        <v>390</v>
      </c>
      <c r="AR1421" s="5" t="s">
        <v>18310</v>
      </c>
      <c r="AS1421" s="5" t="s">
        <v>2819</v>
      </c>
      <c r="AT1421" s="5" t="s">
        <v>18311</v>
      </c>
      <c r="AU1421" s="5" t="s">
        <v>18312</v>
      </c>
      <c r="AV1421" s="5" t="s">
        <v>4127</v>
      </c>
      <c r="AW1421" s="5" t="s">
        <v>2437</v>
      </c>
      <c r="AX1421" s="5" t="s">
        <v>18313</v>
      </c>
      <c r="AY1421" s="5" t="s">
        <v>9352</v>
      </c>
      <c r="AZ1421" s="8">
        <v>4</v>
      </c>
      <c r="BA1421" s="8">
        <v>3</v>
      </c>
      <c r="BB1421" s="8">
        <v>0</v>
      </c>
      <c r="BC1421" s="9"/>
      <c r="BD1421" s="9"/>
      <c r="BE1421" s="9"/>
      <c r="BF1421" s="9"/>
      <c r="BG1421" s="9"/>
      <c r="BH1421" s="10"/>
    </row>
    <row r="1422" spans="1:60" x14ac:dyDescent="0.2">
      <c r="A1422" s="5" t="s">
        <v>18314</v>
      </c>
      <c r="B1422" s="4">
        <v>114127</v>
      </c>
      <c r="C1422" s="5" t="s">
        <v>2332</v>
      </c>
      <c r="D1422" s="5" t="s">
        <v>2043</v>
      </c>
      <c r="E1422" s="5" t="s">
        <v>2465</v>
      </c>
      <c r="F1422" s="6">
        <v>43739</v>
      </c>
      <c r="G1422" s="7">
        <v>3050.22</v>
      </c>
      <c r="H1422" s="5" t="s">
        <v>2409</v>
      </c>
      <c r="I1422" s="6">
        <v>44898</v>
      </c>
      <c r="J1422" s="6">
        <v>26903</v>
      </c>
      <c r="K1422" s="5" t="s">
        <v>18314</v>
      </c>
      <c r="L1422" s="5" t="s">
        <v>18315</v>
      </c>
      <c r="M1422" s="5" t="s">
        <v>2411</v>
      </c>
      <c r="N1422" s="5" t="s">
        <v>2412</v>
      </c>
      <c r="O1422" s="5" t="s">
        <v>2521</v>
      </c>
      <c r="P1422" s="8">
        <v>300</v>
      </c>
      <c r="Q1422" s="5" t="s">
        <v>2801</v>
      </c>
      <c r="R1422" s="5" t="s">
        <v>2415</v>
      </c>
      <c r="S1422" s="5" t="s">
        <v>2566</v>
      </c>
      <c r="T1422" s="5" t="s">
        <v>2567</v>
      </c>
      <c r="U1422" s="8">
        <v>2</v>
      </c>
      <c r="V1422" s="5" t="s">
        <v>2524</v>
      </c>
      <c r="W1422" s="5" t="s">
        <v>2419</v>
      </c>
      <c r="X1422" s="5" t="s">
        <v>2431</v>
      </c>
      <c r="Y1422" s="5" t="s">
        <v>18316</v>
      </c>
      <c r="Z1422" s="5" t="s">
        <v>18317</v>
      </c>
      <c r="AA1422" s="5" t="s">
        <v>2423</v>
      </c>
      <c r="AB1422" s="5" t="s">
        <v>2449</v>
      </c>
      <c r="AC1422" s="5" t="s">
        <v>2425</v>
      </c>
      <c r="AD1422" s="5" t="s">
        <v>2475</v>
      </c>
      <c r="AE1422" s="5" t="s">
        <v>18318</v>
      </c>
      <c r="AF1422" s="5" t="s">
        <v>3711</v>
      </c>
      <c r="AG1422" s="5" t="s">
        <v>3038</v>
      </c>
      <c r="AH1422" s="5" t="s">
        <v>18319</v>
      </c>
      <c r="AI1422" s="5" t="s">
        <v>12365</v>
      </c>
      <c r="AJ1422" s="5" t="s">
        <v>2431</v>
      </c>
      <c r="AK1422" s="5" t="s">
        <v>2431</v>
      </c>
      <c r="AL1422" s="5" t="s">
        <v>2455</v>
      </c>
      <c r="AM1422" s="5" t="s">
        <v>18320</v>
      </c>
      <c r="AN1422" s="5" t="s">
        <v>2455</v>
      </c>
      <c r="AO1422" s="5" t="s">
        <v>18321</v>
      </c>
      <c r="AP1422" s="9"/>
      <c r="AQ1422" s="8">
        <v>7472</v>
      </c>
      <c r="AR1422" s="5" t="s">
        <v>18322</v>
      </c>
      <c r="AS1422" s="5" t="s">
        <v>2498</v>
      </c>
      <c r="AT1422" s="5" t="s">
        <v>18323</v>
      </c>
      <c r="AU1422" s="5" t="s">
        <v>18324</v>
      </c>
      <c r="AV1422" s="5" t="s">
        <v>3219</v>
      </c>
      <c r="AW1422" s="5" t="s">
        <v>2500</v>
      </c>
      <c r="AX1422" s="5" t="s">
        <v>5943</v>
      </c>
      <c r="AY1422" s="5" t="s">
        <v>18325</v>
      </c>
      <c r="AZ1422" s="8">
        <v>3</v>
      </c>
      <c r="BA1422" s="8">
        <v>11</v>
      </c>
      <c r="BB1422" s="8">
        <v>0</v>
      </c>
      <c r="BC1422" s="5" t="s">
        <v>18326</v>
      </c>
      <c r="BD1422" s="6">
        <v>45652</v>
      </c>
      <c r="BE1422" s="6">
        <v>43825</v>
      </c>
      <c r="BF1422" s="5" t="s">
        <v>2545</v>
      </c>
      <c r="BG1422" s="9"/>
      <c r="BH1422" s="11">
        <v>43724</v>
      </c>
    </row>
    <row r="1423" spans="1:60" x14ac:dyDescent="0.2">
      <c r="A1423" s="5" t="s">
        <v>18328</v>
      </c>
      <c r="B1423" s="4">
        <v>122836</v>
      </c>
      <c r="C1423" s="5" t="s">
        <v>18327</v>
      </c>
      <c r="D1423" s="5" t="s">
        <v>2041</v>
      </c>
      <c r="E1423" s="5" t="s">
        <v>2441</v>
      </c>
      <c r="F1423" s="6">
        <v>45180</v>
      </c>
      <c r="G1423" s="7">
        <v>1603.99</v>
      </c>
      <c r="H1423" s="5" t="s">
        <v>2409</v>
      </c>
      <c r="I1423" s="6">
        <v>45180</v>
      </c>
      <c r="J1423" s="6">
        <v>29914</v>
      </c>
      <c r="K1423" s="5" t="s">
        <v>18328</v>
      </c>
      <c r="L1423" s="5" t="s">
        <v>18329</v>
      </c>
      <c r="M1423" s="5" t="s">
        <v>2411</v>
      </c>
      <c r="N1423" s="5" t="s">
        <v>2412</v>
      </c>
      <c r="O1423" s="5" t="s">
        <v>2467</v>
      </c>
      <c r="P1423" s="8">
        <v>167</v>
      </c>
      <c r="Q1423" s="5" t="s">
        <v>2444</v>
      </c>
      <c r="R1423" s="5" t="s">
        <v>2415</v>
      </c>
      <c r="S1423" s="5" t="s">
        <v>2566</v>
      </c>
      <c r="T1423" s="5" t="s">
        <v>2567</v>
      </c>
      <c r="U1423" s="8">
        <v>2</v>
      </c>
      <c r="V1423" s="5" t="s">
        <v>2418</v>
      </c>
      <c r="W1423" s="5" t="s">
        <v>2419</v>
      </c>
      <c r="X1423" s="5" t="s">
        <v>3924</v>
      </c>
      <c r="Y1423" s="5" t="s">
        <v>18330</v>
      </c>
      <c r="Z1423" s="5" t="s">
        <v>18331</v>
      </c>
      <c r="AA1423" s="5" t="s">
        <v>2474</v>
      </c>
      <c r="AB1423" s="5" t="s">
        <v>2449</v>
      </c>
      <c r="AC1423" s="5" t="s">
        <v>2425</v>
      </c>
      <c r="AD1423" s="5" t="s">
        <v>2475</v>
      </c>
      <c r="AE1423" s="5" t="s">
        <v>18332</v>
      </c>
      <c r="AF1423" s="5" t="s">
        <v>5660</v>
      </c>
      <c r="AG1423" s="5" t="s">
        <v>2709</v>
      </c>
      <c r="AH1423" s="5" t="s">
        <v>18333</v>
      </c>
      <c r="AI1423" s="5" t="s">
        <v>18334</v>
      </c>
      <c r="AJ1423" s="5" t="s">
        <v>6384</v>
      </c>
      <c r="AK1423" s="5" t="s">
        <v>2431</v>
      </c>
      <c r="AL1423" s="9"/>
      <c r="AM1423" s="9"/>
      <c r="AN1423" s="5" t="s">
        <v>2455</v>
      </c>
      <c r="AO1423" s="5" t="s">
        <v>18335</v>
      </c>
      <c r="AP1423" s="9"/>
      <c r="AQ1423" s="8">
        <v>1</v>
      </c>
      <c r="AR1423" s="5" t="s">
        <v>18336</v>
      </c>
      <c r="AS1423" s="5" t="s">
        <v>2458</v>
      </c>
      <c r="AT1423" s="5" t="s">
        <v>18337</v>
      </c>
      <c r="AU1423" s="5" t="s">
        <v>18338</v>
      </c>
      <c r="AV1423" s="5" t="s">
        <v>18339</v>
      </c>
      <c r="AW1423" s="5" t="s">
        <v>2637</v>
      </c>
      <c r="AX1423" s="5" t="s">
        <v>18340</v>
      </c>
      <c r="AY1423" s="5" t="s">
        <v>4218</v>
      </c>
      <c r="AZ1423" s="8">
        <v>0</v>
      </c>
      <c r="BA1423" s="8">
        <v>0</v>
      </c>
      <c r="BB1423" s="8">
        <v>0</v>
      </c>
      <c r="BC1423" s="9"/>
      <c r="BD1423" s="9"/>
      <c r="BE1423" s="9"/>
      <c r="BF1423" s="9"/>
      <c r="BG1423" s="9"/>
      <c r="BH1423" s="10"/>
    </row>
    <row r="1424" spans="1:60" x14ac:dyDescent="0.2">
      <c r="A1424" s="5" t="s">
        <v>1898</v>
      </c>
      <c r="B1424" s="4">
        <v>114939</v>
      </c>
      <c r="C1424" s="5" t="s">
        <v>1897</v>
      </c>
      <c r="D1424" s="5" t="s">
        <v>2041</v>
      </c>
      <c r="E1424" s="5" t="s">
        <v>2465</v>
      </c>
      <c r="F1424" s="6">
        <v>43916</v>
      </c>
      <c r="G1424" s="7">
        <v>1603.99</v>
      </c>
      <c r="H1424" s="5" t="s">
        <v>2409</v>
      </c>
      <c r="I1424" s="6">
        <v>45119</v>
      </c>
      <c r="J1424" s="6">
        <v>34247</v>
      </c>
      <c r="K1424" s="5" t="s">
        <v>1898</v>
      </c>
      <c r="L1424" s="5" t="s">
        <v>18341</v>
      </c>
      <c r="M1424" s="5" t="s">
        <v>2411</v>
      </c>
      <c r="N1424" s="5" t="s">
        <v>2412</v>
      </c>
      <c r="O1424" s="5" t="s">
        <v>2467</v>
      </c>
      <c r="P1424" s="8">
        <v>339</v>
      </c>
      <c r="Q1424" s="5" t="s">
        <v>2504</v>
      </c>
      <c r="R1424" s="5" t="s">
        <v>2415</v>
      </c>
      <c r="S1424" s="5" t="s">
        <v>2522</v>
      </c>
      <c r="T1424" s="5" t="s">
        <v>2523</v>
      </c>
      <c r="U1424" s="8">
        <v>2</v>
      </c>
      <c r="V1424" s="5" t="s">
        <v>2418</v>
      </c>
      <c r="W1424" s="5" t="s">
        <v>2419</v>
      </c>
      <c r="X1424" s="5" t="s">
        <v>2431</v>
      </c>
      <c r="Y1424" s="5" t="s">
        <v>11402</v>
      </c>
      <c r="Z1424" s="5" t="s">
        <v>11403</v>
      </c>
      <c r="AA1424" s="5" t="s">
        <v>2474</v>
      </c>
      <c r="AB1424" s="5" t="s">
        <v>2529</v>
      </c>
      <c r="AC1424" s="5" t="s">
        <v>2425</v>
      </c>
      <c r="AD1424" s="5" t="s">
        <v>2475</v>
      </c>
      <c r="AE1424" s="5" t="s">
        <v>2803</v>
      </c>
      <c r="AF1424" s="5" t="s">
        <v>3763</v>
      </c>
      <c r="AG1424" s="9"/>
      <c r="AH1424" s="5" t="s">
        <v>2804</v>
      </c>
      <c r="AI1424" s="5" t="s">
        <v>5452</v>
      </c>
      <c r="AJ1424" s="5" t="s">
        <v>2431</v>
      </c>
      <c r="AK1424" s="5" t="s">
        <v>2431</v>
      </c>
      <c r="AL1424" s="5" t="s">
        <v>2455</v>
      </c>
      <c r="AM1424" s="5" t="s">
        <v>18342</v>
      </c>
      <c r="AN1424" s="9"/>
      <c r="AO1424" s="9"/>
      <c r="AP1424" s="9"/>
      <c r="AQ1424" s="8">
        <v>8846</v>
      </c>
      <c r="AR1424" s="5" t="s">
        <v>18343</v>
      </c>
      <c r="AS1424" s="5" t="s">
        <v>966</v>
      </c>
      <c r="AT1424" s="5" t="s">
        <v>18344</v>
      </c>
      <c r="AU1424" s="5" t="s">
        <v>18345</v>
      </c>
      <c r="AV1424" s="5" t="s">
        <v>16107</v>
      </c>
      <c r="AW1424" s="5" t="s">
        <v>14177</v>
      </c>
      <c r="AX1424" s="5" t="s">
        <v>18346</v>
      </c>
      <c r="AY1424" s="5" t="s">
        <v>2853</v>
      </c>
      <c r="AZ1424" s="8">
        <v>3</v>
      </c>
      <c r="BA1424" s="8">
        <v>5</v>
      </c>
      <c r="BB1424" s="8">
        <v>5</v>
      </c>
      <c r="BC1424" s="9"/>
      <c r="BD1424" s="9"/>
      <c r="BE1424" s="9"/>
      <c r="BF1424" s="9"/>
      <c r="BG1424" s="9"/>
      <c r="BH1424" s="10"/>
    </row>
    <row r="1425" spans="1:60" x14ac:dyDescent="0.2">
      <c r="A1425" s="5" t="s">
        <v>18348</v>
      </c>
      <c r="B1425" s="4">
        <v>113034</v>
      </c>
      <c r="C1425" s="5" t="s">
        <v>18347</v>
      </c>
      <c r="D1425" s="5" t="s">
        <v>2043</v>
      </c>
      <c r="E1425" s="5" t="s">
        <v>2465</v>
      </c>
      <c r="F1425" s="6">
        <v>43617</v>
      </c>
      <c r="G1425" s="7">
        <v>3050.22</v>
      </c>
      <c r="H1425" s="5" t="s">
        <v>2409</v>
      </c>
      <c r="I1425" s="6">
        <v>44867</v>
      </c>
      <c r="J1425" s="6">
        <v>27976</v>
      </c>
      <c r="K1425" s="5" t="s">
        <v>18348</v>
      </c>
      <c r="L1425" s="5" t="s">
        <v>18349</v>
      </c>
      <c r="M1425" s="5" t="s">
        <v>2411</v>
      </c>
      <c r="N1425" s="5" t="s">
        <v>2412</v>
      </c>
      <c r="O1425" s="5" t="s">
        <v>2521</v>
      </c>
      <c r="P1425" s="8">
        <v>339</v>
      </c>
      <c r="Q1425" s="5" t="s">
        <v>2504</v>
      </c>
      <c r="R1425" s="5" t="s">
        <v>2415</v>
      </c>
      <c r="S1425" s="5" t="s">
        <v>3210</v>
      </c>
      <c r="T1425" s="5" t="s">
        <v>3211</v>
      </c>
      <c r="U1425" s="8">
        <v>2</v>
      </c>
      <c r="V1425" s="5" t="s">
        <v>2524</v>
      </c>
      <c r="W1425" s="5" t="s">
        <v>2419</v>
      </c>
      <c r="X1425" s="5" t="s">
        <v>2431</v>
      </c>
      <c r="Y1425" s="5" t="s">
        <v>18350</v>
      </c>
      <c r="Z1425" s="5" t="s">
        <v>18351</v>
      </c>
      <c r="AA1425" s="5" t="s">
        <v>2474</v>
      </c>
      <c r="AB1425" s="5" t="s">
        <v>2424</v>
      </c>
      <c r="AC1425" s="5" t="s">
        <v>2425</v>
      </c>
      <c r="AD1425" s="5" t="s">
        <v>2475</v>
      </c>
      <c r="AE1425" s="5" t="s">
        <v>18352</v>
      </c>
      <c r="AF1425" s="5" t="s">
        <v>4968</v>
      </c>
      <c r="AG1425" s="9"/>
      <c r="AH1425" s="5" t="s">
        <v>9091</v>
      </c>
      <c r="AI1425" s="5" t="s">
        <v>6056</v>
      </c>
      <c r="AJ1425" s="5" t="s">
        <v>2431</v>
      </c>
      <c r="AK1425" s="5" t="s">
        <v>2431</v>
      </c>
      <c r="AL1425" s="9"/>
      <c r="AM1425" s="9"/>
      <c r="AN1425" s="9"/>
      <c r="AO1425" s="9"/>
      <c r="AP1425" s="9"/>
      <c r="AQ1425" s="8">
        <v>390</v>
      </c>
      <c r="AR1425" s="5" t="s">
        <v>18353</v>
      </c>
      <c r="AS1425" s="5" t="s">
        <v>2498</v>
      </c>
      <c r="AT1425" s="5" t="s">
        <v>18354</v>
      </c>
      <c r="AU1425" s="5" t="s">
        <v>18355</v>
      </c>
      <c r="AV1425" s="5" t="s">
        <v>7779</v>
      </c>
      <c r="AW1425" s="5" t="s">
        <v>2500</v>
      </c>
      <c r="AX1425" s="5" t="s">
        <v>18356</v>
      </c>
      <c r="AY1425" s="5" t="s">
        <v>2762</v>
      </c>
      <c r="AZ1425" s="8">
        <v>4</v>
      </c>
      <c r="BA1425" s="8">
        <v>3</v>
      </c>
      <c r="BB1425" s="8">
        <v>0</v>
      </c>
      <c r="BC1425" s="5" t="s">
        <v>18357</v>
      </c>
      <c r="BD1425" s="6">
        <v>44766</v>
      </c>
      <c r="BE1425" s="9"/>
      <c r="BF1425" s="5" t="s">
        <v>2545</v>
      </c>
      <c r="BG1425" s="9"/>
      <c r="BH1425" s="11">
        <v>43608</v>
      </c>
    </row>
    <row r="1426" spans="1:60" x14ac:dyDescent="0.2">
      <c r="A1426" s="5" t="s">
        <v>1900</v>
      </c>
      <c r="B1426" s="4">
        <v>112498</v>
      </c>
      <c r="C1426" s="5" t="s">
        <v>1899</v>
      </c>
      <c r="D1426" s="5" t="s">
        <v>2040</v>
      </c>
      <c r="E1426" s="5" t="s">
        <v>2489</v>
      </c>
      <c r="F1426" s="6">
        <v>43617</v>
      </c>
      <c r="G1426" s="7">
        <v>1603.99</v>
      </c>
      <c r="H1426" s="5" t="s">
        <v>2409</v>
      </c>
      <c r="I1426" s="6">
        <v>45023</v>
      </c>
      <c r="J1426" s="6">
        <v>25915</v>
      </c>
      <c r="K1426" s="5" t="s">
        <v>1900</v>
      </c>
      <c r="L1426" s="5" t="s">
        <v>18358</v>
      </c>
      <c r="M1426" s="5" t="s">
        <v>2411</v>
      </c>
      <c r="N1426" s="5" t="s">
        <v>2412</v>
      </c>
      <c r="O1426" s="5" t="s">
        <v>2413</v>
      </c>
      <c r="P1426" s="8">
        <v>233</v>
      </c>
      <c r="Q1426" s="5" t="s">
        <v>2662</v>
      </c>
      <c r="R1426" s="5" t="s">
        <v>2415</v>
      </c>
      <c r="S1426" s="5" t="s">
        <v>2416</v>
      </c>
      <c r="T1426" s="5" t="s">
        <v>2417</v>
      </c>
      <c r="U1426" s="8">
        <v>2</v>
      </c>
      <c r="V1426" s="5" t="s">
        <v>2418</v>
      </c>
      <c r="W1426" s="5" t="s">
        <v>2419</v>
      </c>
      <c r="X1426" s="5" t="s">
        <v>18359</v>
      </c>
      <c r="Y1426" s="5" t="s">
        <v>18360</v>
      </c>
      <c r="Z1426" s="5" t="s">
        <v>18361</v>
      </c>
      <c r="AA1426" s="5" t="s">
        <v>2474</v>
      </c>
      <c r="AB1426" s="5" t="s">
        <v>2449</v>
      </c>
      <c r="AC1426" s="5" t="s">
        <v>2425</v>
      </c>
      <c r="AD1426" s="5" t="s">
        <v>2475</v>
      </c>
      <c r="AE1426" s="5" t="s">
        <v>18362</v>
      </c>
      <c r="AF1426" s="5" t="s">
        <v>2482</v>
      </c>
      <c r="AG1426" s="9"/>
      <c r="AH1426" s="5" t="s">
        <v>18363</v>
      </c>
      <c r="AI1426" s="5" t="s">
        <v>18364</v>
      </c>
      <c r="AJ1426" s="5" t="s">
        <v>2431</v>
      </c>
      <c r="AK1426" s="5" t="s">
        <v>2431</v>
      </c>
      <c r="AL1426" s="9"/>
      <c r="AM1426" s="9"/>
      <c r="AN1426" s="9"/>
      <c r="AO1426" s="9"/>
      <c r="AP1426" s="9"/>
      <c r="AQ1426" s="8">
        <v>8341</v>
      </c>
      <c r="AR1426" s="5" t="s">
        <v>18365</v>
      </c>
      <c r="AS1426" s="5" t="s">
        <v>2573</v>
      </c>
      <c r="AT1426" s="5" t="s">
        <v>18366</v>
      </c>
      <c r="AU1426" s="5" t="s">
        <v>18367</v>
      </c>
      <c r="AV1426" s="5" t="s">
        <v>3194</v>
      </c>
      <c r="AW1426" s="5" t="s">
        <v>2564</v>
      </c>
      <c r="AX1426" s="5" t="s">
        <v>18368</v>
      </c>
      <c r="AY1426" s="5" t="s">
        <v>18369</v>
      </c>
      <c r="AZ1426" s="8">
        <v>4</v>
      </c>
      <c r="BA1426" s="8">
        <v>3</v>
      </c>
      <c r="BB1426" s="8">
        <v>0</v>
      </c>
      <c r="BC1426" s="9"/>
      <c r="BD1426" s="9"/>
      <c r="BE1426" s="9"/>
      <c r="BF1426" s="9"/>
      <c r="BG1426" s="9"/>
      <c r="BH1426" s="10"/>
    </row>
    <row r="1427" spans="1:60" x14ac:dyDescent="0.2">
      <c r="A1427" s="5" t="s">
        <v>1902</v>
      </c>
      <c r="B1427" s="4">
        <v>112776</v>
      </c>
      <c r="C1427" s="5" t="s">
        <v>1901</v>
      </c>
      <c r="D1427" s="5" t="s">
        <v>2040</v>
      </c>
      <c r="E1427" s="5" t="s">
        <v>2441</v>
      </c>
      <c r="F1427" s="6">
        <v>43617</v>
      </c>
      <c r="G1427" s="7">
        <v>1603.99</v>
      </c>
      <c r="H1427" s="5" t="s">
        <v>2409</v>
      </c>
      <c r="I1427" s="6">
        <v>44835</v>
      </c>
      <c r="J1427" s="6">
        <v>25054</v>
      </c>
      <c r="K1427" s="5" t="s">
        <v>1902</v>
      </c>
      <c r="L1427" s="5" t="s">
        <v>18370</v>
      </c>
      <c r="M1427" s="5" t="s">
        <v>2411</v>
      </c>
      <c r="N1427" s="5" t="s">
        <v>2412</v>
      </c>
      <c r="O1427" s="5" t="s">
        <v>2413</v>
      </c>
      <c r="P1427" s="8">
        <v>299</v>
      </c>
      <c r="Q1427" s="5" t="s">
        <v>2743</v>
      </c>
      <c r="R1427" s="5" t="s">
        <v>2415</v>
      </c>
      <c r="S1427" s="5" t="s">
        <v>2559</v>
      </c>
      <c r="T1427" s="5" t="s">
        <v>2560</v>
      </c>
      <c r="U1427" s="8">
        <v>2</v>
      </c>
      <c r="V1427" s="5" t="s">
        <v>2418</v>
      </c>
      <c r="W1427" s="5" t="s">
        <v>2419</v>
      </c>
      <c r="X1427" s="5" t="s">
        <v>18371</v>
      </c>
      <c r="Y1427" s="5" t="s">
        <v>18372</v>
      </c>
      <c r="Z1427" s="5" t="s">
        <v>18373</v>
      </c>
      <c r="AA1427" s="5" t="s">
        <v>2474</v>
      </c>
      <c r="AB1427" s="5" t="s">
        <v>5477</v>
      </c>
      <c r="AC1427" s="5" t="s">
        <v>2425</v>
      </c>
      <c r="AD1427" s="5" t="s">
        <v>2475</v>
      </c>
      <c r="AE1427" s="5" t="s">
        <v>10642</v>
      </c>
      <c r="AF1427" s="5" t="s">
        <v>2433</v>
      </c>
      <c r="AG1427" s="9"/>
      <c r="AH1427" s="5" t="s">
        <v>7112</v>
      </c>
      <c r="AI1427" s="5" t="s">
        <v>6056</v>
      </c>
      <c r="AJ1427" s="5" t="s">
        <v>2431</v>
      </c>
      <c r="AK1427" s="5" t="s">
        <v>2431</v>
      </c>
      <c r="AL1427" s="5" t="s">
        <v>2455</v>
      </c>
      <c r="AM1427" s="5" t="s">
        <v>18374</v>
      </c>
      <c r="AN1427" s="9"/>
      <c r="AO1427" s="9"/>
      <c r="AP1427" s="9"/>
      <c r="AQ1427" s="8">
        <v>9104</v>
      </c>
      <c r="AR1427" s="5" t="s">
        <v>18375</v>
      </c>
      <c r="AS1427" s="5" t="s">
        <v>2654</v>
      </c>
      <c r="AT1427" s="5" t="s">
        <v>18376</v>
      </c>
      <c r="AU1427" s="5" t="s">
        <v>18377</v>
      </c>
      <c r="AV1427" s="5" t="s">
        <v>14139</v>
      </c>
      <c r="AW1427" s="5" t="s">
        <v>6823</v>
      </c>
      <c r="AX1427" s="5" t="s">
        <v>18378</v>
      </c>
      <c r="AY1427" s="5" t="s">
        <v>17528</v>
      </c>
      <c r="AZ1427" s="8">
        <v>4</v>
      </c>
      <c r="BA1427" s="8">
        <v>3</v>
      </c>
      <c r="BB1427" s="8">
        <v>0</v>
      </c>
      <c r="BC1427" s="9"/>
      <c r="BD1427" s="9"/>
      <c r="BE1427" s="9"/>
      <c r="BF1427" s="9"/>
      <c r="BG1427" s="9"/>
      <c r="BH1427" s="10"/>
    </row>
    <row r="1428" spans="1:60" x14ac:dyDescent="0.2">
      <c r="A1428" s="5" t="s">
        <v>1904</v>
      </c>
      <c r="B1428" s="4">
        <v>112504</v>
      </c>
      <c r="C1428" s="5" t="s">
        <v>1903</v>
      </c>
      <c r="D1428" s="5" t="s">
        <v>2040</v>
      </c>
      <c r="E1428" s="5" t="s">
        <v>2489</v>
      </c>
      <c r="F1428" s="6">
        <v>43617</v>
      </c>
      <c r="G1428" s="7">
        <v>1603.99</v>
      </c>
      <c r="H1428" s="5" t="s">
        <v>2409</v>
      </c>
      <c r="I1428" s="6">
        <v>44835</v>
      </c>
      <c r="J1428" s="6">
        <v>26968</v>
      </c>
      <c r="K1428" s="5" t="s">
        <v>1904</v>
      </c>
      <c r="L1428" s="5" t="s">
        <v>18379</v>
      </c>
      <c r="M1428" s="5" t="s">
        <v>2411</v>
      </c>
      <c r="N1428" s="5" t="s">
        <v>2412</v>
      </c>
      <c r="O1428" s="5" t="s">
        <v>2413</v>
      </c>
      <c r="P1428" s="8">
        <v>233</v>
      </c>
      <c r="Q1428" s="5" t="s">
        <v>2662</v>
      </c>
      <c r="R1428" s="5" t="s">
        <v>2415</v>
      </c>
      <c r="S1428" s="5" t="s">
        <v>2559</v>
      </c>
      <c r="T1428" s="5" t="s">
        <v>2560</v>
      </c>
      <c r="U1428" s="8">
        <v>2</v>
      </c>
      <c r="V1428" s="5" t="s">
        <v>2418</v>
      </c>
      <c r="W1428" s="5" t="s">
        <v>2419</v>
      </c>
      <c r="X1428" s="5" t="s">
        <v>2431</v>
      </c>
      <c r="Y1428" s="5" t="s">
        <v>18380</v>
      </c>
      <c r="Z1428" s="5" t="s">
        <v>18381</v>
      </c>
      <c r="AA1428" s="5" t="s">
        <v>2474</v>
      </c>
      <c r="AB1428" s="5" t="s">
        <v>2639</v>
      </c>
      <c r="AC1428" s="5" t="s">
        <v>2425</v>
      </c>
      <c r="AD1428" s="5" t="s">
        <v>2475</v>
      </c>
      <c r="AE1428" s="5" t="s">
        <v>18382</v>
      </c>
      <c r="AF1428" s="5" t="s">
        <v>3448</v>
      </c>
      <c r="AG1428" s="9"/>
      <c r="AH1428" s="5" t="s">
        <v>18383</v>
      </c>
      <c r="AI1428" s="5" t="s">
        <v>18384</v>
      </c>
      <c r="AJ1428" s="5" t="s">
        <v>2431</v>
      </c>
      <c r="AK1428" s="5" t="s">
        <v>2431</v>
      </c>
      <c r="AL1428" s="9"/>
      <c r="AM1428" s="9"/>
      <c r="AN1428" s="9"/>
      <c r="AO1428" s="9"/>
      <c r="AP1428" s="9"/>
      <c r="AQ1428" s="8">
        <v>7486</v>
      </c>
      <c r="AR1428" s="5" t="s">
        <v>18385</v>
      </c>
      <c r="AS1428" s="5" t="s">
        <v>2819</v>
      </c>
      <c r="AT1428" s="5" t="s">
        <v>18386</v>
      </c>
      <c r="AU1428" s="5" t="s">
        <v>18387</v>
      </c>
      <c r="AV1428" s="5" t="s">
        <v>4356</v>
      </c>
      <c r="AW1428" s="5" t="s">
        <v>2774</v>
      </c>
      <c r="AX1428" s="5" t="s">
        <v>18388</v>
      </c>
      <c r="AY1428" s="5" t="s">
        <v>17944</v>
      </c>
      <c r="AZ1428" s="8">
        <v>4</v>
      </c>
      <c r="BA1428" s="8">
        <v>3</v>
      </c>
      <c r="BB1428" s="8">
        <v>0</v>
      </c>
      <c r="BC1428" s="9"/>
      <c r="BD1428" s="9"/>
      <c r="BE1428" s="9"/>
      <c r="BF1428" s="9"/>
      <c r="BG1428" s="9"/>
      <c r="BH1428" s="10"/>
    </row>
    <row r="1429" spans="1:60" x14ac:dyDescent="0.2">
      <c r="A1429" s="5" t="s">
        <v>1906</v>
      </c>
      <c r="B1429" s="4">
        <v>112507</v>
      </c>
      <c r="C1429" s="5" t="s">
        <v>1905</v>
      </c>
      <c r="D1429" s="5" t="s">
        <v>2040</v>
      </c>
      <c r="E1429" s="5" t="s">
        <v>2489</v>
      </c>
      <c r="F1429" s="6">
        <v>43617</v>
      </c>
      <c r="G1429" s="7">
        <v>1603.99</v>
      </c>
      <c r="H1429" s="5" t="s">
        <v>2409</v>
      </c>
      <c r="I1429" s="6">
        <v>44835</v>
      </c>
      <c r="J1429" s="6">
        <v>29732</v>
      </c>
      <c r="K1429" s="5" t="s">
        <v>1906</v>
      </c>
      <c r="L1429" s="5" t="s">
        <v>18389</v>
      </c>
      <c r="M1429" s="5" t="s">
        <v>2411</v>
      </c>
      <c r="N1429" s="5" t="s">
        <v>2412</v>
      </c>
      <c r="O1429" s="5" t="s">
        <v>2413</v>
      </c>
      <c r="P1429" s="8">
        <v>233</v>
      </c>
      <c r="Q1429" s="5" t="s">
        <v>2662</v>
      </c>
      <c r="R1429" s="5" t="s">
        <v>2415</v>
      </c>
      <c r="S1429" s="5" t="s">
        <v>2559</v>
      </c>
      <c r="T1429" s="5" t="s">
        <v>2560</v>
      </c>
      <c r="U1429" s="8">
        <v>2</v>
      </c>
      <c r="V1429" s="5" t="s">
        <v>2418</v>
      </c>
      <c r="W1429" s="5" t="s">
        <v>2419</v>
      </c>
      <c r="X1429" s="5" t="s">
        <v>18390</v>
      </c>
      <c r="Y1429" s="5" t="s">
        <v>5232</v>
      </c>
      <c r="Z1429" s="5" t="s">
        <v>18391</v>
      </c>
      <c r="AA1429" s="5" t="s">
        <v>2561</v>
      </c>
      <c r="AB1429" s="5" t="s">
        <v>2424</v>
      </c>
      <c r="AC1429" s="5" t="s">
        <v>2425</v>
      </c>
      <c r="AD1429" s="5" t="s">
        <v>2475</v>
      </c>
      <c r="AE1429" s="5" t="s">
        <v>10820</v>
      </c>
      <c r="AF1429" s="5" t="s">
        <v>2562</v>
      </c>
      <c r="AG1429" s="9"/>
      <c r="AH1429" s="5" t="s">
        <v>6601</v>
      </c>
      <c r="AI1429" s="5" t="s">
        <v>18392</v>
      </c>
      <c r="AJ1429" s="5" t="s">
        <v>2431</v>
      </c>
      <c r="AK1429" s="5" t="s">
        <v>2431</v>
      </c>
      <c r="AL1429" s="9"/>
      <c r="AM1429" s="9"/>
      <c r="AN1429" s="9"/>
      <c r="AO1429" s="9"/>
      <c r="AP1429" s="9"/>
      <c r="AQ1429" s="8">
        <v>6733</v>
      </c>
      <c r="AR1429" s="5" t="s">
        <v>18393</v>
      </c>
      <c r="AS1429" s="5" t="s">
        <v>2512</v>
      </c>
      <c r="AT1429" s="5" t="s">
        <v>18394</v>
      </c>
      <c r="AU1429" s="5" t="s">
        <v>18395</v>
      </c>
      <c r="AV1429" s="5" t="s">
        <v>3731</v>
      </c>
      <c r="AW1429" s="5" t="s">
        <v>2500</v>
      </c>
      <c r="AX1429" s="5" t="s">
        <v>18396</v>
      </c>
      <c r="AY1429" s="5" t="s">
        <v>4911</v>
      </c>
      <c r="AZ1429" s="8">
        <v>4</v>
      </c>
      <c r="BA1429" s="8">
        <v>3</v>
      </c>
      <c r="BB1429" s="8">
        <v>0</v>
      </c>
      <c r="BC1429" s="9"/>
      <c r="BD1429" s="9"/>
      <c r="BE1429" s="9"/>
      <c r="BF1429" s="9"/>
      <c r="BG1429" s="9"/>
      <c r="BH1429" s="10"/>
    </row>
    <row r="1430" spans="1:60" x14ac:dyDescent="0.2">
      <c r="A1430" s="5" t="s">
        <v>1908</v>
      </c>
      <c r="B1430" s="4">
        <v>114751</v>
      </c>
      <c r="C1430" s="5" t="s">
        <v>1907</v>
      </c>
      <c r="D1430" s="5" t="s">
        <v>2040</v>
      </c>
      <c r="E1430" s="5" t="s">
        <v>2441</v>
      </c>
      <c r="F1430" s="6">
        <v>43874</v>
      </c>
      <c r="G1430" s="7">
        <v>1603.99</v>
      </c>
      <c r="H1430" s="5" t="s">
        <v>2409</v>
      </c>
      <c r="I1430" s="6">
        <v>44776</v>
      </c>
      <c r="J1430" s="6">
        <v>32062</v>
      </c>
      <c r="K1430" s="5" t="s">
        <v>1908</v>
      </c>
      <c r="L1430" s="5" t="s">
        <v>18397</v>
      </c>
      <c r="M1430" s="5" t="s">
        <v>2411</v>
      </c>
      <c r="N1430" s="5" t="s">
        <v>2412</v>
      </c>
      <c r="O1430" s="5" t="s">
        <v>2413</v>
      </c>
      <c r="P1430" s="8">
        <v>66</v>
      </c>
      <c r="Q1430" s="5" t="s">
        <v>2414</v>
      </c>
      <c r="R1430" s="5" t="s">
        <v>2415</v>
      </c>
      <c r="S1430" s="5" t="s">
        <v>2755</v>
      </c>
      <c r="T1430" s="5" t="s">
        <v>2756</v>
      </c>
      <c r="U1430" s="8">
        <v>2</v>
      </c>
      <c r="V1430" s="5" t="s">
        <v>2418</v>
      </c>
      <c r="W1430" s="5" t="s">
        <v>2419</v>
      </c>
      <c r="X1430" s="5" t="s">
        <v>2431</v>
      </c>
      <c r="Y1430" s="5" t="s">
        <v>18398</v>
      </c>
      <c r="Z1430" s="5" t="s">
        <v>8910</v>
      </c>
      <c r="AA1430" s="5" t="s">
        <v>2423</v>
      </c>
      <c r="AB1430" s="5" t="s">
        <v>2449</v>
      </c>
      <c r="AC1430" s="5" t="s">
        <v>2425</v>
      </c>
      <c r="AD1430" s="5" t="s">
        <v>2475</v>
      </c>
      <c r="AE1430" s="5" t="s">
        <v>18399</v>
      </c>
      <c r="AF1430" s="5" t="s">
        <v>5182</v>
      </c>
      <c r="AG1430" s="5" t="s">
        <v>18399</v>
      </c>
      <c r="AH1430" s="5" t="s">
        <v>18400</v>
      </c>
      <c r="AI1430" s="5" t="s">
        <v>3394</v>
      </c>
      <c r="AJ1430" s="5" t="s">
        <v>2431</v>
      </c>
      <c r="AK1430" s="5" t="s">
        <v>2431</v>
      </c>
      <c r="AL1430" s="5" t="s">
        <v>2455</v>
      </c>
      <c r="AM1430" s="5" t="s">
        <v>18401</v>
      </c>
      <c r="AN1430" s="5" t="s">
        <v>2455</v>
      </c>
      <c r="AO1430" s="5" t="s">
        <v>18402</v>
      </c>
      <c r="AP1430" s="9"/>
      <c r="AQ1430" s="8">
        <v>3242</v>
      </c>
      <c r="AR1430" s="5" t="s">
        <v>8636</v>
      </c>
      <c r="AS1430" s="5" t="s">
        <v>2819</v>
      </c>
      <c r="AT1430" s="5" t="s">
        <v>18403</v>
      </c>
      <c r="AU1430" s="5" t="s">
        <v>18404</v>
      </c>
      <c r="AV1430" s="5" t="s">
        <v>16717</v>
      </c>
      <c r="AW1430" s="5" t="s">
        <v>2807</v>
      </c>
      <c r="AX1430" s="5" t="s">
        <v>18405</v>
      </c>
      <c r="AY1430" s="5" t="s">
        <v>3672</v>
      </c>
      <c r="AZ1430" s="8">
        <v>3</v>
      </c>
      <c r="BA1430" s="8">
        <v>6</v>
      </c>
      <c r="BB1430" s="8">
        <v>18</v>
      </c>
      <c r="BC1430" s="9"/>
      <c r="BD1430" s="9"/>
      <c r="BE1430" s="9"/>
      <c r="BF1430" s="9"/>
      <c r="BG1430" s="9"/>
      <c r="BH1430" s="10"/>
    </row>
    <row r="1431" spans="1:60" x14ac:dyDescent="0.2">
      <c r="A1431" s="5" t="s">
        <v>1910</v>
      </c>
      <c r="B1431" s="4">
        <v>112331</v>
      </c>
      <c r="C1431" s="5" t="s">
        <v>1909</v>
      </c>
      <c r="D1431" s="5" t="s">
        <v>2040</v>
      </c>
      <c r="E1431" s="5" t="s">
        <v>2557</v>
      </c>
      <c r="F1431" s="6">
        <v>43617</v>
      </c>
      <c r="G1431" s="7">
        <v>1603.99</v>
      </c>
      <c r="H1431" s="5" t="s">
        <v>2409</v>
      </c>
      <c r="I1431" s="6">
        <v>44835</v>
      </c>
      <c r="J1431" s="6">
        <v>25055</v>
      </c>
      <c r="K1431" s="5" t="s">
        <v>1910</v>
      </c>
      <c r="L1431" s="5" t="s">
        <v>18406</v>
      </c>
      <c r="M1431" s="5" t="s">
        <v>2411</v>
      </c>
      <c r="N1431" s="5" t="s">
        <v>2412</v>
      </c>
      <c r="O1431" s="5" t="s">
        <v>2413</v>
      </c>
      <c r="P1431" s="8">
        <v>71</v>
      </c>
      <c r="Q1431" s="5" t="s">
        <v>2904</v>
      </c>
      <c r="R1431" s="5" t="s">
        <v>2415</v>
      </c>
      <c r="S1431" s="5" t="s">
        <v>2559</v>
      </c>
      <c r="T1431" s="5" t="s">
        <v>2560</v>
      </c>
      <c r="U1431" s="8">
        <v>2</v>
      </c>
      <c r="V1431" s="5" t="s">
        <v>2418</v>
      </c>
      <c r="W1431" s="5" t="s">
        <v>2419</v>
      </c>
      <c r="X1431" s="5" t="s">
        <v>18407</v>
      </c>
      <c r="Y1431" s="5" t="s">
        <v>18408</v>
      </c>
      <c r="Z1431" s="5" t="s">
        <v>18409</v>
      </c>
      <c r="AA1431" s="5" t="s">
        <v>2528</v>
      </c>
      <c r="AB1431" s="5" t="s">
        <v>2424</v>
      </c>
      <c r="AC1431" s="5" t="s">
        <v>2425</v>
      </c>
      <c r="AD1431" s="5" t="s">
        <v>2475</v>
      </c>
      <c r="AE1431" s="5" t="s">
        <v>18410</v>
      </c>
      <c r="AF1431" s="5" t="s">
        <v>2666</v>
      </c>
      <c r="AG1431" s="9"/>
      <c r="AH1431" s="5" t="s">
        <v>16559</v>
      </c>
      <c r="AI1431" s="5" t="s">
        <v>4196</v>
      </c>
      <c r="AJ1431" s="5" t="s">
        <v>2431</v>
      </c>
      <c r="AK1431" s="5" t="s">
        <v>2431</v>
      </c>
      <c r="AL1431" s="9"/>
      <c r="AM1431" s="9"/>
      <c r="AN1431" s="5" t="s">
        <v>2455</v>
      </c>
      <c r="AO1431" s="5" t="s">
        <v>18411</v>
      </c>
      <c r="AP1431" s="9"/>
      <c r="AQ1431" s="8">
        <v>9106</v>
      </c>
      <c r="AR1431" s="5" t="s">
        <v>18412</v>
      </c>
      <c r="AS1431" s="5" t="s">
        <v>2597</v>
      </c>
      <c r="AT1431" s="5" t="s">
        <v>18413</v>
      </c>
      <c r="AU1431" s="5" t="s">
        <v>18414</v>
      </c>
      <c r="AV1431" s="5" t="s">
        <v>13809</v>
      </c>
      <c r="AW1431" s="5" t="s">
        <v>2437</v>
      </c>
      <c r="AX1431" s="5" t="s">
        <v>18415</v>
      </c>
      <c r="AY1431" s="5" t="s">
        <v>6266</v>
      </c>
      <c r="AZ1431" s="8">
        <v>4</v>
      </c>
      <c r="BA1431" s="8">
        <v>3</v>
      </c>
      <c r="BB1431" s="8">
        <v>0</v>
      </c>
      <c r="BC1431" s="9"/>
      <c r="BD1431" s="9"/>
      <c r="BE1431" s="9"/>
      <c r="BF1431" s="9"/>
      <c r="BG1431" s="9"/>
      <c r="BH1431" s="10"/>
    </row>
    <row r="1432" spans="1:60" x14ac:dyDescent="0.2">
      <c r="A1432" s="5" t="s">
        <v>1912</v>
      </c>
      <c r="B1432" s="4">
        <v>112512</v>
      </c>
      <c r="C1432" s="5" t="s">
        <v>1911</v>
      </c>
      <c r="D1432" s="5" t="s">
        <v>2041</v>
      </c>
      <c r="E1432" s="5" t="s">
        <v>2489</v>
      </c>
      <c r="F1432" s="6">
        <v>43617</v>
      </c>
      <c r="G1432" s="7">
        <v>1603.99</v>
      </c>
      <c r="H1432" s="5" t="s">
        <v>2409</v>
      </c>
      <c r="I1432" s="6">
        <v>44806</v>
      </c>
      <c r="J1432" s="6">
        <v>26579</v>
      </c>
      <c r="K1432" s="5" t="s">
        <v>1912</v>
      </c>
      <c r="L1432" s="5" t="s">
        <v>18416</v>
      </c>
      <c r="M1432" s="5" t="s">
        <v>2411</v>
      </c>
      <c r="N1432" s="5" t="s">
        <v>2412</v>
      </c>
      <c r="O1432" s="5" t="s">
        <v>2467</v>
      </c>
      <c r="P1432" s="8">
        <v>66</v>
      </c>
      <c r="Q1432" s="5" t="s">
        <v>2414</v>
      </c>
      <c r="R1432" s="5" t="s">
        <v>2415</v>
      </c>
      <c r="S1432" s="5" t="s">
        <v>2469</v>
      </c>
      <c r="T1432" s="5" t="s">
        <v>2470</v>
      </c>
      <c r="U1432" s="8">
        <v>2</v>
      </c>
      <c r="V1432" s="5" t="s">
        <v>2418</v>
      </c>
      <c r="W1432" s="5" t="s">
        <v>2419</v>
      </c>
      <c r="X1432" s="5" t="s">
        <v>18417</v>
      </c>
      <c r="Y1432" s="5" t="s">
        <v>18418</v>
      </c>
      <c r="Z1432" s="5" t="s">
        <v>18419</v>
      </c>
      <c r="AA1432" s="5" t="s">
        <v>2474</v>
      </c>
      <c r="AB1432" s="5" t="s">
        <v>2424</v>
      </c>
      <c r="AC1432" s="5" t="s">
        <v>2425</v>
      </c>
      <c r="AD1432" s="5" t="s">
        <v>2475</v>
      </c>
      <c r="AE1432" s="5" t="s">
        <v>18420</v>
      </c>
      <c r="AF1432" s="5" t="s">
        <v>2805</v>
      </c>
      <c r="AG1432" s="9"/>
      <c r="AH1432" s="5" t="s">
        <v>18421</v>
      </c>
      <c r="AI1432" s="5" t="s">
        <v>10847</v>
      </c>
      <c r="AJ1432" s="5" t="s">
        <v>2431</v>
      </c>
      <c r="AK1432" s="5" t="s">
        <v>2431</v>
      </c>
      <c r="AL1432" s="9"/>
      <c r="AM1432" s="9"/>
      <c r="AN1432" s="9"/>
      <c r="AO1432" s="9"/>
      <c r="AP1432" s="9"/>
      <c r="AQ1432" s="8">
        <v>5917</v>
      </c>
      <c r="AR1432" s="5" t="s">
        <v>18422</v>
      </c>
      <c r="AS1432" s="5" t="s">
        <v>2498</v>
      </c>
      <c r="AT1432" s="5" t="s">
        <v>18423</v>
      </c>
      <c r="AU1432" s="5" t="s">
        <v>18424</v>
      </c>
      <c r="AV1432" s="5" t="s">
        <v>5091</v>
      </c>
      <c r="AW1432" s="5" t="s">
        <v>3169</v>
      </c>
      <c r="AX1432" s="5" t="s">
        <v>18425</v>
      </c>
      <c r="AY1432" s="5" t="s">
        <v>18426</v>
      </c>
      <c r="AZ1432" s="8">
        <v>4</v>
      </c>
      <c r="BA1432" s="8">
        <v>3</v>
      </c>
      <c r="BB1432" s="8">
        <v>0</v>
      </c>
      <c r="BC1432" s="9"/>
      <c r="BD1432" s="9"/>
      <c r="BE1432" s="9"/>
      <c r="BF1432" s="9"/>
      <c r="BG1432" s="9"/>
      <c r="BH1432" s="10"/>
    </row>
    <row r="1433" spans="1:60" x14ac:dyDescent="0.2">
      <c r="A1433" s="5" t="s">
        <v>1914</v>
      </c>
      <c r="B1433" s="4">
        <v>112779</v>
      </c>
      <c r="C1433" s="5" t="s">
        <v>1913</v>
      </c>
      <c r="D1433" s="5" t="s">
        <v>2041</v>
      </c>
      <c r="E1433" s="5" t="s">
        <v>2465</v>
      </c>
      <c r="F1433" s="6">
        <v>43617</v>
      </c>
      <c r="G1433" s="7">
        <v>1603.99</v>
      </c>
      <c r="H1433" s="5" t="s">
        <v>2409</v>
      </c>
      <c r="I1433" s="6">
        <v>45177</v>
      </c>
      <c r="J1433" s="6">
        <v>30147</v>
      </c>
      <c r="K1433" s="5" t="s">
        <v>1914</v>
      </c>
      <c r="L1433" s="5" t="s">
        <v>18427</v>
      </c>
      <c r="M1433" s="5" t="s">
        <v>2411</v>
      </c>
      <c r="N1433" s="5" t="s">
        <v>2412</v>
      </c>
      <c r="O1433" s="5" t="s">
        <v>2467</v>
      </c>
      <c r="P1433" s="8">
        <v>306</v>
      </c>
      <c r="Q1433" s="5" t="s">
        <v>5310</v>
      </c>
      <c r="R1433" s="5" t="s">
        <v>2415</v>
      </c>
      <c r="S1433" s="5" t="s">
        <v>2566</v>
      </c>
      <c r="T1433" s="5" t="s">
        <v>2567</v>
      </c>
      <c r="U1433" s="8">
        <v>2</v>
      </c>
      <c r="V1433" s="5" t="s">
        <v>2418</v>
      </c>
      <c r="W1433" s="5" t="s">
        <v>2419</v>
      </c>
      <c r="X1433" s="5" t="s">
        <v>2431</v>
      </c>
      <c r="Y1433" s="5" t="s">
        <v>18428</v>
      </c>
      <c r="Z1433" s="5" t="s">
        <v>18429</v>
      </c>
      <c r="AA1433" s="5" t="s">
        <v>2474</v>
      </c>
      <c r="AB1433" s="5" t="s">
        <v>2529</v>
      </c>
      <c r="AC1433" s="5" t="s">
        <v>2425</v>
      </c>
      <c r="AD1433" s="5" t="s">
        <v>2426</v>
      </c>
      <c r="AE1433" s="5" t="s">
        <v>18430</v>
      </c>
      <c r="AF1433" s="5" t="s">
        <v>9820</v>
      </c>
      <c r="AG1433" s="9"/>
      <c r="AH1433" s="5" t="s">
        <v>10108</v>
      </c>
      <c r="AI1433" s="5" t="s">
        <v>7833</v>
      </c>
      <c r="AJ1433" s="5" t="s">
        <v>2431</v>
      </c>
      <c r="AK1433" s="5" t="s">
        <v>2431</v>
      </c>
      <c r="AL1433" s="9"/>
      <c r="AM1433" s="9"/>
      <c r="AN1433" s="9"/>
      <c r="AO1433" s="9"/>
      <c r="AP1433" s="9"/>
      <c r="AQ1433" s="8">
        <v>9104</v>
      </c>
      <c r="AR1433" s="5" t="s">
        <v>1627</v>
      </c>
      <c r="AS1433" s="5" t="s">
        <v>2573</v>
      </c>
      <c r="AT1433" s="5" t="s">
        <v>18431</v>
      </c>
      <c r="AU1433" s="5" t="s">
        <v>18432</v>
      </c>
      <c r="AV1433" s="5" t="s">
        <v>18433</v>
      </c>
      <c r="AW1433" s="5" t="s">
        <v>2737</v>
      </c>
      <c r="AX1433" s="5" t="s">
        <v>18434</v>
      </c>
      <c r="AY1433" s="5" t="s">
        <v>17324</v>
      </c>
      <c r="AZ1433" s="8">
        <v>4</v>
      </c>
      <c r="BA1433" s="8">
        <v>3</v>
      </c>
      <c r="BB1433" s="8">
        <v>0</v>
      </c>
      <c r="BC1433" s="9"/>
      <c r="BD1433" s="9"/>
      <c r="BE1433" s="9"/>
      <c r="BF1433" s="9"/>
      <c r="BG1433" s="9"/>
      <c r="BH1433" s="10"/>
    </row>
    <row r="1434" spans="1:60" x14ac:dyDescent="0.2">
      <c r="A1434" s="5" t="s">
        <v>1916</v>
      </c>
      <c r="B1434" s="4">
        <v>112782</v>
      </c>
      <c r="C1434" s="5" t="s">
        <v>1915</v>
      </c>
      <c r="D1434" s="5" t="s">
        <v>2041</v>
      </c>
      <c r="E1434" s="5" t="s">
        <v>2441</v>
      </c>
      <c r="F1434" s="6">
        <v>43617</v>
      </c>
      <c r="G1434" s="7">
        <v>1603.99</v>
      </c>
      <c r="H1434" s="5" t="s">
        <v>2409</v>
      </c>
      <c r="I1434" s="6">
        <v>45056</v>
      </c>
      <c r="J1434" s="6">
        <v>29024</v>
      </c>
      <c r="K1434" s="5" t="s">
        <v>1916</v>
      </c>
      <c r="L1434" s="5" t="s">
        <v>18435</v>
      </c>
      <c r="M1434" s="5" t="s">
        <v>2411</v>
      </c>
      <c r="N1434" s="5" t="s">
        <v>2412</v>
      </c>
      <c r="O1434" s="5" t="s">
        <v>2467</v>
      </c>
      <c r="P1434" s="8">
        <v>300</v>
      </c>
      <c r="Q1434" s="5" t="s">
        <v>2801</v>
      </c>
      <c r="R1434" s="5" t="s">
        <v>2415</v>
      </c>
      <c r="S1434" s="5" t="s">
        <v>2566</v>
      </c>
      <c r="T1434" s="5" t="s">
        <v>2567</v>
      </c>
      <c r="U1434" s="8">
        <v>2</v>
      </c>
      <c r="V1434" s="5" t="s">
        <v>2418</v>
      </c>
      <c r="W1434" s="5" t="s">
        <v>2419</v>
      </c>
      <c r="X1434" s="5" t="s">
        <v>2431</v>
      </c>
      <c r="Y1434" s="5" t="s">
        <v>6292</v>
      </c>
      <c r="Z1434" s="5" t="s">
        <v>6293</v>
      </c>
      <c r="AA1434" s="5" t="s">
        <v>2474</v>
      </c>
      <c r="AB1434" s="5" t="s">
        <v>2529</v>
      </c>
      <c r="AC1434" s="5" t="s">
        <v>2425</v>
      </c>
      <c r="AD1434" s="5" t="s">
        <v>2578</v>
      </c>
      <c r="AE1434" s="5" t="s">
        <v>7207</v>
      </c>
      <c r="AF1434" s="5" t="s">
        <v>3402</v>
      </c>
      <c r="AG1434" s="9"/>
      <c r="AH1434" s="5" t="s">
        <v>7405</v>
      </c>
      <c r="AI1434" s="5" t="s">
        <v>3338</v>
      </c>
      <c r="AJ1434" s="5" t="s">
        <v>2431</v>
      </c>
      <c r="AK1434" s="5" t="s">
        <v>2431</v>
      </c>
      <c r="AL1434" s="5" t="s">
        <v>2455</v>
      </c>
      <c r="AM1434" s="5" t="s">
        <v>18436</v>
      </c>
      <c r="AN1434" s="9"/>
      <c r="AO1434" s="9"/>
      <c r="AP1434" s="9"/>
      <c r="AQ1434" s="8">
        <v>6753</v>
      </c>
      <c r="AR1434" s="5" t="s">
        <v>18437</v>
      </c>
      <c r="AS1434" s="5" t="s">
        <v>2597</v>
      </c>
      <c r="AT1434" s="5" t="s">
        <v>18438</v>
      </c>
      <c r="AU1434" s="5" t="s">
        <v>18439</v>
      </c>
      <c r="AV1434" s="5" t="s">
        <v>6425</v>
      </c>
      <c r="AW1434" s="5" t="s">
        <v>2500</v>
      </c>
      <c r="AX1434" s="5" t="s">
        <v>18440</v>
      </c>
      <c r="AY1434" s="5" t="s">
        <v>18325</v>
      </c>
      <c r="AZ1434" s="8">
        <v>4</v>
      </c>
      <c r="BA1434" s="8">
        <v>3</v>
      </c>
      <c r="BB1434" s="8">
        <v>0</v>
      </c>
      <c r="BC1434" s="9"/>
      <c r="BD1434" s="9"/>
      <c r="BE1434" s="9"/>
      <c r="BF1434" s="9"/>
      <c r="BG1434" s="9"/>
      <c r="BH1434" s="10"/>
    </row>
    <row r="1435" spans="1:60" x14ac:dyDescent="0.2">
      <c r="A1435" s="5" t="s">
        <v>1918</v>
      </c>
      <c r="B1435" s="4">
        <v>112786</v>
      </c>
      <c r="C1435" s="5" t="s">
        <v>1917</v>
      </c>
      <c r="D1435" s="5" t="s">
        <v>2041</v>
      </c>
      <c r="E1435" s="5" t="s">
        <v>2441</v>
      </c>
      <c r="F1435" s="6">
        <v>43617</v>
      </c>
      <c r="G1435" s="7">
        <v>1603.99</v>
      </c>
      <c r="H1435" s="5" t="s">
        <v>2409</v>
      </c>
      <c r="I1435" s="6">
        <v>45023</v>
      </c>
      <c r="J1435" s="6">
        <v>25657</v>
      </c>
      <c r="K1435" s="5" t="s">
        <v>1918</v>
      </c>
      <c r="L1435" s="5" t="s">
        <v>18441</v>
      </c>
      <c r="M1435" s="5" t="s">
        <v>2411</v>
      </c>
      <c r="N1435" s="5" t="s">
        <v>2412</v>
      </c>
      <c r="O1435" s="5" t="s">
        <v>2467</v>
      </c>
      <c r="P1435" s="8">
        <v>66</v>
      </c>
      <c r="Q1435" s="5" t="s">
        <v>2414</v>
      </c>
      <c r="R1435" s="5" t="s">
        <v>2415</v>
      </c>
      <c r="S1435" s="5" t="s">
        <v>2522</v>
      </c>
      <c r="T1435" s="5" t="s">
        <v>2523</v>
      </c>
      <c r="U1435" s="8">
        <v>2</v>
      </c>
      <c r="V1435" s="5" t="s">
        <v>2418</v>
      </c>
      <c r="W1435" s="5" t="s">
        <v>2419</v>
      </c>
      <c r="X1435" s="5" t="s">
        <v>2525</v>
      </c>
      <c r="Y1435" s="5" t="s">
        <v>18442</v>
      </c>
      <c r="Z1435" s="5" t="s">
        <v>18443</v>
      </c>
      <c r="AA1435" s="5" t="s">
        <v>2423</v>
      </c>
      <c r="AB1435" s="5" t="s">
        <v>4066</v>
      </c>
      <c r="AC1435" s="5" t="s">
        <v>2425</v>
      </c>
      <c r="AD1435" s="5" t="s">
        <v>2475</v>
      </c>
      <c r="AE1435" s="5" t="s">
        <v>11934</v>
      </c>
      <c r="AF1435" s="5" t="s">
        <v>2462</v>
      </c>
      <c r="AG1435" s="9"/>
      <c r="AH1435" s="5" t="s">
        <v>11935</v>
      </c>
      <c r="AI1435" s="5" t="s">
        <v>4317</v>
      </c>
      <c r="AJ1435" s="5" t="s">
        <v>2431</v>
      </c>
      <c r="AK1435" s="5" t="s">
        <v>2431</v>
      </c>
      <c r="AL1435" s="9"/>
      <c r="AM1435" s="9"/>
      <c r="AN1435" s="9"/>
      <c r="AO1435" s="9"/>
      <c r="AP1435" s="9"/>
      <c r="AQ1435" s="8">
        <v>9104</v>
      </c>
      <c r="AR1435" s="5" t="s">
        <v>18444</v>
      </c>
      <c r="AS1435" s="5" t="s">
        <v>966</v>
      </c>
      <c r="AT1435" s="5" t="s">
        <v>18445</v>
      </c>
      <c r="AU1435" s="9"/>
      <c r="AV1435" s="9"/>
      <c r="AW1435" s="9"/>
      <c r="AX1435" s="5" t="s">
        <v>18446</v>
      </c>
      <c r="AY1435" s="5" t="s">
        <v>18447</v>
      </c>
      <c r="AZ1435" s="8">
        <v>4</v>
      </c>
      <c r="BA1435" s="8">
        <v>3</v>
      </c>
      <c r="BB1435" s="8">
        <v>0</v>
      </c>
      <c r="BC1435" s="9"/>
      <c r="BD1435" s="9"/>
      <c r="BE1435" s="9"/>
      <c r="BF1435" s="9"/>
      <c r="BG1435" s="9"/>
      <c r="BH1435" s="10"/>
    </row>
    <row r="1436" spans="1:60" x14ac:dyDescent="0.2">
      <c r="A1436" s="5" t="s">
        <v>18449</v>
      </c>
      <c r="B1436" s="4">
        <v>122828</v>
      </c>
      <c r="C1436" s="5" t="s">
        <v>18448</v>
      </c>
      <c r="D1436" s="5" t="s">
        <v>2041</v>
      </c>
      <c r="E1436" s="5" t="s">
        <v>2489</v>
      </c>
      <c r="F1436" s="6">
        <v>45180</v>
      </c>
      <c r="G1436" s="7">
        <v>1603.99</v>
      </c>
      <c r="H1436" s="5" t="s">
        <v>2409</v>
      </c>
      <c r="I1436" s="6">
        <v>45180</v>
      </c>
      <c r="J1436" s="6">
        <v>29791</v>
      </c>
      <c r="K1436" s="5" t="s">
        <v>18449</v>
      </c>
      <c r="L1436" s="5" t="s">
        <v>18450</v>
      </c>
      <c r="M1436" s="5" t="s">
        <v>2411</v>
      </c>
      <c r="N1436" s="5" t="s">
        <v>2412</v>
      </c>
      <c r="O1436" s="5" t="s">
        <v>2467</v>
      </c>
      <c r="P1436" s="8">
        <v>167</v>
      </c>
      <c r="Q1436" s="5" t="s">
        <v>2444</v>
      </c>
      <c r="R1436" s="5" t="s">
        <v>2415</v>
      </c>
      <c r="S1436" s="5" t="s">
        <v>2566</v>
      </c>
      <c r="T1436" s="5" t="s">
        <v>2567</v>
      </c>
      <c r="U1436" s="8">
        <v>2</v>
      </c>
      <c r="V1436" s="5" t="s">
        <v>2418</v>
      </c>
      <c r="W1436" s="5" t="s">
        <v>2419</v>
      </c>
      <c r="X1436" s="5" t="s">
        <v>2431</v>
      </c>
      <c r="Y1436" s="5" t="s">
        <v>18451</v>
      </c>
      <c r="Z1436" s="5" t="s">
        <v>18452</v>
      </c>
      <c r="AA1436" s="5" t="s">
        <v>2474</v>
      </c>
      <c r="AB1436" s="5" t="s">
        <v>2529</v>
      </c>
      <c r="AC1436" s="5" t="s">
        <v>2425</v>
      </c>
      <c r="AD1436" s="5" t="s">
        <v>2475</v>
      </c>
      <c r="AE1436" s="5" t="s">
        <v>18453</v>
      </c>
      <c r="AF1436" s="5" t="s">
        <v>3603</v>
      </c>
      <c r="AG1436" s="9"/>
      <c r="AH1436" s="5" t="s">
        <v>18454</v>
      </c>
      <c r="AI1436" s="5" t="s">
        <v>18455</v>
      </c>
      <c r="AJ1436" s="5" t="s">
        <v>2431</v>
      </c>
      <c r="AK1436" s="5" t="s">
        <v>2431</v>
      </c>
      <c r="AL1436" s="9"/>
      <c r="AM1436" s="9"/>
      <c r="AN1436" s="5" t="s">
        <v>2455</v>
      </c>
      <c r="AO1436" s="5" t="s">
        <v>18456</v>
      </c>
      <c r="AP1436" s="9"/>
      <c r="AQ1436" s="8">
        <v>7245</v>
      </c>
      <c r="AR1436" s="5" t="s">
        <v>18457</v>
      </c>
      <c r="AS1436" s="5" t="s">
        <v>2498</v>
      </c>
      <c r="AT1436" s="5" t="s">
        <v>18458</v>
      </c>
      <c r="AU1436" s="5" t="s">
        <v>18459</v>
      </c>
      <c r="AV1436" s="5" t="s">
        <v>18460</v>
      </c>
      <c r="AW1436" s="5" t="s">
        <v>2806</v>
      </c>
      <c r="AX1436" s="5" t="s">
        <v>18461</v>
      </c>
      <c r="AY1436" s="5" t="s">
        <v>8091</v>
      </c>
      <c r="AZ1436" s="8">
        <v>0</v>
      </c>
      <c r="BA1436" s="8">
        <v>0</v>
      </c>
      <c r="BB1436" s="8">
        <v>0</v>
      </c>
      <c r="BC1436" s="9"/>
      <c r="BD1436" s="9"/>
      <c r="BE1436" s="9"/>
      <c r="BF1436" s="9"/>
      <c r="BG1436" s="9"/>
      <c r="BH1436" s="10"/>
    </row>
    <row r="1437" spans="1:60" x14ac:dyDescent="0.2">
      <c r="A1437" s="5" t="s">
        <v>1920</v>
      </c>
      <c r="B1437" s="4">
        <v>116133</v>
      </c>
      <c r="C1437" s="5" t="s">
        <v>1919</v>
      </c>
      <c r="D1437" s="5" t="s">
        <v>2063</v>
      </c>
      <c r="E1437" s="5" t="s">
        <v>2465</v>
      </c>
      <c r="F1437" s="6">
        <v>44249</v>
      </c>
      <c r="G1437" s="7">
        <v>2610.2399999999998</v>
      </c>
      <c r="H1437" s="5" t="s">
        <v>2409</v>
      </c>
      <c r="I1437" s="6">
        <v>45198</v>
      </c>
      <c r="J1437" s="6">
        <v>27406</v>
      </c>
      <c r="K1437" s="5" t="s">
        <v>1920</v>
      </c>
      <c r="L1437" s="5" t="s">
        <v>18462</v>
      </c>
      <c r="M1437" s="5" t="s">
        <v>2411</v>
      </c>
      <c r="N1437" s="5" t="s">
        <v>2412</v>
      </c>
      <c r="O1437" s="5" t="s">
        <v>3749</v>
      </c>
      <c r="P1437" s="8">
        <v>339</v>
      </c>
      <c r="Q1437" s="5" t="s">
        <v>2504</v>
      </c>
      <c r="R1437" s="5" t="s">
        <v>2415</v>
      </c>
      <c r="S1437" s="5" t="s">
        <v>3343</v>
      </c>
      <c r="T1437" s="5" t="s">
        <v>3344</v>
      </c>
      <c r="U1437" s="8">
        <v>3</v>
      </c>
      <c r="V1437" s="5" t="s">
        <v>2418</v>
      </c>
      <c r="W1437" s="5" t="s">
        <v>2419</v>
      </c>
      <c r="X1437" s="5" t="s">
        <v>3409</v>
      </c>
      <c r="Y1437" s="5" t="s">
        <v>18463</v>
      </c>
      <c r="Z1437" s="5" t="s">
        <v>18464</v>
      </c>
      <c r="AA1437" s="5" t="s">
        <v>8311</v>
      </c>
      <c r="AB1437" s="5" t="s">
        <v>2789</v>
      </c>
      <c r="AC1437" s="5" t="s">
        <v>2425</v>
      </c>
      <c r="AD1437" s="5" t="s">
        <v>2475</v>
      </c>
      <c r="AE1437" s="5" t="s">
        <v>18465</v>
      </c>
      <c r="AF1437" s="5" t="s">
        <v>18466</v>
      </c>
      <c r="AG1437" s="9"/>
      <c r="AH1437" s="5" t="s">
        <v>18467</v>
      </c>
      <c r="AI1437" s="5" t="s">
        <v>18468</v>
      </c>
      <c r="AJ1437" s="5" t="s">
        <v>3409</v>
      </c>
      <c r="AK1437" s="5" t="s">
        <v>2431</v>
      </c>
      <c r="AL1437" s="5" t="s">
        <v>2455</v>
      </c>
      <c r="AM1437" s="5" t="s">
        <v>18469</v>
      </c>
      <c r="AN1437" s="5" t="s">
        <v>2455</v>
      </c>
      <c r="AO1437" s="5" t="s">
        <v>18470</v>
      </c>
      <c r="AP1437" s="9"/>
      <c r="AQ1437" s="8">
        <v>6512</v>
      </c>
      <c r="AR1437" s="5" t="s">
        <v>18471</v>
      </c>
      <c r="AS1437" s="5" t="s">
        <v>2433</v>
      </c>
      <c r="AT1437" s="5" t="s">
        <v>18472</v>
      </c>
      <c r="AU1437" s="5" t="s">
        <v>18473</v>
      </c>
      <c r="AV1437" s="5" t="s">
        <v>7060</v>
      </c>
      <c r="AW1437" s="5" t="s">
        <v>2554</v>
      </c>
      <c r="AX1437" s="5" t="s">
        <v>18474</v>
      </c>
      <c r="AY1437" s="5" t="s">
        <v>4420</v>
      </c>
      <c r="AZ1437" s="8">
        <v>2</v>
      </c>
      <c r="BA1437" s="8">
        <v>6</v>
      </c>
      <c r="BB1437" s="8">
        <v>9</v>
      </c>
      <c r="BC1437" s="9"/>
      <c r="BD1437" s="9"/>
      <c r="BE1437" s="9"/>
      <c r="BF1437" s="9"/>
      <c r="BG1437" s="9"/>
      <c r="BH1437" s="10"/>
    </row>
    <row r="1438" spans="1:60" x14ac:dyDescent="0.2">
      <c r="A1438" s="5" t="s">
        <v>1922</v>
      </c>
      <c r="B1438" s="4">
        <v>112332</v>
      </c>
      <c r="C1438" s="5" t="s">
        <v>1921</v>
      </c>
      <c r="D1438" s="5" t="s">
        <v>2040</v>
      </c>
      <c r="E1438" s="5" t="s">
        <v>2557</v>
      </c>
      <c r="F1438" s="6">
        <v>43617</v>
      </c>
      <c r="G1438" s="7">
        <v>1603.99</v>
      </c>
      <c r="H1438" s="5" t="s">
        <v>2409</v>
      </c>
      <c r="I1438" s="6">
        <v>44835</v>
      </c>
      <c r="J1438" s="6">
        <v>29434</v>
      </c>
      <c r="K1438" s="5" t="s">
        <v>1922</v>
      </c>
      <c r="L1438" s="5" t="s">
        <v>18475</v>
      </c>
      <c r="M1438" s="5" t="s">
        <v>2411</v>
      </c>
      <c r="N1438" s="5" t="s">
        <v>2412</v>
      </c>
      <c r="O1438" s="5" t="s">
        <v>2413</v>
      </c>
      <c r="P1438" s="8">
        <v>66</v>
      </c>
      <c r="Q1438" s="5" t="s">
        <v>2414</v>
      </c>
      <c r="R1438" s="5" t="s">
        <v>2415</v>
      </c>
      <c r="S1438" s="5" t="s">
        <v>2559</v>
      </c>
      <c r="T1438" s="5" t="s">
        <v>2560</v>
      </c>
      <c r="U1438" s="8">
        <v>2</v>
      </c>
      <c r="V1438" s="5" t="s">
        <v>2418</v>
      </c>
      <c r="W1438" s="5" t="s">
        <v>2419</v>
      </c>
      <c r="X1438" s="5" t="s">
        <v>11361</v>
      </c>
      <c r="Y1438" s="5" t="s">
        <v>18476</v>
      </c>
      <c r="Z1438" s="5" t="s">
        <v>18477</v>
      </c>
      <c r="AA1438" s="5" t="s">
        <v>2474</v>
      </c>
      <c r="AB1438" s="5" t="s">
        <v>2424</v>
      </c>
      <c r="AC1438" s="5" t="s">
        <v>2425</v>
      </c>
      <c r="AD1438" s="5" t="s">
        <v>2475</v>
      </c>
      <c r="AE1438" s="5" t="s">
        <v>18478</v>
      </c>
      <c r="AF1438" s="5" t="s">
        <v>2498</v>
      </c>
      <c r="AG1438" s="9"/>
      <c r="AH1438" s="5" t="s">
        <v>18479</v>
      </c>
      <c r="AI1438" s="5" t="s">
        <v>2730</v>
      </c>
      <c r="AJ1438" s="5" t="s">
        <v>2431</v>
      </c>
      <c r="AK1438" s="5" t="s">
        <v>2431</v>
      </c>
      <c r="AL1438" s="9"/>
      <c r="AM1438" s="9"/>
      <c r="AN1438" s="9"/>
      <c r="AO1438" s="9"/>
      <c r="AP1438" s="9"/>
      <c r="AQ1438" s="8">
        <v>3006</v>
      </c>
      <c r="AR1438" s="5" t="s">
        <v>18480</v>
      </c>
      <c r="AS1438" s="5" t="s">
        <v>2512</v>
      </c>
      <c r="AT1438" s="5" t="s">
        <v>18481</v>
      </c>
      <c r="AU1438" s="5" t="s">
        <v>18482</v>
      </c>
      <c r="AV1438" s="5" t="s">
        <v>11891</v>
      </c>
      <c r="AW1438" s="5" t="s">
        <v>3715</v>
      </c>
      <c r="AX1438" s="5" t="s">
        <v>18483</v>
      </c>
      <c r="AY1438" s="5" t="s">
        <v>18484</v>
      </c>
      <c r="AZ1438" s="8">
        <v>4</v>
      </c>
      <c r="BA1438" s="8">
        <v>3</v>
      </c>
      <c r="BB1438" s="8">
        <v>0</v>
      </c>
      <c r="BC1438" s="9"/>
      <c r="BD1438" s="9"/>
      <c r="BE1438" s="9"/>
      <c r="BF1438" s="9"/>
      <c r="BG1438" s="9"/>
      <c r="BH1438" s="10"/>
    </row>
    <row r="1439" spans="1:60" x14ac:dyDescent="0.2">
      <c r="A1439" s="5" t="s">
        <v>1924</v>
      </c>
      <c r="B1439" s="4">
        <v>112566</v>
      </c>
      <c r="C1439" s="5" t="s">
        <v>1923</v>
      </c>
      <c r="D1439" s="5" t="s">
        <v>2040</v>
      </c>
      <c r="E1439" s="5" t="s">
        <v>2489</v>
      </c>
      <c r="F1439" s="6">
        <v>43617</v>
      </c>
      <c r="G1439" s="7">
        <v>1603.99</v>
      </c>
      <c r="H1439" s="5" t="s">
        <v>2409</v>
      </c>
      <c r="I1439" s="6">
        <v>45177</v>
      </c>
      <c r="J1439" s="6">
        <v>22007</v>
      </c>
      <c r="K1439" s="5" t="s">
        <v>1924</v>
      </c>
      <c r="L1439" s="5" t="s">
        <v>18485</v>
      </c>
      <c r="M1439" s="5" t="s">
        <v>2411</v>
      </c>
      <c r="N1439" s="5" t="s">
        <v>2412</v>
      </c>
      <c r="O1439" s="5" t="s">
        <v>2413</v>
      </c>
      <c r="P1439" s="8">
        <v>233</v>
      </c>
      <c r="Q1439" s="5" t="s">
        <v>2662</v>
      </c>
      <c r="R1439" s="5" t="s">
        <v>2415</v>
      </c>
      <c r="S1439" s="5" t="s">
        <v>2559</v>
      </c>
      <c r="T1439" s="5" t="s">
        <v>2560</v>
      </c>
      <c r="U1439" s="8">
        <v>2</v>
      </c>
      <c r="V1439" s="5" t="s">
        <v>2418</v>
      </c>
      <c r="W1439" s="5" t="s">
        <v>2419</v>
      </c>
      <c r="X1439" s="5" t="s">
        <v>18486</v>
      </c>
      <c r="Y1439" s="5" t="s">
        <v>18487</v>
      </c>
      <c r="Z1439" s="9"/>
      <c r="AA1439" s="5" t="s">
        <v>2474</v>
      </c>
      <c r="AB1439" s="5" t="s">
        <v>2449</v>
      </c>
      <c r="AC1439" s="5" t="s">
        <v>2425</v>
      </c>
      <c r="AD1439" s="5" t="s">
        <v>2475</v>
      </c>
      <c r="AE1439" s="5" t="s">
        <v>18488</v>
      </c>
      <c r="AF1439" s="5" t="s">
        <v>4107</v>
      </c>
      <c r="AG1439" s="9"/>
      <c r="AH1439" s="5" t="s">
        <v>18489</v>
      </c>
      <c r="AI1439" s="5" t="s">
        <v>8120</v>
      </c>
      <c r="AJ1439" s="5" t="s">
        <v>2431</v>
      </c>
      <c r="AK1439" s="5" t="s">
        <v>2431</v>
      </c>
      <c r="AL1439" s="9"/>
      <c r="AM1439" s="9"/>
      <c r="AN1439" s="9"/>
      <c r="AO1439" s="9"/>
      <c r="AP1439" s="9"/>
      <c r="AQ1439" s="8">
        <v>5917</v>
      </c>
      <c r="AR1439" s="5" t="s">
        <v>18490</v>
      </c>
      <c r="AS1439" s="5" t="s">
        <v>2498</v>
      </c>
      <c r="AT1439" s="5" t="s">
        <v>18491</v>
      </c>
      <c r="AU1439" s="5" t="s">
        <v>18492</v>
      </c>
      <c r="AV1439" s="5" t="s">
        <v>4480</v>
      </c>
      <c r="AW1439" s="5" t="s">
        <v>3401</v>
      </c>
      <c r="AX1439" s="5" t="s">
        <v>18493</v>
      </c>
      <c r="AY1439" s="5" t="s">
        <v>18494</v>
      </c>
      <c r="AZ1439" s="8">
        <v>4</v>
      </c>
      <c r="BA1439" s="8">
        <v>3</v>
      </c>
      <c r="BB1439" s="8">
        <v>0</v>
      </c>
      <c r="BC1439" s="9"/>
      <c r="BD1439" s="9"/>
      <c r="BE1439" s="9"/>
      <c r="BF1439" s="9"/>
      <c r="BG1439" s="9"/>
      <c r="BH1439" s="10"/>
    </row>
    <row r="1440" spans="1:60" x14ac:dyDescent="0.2">
      <c r="A1440" s="5" t="s">
        <v>1926</v>
      </c>
      <c r="B1440" s="4">
        <v>112569</v>
      </c>
      <c r="C1440" s="5" t="s">
        <v>1925</v>
      </c>
      <c r="D1440" s="5" t="s">
        <v>2040</v>
      </c>
      <c r="E1440" s="5" t="s">
        <v>2489</v>
      </c>
      <c r="F1440" s="6">
        <v>43617</v>
      </c>
      <c r="G1440" s="7">
        <v>1603.99</v>
      </c>
      <c r="H1440" s="5" t="s">
        <v>2741</v>
      </c>
      <c r="I1440" s="6">
        <v>45180</v>
      </c>
      <c r="J1440" s="6">
        <v>29099</v>
      </c>
      <c r="K1440" s="5" t="s">
        <v>1926</v>
      </c>
      <c r="L1440" s="5" t="s">
        <v>18495</v>
      </c>
      <c r="M1440" s="5" t="s">
        <v>2411</v>
      </c>
      <c r="N1440" s="5" t="s">
        <v>2412</v>
      </c>
      <c r="O1440" s="5" t="s">
        <v>2413</v>
      </c>
      <c r="P1440" s="8">
        <v>233</v>
      </c>
      <c r="Q1440" s="5" t="s">
        <v>2662</v>
      </c>
      <c r="R1440" s="5" t="s">
        <v>2415</v>
      </c>
      <c r="S1440" s="5" t="s">
        <v>2559</v>
      </c>
      <c r="T1440" s="5" t="s">
        <v>2560</v>
      </c>
      <c r="U1440" s="8">
        <v>2</v>
      </c>
      <c r="V1440" s="5" t="s">
        <v>2418</v>
      </c>
      <c r="W1440" s="5" t="s">
        <v>2419</v>
      </c>
      <c r="X1440" s="5" t="s">
        <v>2431</v>
      </c>
      <c r="Y1440" s="5" t="s">
        <v>18496</v>
      </c>
      <c r="Z1440" s="5" t="s">
        <v>18497</v>
      </c>
      <c r="AA1440" s="5" t="s">
        <v>2474</v>
      </c>
      <c r="AB1440" s="5" t="s">
        <v>2424</v>
      </c>
      <c r="AC1440" s="5" t="s">
        <v>2425</v>
      </c>
      <c r="AD1440" s="5" t="s">
        <v>2475</v>
      </c>
      <c r="AE1440" s="5" t="s">
        <v>3360</v>
      </c>
      <c r="AF1440" s="5" t="s">
        <v>3466</v>
      </c>
      <c r="AG1440" s="9"/>
      <c r="AH1440" s="5" t="s">
        <v>18252</v>
      </c>
      <c r="AI1440" s="5" t="s">
        <v>3216</v>
      </c>
      <c r="AJ1440" s="5" t="s">
        <v>2431</v>
      </c>
      <c r="AK1440" s="5" t="s">
        <v>2431</v>
      </c>
      <c r="AL1440" s="5" t="s">
        <v>2455</v>
      </c>
      <c r="AM1440" s="5" t="s">
        <v>18498</v>
      </c>
      <c r="AN1440" s="9"/>
      <c r="AO1440" s="9"/>
      <c r="AP1440" s="9"/>
      <c r="AQ1440" s="8">
        <v>6733</v>
      </c>
      <c r="AR1440" s="5" t="s">
        <v>18499</v>
      </c>
      <c r="AS1440" s="5" t="s">
        <v>2597</v>
      </c>
      <c r="AT1440" s="5" t="s">
        <v>18500</v>
      </c>
      <c r="AU1440" s="5" t="s">
        <v>18501</v>
      </c>
      <c r="AV1440" s="5" t="s">
        <v>7965</v>
      </c>
      <c r="AW1440" s="5" t="s">
        <v>2500</v>
      </c>
      <c r="AX1440" s="5" t="s">
        <v>18502</v>
      </c>
      <c r="AY1440" s="5" t="s">
        <v>17561</v>
      </c>
      <c r="AZ1440" s="8">
        <v>4</v>
      </c>
      <c r="BA1440" s="8">
        <v>3</v>
      </c>
      <c r="BB1440" s="8">
        <v>0</v>
      </c>
      <c r="BC1440" s="9"/>
      <c r="BD1440" s="9"/>
      <c r="BE1440" s="9"/>
      <c r="BF1440" s="9"/>
      <c r="BG1440" s="9"/>
      <c r="BH1440" s="10"/>
    </row>
    <row r="1441" spans="1:60" x14ac:dyDescent="0.2">
      <c r="A1441" s="5" t="s">
        <v>18504</v>
      </c>
      <c r="B1441" s="4">
        <v>114124</v>
      </c>
      <c r="C1441" s="5" t="s">
        <v>2334</v>
      </c>
      <c r="D1441" s="5" t="s">
        <v>2043</v>
      </c>
      <c r="E1441" s="5" t="s">
        <v>2465</v>
      </c>
      <c r="F1441" s="6">
        <v>43739</v>
      </c>
      <c r="G1441" s="7">
        <v>3050.22</v>
      </c>
      <c r="H1441" s="5" t="s">
        <v>2409</v>
      </c>
      <c r="I1441" s="6">
        <v>44960</v>
      </c>
      <c r="J1441" s="6">
        <v>27419</v>
      </c>
      <c r="K1441" s="5" t="s">
        <v>18504</v>
      </c>
      <c r="L1441" s="5" t="s">
        <v>18505</v>
      </c>
      <c r="M1441" s="5" t="s">
        <v>2411</v>
      </c>
      <c r="N1441" s="5" t="s">
        <v>2412</v>
      </c>
      <c r="O1441" s="5" t="s">
        <v>2521</v>
      </c>
      <c r="P1441" s="8">
        <v>339</v>
      </c>
      <c r="Q1441" s="5" t="s">
        <v>2504</v>
      </c>
      <c r="R1441" s="5" t="s">
        <v>2415</v>
      </c>
      <c r="S1441" s="5" t="s">
        <v>2722</v>
      </c>
      <c r="T1441" s="5" t="s">
        <v>2723</v>
      </c>
      <c r="U1441" s="8">
        <v>2</v>
      </c>
      <c r="V1441" s="5" t="s">
        <v>2524</v>
      </c>
      <c r="W1441" s="5" t="s">
        <v>2419</v>
      </c>
      <c r="X1441" s="5" t="s">
        <v>4273</v>
      </c>
      <c r="Y1441" s="5" t="s">
        <v>18506</v>
      </c>
      <c r="Z1441" s="5" t="s">
        <v>18507</v>
      </c>
      <c r="AA1441" s="5" t="s">
        <v>2528</v>
      </c>
      <c r="AB1441" s="5" t="s">
        <v>2424</v>
      </c>
      <c r="AC1441" s="5" t="s">
        <v>2425</v>
      </c>
      <c r="AD1441" s="5" t="s">
        <v>2475</v>
      </c>
      <c r="AE1441" s="5" t="s">
        <v>18508</v>
      </c>
      <c r="AF1441" s="5" t="s">
        <v>3930</v>
      </c>
      <c r="AG1441" s="5" t="s">
        <v>4210</v>
      </c>
      <c r="AH1441" s="5" t="s">
        <v>5317</v>
      </c>
      <c r="AI1441" s="5" t="s">
        <v>5318</v>
      </c>
      <c r="AJ1441" s="5" t="s">
        <v>2431</v>
      </c>
      <c r="AK1441" s="5" t="s">
        <v>2431</v>
      </c>
      <c r="AL1441" s="9"/>
      <c r="AM1441" s="9"/>
      <c r="AN1441" s="5" t="s">
        <v>2455</v>
      </c>
      <c r="AO1441" s="5" t="s">
        <v>18509</v>
      </c>
      <c r="AP1441" s="9"/>
      <c r="AQ1441" s="8">
        <v>7472</v>
      </c>
      <c r="AR1441" s="5" t="s">
        <v>18510</v>
      </c>
      <c r="AS1441" s="5" t="s">
        <v>2458</v>
      </c>
      <c r="AT1441" s="5" t="s">
        <v>18511</v>
      </c>
      <c r="AU1441" s="5" t="s">
        <v>18512</v>
      </c>
      <c r="AV1441" s="5" t="s">
        <v>18513</v>
      </c>
      <c r="AW1441" s="5" t="s">
        <v>2486</v>
      </c>
      <c r="AX1441" s="5" t="s">
        <v>18514</v>
      </c>
      <c r="AY1441" s="5" t="s">
        <v>3712</v>
      </c>
      <c r="AZ1441" s="8">
        <v>3</v>
      </c>
      <c r="BA1441" s="8">
        <v>11</v>
      </c>
      <c r="BB1441" s="8">
        <v>0</v>
      </c>
      <c r="BC1441" s="5" t="s">
        <v>18515</v>
      </c>
      <c r="BD1441" s="6">
        <v>48009</v>
      </c>
      <c r="BE1441" s="6">
        <v>43719</v>
      </c>
      <c r="BF1441" s="5" t="s">
        <v>2544</v>
      </c>
      <c r="BG1441" s="5" t="s">
        <v>2545</v>
      </c>
      <c r="BH1441" s="11">
        <v>43724</v>
      </c>
    </row>
    <row r="1442" spans="1:60" x14ac:dyDescent="0.2">
      <c r="A1442" s="5" t="s">
        <v>1928</v>
      </c>
      <c r="B1442" s="4">
        <v>112814</v>
      </c>
      <c r="C1442" s="5" t="s">
        <v>1927</v>
      </c>
      <c r="D1442" s="5" t="s">
        <v>2040</v>
      </c>
      <c r="E1442" s="5" t="s">
        <v>2441</v>
      </c>
      <c r="F1442" s="6">
        <v>43617</v>
      </c>
      <c r="G1442" s="7">
        <v>1603.99</v>
      </c>
      <c r="H1442" s="5" t="s">
        <v>2409</v>
      </c>
      <c r="I1442" s="6">
        <v>44835</v>
      </c>
      <c r="J1442" s="6">
        <v>32147</v>
      </c>
      <c r="K1442" s="5" t="s">
        <v>1928</v>
      </c>
      <c r="L1442" s="5" t="s">
        <v>18516</v>
      </c>
      <c r="M1442" s="5" t="s">
        <v>2411</v>
      </c>
      <c r="N1442" s="5" t="s">
        <v>2412</v>
      </c>
      <c r="O1442" s="5" t="s">
        <v>2413</v>
      </c>
      <c r="P1442" s="8">
        <v>299</v>
      </c>
      <c r="Q1442" s="5" t="s">
        <v>2743</v>
      </c>
      <c r="R1442" s="5" t="s">
        <v>2415</v>
      </c>
      <c r="S1442" s="5" t="s">
        <v>2559</v>
      </c>
      <c r="T1442" s="5" t="s">
        <v>2560</v>
      </c>
      <c r="U1442" s="8">
        <v>2</v>
      </c>
      <c r="V1442" s="5" t="s">
        <v>2418</v>
      </c>
      <c r="W1442" s="5" t="s">
        <v>2419</v>
      </c>
      <c r="X1442" s="5" t="s">
        <v>18517</v>
      </c>
      <c r="Y1442" s="5" t="s">
        <v>18518</v>
      </c>
      <c r="Z1442" s="5" t="s">
        <v>18519</v>
      </c>
      <c r="AA1442" s="5" t="s">
        <v>2423</v>
      </c>
      <c r="AB1442" s="5" t="s">
        <v>5477</v>
      </c>
      <c r="AC1442" s="5" t="s">
        <v>2425</v>
      </c>
      <c r="AD1442" s="5" t="s">
        <v>2475</v>
      </c>
      <c r="AE1442" s="5" t="s">
        <v>14207</v>
      </c>
      <c r="AF1442" s="5" t="s">
        <v>13809</v>
      </c>
      <c r="AG1442" s="9"/>
      <c r="AH1442" s="5" t="s">
        <v>4398</v>
      </c>
      <c r="AI1442" s="5" t="s">
        <v>4317</v>
      </c>
      <c r="AJ1442" s="5" t="s">
        <v>2431</v>
      </c>
      <c r="AK1442" s="5" t="s">
        <v>2431</v>
      </c>
      <c r="AL1442" s="5" t="s">
        <v>2455</v>
      </c>
      <c r="AM1442" s="5" t="s">
        <v>18520</v>
      </c>
      <c r="AN1442" s="5" t="s">
        <v>2455</v>
      </c>
      <c r="AO1442" s="5" t="s">
        <v>18521</v>
      </c>
      <c r="AP1442" s="9"/>
      <c r="AQ1442" s="8">
        <v>8495</v>
      </c>
      <c r="AR1442" s="5" t="s">
        <v>18522</v>
      </c>
      <c r="AS1442" s="5" t="s">
        <v>966</v>
      </c>
      <c r="AT1442" s="5" t="s">
        <v>18523</v>
      </c>
      <c r="AU1442" s="5" t="s">
        <v>18524</v>
      </c>
      <c r="AV1442" s="5" t="s">
        <v>4108</v>
      </c>
      <c r="AW1442" s="5" t="s">
        <v>10994</v>
      </c>
      <c r="AX1442" s="5" t="s">
        <v>18525</v>
      </c>
      <c r="AY1442" s="5" t="s">
        <v>3263</v>
      </c>
      <c r="AZ1442" s="8">
        <v>4</v>
      </c>
      <c r="BA1442" s="8">
        <v>3</v>
      </c>
      <c r="BB1442" s="8">
        <v>0</v>
      </c>
      <c r="BC1442" s="9"/>
      <c r="BD1442" s="9"/>
      <c r="BE1442" s="9"/>
      <c r="BF1442" s="9"/>
      <c r="BG1442" s="9"/>
      <c r="BH1442" s="10"/>
    </row>
    <row r="1443" spans="1:60" x14ac:dyDescent="0.2">
      <c r="A1443" s="5" t="s">
        <v>1930</v>
      </c>
      <c r="B1443" s="4">
        <v>112573</v>
      </c>
      <c r="C1443" s="5" t="s">
        <v>1929</v>
      </c>
      <c r="D1443" s="5" t="s">
        <v>2041</v>
      </c>
      <c r="E1443" s="5" t="s">
        <v>2688</v>
      </c>
      <c r="F1443" s="6">
        <v>43617</v>
      </c>
      <c r="G1443" s="7">
        <v>1603.99</v>
      </c>
      <c r="H1443" s="5" t="s">
        <v>2409</v>
      </c>
      <c r="I1443" s="6">
        <v>45119</v>
      </c>
      <c r="J1443" s="6">
        <v>21843</v>
      </c>
      <c r="K1443" s="5" t="s">
        <v>1930</v>
      </c>
      <c r="L1443" s="5" t="s">
        <v>18526</v>
      </c>
      <c r="M1443" s="5" t="s">
        <v>2411</v>
      </c>
      <c r="N1443" s="5" t="s">
        <v>2412</v>
      </c>
      <c r="O1443" s="5" t="s">
        <v>2467</v>
      </c>
      <c r="P1443" s="8">
        <v>167</v>
      </c>
      <c r="Q1443" s="5" t="s">
        <v>2444</v>
      </c>
      <c r="R1443" s="5" t="s">
        <v>2415</v>
      </c>
      <c r="S1443" s="5" t="s">
        <v>2566</v>
      </c>
      <c r="T1443" s="5" t="s">
        <v>2567</v>
      </c>
      <c r="U1443" s="8">
        <v>2</v>
      </c>
      <c r="V1443" s="5" t="s">
        <v>2418</v>
      </c>
      <c r="W1443" s="5" t="s">
        <v>2419</v>
      </c>
      <c r="X1443" s="5" t="s">
        <v>17419</v>
      </c>
      <c r="Y1443" s="5" t="s">
        <v>18527</v>
      </c>
      <c r="Z1443" s="9"/>
      <c r="AA1443" s="5" t="s">
        <v>2474</v>
      </c>
      <c r="AB1443" s="5" t="s">
        <v>2424</v>
      </c>
      <c r="AC1443" s="5" t="s">
        <v>2425</v>
      </c>
      <c r="AD1443" s="5" t="s">
        <v>2578</v>
      </c>
      <c r="AE1443" s="5" t="s">
        <v>18528</v>
      </c>
      <c r="AF1443" s="5" t="s">
        <v>2679</v>
      </c>
      <c r="AG1443" s="9"/>
      <c r="AH1443" s="5" t="s">
        <v>17423</v>
      </c>
      <c r="AI1443" s="5" t="s">
        <v>8988</v>
      </c>
      <c r="AJ1443" s="5" t="s">
        <v>2431</v>
      </c>
      <c r="AK1443" s="5" t="s">
        <v>2431</v>
      </c>
      <c r="AL1443" s="9"/>
      <c r="AM1443" s="9"/>
      <c r="AN1443" s="9"/>
      <c r="AO1443" s="9"/>
      <c r="AP1443" s="9"/>
      <c r="AQ1443" s="8">
        <v>9340</v>
      </c>
      <c r="AR1443" s="5" t="s">
        <v>18529</v>
      </c>
      <c r="AS1443" s="5" t="s">
        <v>2512</v>
      </c>
      <c r="AT1443" s="5" t="s">
        <v>18530</v>
      </c>
      <c r="AU1443" s="5" t="s">
        <v>18531</v>
      </c>
      <c r="AV1443" s="5" t="s">
        <v>7392</v>
      </c>
      <c r="AW1443" s="5" t="s">
        <v>2977</v>
      </c>
      <c r="AX1443" s="5" t="s">
        <v>18532</v>
      </c>
      <c r="AY1443" s="5" t="s">
        <v>18533</v>
      </c>
      <c r="AZ1443" s="8">
        <v>4</v>
      </c>
      <c r="BA1443" s="8">
        <v>3</v>
      </c>
      <c r="BB1443" s="8">
        <v>0</v>
      </c>
      <c r="BC1443" s="9"/>
      <c r="BD1443" s="9"/>
      <c r="BE1443" s="9"/>
      <c r="BF1443" s="9"/>
      <c r="BG1443" s="9"/>
      <c r="BH1443" s="10"/>
    </row>
    <row r="1444" spans="1:60" x14ac:dyDescent="0.2">
      <c r="A1444" s="5" t="s">
        <v>18535</v>
      </c>
      <c r="B1444" s="4">
        <v>121296</v>
      </c>
      <c r="C1444" s="5" t="s">
        <v>18534</v>
      </c>
      <c r="D1444" s="5" t="s">
        <v>3918</v>
      </c>
      <c r="E1444" s="5" t="s">
        <v>3919</v>
      </c>
      <c r="F1444" s="6">
        <v>44942</v>
      </c>
      <c r="G1444" s="7">
        <v>0.01</v>
      </c>
      <c r="H1444" s="5" t="s">
        <v>2409</v>
      </c>
      <c r="I1444" s="6">
        <v>44942</v>
      </c>
      <c r="J1444" s="9"/>
      <c r="K1444" s="5" t="s">
        <v>18535</v>
      </c>
      <c r="L1444" s="9"/>
      <c r="M1444" s="5" t="s">
        <v>3921</v>
      </c>
      <c r="N1444" s="5" t="s">
        <v>3922</v>
      </c>
      <c r="O1444" s="5" t="s">
        <v>3923</v>
      </c>
      <c r="P1444" s="8">
        <v>0</v>
      </c>
      <c r="Q1444" s="5" t="s">
        <v>3924</v>
      </c>
      <c r="R1444" s="5" t="s">
        <v>3921</v>
      </c>
      <c r="S1444" s="5" t="s">
        <v>3925</v>
      </c>
      <c r="T1444" s="5" t="s">
        <v>3926</v>
      </c>
      <c r="U1444" s="8">
        <v>2</v>
      </c>
      <c r="V1444" s="5" t="s">
        <v>3924</v>
      </c>
      <c r="W1444" s="5" t="s">
        <v>2419</v>
      </c>
      <c r="X1444" s="5" t="s">
        <v>3924</v>
      </c>
      <c r="Y1444" s="9"/>
      <c r="Z1444" s="9"/>
      <c r="AA1444" s="5" t="s">
        <v>3924</v>
      </c>
      <c r="AB1444" s="5" t="s">
        <v>3924</v>
      </c>
      <c r="AC1444" s="5" t="s">
        <v>2961</v>
      </c>
      <c r="AD1444" s="5" t="s">
        <v>3924</v>
      </c>
      <c r="AE1444" s="9"/>
      <c r="AF1444" s="9"/>
      <c r="AG1444" s="9"/>
      <c r="AH1444" s="9"/>
      <c r="AI1444" s="9"/>
      <c r="AJ1444" s="9"/>
      <c r="AK1444" s="5" t="s">
        <v>2431</v>
      </c>
      <c r="AL1444" s="9"/>
      <c r="AM1444" s="9"/>
      <c r="AN1444" s="9"/>
      <c r="AO1444" s="9"/>
      <c r="AP1444" s="9"/>
      <c r="AQ1444" s="8">
        <v>1</v>
      </c>
      <c r="AR1444" s="5" t="s">
        <v>18536</v>
      </c>
      <c r="AS1444" s="5" t="s">
        <v>2597</v>
      </c>
      <c r="AT1444" s="9"/>
      <c r="AU1444" s="9"/>
      <c r="AV1444" s="9"/>
      <c r="AW1444" s="9"/>
      <c r="AX1444" s="9"/>
      <c r="AY1444" s="9"/>
      <c r="AZ1444" s="8">
        <v>0</v>
      </c>
      <c r="BA1444" s="8">
        <v>7</v>
      </c>
      <c r="BB1444" s="8">
        <v>15</v>
      </c>
      <c r="BC1444" s="9"/>
      <c r="BD1444" s="9"/>
      <c r="BE1444" s="9"/>
      <c r="BF1444" s="9"/>
      <c r="BG1444" s="9"/>
      <c r="BH1444" s="10"/>
    </row>
    <row r="1445" spans="1:60" x14ac:dyDescent="0.2">
      <c r="A1445" s="5" t="s">
        <v>1932</v>
      </c>
      <c r="B1445" s="4">
        <v>112242</v>
      </c>
      <c r="C1445" s="5" t="s">
        <v>1931</v>
      </c>
      <c r="D1445" s="5" t="s">
        <v>2041</v>
      </c>
      <c r="E1445" s="5" t="s">
        <v>2557</v>
      </c>
      <c r="F1445" s="6">
        <v>43617</v>
      </c>
      <c r="G1445" s="7">
        <v>1603.99</v>
      </c>
      <c r="H1445" s="5" t="s">
        <v>2409</v>
      </c>
      <c r="I1445" s="6">
        <v>44867</v>
      </c>
      <c r="J1445" s="6">
        <v>31126</v>
      </c>
      <c r="K1445" s="5" t="s">
        <v>1932</v>
      </c>
      <c r="L1445" s="5" t="s">
        <v>18538</v>
      </c>
      <c r="M1445" s="5" t="s">
        <v>2411</v>
      </c>
      <c r="N1445" s="5" t="s">
        <v>2412</v>
      </c>
      <c r="O1445" s="5" t="s">
        <v>2467</v>
      </c>
      <c r="P1445" s="8">
        <v>167</v>
      </c>
      <c r="Q1445" s="5" t="s">
        <v>2444</v>
      </c>
      <c r="R1445" s="5" t="s">
        <v>2415</v>
      </c>
      <c r="S1445" s="5" t="s">
        <v>2586</v>
      </c>
      <c r="T1445" s="5" t="s">
        <v>2587</v>
      </c>
      <c r="U1445" s="8">
        <v>2</v>
      </c>
      <c r="V1445" s="5" t="s">
        <v>2418</v>
      </c>
      <c r="W1445" s="5" t="s">
        <v>2419</v>
      </c>
      <c r="X1445" s="5" t="s">
        <v>2905</v>
      </c>
      <c r="Y1445" s="5" t="s">
        <v>18539</v>
      </c>
      <c r="Z1445" s="5" t="s">
        <v>18540</v>
      </c>
      <c r="AA1445" s="5" t="s">
        <v>2474</v>
      </c>
      <c r="AB1445" s="5" t="s">
        <v>2449</v>
      </c>
      <c r="AC1445" s="5" t="s">
        <v>2425</v>
      </c>
      <c r="AD1445" s="5" t="s">
        <v>2475</v>
      </c>
      <c r="AE1445" s="5" t="s">
        <v>18541</v>
      </c>
      <c r="AF1445" s="5" t="s">
        <v>4004</v>
      </c>
      <c r="AG1445" s="9"/>
      <c r="AH1445" s="5" t="s">
        <v>3349</v>
      </c>
      <c r="AI1445" s="5" t="s">
        <v>3318</v>
      </c>
      <c r="AJ1445" s="5" t="s">
        <v>2431</v>
      </c>
      <c r="AK1445" s="5" t="s">
        <v>2431</v>
      </c>
      <c r="AL1445" s="5" t="s">
        <v>2455</v>
      </c>
      <c r="AM1445" s="5" t="s">
        <v>18542</v>
      </c>
      <c r="AN1445" s="5" t="s">
        <v>2455</v>
      </c>
      <c r="AO1445" s="5" t="s">
        <v>18543</v>
      </c>
      <c r="AP1445" s="9"/>
      <c r="AQ1445" s="8">
        <v>9106</v>
      </c>
      <c r="AR1445" s="5" t="s">
        <v>18544</v>
      </c>
      <c r="AS1445" s="5" t="s">
        <v>2819</v>
      </c>
      <c r="AT1445" s="5" t="s">
        <v>18545</v>
      </c>
      <c r="AU1445" s="5" t="s">
        <v>18546</v>
      </c>
      <c r="AV1445" s="5" t="s">
        <v>3453</v>
      </c>
      <c r="AW1445" s="5" t="s">
        <v>2564</v>
      </c>
      <c r="AX1445" s="5" t="s">
        <v>18547</v>
      </c>
      <c r="AY1445" s="5" t="s">
        <v>2501</v>
      </c>
      <c r="AZ1445" s="8">
        <v>4</v>
      </c>
      <c r="BA1445" s="8">
        <v>3</v>
      </c>
      <c r="BB1445" s="8">
        <v>0</v>
      </c>
      <c r="BC1445" s="9"/>
      <c r="BD1445" s="9"/>
      <c r="BE1445" s="9"/>
      <c r="BF1445" s="9"/>
      <c r="BG1445" s="9"/>
      <c r="BH1445" s="10"/>
    </row>
    <row r="1446" spans="1:60" x14ac:dyDescent="0.2">
      <c r="A1446" s="5" t="s">
        <v>1934</v>
      </c>
      <c r="B1446" s="4">
        <v>112795</v>
      </c>
      <c r="C1446" s="5" t="s">
        <v>1933</v>
      </c>
      <c r="D1446" s="5" t="s">
        <v>2245</v>
      </c>
      <c r="E1446" s="5" t="s">
        <v>2465</v>
      </c>
      <c r="F1446" s="6">
        <v>43617</v>
      </c>
      <c r="G1446" s="7">
        <v>6154.04</v>
      </c>
      <c r="H1446" s="5" t="s">
        <v>2409</v>
      </c>
      <c r="I1446" s="6">
        <v>45174</v>
      </c>
      <c r="J1446" s="6">
        <v>23024</v>
      </c>
      <c r="K1446" s="5" t="s">
        <v>1934</v>
      </c>
      <c r="L1446" s="5" t="s">
        <v>18548</v>
      </c>
      <c r="M1446" s="5" t="s">
        <v>2411</v>
      </c>
      <c r="N1446" s="5" t="s">
        <v>2412</v>
      </c>
      <c r="O1446" s="5" t="s">
        <v>4452</v>
      </c>
      <c r="P1446" s="8">
        <v>339</v>
      </c>
      <c r="Q1446" s="5" t="s">
        <v>2504</v>
      </c>
      <c r="R1446" s="5" t="s">
        <v>2415</v>
      </c>
      <c r="S1446" s="5" t="s">
        <v>2921</v>
      </c>
      <c r="T1446" s="5" t="s">
        <v>2922</v>
      </c>
      <c r="U1446" s="8">
        <v>2</v>
      </c>
      <c r="V1446" s="5" t="s">
        <v>2418</v>
      </c>
      <c r="W1446" s="5" t="s">
        <v>2419</v>
      </c>
      <c r="X1446" s="5" t="s">
        <v>2431</v>
      </c>
      <c r="Y1446" s="5" t="s">
        <v>18549</v>
      </c>
      <c r="Z1446" s="5" t="s">
        <v>18550</v>
      </c>
      <c r="AA1446" s="5" t="s">
        <v>2423</v>
      </c>
      <c r="AB1446" s="5" t="s">
        <v>2529</v>
      </c>
      <c r="AC1446" s="5" t="s">
        <v>2425</v>
      </c>
      <c r="AD1446" s="5" t="s">
        <v>2475</v>
      </c>
      <c r="AE1446" s="5" t="s">
        <v>18551</v>
      </c>
      <c r="AF1446" s="5" t="s">
        <v>4054</v>
      </c>
      <c r="AG1446" s="9"/>
      <c r="AH1446" s="5" t="s">
        <v>18552</v>
      </c>
      <c r="AI1446" s="5" t="s">
        <v>18553</v>
      </c>
      <c r="AJ1446" s="5" t="s">
        <v>2431</v>
      </c>
      <c r="AK1446" s="5" t="s">
        <v>2431</v>
      </c>
      <c r="AL1446" s="9"/>
      <c r="AM1446" s="9"/>
      <c r="AN1446" s="9"/>
      <c r="AO1446" s="9"/>
      <c r="AP1446" s="9"/>
      <c r="AQ1446" s="8">
        <v>390</v>
      </c>
      <c r="AR1446" s="5" t="s">
        <v>18554</v>
      </c>
      <c r="AS1446" s="5" t="s">
        <v>2458</v>
      </c>
      <c r="AT1446" s="5" t="s">
        <v>18555</v>
      </c>
      <c r="AU1446" s="5" t="s">
        <v>18556</v>
      </c>
      <c r="AV1446" s="5" t="s">
        <v>18537</v>
      </c>
      <c r="AW1446" s="5" t="s">
        <v>6972</v>
      </c>
      <c r="AX1446" s="5" t="s">
        <v>18557</v>
      </c>
      <c r="AY1446" s="5" t="s">
        <v>17843</v>
      </c>
      <c r="AZ1446" s="8">
        <v>4</v>
      </c>
      <c r="BA1446" s="8">
        <v>3</v>
      </c>
      <c r="BB1446" s="8">
        <v>0</v>
      </c>
      <c r="BC1446" s="5" t="s">
        <v>18558</v>
      </c>
      <c r="BD1446" s="6">
        <v>44942</v>
      </c>
      <c r="BE1446" s="9"/>
      <c r="BF1446" s="5" t="s">
        <v>2544</v>
      </c>
      <c r="BG1446" s="5" t="s">
        <v>18559</v>
      </c>
      <c r="BH1446" s="10"/>
    </row>
    <row r="1447" spans="1:60" x14ac:dyDescent="0.2">
      <c r="A1447" s="5" t="s">
        <v>1936</v>
      </c>
      <c r="B1447" s="4">
        <v>112333</v>
      </c>
      <c r="C1447" s="5" t="s">
        <v>1935</v>
      </c>
      <c r="D1447" s="5" t="s">
        <v>2040</v>
      </c>
      <c r="E1447" s="5" t="s">
        <v>2489</v>
      </c>
      <c r="F1447" s="6">
        <v>43617</v>
      </c>
      <c r="G1447" s="7">
        <v>1603.99</v>
      </c>
      <c r="H1447" s="5" t="s">
        <v>2409</v>
      </c>
      <c r="I1447" s="6">
        <v>44806</v>
      </c>
      <c r="J1447" s="6">
        <v>25240</v>
      </c>
      <c r="K1447" s="5" t="s">
        <v>1936</v>
      </c>
      <c r="L1447" s="5" t="s">
        <v>18560</v>
      </c>
      <c r="M1447" s="5" t="s">
        <v>2411</v>
      </c>
      <c r="N1447" s="5" t="s">
        <v>2412</v>
      </c>
      <c r="O1447" s="5" t="s">
        <v>2413</v>
      </c>
      <c r="P1447" s="8">
        <v>233</v>
      </c>
      <c r="Q1447" s="5" t="s">
        <v>2662</v>
      </c>
      <c r="R1447" s="5" t="s">
        <v>2415</v>
      </c>
      <c r="S1447" s="5" t="s">
        <v>2559</v>
      </c>
      <c r="T1447" s="5" t="s">
        <v>2560</v>
      </c>
      <c r="U1447" s="8">
        <v>2</v>
      </c>
      <c r="V1447" s="5" t="s">
        <v>2418</v>
      </c>
      <c r="W1447" s="5" t="s">
        <v>2419</v>
      </c>
      <c r="X1447" s="5" t="s">
        <v>2431</v>
      </c>
      <c r="Y1447" s="5" t="s">
        <v>18561</v>
      </c>
      <c r="Z1447" s="5" t="s">
        <v>9846</v>
      </c>
      <c r="AA1447" s="5" t="s">
        <v>2474</v>
      </c>
      <c r="AB1447" s="5" t="s">
        <v>2424</v>
      </c>
      <c r="AC1447" s="5" t="s">
        <v>2425</v>
      </c>
      <c r="AD1447" s="5" t="s">
        <v>2475</v>
      </c>
      <c r="AE1447" s="5" t="s">
        <v>12345</v>
      </c>
      <c r="AF1447" s="5" t="s">
        <v>4428</v>
      </c>
      <c r="AG1447" s="9"/>
      <c r="AH1447" s="5" t="s">
        <v>12346</v>
      </c>
      <c r="AI1447" s="5" t="s">
        <v>8035</v>
      </c>
      <c r="AJ1447" s="5" t="s">
        <v>2431</v>
      </c>
      <c r="AK1447" s="5" t="s">
        <v>2431</v>
      </c>
      <c r="AL1447" s="9"/>
      <c r="AM1447" s="9"/>
      <c r="AN1447" s="9"/>
      <c r="AO1447" s="9"/>
      <c r="AP1447" s="9"/>
      <c r="AQ1447" s="8">
        <v>1003</v>
      </c>
      <c r="AR1447" s="5" t="s">
        <v>18562</v>
      </c>
      <c r="AS1447" s="5" t="s">
        <v>2512</v>
      </c>
      <c r="AT1447" s="5" t="s">
        <v>18563</v>
      </c>
      <c r="AU1447" s="5" t="s">
        <v>18564</v>
      </c>
      <c r="AV1447" s="5" t="s">
        <v>8294</v>
      </c>
      <c r="AW1447" s="5" t="s">
        <v>2564</v>
      </c>
      <c r="AX1447" s="5" t="s">
        <v>18565</v>
      </c>
      <c r="AY1447" s="5" t="s">
        <v>17873</v>
      </c>
      <c r="AZ1447" s="8">
        <v>4</v>
      </c>
      <c r="BA1447" s="8">
        <v>3</v>
      </c>
      <c r="BB1447" s="8">
        <v>0</v>
      </c>
      <c r="BC1447" s="9"/>
      <c r="BD1447" s="9"/>
      <c r="BE1447" s="9"/>
      <c r="BF1447" s="9"/>
      <c r="BG1447" s="9"/>
      <c r="BH1447" s="10"/>
    </row>
    <row r="1448" spans="1:60" x14ac:dyDescent="0.2">
      <c r="A1448" s="5" t="s">
        <v>18566</v>
      </c>
      <c r="B1448" s="4">
        <v>116111</v>
      </c>
      <c r="C1448" s="5" t="s">
        <v>2335</v>
      </c>
      <c r="D1448" s="5" t="s">
        <v>2043</v>
      </c>
      <c r="E1448" s="5" t="s">
        <v>2465</v>
      </c>
      <c r="F1448" s="6">
        <v>44236</v>
      </c>
      <c r="G1448" s="7">
        <v>3050.22</v>
      </c>
      <c r="H1448" s="5" t="s">
        <v>2409</v>
      </c>
      <c r="I1448" s="6">
        <v>45056</v>
      </c>
      <c r="J1448" s="6">
        <v>25004</v>
      </c>
      <c r="K1448" s="5" t="s">
        <v>18566</v>
      </c>
      <c r="L1448" s="5" t="s">
        <v>18567</v>
      </c>
      <c r="M1448" s="5" t="s">
        <v>2411</v>
      </c>
      <c r="N1448" s="5" t="s">
        <v>2412</v>
      </c>
      <c r="O1448" s="5" t="s">
        <v>2521</v>
      </c>
      <c r="P1448" s="8">
        <v>297</v>
      </c>
      <c r="Q1448" s="5" t="s">
        <v>2606</v>
      </c>
      <c r="R1448" s="5" t="s">
        <v>2415</v>
      </c>
      <c r="S1448" s="5" t="s">
        <v>2607</v>
      </c>
      <c r="T1448" s="5" t="s">
        <v>2608</v>
      </c>
      <c r="U1448" s="8">
        <v>2</v>
      </c>
      <c r="V1448" s="5" t="s">
        <v>2524</v>
      </c>
      <c r="W1448" s="5" t="s">
        <v>2419</v>
      </c>
      <c r="X1448" s="5" t="s">
        <v>2431</v>
      </c>
      <c r="Y1448" s="5" t="s">
        <v>18568</v>
      </c>
      <c r="Z1448" s="5" t="s">
        <v>18569</v>
      </c>
      <c r="AA1448" s="5" t="s">
        <v>2423</v>
      </c>
      <c r="AB1448" s="5" t="s">
        <v>2424</v>
      </c>
      <c r="AC1448" s="5" t="s">
        <v>2425</v>
      </c>
      <c r="AD1448" s="5" t="s">
        <v>2475</v>
      </c>
      <c r="AE1448" s="5" t="s">
        <v>18570</v>
      </c>
      <c r="AF1448" s="5" t="s">
        <v>3853</v>
      </c>
      <c r="AG1448" s="9"/>
      <c r="AH1448" s="5" t="s">
        <v>18571</v>
      </c>
      <c r="AI1448" s="5" t="s">
        <v>6355</v>
      </c>
      <c r="AJ1448" s="5" t="s">
        <v>2431</v>
      </c>
      <c r="AK1448" s="5" t="s">
        <v>2431</v>
      </c>
      <c r="AL1448" s="5" t="s">
        <v>2455</v>
      </c>
      <c r="AM1448" s="5" t="s">
        <v>18572</v>
      </c>
      <c r="AN1448" s="5" t="s">
        <v>2455</v>
      </c>
      <c r="AO1448" s="5" t="s">
        <v>18573</v>
      </c>
      <c r="AP1448" s="9"/>
      <c r="AQ1448" s="8">
        <v>192</v>
      </c>
      <c r="AR1448" s="5" t="s">
        <v>18574</v>
      </c>
      <c r="AS1448" s="5" t="s">
        <v>2512</v>
      </c>
      <c r="AT1448" s="5" t="s">
        <v>18575</v>
      </c>
      <c r="AU1448" s="5" t="s">
        <v>18576</v>
      </c>
      <c r="AV1448" s="5" t="s">
        <v>10918</v>
      </c>
      <c r="AW1448" s="5" t="s">
        <v>2737</v>
      </c>
      <c r="AX1448" s="5" t="s">
        <v>18577</v>
      </c>
      <c r="AY1448" s="5" t="s">
        <v>3335</v>
      </c>
      <c r="AZ1448" s="8">
        <v>2</v>
      </c>
      <c r="BA1448" s="8">
        <v>6</v>
      </c>
      <c r="BB1448" s="8">
        <v>22</v>
      </c>
      <c r="BC1448" s="5" t="s">
        <v>18578</v>
      </c>
      <c r="BD1448" s="6">
        <v>44451</v>
      </c>
      <c r="BE1448" s="6">
        <v>43232</v>
      </c>
      <c r="BF1448" s="5" t="s">
        <v>2545</v>
      </c>
      <c r="BG1448" s="9"/>
      <c r="BH1448" s="11">
        <v>44229</v>
      </c>
    </row>
    <row r="1449" spans="1:60" x14ac:dyDescent="0.2">
      <c r="A1449" s="5" t="s">
        <v>1938</v>
      </c>
      <c r="B1449" s="4">
        <v>113725</v>
      </c>
      <c r="C1449" s="5" t="s">
        <v>2336</v>
      </c>
      <c r="D1449" s="5" t="s">
        <v>2337</v>
      </c>
      <c r="E1449" s="5" t="s">
        <v>2465</v>
      </c>
      <c r="F1449" s="6">
        <v>43619</v>
      </c>
      <c r="G1449" s="7">
        <v>8275.89</v>
      </c>
      <c r="H1449" s="5" t="s">
        <v>2409</v>
      </c>
      <c r="I1449" s="6">
        <v>45071</v>
      </c>
      <c r="J1449" s="6">
        <v>29159</v>
      </c>
      <c r="K1449" s="5" t="s">
        <v>1938</v>
      </c>
      <c r="L1449" s="5" t="s">
        <v>18579</v>
      </c>
      <c r="M1449" s="5" t="s">
        <v>2411</v>
      </c>
      <c r="N1449" s="5" t="s">
        <v>2412</v>
      </c>
      <c r="O1449" s="5" t="s">
        <v>8955</v>
      </c>
      <c r="P1449" s="8">
        <v>61</v>
      </c>
      <c r="Q1449" s="5" t="s">
        <v>3408</v>
      </c>
      <c r="R1449" s="5" t="s">
        <v>2415</v>
      </c>
      <c r="S1449" s="5" t="s">
        <v>2921</v>
      </c>
      <c r="T1449" s="5" t="s">
        <v>2922</v>
      </c>
      <c r="U1449" s="8">
        <v>2</v>
      </c>
      <c r="V1449" s="5" t="s">
        <v>2418</v>
      </c>
      <c r="W1449" s="5" t="s">
        <v>2419</v>
      </c>
      <c r="X1449" s="5" t="s">
        <v>2431</v>
      </c>
      <c r="Y1449" s="5" t="s">
        <v>18580</v>
      </c>
      <c r="Z1449" s="5" t="s">
        <v>18581</v>
      </c>
      <c r="AA1449" s="5" t="s">
        <v>2561</v>
      </c>
      <c r="AB1449" s="5" t="s">
        <v>2789</v>
      </c>
      <c r="AC1449" s="5" t="s">
        <v>2425</v>
      </c>
      <c r="AD1449" s="5" t="s">
        <v>2475</v>
      </c>
      <c r="AE1449" s="5" t="s">
        <v>18582</v>
      </c>
      <c r="AF1449" s="5" t="s">
        <v>3448</v>
      </c>
      <c r="AG1449" s="9"/>
      <c r="AH1449" s="5" t="s">
        <v>17510</v>
      </c>
      <c r="AI1449" s="5" t="s">
        <v>6210</v>
      </c>
      <c r="AJ1449" s="5" t="s">
        <v>2431</v>
      </c>
      <c r="AK1449" s="5" t="s">
        <v>2431</v>
      </c>
      <c r="AL1449" s="9"/>
      <c r="AM1449" s="9"/>
      <c r="AN1449" s="9"/>
      <c r="AO1449" s="9"/>
      <c r="AP1449" s="9"/>
      <c r="AQ1449" s="8">
        <v>9106</v>
      </c>
      <c r="AR1449" s="5" t="s">
        <v>18583</v>
      </c>
      <c r="AS1449" s="5" t="s">
        <v>2573</v>
      </c>
      <c r="AT1449" s="5" t="s">
        <v>18584</v>
      </c>
      <c r="AU1449" s="5" t="s">
        <v>18585</v>
      </c>
      <c r="AV1449" s="5" t="s">
        <v>2890</v>
      </c>
      <c r="AW1449" s="5" t="s">
        <v>2637</v>
      </c>
      <c r="AX1449" s="5" t="s">
        <v>18586</v>
      </c>
      <c r="AY1449" s="5" t="s">
        <v>17303</v>
      </c>
      <c r="AZ1449" s="8">
        <v>4</v>
      </c>
      <c r="BA1449" s="8">
        <v>2</v>
      </c>
      <c r="BB1449" s="8">
        <v>28</v>
      </c>
      <c r="BC1449" s="9"/>
      <c r="BD1449" s="9"/>
      <c r="BE1449" s="9"/>
      <c r="BF1449" s="9"/>
      <c r="BG1449" s="9"/>
      <c r="BH1449" s="10"/>
    </row>
    <row r="1450" spans="1:60" x14ac:dyDescent="0.2">
      <c r="A1450" s="5" t="s">
        <v>1940</v>
      </c>
      <c r="B1450" s="4">
        <v>112579</v>
      </c>
      <c r="C1450" s="5" t="s">
        <v>1939</v>
      </c>
      <c r="D1450" s="5" t="s">
        <v>2040</v>
      </c>
      <c r="E1450" s="5" t="s">
        <v>2408</v>
      </c>
      <c r="F1450" s="6">
        <v>43617</v>
      </c>
      <c r="G1450" s="7">
        <v>1603.99</v>
      </c>
      <c r="H1450" s="5" t="s">
        <v>2409</v>
      </c>
      <c r="I1450" s="6">
        <v>44835</v>
      </c>
      <c r="J1450" s="6">
        <v>25158</v>
      </c>
      <c r="K1450" s="5" t="s">
        <v>1940</v>
      </c>
      <c r="L1450" s="5" t="s">
        <v>18587</v>
      </c>
      <c r="M1450" s="5" t="s">
        <v>2411</v>
      </c>
      <c r="N1450" s="5" t="s">
        <v>2412</v>
      </c>
      <c r="O1450" s="5" t="s">
        <v>2413</v>
      </c>
      <c r="P1450" s="8">
        <v>233</v>
      </c>
      <c r="Q1450" s="5" t="s">
        <v>2662</v>
      </c>
      <c r="R1450" s="5" t="s">
        <v>2415</v>
      </c>
      <c r="S1450" s="5" t="s">
        <v>2559</v>
      </c>
      <c r="T1450" s="5" t="s">
        <v>2560</v>
      </c>
      <c r="U1450" s="8">
        <v>2</v>
      </c>
      <c r="V1450" s="5" t="s">
        <v>2418</v>
      </c>
      <c r="W1450" s="5" t="s">
        <v>2419</v>
      </c>
      <c r="X1450" s="5" t="s">
        <v>2431</v>
      </c>
      <c r="Y1450" s="5" t="s">
        <v>7702</v>
      </c>
      <c r="Z1450" s="5" t="s">
        <v>18588</v>
      </c>
      <c r="AA1450" s="5" t="s">
        <v>2474</v>
      </c>
      <c r="AB1450" s="5" t="s">
        <v>2449</v>
      </c>
      <c r="AC1450" s="5" t="s">
        <v>2425</v>
      </c>
      <c r="AD1450" s="5" t="s">
        <v>2475</v>
      </c>
      <c r="AE1450" s="5" t="s">
        <v>18589</v>
      </c>
      <c r="AF1450" s="5" t="s">
        <v>3340</v>
      </c>
      <c r="AG1450" s="9"/>
      <c r="AH1450" s="5" t="s">
        <v>18590</v>
      </c>
      <c r="AI1450" s="5" t="s">
        <v>3081</v>
      </c>
      <c r="AJ1450" s="5" t="s">
        <v>2431</v>
      </c>
      <c r="AK1450" s="5" t="s">
        <v>2431</v>
      </c>
      <c r="AL1450" s="9"/>
      <c r="AM1450" s="9"/>
      <c r="AN1450" s="9"/>
      <c r="AO1450" s="9"/>
      <c r="AP1450" s="9"/>
      <c r="AQ1450" s="8">
        <v>257</v>
      </c>
      <c r="AR1450" s="5" t="s">
        <v>18591</v>
      </c>
      <c r="AS1450" s="5" t="s">
        <v>2458</v>
      </c>
      <c r="AT1450" s="5" t="s">
        <v>18592</v>
      </c>
      <c r="AU1450" s="5" t="s">
        <v>18593</v>
      </c>
      <c r="AV1450" s="5" t="s">
        <v>7323</v>
      </c>
      <c r="AW1450" s="5" t="s">
        <v>3434</v>
      </c>
      <c r="AX1450" s="5" t="s">
        <v>18594</v>
      </c>
      <c r="AY1450" s="5" t="s">
        <v>8833</v>
      </c>
      <c r="AZ1450" s="8">
        <v>4</v>
      </c>
      <c r="BA1450" s="8">
        <v>3</v>
      </c>
      <c r="BB1450" s="8">
        <v>0</v>
      </c>
      <c r="BC1450" s="9"/>
      <c r="BD1450" s="9"/>
      <c r="BE1450" s="9"/>
      <c r="BF1450" s="9"/>
      <c r="BG1450" s="9"/>
      <c r="BH1450" s="10"/>
    </row>
    <row r="1451" spans="1:60" x14ac:dyDescent="0.2">
      <c r="A1451" s="5" t="s">
        <v>1942</v>
      </c>
      <c r="B1451" s="4">
        <v>112820</v>
      </c>
      <c r="C1451" s="5" t="s">
        <v>1941</v>
      </c>
      <c r="D1451" s="5" t="s">
        <v>2045</v>
      </c>
      <c r="E1451" s="5" t="s">
        <v>2465</v>
      </c>
      <c r="F1451" s="6">
        <v>43617</v>
      </c>
      <c r="G1451" s="7">
        <v>1907.79</v>
      </c>
      <c r="H1451" s="5" t="s">
        <v>2741</v>
      </c>
      <c r="I1451" s="6">
        <v>45180</v>
      </c>
      <c r="J1451" s="6">
        <v>27196</v>
      </c>
      <c r="K1451" s="5" t="s">
        <v>1942</v>
      </c>
      <c r="L1451" s="5" t="s">
        <v>18595</v>
      </c>
      <c r="M1451" s="5" t="s">
        <v>2411</v>
      </c>
      <c r="N1451" s="5" t="s">
        <v>2412</v>
      </c>
      <c r="O1451" s="5" t="s">
        <v>2645</v>
      </c>
      <c r="P1451" s="8">
        <v>301</v>
      </c>
      <c r="Q1451" s="5" t="s">
        <v>2468</v>
      </c>
      <c r="R1451" s="5" t="s">
        <v>2415</v>
      </c>
      <c r="S1451" s="5" t="s">
        <v>2607</v>
      </c>
      <c r="T1451" s="5" t="s">
        <v>2608</v>
      </c>
      <c r="U1451" s="8">
        <v>2</v>
      </c>
      <c r="V1451" s="5" t="s">
        <v>2418</v>
      </c>
      <c r="W1451" s="5" t="s">
        <v>2419</v>
      </c>
      <c r="X1451" s="5" t="s">
        <v>18596</v>
      </c>
      <c r="Y1451" s="5" t="s">
        <v>18597</v>
      </c>
      <c r="Z1451" s="5" t="s">
        <v>18598</v>
      </c>
      <c r="AA1451" s="5" t="s">
        <v>2423</v>
      </c>
      <c r="AB1451" s="5" t="s">
        <v>4066</v>
      </c>
      <c r="AC1451" s="5" t="s">
        <v>2425</v>
      </c>
      <c r="AD1451" s="5" t="s">
        <v>2475</v>
      </c>
      <c r="AE1451" s="5" t="s">
        <v>6069</v>
      </c>
      <c r="AF1451" s="5" t="s">
        <v>4005</v>
      </c>
      <c r="AG1451" s="9"/>
      <c r="AH1451" s="5" t="s">
        <v>6070</v>
      </c>
      <c r="AI1451" s="5" t="s">
        <v>6056</v>
      </c>
      <c r="AJ1451" s="5" t="s">
        <v>2431</v>
      </c>
      <c r="AK1451" s="5" t="s">
        <v>2431</v>
      </c>
      <c r="AL1451" s="5" t="s">
        <v>2455</v>
      </c>
      <c r="AM1451" s="5" t="s">
        <v>18599</v>
      </c>
      <c r="AN1451" s="9"/>
      <c r="AO1451" s="9"/>
      <c r="AP1451" s="9"/>
      <c r="AQ1451" s="8">
        <v>390</v>
      </c>
      <c r="AR1451" s="5" t="s">
        <v>18600</v>
      </c>
      <c r="AS1451" s="5" t="s">
        <v>2482</v>
      </c>
      <c r="AT1451" s="5" t="s">
        <v>18601</v>
      </c>
      <c r="AU1451" s="5" t="s">
        <v>18602</v>
      </c>
      <c r="AV1451" s="5" t="s">
        <v>5224</v>
      </c>
      <c r="AW1451" s="5" t="s">
        <v>2637</v>
      </c>
      <c r="AX1451" s="5" t="s">
        <v>18603</v>
      </c>
      <c r="AY1451" s="5" t="s">
        <v>16754</v>
      </c>
      <c r="AZ1451" s="8">
        <v>4</v>
      </c>
      <c r="BA1451" s="8">
        <v>3</v>
      </c>
      <c r="BB1451" s="8">
        <v>0</v>
      </c>
      <c r="BC1451" s="9"/>
      <c r="BD1451" s="9"/>
      <c r="BE1451" s="9"/>
      <c r="BF1451" s="9"/>
      <c r="BG1451" s="9"/>
      <c r="BH1451" s="10"/>
    </row>
    <row r="1452" spans="1:60" x14ac:dyDescent="0.2">
      <c r="A1452" s="5" t="s">
        <v>18604</v>
      </c>
      <c r="B1452" s="4">
        <v>113041</v>
      </c>
      <c r="C1452" s="5" t="s">
        <v>2338</v>
      </c>
      <c r="D1452" s="5" t="s">
        <v>2043</v>
      </c>
      <c r="E1452" s="5" t="s">
        <v>2465</v>
      </c>
      <c r="F1452" s="6">
        <v>43617</v>
      </c>
      <c r="G1452" s="7">
        <v>3050.22</v>
      </c>
      <c r="H1452" s="5" t="s">
        <v>2409</v>
      </c>
      <c r="I1452" s="6">
        <v>45149</v>
      </c>
      <c r="J1452" s="6">
        <v>30511</v>
      </c>
      <c r="K1452" s="5" t="s">
        <v>18604</v>
      </c>
      <c r="L1452" s="5" t="s">
        <v>18605</v>
      </c>
      <c r="M1452" s="5" t="s">
        <v>2411</v>
      </c>
      <c r="N1452" s="5" t="s">
        <v>2412</v>
      </c>
      <c r="O1452" s="5" t="s">
        <v>2521</v>
      </c>
      <c r="P1452" s="8">
        <v>339</v>
      </c>
      <c r="Q1452" s="5" t="s">
        <v>2504</v>
      </c>
      <c r="R1452" s="5" t="s">
        <v>2415</v>
      </c>
      <c r="S1452" s="5" t="s">
        <v>2566</v>
      </c>
      <c r="T1452" s="5" t="s">
        <v>2567</v>
      </c>
      <c r="U1452" s="8">
        <v>2</v>
      </c>
      <c r="V1452" s="5" t="s">
        <v>2524</v>
      </c>
      <c r="W1452" s="5" t="s">
        <v>2419</v>
      </c>
      <c r="X1452" s="5" t="s">
        <v>5800</v>
      </c>
      <c r="Y1452" s="5" t="s">
        <v>18606</v>
      </c>
      <c r="Z1452" s="5" t="s">
        <v>13930</v>
      </c>
      <c r="AA1452" s="5" t="s">
        <v>2423</v>
      </c>
      <c r="AB1452" s="5" t="s">
        <v>2424</v>
      </c>
      <c r="AC1452" s="5" t="s">
        <v>2425</v>
      </c>
      <c r="AD1452" s="5" t="s">
        <v>2475</v>
      </c>
      <c r="AE1452" s="5" t="s">
        <v>3555</v>
      </c>
      <c r="AF1452" s="5" t="s">
        <v>5638</v>
      </c>
      <c r="AG1452" s="9"/>
      <c r="AH1452" s="5" t="s">
        <v>3557</v>
      </c>
      <c r="AI1452" s="5" t="s">
        <v>4979</v>
      </c>
      <c r="AJ1452" s="5" t="s">
        <v>2431</v>
      </c>
      <c r="AK1452" s="5" t="s">
        <v>2431</v>
      </c>
      <c r="AL1452" s="9"/>
      <c r="AM1452" s="9"/>
      <c r="AN1452" s="9"/>
      <c r="AO1452" s="9"/>
      <c r="AP1452" s="9"/>
      <c r="AQ1452" s="8">
        <v>390</v>
      </c>
      <c r="AR1452" s="5" t="s">
        <v>18607</v>
      </c>
      <c r="AS1452" s="5" t="s">
        <v>2512</v>
      </c>
      <c r="AT1452" s="5" t="s">
        <v>18608</v>
      </c>
      <c r="AU1452" s="5" t="s">
        <v>18609</v>
      </c>
      <c r="AV1452" s="5" t="s">
        <v>4601</v>
      </c>
      <c r="AW1452" s="5" t="s">
        <v>2574</v>
      </c>
      <c r="AX1452" s="5" t="s">
        <v>18610</v>
      </c>
      <c r="AY1452" s="5" t="s">
        <v>2501</v>
      </c>
      <c r="AZ1452" s="8">
        <v>4</v>
      </c>
      <c r="BA1452" s="8">
        <v>3</v>
      </c>
      <c r="BB1452" s="8">
        <v>0</v>
      </c>
      <c r="BC1452" s="5" t="s">
        <v>18611</v>
      </c>
      <c r="BD1452" s="6">
        <v>45964</v>
      </c>
      <c r="BE1452" s="9"/>
      <c r="BF1452" s="5" t="s">
        <v>2544</v>
      </c>
      <c r="BG1452" s="5" t="s">
        <v>3031</v>
      </c>
      <c r="BH1452" s="11">
        <v>43608</v>
      </c>
    </row>
    <row r="1453" spans="1:60" x14ac:dyDescent="0.2">
      <c r="A1453" s="5" t="s">
        <v>18613</v>
      </c>
      <c r="B1453" s="4">
        <v>112801</v>
      </c>
      <c r="C1453" s="5" t="s">
        <v>18612</v>
      </c>
      <c r="D1453" s="5" t="s">
        <v>2166</v>
      </c>
      <c r="E1453" s="5" t="s">
        <v>2465</v>
      </c>
      <c r="F1453" s="6">
        <v>43617</v>
      </c>
      <c r="G1453" s="7">
        <v>3999.84</v>
      </c>
      <c r="H1453" s="5" t="s">
        <v>2409</v>
      </c>
      <c r="I1453" s="6">
        <v>44898</v>
      </c>
      <c r="J1453" s="6">
        <v>29909</v>
      </c>
      <c r="K1453" s="5" t="s">
        <v>18613</v>
      </c>
      <c r="L1453" s="5" t="s">
        <v>18614</v>
      </c>
      <c r="M1453" s="5" t="s">
        <v>2411</v>
      </c>
      <c r="N1453" s="5" t="s">
        <v>2412</v>
      </c>
      <c r="O1453" s="5" t="s">
        <v>9095</v>
      </c>
      <c r="P1453" s="8">
        <v>297</v>
      </c>
      <c r="Q1453" s="5" t="s">
        <v>2606</v>
      </c>
      <c r="R1453" s="5" t="s">
        <v>2415</v>
      </c>
      <c r="S1453" s="5" t="s">
        <v>2810</v>
      </c>
      <c r="T1453" s="5" t="s">
        <v>2811</v>
      </c>
      <c r="U1453" s="8">
        <v>2</v>
      </c>
      <c r="V1453" s="5" t="s">
        <v>2418</v>
      </c>
      <c r="W1453" s="5" t="s">
        <v>2419</v>
      </c>
      <c r="X1453" s="5" t="s">
        <v>2431</v>
      </c>
      <c r="Y1453" s="5" t="s">
        <v>3589</v>
      </c>
      <c r="Z1453" s="5" t="s">
        <v>10181</v>
      </c>
      <c r="AA1453" s="5" t="s">
        <v>2474</v>
      </c>
      <c r="AB1453" s="5" t="s">
        <v>2529</v>
      </c>
      <c r="AC1453" s="5" t="s">
        <v>2425</v>
      </c>
      <c r="AD1453" s="5" t="s">
        <v>2475</v>
      </c>
      <c r="AE1453" s="5" t="s">
        <v>8439</v>
      </c>
      <c r="AF1453" s="5" t="s">
        <v>5977</v>
      </c>
      <c r="AG1453" s="9"/>
      <c r="AH1453" s="5" t="s">
        <v>2478</v>
      </c>
      <c r="AI1453" s="5" t="s">
        <v>18615</v>
      </c>
      <c r="AJ1453" s="5" t="s">
        <v>2431</v>
      </c>
      <c r="AK1453" s="5" t="s">
        <v>2431</v>
      </c>
      <c r="AL1453" s="9"/>
      <c r="AM1453" s="9"/>
      <c r="AN1453" s="9"/>
      <c r="AO1453" s="9"/>
      <c r="AP1453" s="9"/>
      <c r="AQ1453" s="8">
        <v>2921</v>
      </c>
      <c r="AR1453" s="5" t="s">
        <v>18616</v>
      </c>
      <c r="AS1453" s="5" t="s">
        <v>2573</v>
      </c>
      <c r="AT1453" s="5" t="s">
        <v>18617</v>
      </c>
      <c r="AU1453" s="5" t="s">
        <v>18618</v>
      </c>
      <c r="AV1453" s="5" t="s">
        <v>16962</v>
      </c>
      <c r="AW1453" s="5" t="s">
        <v>2437</v>
      </c>
      <c r="AX1453" s="5" t="s">
        <v>18619</v>
      </c>
      <c r="AY1453" s="5" t="s">
        <v>17869</v>
      </c>
      <c r="AZ1453" s="8">
        <v>4</v>
      </c>
      <c r="BA1453" s="8">
        <v>3</v>
      </c>
      <c r="BB1453" s="8">
        <v>0</v>
      </c>
      <c r="BC1453" s="5" t="s">
        <v>18620</v>
      </c>
      <c r="BD1453" s="6">
        <v>44857</v>
      </c>
      <c r="BE1453" s="9"/>
      <c r="BF1453" s="5" t="s">
        <v>2545</v>
      </c>
      <c r="BG1453" s="9"/>
      <c r="BH1453" s="10"/>
    </row>
    <row r="1454" spans="1:60" x14ac:dyDescent="0.2">
      <c r="A1454" s="5" t="s">
        <v>1944</v>
      </c>
      <c r="B1454" s="4">
        <v>114941</v>
      </c>
      <c r="C1454" s="5" t="s">
        <v>18621</v>
      </c>
      <c r="D1454" s="5" t="s">
        <v>2041</v>
      </c>
      <c r="E1454" s="5" t="s">
        <v>2465</v>
      </c>
      <c r="F1454" s="6">
        <v>43916</v>
      </c>
      <c r="G1454" s="7">
        <v>1603.99</v>
      </c>
      <c r="H1454" s="5" t="s">
        <v>2409</v>
      </c>
      <c r="I1454" s="6">
        <v>45086</v>
      </c>
      <c r="J1454" s="6">
        <v>34064</v>
      </c>
      <c r="K1454" s="5" t="s">
        <v>1944</v>
      </c>
      <c r="L1454" s="5" t="s">
        <v>18622</v>
      </c>
      <c r="M1454" s="5" t="s">
        <v>2411</v>
      </c>
      <c r="N1454" s="5" t="s">
        <v>2412</v>
      </c>
      <c r="O1454" s="5" t="s">
        <v>2467</v>
      </c>
      <c r="P1454" s="8">
        <v>339</v>
      </c>
      <c r="Q1454" s="5" t="s">
        <v>2504</v>
      </c>
      <c r="R1454" s="5" t="s">
        <v>2415</v>
      </c>
      <c r="S1454" s="5" t="s">
        <v>2586</v>
      </c>
      <c r="T1454" s="5" t="s">
        <v>2587</v>
      </c>
      <c r="U1454" s="8">
        <v>2</v>
      </c>
      <c r="V1454" s="5" t="s">
        <v>2418</v>
      </c>
      <c r="W1454" s="5" t="s">
        <v>2419</v>
      </c>
      <c r="X1454" s="5" t="s">
        <v>2431</v>
      </c>
      <c r="Y1454" s="5" t="s">
        <v>18623</v>
      </c>
      <c r="Z1454" s="5" t="s">
        <v>18624</v>
      </c>
      <c r="AA1454" s="5" t="s">
        <v>2474</v>
      </c>
      <c r="AB1454" s="5" t="s">
        <v>2639</v>
      </c>
      <c r="AC1454" s="5" t="s">
        <v>2425</v>
      </c>
      <c r="AD1454" s="5" t="s">
        <v>2475</v>
      </c>
      <c r="AE1454" s="5" t="s">
        <v>12540</v>
      </c>
      <c r="AF1454" s="5" t="s">
        <v>3910</v>
      </c>
      <c r="AG1454" s="9"/>
      <c r="AH1454" s="5" t="s">
        <v>3911</v>
      </c>
      <c r="AI1454" s="5" t="s">
        <v>3912</v>
      </c>
      <c r="AJ1454" s="5" t="s">
        <v>2431</v>
      </c>
      <c r="AK1454" s="5" t="s">
        <v>2431</v>
      </c>
      <c r="AL1454" s="5" t="s">
        <v>2455</v>
      </c>
      <c r="AM1454" s="5" t="s">
        <v>18625</v>
      </c>
      <c r="AN1454" s="5" t="s">
        <v>2455</v>
      </c>
      <c r="AO1454" s="5" t="s">
        <v>18626</v>
      </c>
      <c r="AP1454" s="9"/>
      <c r="AQ1454" s="8">
        <v>7245</v>
      </c>
      <c r="AR1454" s="5" t="s">
        <v>18627</v>
      </c>
      <c r="AS1454" s="5" t="s">
        <v>2819</v>
      </c>
      <c r="AT1454" s="5" t="s">
        <v>18628</v>
      </c>
      <c r="AU1454" s="5" t="s">
        <v>18629</v>
      </c>
      <c r="AV1454" s="5" t="s">
        <v>10422</v>
      </c>
      <c r="AW1454" s="5" t="s">
        <v>2556</v>
      </c>
      <c r="AX1454" s="5" t="s">
        <v>18630</v>
      </c>
      <c r="AY1454" s="5" t="s">
        <v>3713</v>
      </c>
      <c r="AZ1454" s="8">
        <v>3</v>
      </c>
      <c r="BA1454" s="8">
        <v>5</v>
      </c>
      <c r="BB1454" s="8">
        <v>5</v>
      </c>
      <c r="BC1454" s="9"/>
      <c r="BD1454" s="9"/>
      <c r="BE1454" s="9"/>
      <c r="BF1454" s="9"/>
      <c r="BG1454" s="9"/>
      <c r="BH1454" s="10"/>
    </row>
    <row r="1455" spans="1:60" x14ac:dyDescent="0.2">
      <c r="A1455" s="5" t="s">
        <v>18632</v>
      </c>
      <c r="B1455" s="4">
        <v>114037</v>
      </c>
      <c r="C1455" s="5" t="s">
        <v>18631</v>
      </c>
      <c r="D1455" s="5" t="s">
        <v>3918</v>
      </c>
      <c r="E1455" s="5" t="s">
        <v>3919</v>
      </c>
      <c r="F1455" s="6">
        <v>43678</v>
      </c>
      <c r="G1455" s="7">
        <v>0.01</v>
      </c>
      <c r="H1455" s="5" t="s">
        <v>2409</v>
      </c>
      <c r="I1455" s="6">
        <v>43678</v>
      </c>
      <c r="J1455" s="9"/>
      <c r="K1455" s="5" t="s">
        <v>18632</v>
      </c>
      <c r="L1455" s="9"/>
      <c r="M1455" s="5" t="s">
        <v>3921</v>
      </c>
      <c r="N1455" s="5" t="s">
        <v>3922</v>
      </c>
      <c r="O1455" s="5" t="s">
        <v>3923</v>
      </c>
      <c r="P1455" s="8">
        <v>46</v>
      </c>
      <c r="Q1455" s="5" t="s">
        <v>2783</v>
      </c>
      <c r="R1455" s="5" t="s">
        <v>2415</v>
      </c>
      <c r="S1455" s="5" t="s">
        <v>3925</v>
      </c>
      <c r="T1455" s="5" t="s">
        <v>3926</v>
      </c>
      <c r="U1455" s="8">
        <v>2</v>
      </c>
      <c r="V1455" s="5" t="s">
        <v>3924</v>
      </c>
      <c r="W1455" s="5" t="s">
        <v>2419</v>
      </c>
      <c r="X1455" s="5" t="s">
        <v>3924</v>
      </c>
      <c r="Y1455" s="9"/>
      <c r="Z1455" s="9"/>
      <c r="AA1455" s="5" t="s">
        <v>2474</v>
      </c>
      <c r="AB1455" s="5" t="s">
        <v>2529</v>
      </c>
      <c r="AC1455" s="5" t="s">
        <v>4067</v>
      </c>
      <c r="AD1455" s="5" t="s">
        <v>3924</v>
      </c>
      <c r="AE1455" s="9"/>
      <c r="AF1455" s="9"/>
      <c r="AG1455" s="9"/>
      <c r="AH1455" s="9"/>
      <c r="AI1455" s="9"/>
      <c r="AJ1455" s="5" t="s">
        <v>2431</v>
      </c>
      <c r="AK1455" s="5" t="s">
        <v>2431</v>
      </c>
      <c r="AL1455" s="9"/>
      <c r="AM1455" s="9"/>
      <c r="AN1455" s="9"/>
      <c r="AO1455" s="9"/>
      <c r="AP1455" s="9"/>
      <c r="AQ1455" s="8">
        <v>1667</v>
      </c>
      <c r="AR1455" s="5" t="s">
        <v>18633</v>
      </c>
      <c r="AS1455" s="5" t="s">
        <v>2458</v>
      </c>
      <c r="AT1455" s="9"/>
      <c r="AU1455" s="9"/>
      <c r="AV1455" s="9"/>
      <c r="AW1455" s="9"/>
      <c r="AX1455" s="9"/>
      <c r="AY1455" s="9"/>
      <c r="AZ1455" s="8">
        <v>4</v>
      </c>
      <c r="BA1455" s="8">
        <v>1</v>
      </c>
      <c r="BB1455" s="8">
        <v>0</v>
      </c>
      <c r="BC1455" s="9"/>
      <c r="BD1455" s="9"/>
      <c r="BE1455" s="9"/>
      <c r="BF1455" s="9"/>
      <c r="BG1455" s="9"/>
      <c r="BH1455" s="10"/>
    </row>
    <row r="1456" spans="1:60" x14ac:dyDescent="0.2">
      <c r="A1456" s="5" t="s">
        <v>18635</v>
      </c>
      <c r="B1456" s="4">
        <v>119342</v>
      </c>
      <c r="C1456" s="5" t="s">
        <v>18634</v>
      </c>
      <c r="D1456" s="5" t="s">
        <v>4105</v>
      </c>
      <c r="E1456" s="5" t="s">
        <v>2465</v>
      </c>
      <c r="F1456" s="6">
        <v>44678</v>
      </c>
      <c r="G1456" s="7">
        <v>3254.98</v>
      </c>
      <c r="H1456" s="5" t="s">
        <v>2409</v>
      </c>
      <c r="I1456" s="6">
        <v>45147</v>
      </c>
      <c r="J1456" s="6">
        <v>31561</v>
      </c>
      <c r="K1456" s="5" t="s">
        <v>18635</v>
      </c>
      <c r="L1456" s="5" t="s">
        <v>18636</v>
      </c>
      <c r="M1456" s="5" t="s">
        <v>2411</v>
      </c>
      <c r="N1456" s="5" t="s">
        <v>2412</v>
      </c>
      <c r="O1456" s="5" t="s">
        <v>4106</v>
      </c>
      <c r="P1456" s="8">
        <v>61</v>
      </c>
      <c r="Q1456" s="5" t="s">
        <v>3408</v>
      </c>
      <c r="R1456" s="5" t="s">
        <v>2415</v>
      </c>
      <c r="S1456" s="5" t="s">
        <v>3343</v>
      </c>
      <c r="T1456" s="5" t="s">
        <v>3344</v>
      </c>
      <c r="U1456" s="8">
        <v>3</v>
      </c>
      <c r="V1456" s="5" t="s">
        <v>2418</v>
      </c>
      <c r="W1456" s="5" t="s">
        <v>2419</v>
      </c>
      <c r="X1456" s="5" t="s">
        <v>3780</v>
      </c>
      <c r="Y1456" s="5" t="s">
        <v>18637</v>
      </c>
      <c r="Z1456" s="5" t="s">
        <v>18638</v>
      </c>
      <c r="AA1456" s="5" t="s">
        <v>2423</v>
      </c>
      <c r="AB1456" s="5" t="s">
        <v>4454</v>
      </c>
      <c r="AC1456" s="5" t="s">
        <v>2961</v>
      </c>
      <c r="AD1456" s="5" t="s">
        <v>2475</v>
      </c>
      <c r="AE1456" s="5" t="s">
        <v>18639</v>
      </c>
      <c r="AF1456" s="5" t="s">
        <v>3706</v>
      </c>
      <c r="AG1456" s="5" t="s">
        <v>9702</v>
      </c>
      <c r="AH1456" s="5" t="s">
        <v>18640</v>
      </c>
      <c r="AI1456" s="5" t="s">
        <v>18641</v>
      </c>
      <c r="AJ1456" s="5" t="s">
        <v>7524</v>
      </c>
      <c r="AK1456" s="5" t="s">
        <v>2431</v>
      </c>
      <c r="AL1456" s="9"/>
      <c r="AM1456" s="9"/>
      <c r="AN1456" s="5" t="s">
        <v>2455</v>
      </c>
      <c r="AO1456" s="5" t="s">
        <v>18642</v>
      </c>
      <c r="AP1456" s="9"/>
      <c r="AQ1456" s="8">
        <v>1016</v>
      </c>
      <c r="AR1456" s="5" t="s">
        <v>18643</v>
      </c>
      <c r="AS1456" s="5" t="s">
        <v>2654</v>
      </c>
      <c r="AT1456" s="5" t="s">
        <v>18644</v>
      </c>
      <c r="AU1456" s="5" t="s">
        <v>18645</v>
      </c>
      <c r="AV1456" s="5" t="s">
        <v>3778</v>
      </c>
      <c r="AW1456" s="5" t="s">
        <v>4419</v>
      </c>
      <c r="AX1456" s="5" t="s">
        <v>18646</v>
      </c>
      <c r="AY1456" s="5" t="s">
        <v>4576</v>
      </c>
      <c r="AZ1456" s="8">
        <v>1</v>
      </c>
      <c r="BA1456" s="8">
        <v>4</v>
      </c>
      <c r="BB1456" s="8">
        <v>4</v>
      </c>
      <c r="BC1456" s="9"/>
      <c r="BD1456" s="9"/>
      <c r="BE1456" s="9"/>
      <c r="BF1456" s="9"/>
      <c r="BG1456" s="9"/>
      <c r="BH1456" s="10"/>
    </row>
    <row r="1457" spans="1:60" x14ac:dyDescent="0.2">
      <c r="A1457" s="5" t="s">
        <v>18648</v>
      </c>
      <c r="B1457" s="4">
        <v>115889</v>
      </c>
      <c r="C1457" s="5" t="s">
        <v>18647</v>
      </c>
      <c r="D1457" s="5" t="s">
        <v>3918</v>
      </c>
      <c r="E1457" s="5" t="s">
        <v>3919</v>
      </c>
      <c r="F1457" s="6">
        <v>44180</v>
      </c>
      <c r="G1457" s="7">
        <v>0.01</v>
      </c>
      <c r="H1457" s="5" t="s">
        <v>2409</v>
      </c>
      <c r="I1457" s="6">
        <v>44180</v>
      </c>
      <c r="J1457" s="6">
        <v>31162</v>
      </c>
      <c r="K1457" s="5" t="s">
        <v>18648</v>
      </c>
      <c r="L1457" s="9"/>
      <c r="M1457" s="5" t="s">
        <v>3921</v>
      </c>
      <c r="N1457" s="5" t="s">
        <v>3922</v>
      </c>
      <c r="O1457" s="5" t="s">
        <v>3923</v>
      </c>
      <c r="P1457" s="8">
        <v>0</v>
      </c>
      <c r="Q1457" s="5" t="s">
        <v>3924</v>
      </c>
      <c r="R1457" s="5" t="s">
        <v>3921</v>
      </c>
      <c r="S1457" s="5" t="s">
        <v>3925</v>
      </c>
      <c r="T1457" s="5" t="s">
        <v>3926</v>
      </c>
      <c r="U1457" s="8">
        <v>0</v>
      </c>
      <c r="V1457" s="5" t="s">
        <v>3924</v>
      </c>
      <c r="W1457" s="5" t="s">
        <v>3921</v>
      </c>
      <c r="X1457" s="5" t="s">
        <v>3924</v>
      </c>
      <c r="Y1457" s="9"/>
      <c r="Z1457" s="9"/>
      <c r="AA1457" s="5" t="s">
        <v>2474</v>
      </c>
      <c r="AB1457" s="5" t="s">
        <v>2529</v>
      </c>
      <c r="AC1457" s="5" t="s">
        <v>2961</v>
      </c>
      <c r="AD1457" s="5" t="s">
        <v>3924</v>
      </c>
      <c r="AE1457" s="9"/>
      <c r="AF1457" s="9"/>
      <c r="AG1457" s="9"/>
      <c r="AH1457" s="9"/>
      <c r="AI1457" s="9"/>
      <c r="AJ1457" s="5" t="s">
        <v>3924</v>
      </c>
      <c r="AK1457" s="5" t="s">
        <v>3924</v>
      </c>
      <c r="AL1457" s="9"/>
      <c r="AM1457" s="9"/>
      <c r="AN1457" s="9"/>
      <c r="AO1457" s="9"/>
      <c r="AP1457" s="9"/>
      <c r="AQ1457" s="8">
        <v>1</v>
      </c>
      <c r="AR1457" s="5" t="s">
        <v>18649</v>
      </c>
      <c r="AS1457" s="5" t="s">
        <v>2654</v>
      </c>
      <c r="AT1457" s="9"/>
      <c r="AU1457" s="9"/>
      <c r="AV1457" s="9"/>
      <c r="AW1457" s="9"/>
      <c r="AX1457" s="9"/>
      <c r="AY1457" s="9"/>
      <c r="AZ1457" s="8">
        <v>2</v>
      </c>
      <c r="BA1457" s="8">
        <v>8</v>
      </c>
      <c r="BB1457" s="8">
        <v>16</v>
      </c>
      <c r="BC1457" s="9"/>
      <c r="BD1457" s="9"/>
      <c r="BE1457" s="9"/>
      <c r="BF1457" s="9"/>
      <c r="BG1457" s="9"/>
      <c r="BH1457" s="10"/>
    </row>
    <row r="1458" spans="1:60" x14ac:dyDescent="0.2">
      <c r="A1458" s="5" t="s">
        <v>1946</v>
      </c>
      <c r="B1458" s="4">
        <v>114004</v>
      </c>
      <c r="C1458" s="5" t="s">
        <v>1945</v>
      </c>
      <c r="D1458" s="5" t="s">
        <v>2269</v>
      </c>
      <c r="E1458" s="5" t="s">
        <v>2465</v>
      </c>
      <c r="F1458" s="6">
        <v>43696</v>
      </c>
      <c r="G1458" s="7">
        <v>3333.18</v>
      </c>
      <c r="H1458" s="5" t="s">
        <v>2409</v>
      </c>
      <c r="I1458" s="6">
        <v>44993</v>
      </c>
      <c r="J1458" s="6">
        <v>27967</v>
      </c>
      <c r="K1458" s="5" t="s">
        <v>1946</v>
      </c>
      <c r="L1458" s="5" t="s">
        <v>18650</v>
      </c>
      <c r="M1458" s="5" t="s">
        <v>2411</v>
      </c>
      <c r="N1458" s="5" t="s">
        <v>2412</v>
      </c>
      <c r="O1458" s="5" t="s">
        <v>12703</v>
      </c>
      <c r="P1458" s="8">
        <v>167</v>
      </c>
      <c r="Q1458" s="5" t="s">
        <v>2444</v>
      </c>
      <c r="R1458" s="5" t="s">
        <v>2415</v>
      </c>
      <c r="S1458" s="5" t="s">
        <v>2921</v>
      </c>
      <c r="T1458" s="5" t="s">
        <v>2922</v>
      </c>
      <c r="U1458" s="8">
        <v>2</v>
      </c>
      <c r="V1458" s="5" t="s">
        <v>2418</v>
      </c>
      <c r="W1458" s="5" t="s">
        <v>2419</v>
      </c>
      <c r="X1458" s="5" t="s">
        <v>6002</v>
      </c>
      <c r="Y1458" s="5" t="s">
        <v>18651</v>
      </c>
      <c r="Z1458" s="5" t="s">
        <v>2628</v>
      </c>
      <c r="AA1458" s="5" t="s">
        <v>2528</v>
      </c>
      <c r="AB1458" s="5" t="s">
        <v>2449</v>
      </c>
      <c r="AC1458" s="5" t="s">
        <v>2425</v>
      </c>
      <c r="AD1458" s="5" t="s">
        <v>2475</v>
      </c>
      <c r="AE1458" s="5" t="s">
        <v>12000</v>
      </c>
      <c r="AF1458" s="5" t="s">
        <v>2477</v>
      </c>
      <c r="AG1458" s="5" t="s">
        <v>4210</v>
      </c>
      <c r="AH1458" s="5" t="s">
        <v>12001</v>
      </c>
      <c r="AI1458" s="5" t="s">
        <v>5892</v>
      </c>
      <c r="AJ1458" s="5" t="s">
        <v>2431</v>
      </c>
      <c r="AK1458" s="5" t="s">
        <v>2431</v>
      </c>
      <c r="AL1458" s="9"/>
      <c r="AM1458" s="9"/>
      <c r="AN1458" s="5" t="s">
        <v>2455</v>
      </c>
      <c r="AO1458" s="5" t="s">
        <v>18652</v>
      </c>
      <c r="AP1458" s="9"/>
      <c r="AQ1458" s="8">
        <v>1003</v>
      </c>
      <c r="AR1458" s="5" t="s">
        <v>18653</v>
      </c>
      <c r="AS1458" s="5" t="s">
        <v>2819</v>
      </c>
      <c r="AT1458" s="5" t="s">
        <v>18654</v>
      </c>
      <c r="AU1458" s="5" t="s">
        <v>18655</v>
      </c>
      <c r="AV1458" s="5" t="s">
        <v>13753</v>
      </c>
      <c r="AW1458" s="5" t="s">
        <v>7060</v>
      </c>
      <c r="AX1458" s="5" t="s">
        <v>18656</v>
      </c>
      <c r="AY1458" s="5" t="s">
        <v>4872</v>
      </c>
      <c r="AZ1458" s="8">
        <v>4</v>
      </c>
      <c r="BA1458" s="8">
        <v>0</v>
      </c>
      <c r="BB1458" s="8">
        <v>12</v>
      </c>
      <c r="BC1458" s="5" t="s">
        <v>18657</v>
      </c>
      <c r="BD1458" s="6">
        <v>44069</v>
      </c>
      <c r="BE1458" s="6">
        <v>42247</v>
      </c>
      <c r="BF1458" s="5" t="s">
        <v>3358</v>
      </c>
      <c r="BG1458" s="9"/>
      <c r="BH1458" s="10"/>
    </row>
    <row r="1459" spans="1:60" x14ac:dyDescent="0.2">
      <c r="A1459" s="5" t="s">
        <v>1948</v>
      </c>
      <c r="B1459" s="4">
        <v>112873</v>
      </c>
      <c r="C1459" s="5" t="s">
        <v>1947</v>
      </c>
      <c r="D1459" s="5" t="s">
        <v>2040</v>
      </c>
      <c r="E1459" s="5" t="s">
        <v>2441</v>
      </c>
      <c r="F1459" s="6">
        <v>43617</v>
      </c>
      <c r="G1459" s="7">
        <v>1603.99</v>
      </c>
      <c r="H1459" s="5" t="s">
        <v>2409</v>
      </c>
      <c r="I1459" s="6">
        <v>44835</v>
      </c>
      <c r="J1459" s="6">
        <v>30677</v>
      </c>
      <c r="K1459" s="5" t="s">
        <v>1948</v>
      </c>
      <c r="L1459" s="5" t="s">
        <v>18658</v>
      </c>
      <c r="M1459" s="5" t="s">
        <v>2411</v>
      </c>
      <c r="N1459" s="5" t="s">
        <v>2412</v>
      </c>
      <c r="O1459" s="5" t="s">
        <v>2413</v>
      </c>
      <c r="P1459" s="8">
        <v>66</v>
      </c>
      <c r="Q1459" s="5" t="s">
        <v>2414</v>
      </c>
      <c r="R1459" s="5" t="s">
        <v>2415</v>
      </c>
      <c r="S1459" s="5" t="s">
        <v>2559</v>
      </c>
      <c r="T1459" s="5" t="s">
        <v>2560</v>
      </c>
      <c r="U1459" s="8">
        <v>2</v>
      </c>
      <c r="V1459" s="5" t="s">
        <v>2418</v>
      </c>
      <c r="W1459" s="5" t="s">
        <v>2419</v>
      </c>
      <c r="X1459" s="5" t="s">
        <v>10598</v>
      </c>
      <c r="Y1459" s="5" t="s">
        <v>18659</v>
      </c>
      <c r="Z1459" s="5" t="s">
        <v>13034</v>
      </c>
      <c r="AA1459" s="5" t="s">
        <v>2474</v>
      </c>
      <c r="AB1459" s="5" t="s">
        <v>4066</v>
      </c>
      <c r="AC1459" s="5" t="s">
        <v>2425</v>
      </c>
      <c r="AD1459" s="5" t="s">
        <v>2475</v>
      </c>
      <c r="AE1459" s="5" t="s">
        <v>7453</v>
      </c>
      <c r="AF1459" s="5" t="s">
        <v>5593</v>
      </c>
      <c r="AG1459" s="9"/>
      <c r="AH1459" s="5" t="s">
        <v>7454</v>
      </c>
      <c r="AI1459" s="5" t="s">
        <v>5892</v>
      </c>
      <c r="AJ1459" s="5" t="s">
        <v>2431</v>
      </c>
      <c r="AK1459" s="5" t="s">
        <v>2431</v>
      </c>
      <c r="AL1459" s="9"/>
      <c r="AM1459" s="9"/>
      <c r="AN1459" s="9"/>
      <c r="AO1459" s="9"/>
      <c r="AP1459" s="9"/>
      <c r="AQ1459" s="8">
        <v>9104</v>
      </c>
      <c r="AR1459" s="5" t="s">
        <v>18660</v>
      </c>
      <c r="AS1459" s="5" t="s">
        <v>2482</v>
      </c>
      <c r="AT1459" s="5" t="s">
        <v>18661</v>
      </c>
      <c r="AU1459" s="5" t="s">
        <v>18662</v>
      </c>
      <c r="AV1459" s="5" t="s">
        <v>4976</v>
      </c>
      <c r="AW1459" s="5" t="s">
        <v>2564</v>
      </c>
      <c r="AX1459" s="5" t="s">
        <v>18663</v>
      </c>
      <c r="AY1459" s="5" t="s">
        <v>2998</v>
      </c>
      <c r="AZ1459" s="8">
        <v>4</v>
      </c>
      <c r="BA1459" s="8">
        <v>3</v>
      </c>
      <c r="BB1459" s="8">
        <v>0</v>
      </c>
      <c r="BC1459" s="9"/>
      <c r="BD1459" s="9"/>
      <c r="BE1459" s="9"/>
      <c r="BF1459" s="9"/>
      <c r="BG1459" s="9"/>
      <c r="BH1459" s="10"/>
    </row>
    <row r="1460" spans="1:60" x14ac:dyDescent="0.2">
      <c r="A1460" s="5" t="s">
        <v>18667</v>
      </c>
      <c r="B1460" s="4">
        <v>116322</v>
      </c>
      <c r="C1460" s="5" t="s">
        <v>18666</v>
      </c>
      <c r="D1460" s="5" t="s">
        <v>2041</v>
      </c>
      <c r="E1460" s="5" t="s">
        <v>2489</v>
      </c>
      <c r="F1460" s="6">
        <v>44308</v>
      </c>
      <c r="G1460" s="7">
        <v>1603.99</v>
      </c>
      <c r="H1460" s="5" t="s">
        <v>2409</v>
      </c>
      <c r="I1460" s="6">
        <v>44990</v>
      </c>
      <c r="J1460" s="6">
        <v>36776</v>
      </c>
      <c r="K1460" s="5" t="s">
        <v>18667</v>
      </c>
      <c r="L1460" s="5" t="s">
        <v>18668</v>
      </c>
      <c r="M1460" s="5" t="s">
        <v>2411</v>
      </c>
      <c r="N1460" s="5" t="s">
        <v>2412</v>
      </c>
      <c r="O1460" s="5" t="s">
        <v>2467</v>
      </c>
      <c r="P1460" s="8">
        <v>66</v>
      </c>
      <c r="Q1460" s="5" t="s">
        <v>2414</v>
      </c>
      <c r="R1460" s="5" t="s">
        <v>2415</v>
      </c>
      <c r="S1460" s="5" t="s">
        <v>2566</v>
      </c>
      <c r="T1460" s="5" t="s">
        <v>2567</v>
      </c>
      <c r="U1460" s="8">
        <v>2</v>
      </c>
      <c r="V1460" s="5" t="s">
        <v>2418</v>
      </c>
      <c r="W1460" s="5" t="s">
        <v>2419</v>
      </c>
      <c r="X1460" s="5" t="s">
        <v>2431</v>
      </c>
      <c r="Y1460" s="5" t="s">
        <v>18669</v>
      </c>
      <c r="Z1460" s="5" t="s">
        <v>2628</v>
      </c>
      <c r="AA1460" s="5" t="s">
        <v>2474</v>
      </c>
      <c r="AB1460" s="5" t="s">
        <v>2529</v>
      </c>
      <c r="AC1460" s="5" t="s">
        <v>2425</v>
      </c>
      <c r="AD1460" s="5" t="s">
        <v>2692</v>
      </c>
      <c r="AE1460" s="5" t="s">
        <v>18670</v>
      </c>
      <c r="AF1460" s="5" t="s">
        <v>2654</v>
      </c>
      <c r="AG1460" s="5" t="s">
        <v>2544</v>
      </c>
      <c r="AH1460" s="5" t="s">
        <v>8550</v>
      </c>
      <c r="AI1460" s="5" t="s">
        <v>8806</v>
      </c>
      <c r="AJ1460" s="5" t="s">
        <v>2431</v>
      </c>
      <c r="AK1460" s="5" t="s">
        <v>2431</v>
      </c>
      <c r="AL1460" s="5" t="s">
        <v>2455</v>
      </c>
      <c r="AM1460" s="5" t="s">
        <v>18671</v>
      </c>
      <c r="AN1460" s="5" t="s">
        <v>2455</v>
      </c>
      <c r="AO1460" s="5" t="s">
        <v>18672</v>
      </c>
      <c r="AP1460" s="9"/>
      <c r="AQ1460" s="8">
        <v>6733</v>
      </c>
      <c r="AR1460" s="5" t="s">
        <v>18673</v>
      </c>
      <c r="AS1460" s="5" t="s">
        <v>2458</v>
      </c>
      <c r="AT1460" s="5" t="s">
        <v>18674</v>
      </c>
      <c r="AU1460" s="5" t="s">
        <v>18675</v>
      </c>
      <c r="AV1460" s="5" t="s">
        <v>18676</v>
      </c>
      <c r="AW1460" s="5" t="s">
        <v>2500</v>
      </c>
      <c r="AX1460" s="5" t="s">
        <v>18677</v>
      </c>
      <c r="AY1460" s="5" t="s">
        <v>10719</v>
      </c>
      <c r="AZ1460" s="8">
        <v>2</v>
      </c>
      <c r="BA1460" s="8">
        <v>4</v>
      </c>
      <c r="BB1460" s="8">
        <v>9</v>
      </c>
      <c r="BC1460" s="9"/>
      <c r="BD1460" s="9"/>
      <c r="BE1460" s="9"/>
      <c r="BF1460" s="9"/>
      <c r="BG1460" s="9"/>
      <c r="BH1460" s="10"/>
    </row>
    <row r="1461" spans="1:60" x14ac:dyDescent="0.2">
      <c r="A1461" s="5" t="s">
        <v>1950</v>
      </c>
      <c r="B1461" s="4">
        <v>119118</v>
      </c>
      <c r="C1461" s="5" t="s">
        <v>1949</v>
      </c>
      <c r="D1461" s="5" t="s">
        <v>2041</v>
      </c>
      <c r="E1461" s="5" t="s">
        <v>2688</v>
      </c>
      <c r="F1461" s="6">
        <v>44630</v>
      </c>
      <c r="G1461" s="7">
        <v>1603.99</v>
      </c>
      <c r="H1461" s="5" t="s">
        <v>2409</v>
      </c>
      <c r="I1461" s="6">
        <v>45177</v>
      </c>
      <c r="J1461" s="6">
        <v>37498</v>
      </c>
      <c r="K1461" s="5" t="s">
        <v>1950</v>
      </c>
      <c r="L1461" s="5" t="s">
        <v>18678</v>
      </c>
      <c r="M1461" s="5" t="s">
        <v>2411</v>
      </c>
      <c r="N1461" s="5" t="s">
        <v>2412</v>
      </c>
      <c r="O1461" s="5" t="s">
        <v>2467</v>
      </c>
      <c r="P1461" s="8">
        <v>66</v>
      </c>
      <c r="Q1461" s="5" t="s">
        <v>2414</v>
      </c>
      <c r="R1461" s="5" t="s">
        <v>2415</v>
      </c>
      <c r="S1461" s="5" t="s">
        <v>2586</v>
      </c>
      <c r="T1461" s="5" t="s">
        <v>2587</v>
      </c>
      <c r="U1461" s="8">
        <v>2</v>
      </c>
      <c r="V1461" s="5" t="s">
        <v>2418</v>
      </c>
      <c r="W1461" s="5" t="s">
        <v>2419</v>
      </c>
      <c r="X1461" s="5" t="s">
        <v>2431</v>
      </c>
      <c r="Y1461" s="5" t="s">
        <v>18679</v>
      </c>
      <c r="Z1461" s="5" t="s">
        <v>18680</v>
      </c>
      <c r="AA1461" s="5" t="s">
        <v>2474</v>
      </c>
      <c r="AB1461" s="5" t="s">
        <v>2529</v>
      </c>
      <c r="AC1461" s="5" t="s">
        <v>2425</v>
      </c>
      <c r="AD1461" s="5" t="s">
        <v>2475</v>
      </c>
      <c r="AE1461" s="5" t="s">
        <v>4144</v>
      </c>
      <c r="AF1461" s="5" t="s">
        <v>3260</v>
      </c>
      <c r="AG1461" s="5" t="s">
        <v>18681</v>
      </c>
      <c r="AH1461" s="5" t="s">
        <v>4146</v>
      </c>
      <c r="AI1461" s="5" t="s">
        <v>12634</v>
      </c>
      <c r="AJ1461" s="5" t="s">
        <v>2431</v>
      </c>
      <c r="AK1461" s="5" t="s">
        <v>2431</v>
      </c>
      <c r="AL1461" s="5" t="s">
        <v>2455</v>
      </c>
      <c r="AM1461" s="5" t="s">
        <v>16142</v>
      </c>
      <c r="AN1461" s="5" t="s">
        <v>2455</v>
      </c>
      <c r="AO1461" s="5" t="s">
        <v>18682</v>
      </c>
      <c r="AP1461" s="9"/>
      <c r="AQ1461" s="8">
        <v>9340</v>
      </c>
      <c r="AR1461" s="5" t="s">
        <v>18683</v>
      </c>
      <c r="AS1461" s="5" t="s">
        <v>2512</v>
      </c>
      <c r="AT1461" s="5" t="s">
        <v>18684</v>
      </c>
      <c r="AU1461" s="5" t="s">
        <v>18685</v>
      </c>
      <c r="AV1461" s="5" t="s">
        <v>16765</v>
      </c>
      <c r="AW1461" s="5" t="s">
        <v>2774</v>
      </c>
      <c r="AX1461" s="5" t="s">
        <v>18686</v>
      </c>
      <c r="AY1461" s="5" t="s">
        <v>4284</v>
      </c>
      <c r="AZ1461" s="8">
        <v>1</v>
      </c>
      <c r="BA1461" s="8">
        <v>5</v>
      </c>
      <c r="BB1461" s="8">
        <v>21</v>
      </c>
      <c r="BC1461" s="9"/>
      <c r="BD1461" s="9"/>
      <c r="BE1461" s="9"/>
      <c r="BF1461" s="9"/>
      <c r="BG1461" s="9"/>
      <c r="BH1461" s="10"/>
    </row>
    <row r="1462" spans="1:60" x14ac:dyDescent="0.2">
      <c r="A1462" s="5" t="s">
        <v>18689</v>
      </c>
      <c r="B1462" s="4">
        <v>116653</v>
      </c>
      <c r="C1462" s="5" t="s">
        <v>18687</v>
      </c>
      <c r="D1462" s="5" t="s">
        <v>18688</v>
      </c>
      <c r="E1462" s="5" t="s">
        <v>10316</v>
      </c>
      <c r="F1462" s="6">
        <v>44370</v>
      </c>
      <c r="G1462" s="7">
        <v>0.01</v>
      </c>
      <c r="H1462" s="5" t="s">
        <v>2409</v>
      </c>
      <c r="I1462" s="6">
        <v>44370</v>
      </c>
      <c r="J1462" s="6">
        <v>31996</v>
      </c>
      <c r="K1462" s="5" t="s">
        <v>18689</v>
      </c>
      <c r="L1462" s="5" t="s">
        <v>18690</v>
      </c>
      <c r="M1462" s="5" t="s">
        <v>2411</v>
      </c>
      <c r="N1462" s="5" t="s">
        <v>10317</v>
      </c>
      <c r="O1462" s="5" t="s">
        <v>18691</v>
      </c>
      <c r="P1462" s="8">
        <v>10</v>
      </c>
      <c r="Q1462" s="5" t="s">
        <v>5691</v>
      </c>
      <c r="R1462" s="5" t="s">
        <v>2415</v>
      </c>
      <c r="S1462" s="5" t="s">
        <v>5414</v>
      </c>
      <c r="T1462" s="5" t="s">
        <v>5415</v>
      </c>
      <c r="U1462" s="8">
        <v>1</v>
      </c>
      <c r="V1462" s="5" t="s">
        <v>2418</v>
      </c>
      <c r="W1462" s="5" t="s">
        <v>2419</v>
      </c>
      <c r="X1462" s="5" t="s">
        <v>18692</v>
      </c>
      <c r="Y1462" s="5" t="s">
        <v>18693</v>
      </c>
      <c r="Z1462" s="5" t="s">
        <v>18694</v>
      </c>
      <c r="AA1462" s="5" t="s">
        <v>2423</v>
      </c>
      <c r="AB1462" s="5" t="s">
        <v>2529</v>
      </c>
      <c r="AC1462" s="5" t="s">
        <v>2425</v>
      </c>
      <c r="AD1462" s="5" t="s">
        <v>2475</v>
      </c>
      <c r="AE1462" s="5" t="s">
        <v>18695</v>
      </c>
      <c r="AF1462" s="5" t="s">
        <v>3863</v>
      </c>
      <c r="AG1462" s="9"/>
      <c r="AH1462" s="5" t="s">
        <v>18696</v>
      </c>
      <c r="AI1462" s="5" t="s">
        <v>18697</v>
      </c>
      <c r="AJ1462" s="5" t="s">
        <v>2431</v>
      </c>
      <c r="AK1462" s="5" t="s">
        <v>2431</v>
      </c>
      <c r="AL1462" s="9"/>
      <c r="AM1462" s="9"/>
      <c r="AN1462" s="9"/>
      <c r="AO1462" s="9"/>
      <c r="AP1462" s="9"/>
      <c r="AQ1462" s="8">
        <v>0</v>
      </c>
      <c r="AR1462" s="9"/>
      <c r="AS1462" s="9"/>
      <c r="AT1462" s="5" t="s">
        <v>18698</v>
      </c>
      <c r="AU1462" s="5" t="s">
        <v>18699</v>
      </c>
      <c r="AV1462" s="5" t="s">
        <v>18700</v>
      </c>
      <c r="AW1462" s="5" t="s">
        <v>4121</v>
      </c>
      <c r="AX1462" s="5" t="s">
        <v>18701</v>
      </c>
      <c r="AY1462" s="5" t="s">
        <v>12958</v>
      </c>
      <c r="AZ1462" s="8">
        <v>2</v>
      </c>
      <c r="BA1462" s="8">
        <v>2</v>
      </c>
      <c r="BB1462" s="8">
        <v>8</v>
      </c>
      <c r="BC1462" s="9"/>
      <c r="BD1462" s="9"/>
      <c r="BE1462" s="9"/>
      <c r="BF1462" s="9"/>
      <c r="BG1462" s="9"/>
      <c r="BH1462" s="10"/>
    </row>
    <row r="1463" spans="1:60" x14ac:dyDescent="0.2">
      <c r="A1463" s="5" t="s">
        <v>18703</v>
      </c>
      <c r="B1463" s="4">
        <v>121952</v>
      </c>
      <c r="C1463" s="5" t="s">
        <v>18702</v>
      </c>
      <c r="D1463" s="5" t="s">
        <v>2939</v>
      </c>
      <c r="E1463" s="5" t="s">
        <v>2779</v>
      </c>
      <c r="F1463" s="6">
        <v>45040</v>
      </c>
      <c r="G1463" s="7">
        <v>1320</v>
      </c>
      <c r="H1463" s="5" t="s">
        <v>2409</v>
      </c>
      <c r="I1463" s="6">
        <v>45040</v>
      </c>
      <c r="J1463" s="6">
        <v>38369</v>
      </c>
      <c r="K1463" s="5" t="s">
        <v>18703</v>
      </c>
      <c r="L1463" s="5" t="s">
        <v>18704</v>
      </c>
      <c r="M1463" s="5" t="s">
        <v>2411</v>
      </c>
      <c r="N1463" s="5" t="s">
        <v>2942</v>
      </c>
      <c r="O1463" s="5" t="s">
        <v>2943</v>
      </c>
      <c r="P1463" s="8">
        <v>419</v>
      </c>
      <c r="Q1463" s="5" t="s">
        <v>2944</v>
      </c>
      <c r="R1463" s="5" t="s">
        <v>2945</v>
      </c>
      <c r="S1463" s="5" t="s">
        <v>2946</v>
      </c>
      <c r="T1463" s="5" t="s">
        <v>2947</v>
      </c>
      <c r="U1463" s="8">
        <v>1</v>
      </c>
      <c r="V1463" s="5" t="s">
        <v>2418</v>
      </c>
      <c r="W1463" s="5" t="s">
        <v>2419</v>
      </c>
      <c r="X1463" s="5" t="s">
        <v>2431</v>
      </c>
      <c r="Y1463" s="5" t="s">
        <v>18705</v>
      </c>
      <c r="Z1463" s="5" t="s">
        <v>18706</v>
      </c>
      <c r="AA1463" s="5" t="s">
        <v>2474</v>
      </c>
      <c r="AB1463" s="5" t="s">
        <v>2529</v>
      </c>
      <c r="AC1463" s="5" t="s">
        <v>2425</v>
      </c>
      <c r="AD1463" s="5" t="s">
        <v>2426</v>
      </c>
      <c r="AE1463" s="5" t="s">
        <v>13208</v>
      </c>
      <c r="AF1463" s="5" t="s">
        <v>5235</v>
      </c>
      <c r="AG1463" s="5" t="s">
        <v>13209</v>
      </c>
      <c r="AH1463" s="5" t="s">
        <v>13210</v>
      </c>
      <c r="AI1463" s="5" t="s">
        <v>18707</v>
      </c>
      <c r="AJ1463" s="5" t="s">
        <v>2431</v>
      </c>
      <c r="AK1463" s="5" t="s">
        <v>2431</v>
      </c>
      <c r="AL1463" s="5" t="s">
        <v>2455</v>
      </c>
      <c r="AM1463" s="5" t="s">
        <v>18708</v>
      </c>
      <c r="AN1463" s="5" t="s">
        <v>2455</v>
      </c>
      <c r="AO1463" s="5" t="s">
        <v>18709</v>
      </c>
      <c r="AP1463" s="9"/>
      <c r="AQ1463" s="8">
        <v>7129</v>
      </c>
      <c r="AR1463" s="5" t="s">
        <v>18710</v>
      </c>
      <c r="AS1463" s="5" t="s">
        <v>2654</v>
      </c>
      <c r="AT1463" s="5" t="s">
        <v>18711</v>
      </c>
      <c r="AU1463" s="9"/>
      <c r="AV1463" s="9"/>
      <c r="AW1463" s="9"/>
      <c r="AX1463" s="5" t="s">
        <v>18712</v>
      </c>
      <c r="AY1463" s="5" t="s">
        <v>2638</v>
      </c>
      <c r="AZ1463" s="8">
        <v>0</v>
      </c>
      <c r="BA1463" s="8">
        <v>4</v>
      </c>
      <c r="BB1463" s="8">
        <v>7</v>
      </c>
      <c r="BC1463" s="9"/>
      <c r="BD1463" s="9"/>
      <c r="BE1463" s="9"/>
      <c r="BF1463" s="9"/>
      <c r="BG1463" s="9"/>
      <c r="BH1463" s="10"/>
    </row>
    <row r="1464" spans="1:60" x14ac:dyDescent="0.2">
      <c r="A1464" s="5" t="s">
        <v>18714</v>
      </c>
      <c r="B1464" s="4">
        <v>114039</v>
      </c>
      <c r="C1464" s="5" t="s">
        <v>18713</v>
      </c>
      <c r="D1464" s="5" t="s">
        <v>2041</v>
      </c>
      <c r="E1464" s="5" t="s">
        <v>2489</v>
      </c>
      <c r="F1464" s="6">
        <v>43712</v>
      </c>
      <c r="G1464" s="7">
        <v>1603.99</v>
      </c>
      <c r="H1464" s="5" t="s">
        <v>2409</v>
      </c>
      <c r="I1464" s="6">
        <v>45119</v>
      </c>
      <c r="J1464" s="6">
        <v>36566</v>
      </c>
      <c r="K1464" s="5" t="s">
        <v>18714</v>
      </c>
      <c r="L1464" s="5" t="s">
        <v>18715</v>
      </c>
      <c r="M1464" s="5" t="s">
        <v>2411</v>
      </c>
      <c r="N1464" s="5" t="s">
        <v>2412</v>
      </c>
      <c r="O1464" s="5" t="s">
        <v>2467</v>
      </c>
      <c r="P1464" s="8">
        <v>66</v>
      </c>
      <c r="Q1464" s="5" t="s">
        <v>2414</v>
      </c>
      <c r="R1464" s="5" t="s">
        <v>2415</v>
      </c>
      <c r="S1464" s="5" t="s">
        <v>2566</v>
      </c>
      <c r="T1464" s="5" t="s">
        <v>2567</v>
      </c>
      <c r="U1464" s="8">
        <v>2</v>
      </c>
      <c r="V1464" s="5" t="s">
        <v>2418</v>
      </c>
      <c r="W1464" s="5" t="s">
        <v>2419</v>
      </c>
      <c r="X1464" s="5" t="s">
        <v>2431</v>
      </c>
      <c r="Y1464" s="5" t="s">
        <v>18716</v>
      </c>
      <c r="Z1464" s="5" t="s">
        <v>18717</v>
      </c>
      <c r="AA1464" s="5" t="s">
        <v>2474</v>
      </c>
      <c r="AB1464" s="5" t="s">
        <v>2449</v>
      </c>
      <c r="AC1464" s="5" t="s">
        <v>2425</v>
      </c>
      <c r="AD1464" s="5" t="s">
        <v>2475</v>
      </c>
      <c r="AE1464" s="5" t="s">
        <v>18718</v>
      </c>
      <c r="AF1464" s="5" t="s">
        <v>2767</v>
      </c>
      <c r="AG1464" s="9"/>
      <c r="AH1464" s="5" t="s">
        <v>18719</v>
      </c>
      <c r="AI1464" s="5" t="s">
        <v>3802</v>
      </c>
      <c r="AJ1464" s="5" t="s">
        <v>2431</v>
      </c>
      <c r="AK1464" s="5" t="s">
        <v>2431</v>
      </c>
      <c r="AL1464" s="5" t="s">
        <v>2455</v>
      </c>
      <c r="AM1464" s="5" t="s">
        <v>13368</v>
      </c>
      <c r="AN1464" s="5" t="s">
        <v>2455</v>
      </c>
      <c r="AO1464" s="5" t="s">
        <v>18720</v>
      </c>
      <c r="AP1464" s="9"/>
      <c r="AQ1464" s="8">
        <v>9106</v>
      </c>
      <c r="AR1464" s="5" t="s">
        <v>18721</v>
      </c>
      <c r="AS1464" s="5" t="s">
        <v>966</v>
      </c>
      <c r="AT1464" s="5" t="s">
        <v>18722</v>
      </c>
      <c r="AU1464" s="5" t="s">
        <v>18723</v>
      </c>
      <c r="AV1464" s="5" t="s">
        <v>6585</v>
      </c>
      <c r="AW1464" s="5" t="s">
        <v>2500</v>
      </c>
      <c r="AX1464" s="5" t="s">
        <v>18724</v>
      </c>
      <c r="AY1464" s="5" t="s">
        <v>9011</v>
      </c>
      <c r="AZ1464" s="8">
        <v>3</v>
      </c>
      <c r="BA1464" s="8">
        <v>11</v>
      </c>
      <c r="BB1464" s="8">
        <v>27</v>
      </c>
      <c r="BC1464" s="9"/>
      <c r="BD1464" s="9"/>
      <c r="BE1464" s="9"/>
      <c r="BF1464" s="9"/>
      <c r="BG1464" s="9"/>
      <c r="BH1464" s="10"/>
    </row>
    <row r="1465" spans="1:60" x14ac:dyDescent="0.2">
      <c r="A1465" s="5" t="s">
        <v>1952</v>
      </c>
      <c r="B1465" s="4">
        <v>114404</v>
      </c>
      <c r="C1465" s="5" t="s">
        <v>1951</v>
      </c>
      <c r="D1465" s="5" t="s">
        <v>2041</v>
      </c>
      <c r="E1465" s="5" t="s">
        <v>2441</v>
      </c>
      <c r="F1465" s="6">
        <v>43811</v>
      </c>
      <c r="G1465" s="7">
        <v>1603.99</v>
      </c>
      <c r="H1465" s="5" t="s">
        <v>2409</v>
      </c>
      <c r="I1465" s="6">
        <v>45086</v>
      </c>
      <c r="J1465" s="6">
        <v>36217</v>
      </c>
      <c r="K1465" s="5" t="s">
        <v>1952</v>
      </c>
      <c r="L1465" s="5" t="s">
        <v>18725</v>
      </c>
      <c r="M1465" s="5" t="s">
        <v>2411</v>
      </c>
      <c r="N1465" s="5" t="s">
        <v>2412</v>
      </c>
      <c r="O1465" s="5" t="s">
        <v>2467</v>
      </c>
      <c r="P1465" s="8">
        <v>300</v>
      </c>
      <c r="Q1465" s="5" t="s">
        <v>2801</v>
      </c>
      <c r="R1465" s="5" t="s">
        <v>2415</v>
      </c>
      <c r="S1465" s="5" t="s">
        <v>2586</v>
      </c>
      <c r="T1465" s="5" t="s">
        <v>2587</v>
      </c>
      <c r="U1465" s="8">
        <v>2</v>
      </c>
      <c r="V1465" s="5" t="s">
        <v>2418</v>
      </c>
      <c r="W1465" s="5" t="s">
        <v>2419</v>
      </c>
      <c r="X1465" s="5" t="s">
        <v>2431</v>
      </c>
      <c r="Y1465" s="5" t="s">
        <v>18726</v>
      </c>
      <c r="Z1465" s="5" t="s">
        <v>18727</v>
      </c>
      <c r="AA1465" s="5" t="s">
        <v>2474</v>
      </c>
      <c r="AB1465" s="5" t="s">
        <v>2529</v>
      </c>
      <c r="AC1465" s="5" t="s">
        <v>2425</v>
      </c>
      <c r="AD1465" s="5" t="s">
        <v>2475</v>
      </c>
      <c r="AE1465" s="5" t="s">
        <v>18728</v>
      </c>
      <c r="AF1465" s="5" t="s">
        <v>3314</v>
      </c>
      <c r="AG1465" s="5" t="s">
        <v>18729</v>
      </c>
      <c r="AH1465" s="5" t="s">
        <v>7362</v>
      </c>
      <c r="AI1465" s="5" t="s">
        <v>3648</v>
      </c>
      <c r="AJ1465" s="5" t="s">
        <v>2431</v>
      </c>
      <c r="AK1465" s="5" t="s">
        <v>2431</v>
      </c>
      <c r="AL1465" s="5" t="s">
        <v>2455</v>
      </c>
      <c r="AM1465" s="5" t="s">
        <v>18730</v>
      </c>
      <c r="AN1465" s="9"/>
      <c r="AO1465" s="9"/>
      <c r="AP1465" s="9"/>
      <c r="AQ1465" s="8">
        <v>1634</v>
      </c>
      <c r="AR1465" s="5" t="s">
        <v>18731</v>
      </c>
      <c r="AS1465" s="5" t="s">
        <v>2482</v>
      </c>
      <c r="AT1465" s="5" t="s">
        <v>18732</v>
      </c>
      <c r="AU1465" s="5" t="s">
        <v>18733</v>
      </c>
      <c r="AV1465" s="5" t="s">
        <v>18734</v>
      </c>
      <c r="AW1465" s="5" t="s">
        <v>2555</v>
      </c>
      <c r="AX1465" s="5" t="s">
        <v>18735</v>
      </c>
      <c r="AY1465" s="5" t="s">
        <v>3088</v>
      </c>
      <c r="AZ1465" s="8">
        <v>3</v>
      </c>
      <c r="BA1465" s="8">
        <v>8</v>
      </c>
      <c r="BB1465" s="8">
        <v>19</v>
      </c>
      <c r="BC1465" s="9"/>
      <c r="BD1465" s="9"/>
      <c r="BE1465" s="9"/>
      <c r="BF1465" s="9"/>
      <c r="BG1465" s="9"/>
      <c r="BH1465" s="10"/>
    </row>
    <row r="1466" spans="1:60" x14ac:dyDescent="0.2">
      <c r="A1466" s="5" t="s">
        <v>1954</v>
      </c>
      <c r="B1466" s="4">
        <v>112876</v>
      </c>
      <c r="C1466" s="5" t="s">
        <v>1953</v>
      </c>
      <c r="D1466" s="5" t="s">
        <v>2128</v>
      </c>
      <c r="E1466" s="5" t="s">
        <v>2779</v>
      </c>
      <c r="F1466" s="6">
        <v>43617</v>
      </c>
      <c r="G1466" s="7">
        <v>2610.2399999999998</v>
      </c>
      <c r="H1466" s="5" t="s">
        <v>2409</v>
      </c>
      <c r="I1466" s="6">
        <v>44898</v>
      </c>
      <c r="J1466" s="6">
        <v>32664</v>
      </c>
      <c r="K1466" s="5" t="s">
        <v>1954</v>
      </c>
      <c r="L1466" s="5" t="s">
        <v>18736</v>
      </c>
      <c r="M1466" s="5" t="s">
        <v>2411</v>
      </c>
      <c r="N1466" s="5" t="s">
        <v>2412</v>
      </c>
      <c r="O1466" s="5" t="s">
        <v>2943</v>
      </c>
      <c r="P1466" s="8">
        <v>301</v>
      </c>
      <c r="Q1466" s="5" t="s">
        <v>2468</v>
      </c>
      <c r="R1466" s="5" t="s">
        <v>2415</v>
      </c>
      <c r="S1466" s="5" t="s">
        <v>5414</v>
      </c>
      <c r="T1466" s="5" t="s">
        <v>5415</v>
      </c>
      <c r="U1466" s="8">
        <v>1</v>
      </c>
      <c r="V1466" s="5" t="s">
        <v>2418</v>
      </c>
      <c r="W1466" s="5" t="s">
        <v>2419</v>
      </c>
      <c r="X1466" s="5" t="s">
        <v>2431</v>
      </c>
      <c r="Y1466" s="5" t="s">
        <v>18737</v>
      </c>
      <c r="Z1466" s="5" t="s">
        <v>18738</v>
      </c>
      <c r="AA1466" s="5" t="s">
        <v>2474</v>
      </c>
      <c r="AB1466" s="5" t="s">
        <v>2529</v>
      </c>
      <c r="AC1466" s="5" t="s">
        <v>2425</v>
      </c>
      <c r="AD1466" s="5" t="s">
        <v>2578</v>
      </c>
      <c r="AE1466" s="5" t="s">
        <v>18739</v>
      </c>
      <c r="AF1466" s="5" t="s">
        <v>2515</v>
      </c>
      <c r="AG1466" s="9"/>
      <c r="AH1466" s="5" t="s">
        <v>18740</v>
      </c>
      <c r="AI1466" s="5" t="s">
        <v>5684</v>
      </c>
      <c r="AJ1466" s="5" t="s">
        <v>2431</v>
      </c>
      <c r="AK1466" s="5" t="s">
        <v>2431</v>
      </c>
      <c r="AL1466" s="9"/>
      <c r="AM1466" s="9"/>
      <c r="AN1466" s="9"/>
      <c r="AO1466" s="9"/>
      <c r="AP1466" s="9"/>
      <c r="AQ1466" s="8">
        <v>7237</v>
      </c>
      <c r="AR1466" s="5" t="s">
        <v>18741</v>
      </c>
      <c r="AS1466" s="5" t="s">
        <v>2498</v>
      </c>
      <c r="AT1466" s="5" t="s">
        <v>18742</v>
      </c>
      <c r="AU1466" s="5" t="s">
        <v>18743</v>
      </c>
      <c r="AV1466" s="5" t="s">
        <v>6208</v>
      </c>
      <c r="AW1466" s="5" t="s">
        <v>2486</v>
      </c>
      <c r="AX1466" s="5" t="s">
        <v>18744</v>
      </c>
      <c r="AY1466" s="5" t="s">
        <v>17502</v>
      </c>
      <c r="AZ1466" s="8">
        <v>4</v>
      </c>
      <c r="BA1466" s="8">
        <v>3</v>
      </c>
      <c r="BB1466" s="8">
        <v>0</v>
      </c>
      <c r="BC1466" s="9"/>
      <c r="BD1466" s="9"/>
      <c r="BE1466" s="9"/>
      <c r="BF1466" s="9"/>
      <c r="BG1466" s="9"/>
      <c r="BH1466" s="10"/>
    </row>
    <row r="1467" spans="1:60" x14ac:dyDescent="0.2">
      <c r="A1467" s="5" t="s">
        <v>1956</v>
      </c>
      <c r="B1467" s="4">
        <v>121853</v>
      </c>
      <c r="C1467" s="5" t="s">
        <v>1955</v>
      </c>
      <c r="D1467" s="5" t="s">
        <v>2041</v>
      </c>
      <c r="E1467" s="5" t="s">
        <v>2408</v>
      </c>
      <c r="F1467" s="6">
        <v>45022</v>
      </c>
      <c r="G1467" s="7">
        <v>1603.99</v>
      </c>
      <c r="H1467" s="5" t="s">
        <v>2409</v>
      </c>
      <c r="I1467" s="6">
        <v>45022</v>
      </c>
      <c r="J1467" s="6">
        <v>29852</v>
      </c>
      <c r="K1467" s="5" t="s">
        <v>1956</v>
      </c>
      <c r="L1467" s="5" t="s">
        <v>18745</v>
      </c>
      <c r="M1467" s="5" t="s">
        <v>2411</v>
      </c>
      <c r="N1467" s="5" t="s">
        <v>2412</v>
      </c>
      <c r="O1467" s="5" t="s">
        <v>2467</v>
      </c>
      <c r="P1467" s="8">
        <v>66</v>
      </c>
      <c r="Q1467" s="5" t="s">
        <v>2414</v>
      </c>
      <c r="R1467" s="5" t="s">
        <v>2415</v>
      </c>
      <c r="S1467" s="5" t="s">
        <v>2469</v>
      </c>
      <c r="T1467" s="5" t="s">
        <v>2470</v>
      </c>
      <c r="U1467" s="8">
        <v>2</v>
      </c>
      <c r="V1467" s="5" t="s">
        <v>2418</v>
      </c>
      <c r="W1467" s="5" t="s">
        <v>2419</v>
      </c>
      <c r="X1467" s="5" t="s">
        <v>2431</v>
      </c>
      <c r="Y1467" s="5" t="s">
        <v>18746</v>
      </c>
      <c r="Z1467" s="5" t="s">
        <v>18747</v>
      </c>
      <c r="AA1467" s="5" t="s">
        <v>2474</v>
      </c>
      <c r="AB1467" s="5" t="s">
        <v>2424</v>
      </c>
      <c r="AC1467" s="5" t="s">
        <v>2425</v>
      </c>
      <c r="AD1467" s="5" t="s">
        <v>2475</v>
      </c>
      <c r="AE1467" s="5" t="s">
        <v>18748</v>
      </c>
      <c r="AF1467" s="5" t="s">
        <v>18749</v>
      </c>
      <c r="AG1467" s="9"/>
      <c r="AH1467" s="5" t="s">
        <v>18750</v>
      </c>
      <c r="AI1467" s="5" t="s">
        <v>17541</v>
      </c>
      <c r="AJ1467" s="5" t="s">
        <v>2431</v>
      </c>
      <c r="AK1467" s="5" t="s">
        <v>2431</v>
      </c>
      <c r="AL1467" s="9"/>
      <c r="AM1467" s="9"/>
      <c r="AN1467" s="5" t="s">
        <v>2455</v>
      </c>
      <c r="AO1467" s="5" t="s">
        <v>18751</v>
      </c>
      <c r="AP1467" s="9"/>
      <c r="AQ1467" s="8">
        <v>9106</v>
      </c>
      <c r="AR1467" s="5" t="s">
        <v>18752</v>
      </c>
      <c r="AS1467" s="5" t="s">
        <v>2498</v>
      </c>
      <c r="AT1467" s="5" t="s">
        <v>18753</v>
      </c>
      <c r="AU1467" s="5" t="s">
        <v>18754</v>
      </c>
      <c r="AV1467" s="5" t="s">
        <v>18755</v>
      </c>
      <c r="AW1467" s="5" t="s">
        <v>2774</v>
      </c>
      <c r="AX1467" s="5" t="s">
        <v>18756</v>
      </c>
      <c r="AY1467" s="5" t="s">
        <v>3389</v>
      </c>
      <c r="AZ1467" s="8">
        <v>0</v>
      </c>
      <c r="BA1467" s="8">
        <v>4</v>
      </c>
      <c r="BB1467" s="8">
        <v>25</v>
      </c>
      <c r="BC1467" s="9"/>
      <c r="BD1467" s="9"/>
      <c r="BE1467" s="9"/>
      <c r="BF1467" s="9"/>
      <c r="BG1467" s="9"/>
      <c r="BH1467" s="10"/>
    </row>
    <row r="1468" spans="1:60" x14ac:dyDescent="0.2">
      <c r="A1468" s="5" t="s">
        <v>18757</v>
      </c>
      <c r="B1468" s="4">
        <v>122240</v>
      </c>
      <c r="C1468" s="5" t="s">
        <v>2340</v>
      </c>
      <c r="D1468" s="5" t="s">
        <v>2043</v>
      </c>
      <c r="E1468" s="5" t="s">
        <v>2465</v>
      </c>
      <c r="F1468" s="6">
        <v>45089</v>
      </c>
      <c r="G1468" s="7">
        <v>3050.22</v>
      </c>
      <c r="H1468" s="5" t="s">
        <v>2409</v>
      </c>
      <c r="I1468" s="6">
        <v>45089</v>
      </c>
      <c r="J1468" s="6">
        <v>29470</v>
      </c>
      <c r="K1468" s="5" t="s">
        <v>18757</v>
      </c>
      <c r="L1468" s="5" t="s">
        <v>18758</v>
      </c>
      <c r="M1468" s="5" t="s">
        <v>2411</v>
      </c>
      <c r="N1468" s="5" t="s">
        <v>2412</v>
      </c>
      <c r="O1468" s="5" t="s">
        <v>2521</v>
      </c>
      <c r="P1468" s="8">
        <v>339</v>
      </c>
      <c r="Q1468" s="5" t="s">
        <v>2504</v>
      </c>
      <c r="R1468" s="5" t="s">
        <v>2415</v>
      </c>
      <c r="S1468" s="5" t="s">
        <v>2722</v>
      </c>
      <c r="T1468" s="5" t="s">
        <v>2723</v>
      </c>
      <c r="U1468" s="8">
        <v>2</v>
      </c>
      <c r="V1468" s="5" t="s">
        <v>2524</v>
      </c>
      <c r="W1468" s="5" t="s">
        <v>2419</v>
      </c>
      <c r="X1468" s="5" t="s">
        <v>3856</v>
      </c>
      <c r="Y1468" s="5" t="s">
        <v>18759</v>
      </c>
      <c r="Z1468" s="5" t="s">
        <v>18760</v>
      </c>
      <c r="AA1468" s="5" t="s">
        <v>2423</v>
      </c>
      <c r="AB1468" s="5" t="s">
        <v>2529</v>
      </c>
      <c r="AC1468" s="5" t="s">
        <v>2961</v>
      </c>
      <c r="AD1468" s="5" t="s">
        <v>2475</v>
      </c>
      <c r="AE1468" s="5" t="s">
        <v>18761</v>
      </c>
      <c r="AF1468" s="5" t="s">
        <v>2582</v>
      </c>
      <c r="AG1468" s="5" t="s">
        <v>18769</v>
      </c>
      <c r="AH1468" s="5" t="s">
        <v>18762</v>
      </c>
      <c r="AI1468" s="5" t="s">
        <v>18770</v>
      </c>
      <c r="AJ1468" s="5" t="s">
        <v>2431</v>
      </c>
      <c r="AK1468" s="5" t="s">
        <v>2431</v>
      </c>
      <c r="AL1468" s="9"/>
      <c r="AM1468" s="9"/>
      <c r="AN1468" s="5" t="s">
        <v>5829</v>
      </c>
      <c r="AO1468" s="5" t="s">
        <v>18771</v>
      </c>
      <c r="AP1468" s="9"/>
      <c r="AQ1468" s="8">
        <v>7210</v>
      </c>
      <c r="AR1468" s="5" t="s">
        <v>18763</v>
      </c>
      <c r="AS1468" s="5" t="s">
        <v>2433</v>
      </c>
      <c r="AT1468" s="5" t="s">
        <v>18764</v>
      </c>
      <c r="AU1468" s="5" t="s">
        <v>18765</v>
      </c>
      <c r="AV1468" s="5" t="s">
        <v>2978</v>
      </c>
      <c r="AW1468" s="5" t="s">
        <v>10473</v>
      </c>
      <c r="AX1468" s="5" t="s">
        <v>18766</v>
      </c>
      <c r="AY1468" s="5" t="s">
        <v>18767</v>
      </c>
      <c r="AZ1468" s="8">
        <v>0</v>
      </c>
      <c r="BA1468" s="8">
        <v>2</v>
      </c>
      <c r="BB1468" s="8">
        <v>19</v>
      </c>
      <c r="BC1468" s="5" t="s">
        <v>18768</v>
      </c>
      <c r="BD1468" s="6">
        <v>45335</v>
      </c>
      <c r="BE1468" s="6">
        <v>45055</v>
      </c>
      <c r="BF1468" s="9"/>
      <c r="BG1468" s="9"/>
      <c r="BH1468" s="11">
        <v>45068</v>
      </c>
    </row>
    <row r="1469" spans="1:60" x14ac:dyDescent="0.2">
      <c r="A1469" s="5" t="s">
        <v>18773</v>
      </c>
      <c r="B1469" s="4">
        <v>122346</v>
      </c>
      <c r="C1469" s="5" t="s">
        <v>18772</v>
      </c>
      <c r="D1469" s="5" t="s">
        <v>2040</v>
      </c>
      <c r="E1469" s="5" t="s">
        <v>2489</v>
      </c>
      <c r="F1469" s="6">
        <v>45098</v>
      </c>
      <c r="G1469" s="7">
        <v>1603.99</v>
      </c>
      <c r="H1469" s="5" t="s">
        <v>2409</v>
      </c>
      <c r="I1469" s="6">
        <v>45098</v>
      </c>
      <c r="J1469" s="6">
        <v>32255</v>
      </c>
      <c r="K1469" s="5" t="s">
        <v>18773</v>
      </c>
      <c r="L1469" s="5" t="s">
        <v>18774</v>
      </c>
      <c r="M1469" s="5" t="s">
        <v>2411</v>
      </c>
      <c r="N1469" s="5" t="s">
        <v>2412</v>
      </c>
      <c r="O1469" s="5" t="s">
        <v>2413</v>
      </c>
      <c r="P1469" s="8">
        <v>233</v>
      </c>
      <c r="Q1469" s="5" t="s">
        <v>2662</v>
      </c>
      <c r="R1469" s="5" t="s">
        <v>2415</v>
      </c>
      <c r="S1469" s="5" t="s">
        <v>2416</v>
      </c>
      <c r="T1469" s="5" t="s">
        <v>2417</v>
      </c>
      <c r="U1469" s="8">
        <v>2</v>
      </c>
      <c r="V1469" s="5" t="s">
        <v>2418</v>
      </c>
      <c r="W1469" s="5" t="s">
        <v>2419</v>
      </c>
      <c r="X1469" s="5" t="s">
        <v>18775</v>
      </c>
      <c r="Y1469" s="5" t="s">
        <v>18776</v>
      </c>
      <c r="Z1469" s="5" t="s">
        <v>18777</v>
      </c>
      <c r="AA1469" s="5" t="s">
        <v>2474</v>
      </c>
      <c r="AB1469" s="5" t="s">
        <v>2529</v>
      </c>
      <c r="AC1469" s="5" t="s">
        <v>2425</v>
      </c>
      <c r="AD1469" s="5" t="s">
        <v>2475</v>
      </c>
      <c r="AE1469" s="5" t="s">
        <v>18778</v>
      </c>
      <c r="AF1469" s="5" t="s">
        <v>2767</v>
      </c>
      <c r="AG1469" s="9"/>
      <c r="AH1469" s="5" t="s">
        <v>18779</v>
      </c>
      <c r="AI1469" s="5" t="s">
        <v>3216</v>
      </c>
      <c r="AJ1469" s="5" t="s">
        <v>2431</v>
      </c>
      <c r="AK1469" s="5" t="s">
        <v>2431</v>
      </c>
      <c r="AL1469" s="9"/>
      <c r="AM1469" s="9"/>
      <c r="AN1469" s="5" t="s">
        <v>2455</v>
      </c>
      <c r="AO1469" s="5" t="s">
        <v>18780</v>
      </c>
      <c r="AP1469" s="9"/>
      <c r="AQ1469" s="8">
        <v>6753</v>
      </c>
      <c r="AR1469" s="5" t="s">
        <v>18781</v>
      </c>
      <c r="AS1469" s="5" t="s">
        <v>2458</v>
      </c>
      <c r="AT1469" s="5" t="s">
        <v>18782</v>
      </c>
      <c r="AU1469" s="5" t="s">
        <v>18783</v>
      </c>
      <c r="AV1469" s="5" t="s">
        <v>16074</v>
      </c>
      <c r="AW1469" s="5" t="s">
        <v>2486</v>
      </c>
      <c r="AX1469" s="5" t="s">
        <v>18784</v>
      </c>
      <c r="AY1469" s="5" t="s">
        <v>7412</v>
      </c>
      <c r="AZ1469" s="8">
        <v>0</v>
      </c>
      <c r="BA1469" s="8">
        <v>2</v>
      </c>
      <c r="BB1469" s="8">
        <v>10</v>
      </c>
      <c r="BC1469" s="9"/>
      <c r="BD1469" s="9"/>
      <c r="BE1469" s="9"/>
      <c r="BF1469" s="9"/>
      <c r="BG1469" s="9"/>
      <c r="BH1469" s="10"/>
    </row>
    <row r="1470" spans="1:60" x14ac:dyDescent="0.2">
      <c r="A1470" s="5" t="s">
        <v>18786</v>
      </c>
      <c r="B1470" s="4">
        <v>114509</v>
      </c>
      <c r="C1470" s="5" t="s">
        <v>18785</v>
      </c>
      <c r="D1470" s="5" t="s">
        <v>2041</v>
      </c>
      <c r="E1470" s="5" t="s">
        <v>2441</v>
      </c>
      <c r="F1470" s="6">
        <v>43811</v>
      </c>
      <c r="G1470" s="7">
        <v>1603.99</v>
      </c>
      <c r="H1470" s="5" t="s">
        <v>2409</v>
      </c>
      <c r="I1470" s="6">
        <v>45119</v>
      </c>
      <c r="J1470" s="6">
        <v>25978</v>
      </c>
      <c r="K1470" s="5" t="s">
        <v>18786</v>
      </c>
      <c r="L1470" s="5" t="s">
        <v>18787</v>
      </c>
      <c r="M1470" s="5" t="s">
        <v>2411</v>
      </c>
      <c r="N1470" s="5" t="s">
        <v>2412</v>
      </c>
      <c r="O1470" s="5" t="s">
        <v>2467</v>
      </c>
      <c r="P1470" s="8">
        <v>300</v>
      </c>
      <c r="Q1470" s="5" t="s">
        <v>2801</v>
      </c>
      <c r="R1470" s="5" t="s">
        <v>2415</v>
      </c>
      <c r="S1470" s="5" t="s">
        <v>3152</v>
      </c>
      <c r="T1470" s="5" t="s">
        <v>3153</v>
      </c>
      <c r="U1470" s="8">
        <v>2</v>
      </c>
      <c r="V1470" s="5" t="s">
        <v>2418</v>
      </c>
      <c r="W1470" s="5" t="s">
        <v>2419</v>
      </c>
      <c r="X1470" s="5" t="s">
        <v>2431</v>
      </c>
      <c r="Y1470" s="5" t="s">
        <v>5101</v>
      </c>
      <c r="Z1470" s="5" t="s">
        <v>18788</v>
      </c>
      <c r="AA1470" s="5" t="s">
        <v>2423</v>
      </c>
      <c r="AB1470" s="5" t="s">
        <v>2449</v>
      </c>
      <c r="AC1470" s="5" t="s">
        <v>2425</v>
      </c>
      <c r="AD1470" s="5" t="s">
        <v>2475</v>
      </c>
      <c r="AE1470" s="5" t="s">
        <v>18789</v>
      </c>
      <c r="AF1470" s="5" t="s">
        <v>3647</v>
      </c>
      <c r="AG1470" s="9"/>
      <c r="AH1470" s="5" t="s">
        <v>4495</v>
      </c>
      <c r="AI1470" s="5" t="s">
        <v>3694</v>
      </c>
      <c r="AJ1470" s="5" t="s">
        <v>2431</v>
      </c>
      <c r="AK1470" s="5" t="s">
        <v>2431</v>
      </c>
      <c r="AL1470" s="5" t="s">
        <v>2455</v>
      </c>
      <c r="AM1470" s="5" t="s">
        <v>18790</v>
      </c>
      <c r="AN1470" s="9"/>
      <c r="AO1470" s="9"/>
      <c r="AP1470" s="9"/>
      <c r="AQ1470" s="8">
        <v>1003</v>
      </c>
      <c r="AR1470" s="5" t="s">
        <v>18791</v>
      </c>
      <c r="AS1470" s="5" t="s">
        <v>2482</v>
      </c>
      <c r="AT1470" s="5" t="s">
        <v>18792</v>
      </c>
      <c r="AU1470" s="5" t="s">
        <v>18793</v>
      </c>
      <c r="AV1470" s="5" t="s">
        <v>10473</v>
      </c>
      <c r="AW1470" s="5" t="s">
        <v>2437</v>
      </c>
      <c r="AX1470" s="5" t="s">
        <v>18794</v>
      </c>
      <c r="AY1470" s="5" t="s">
        <v>4063</v>
      </c>
      <c r="AZ1470" s="8">
        <v>3</v>
      </c>
      <c r="BA1470" s="8">
        <v>8</v>
      </c>
      <c r="BB1470" s="8">
        <v>19</v>
      </c>
      <c r="BC1470" s="9"/>
      <c r="BD1470" s="9"/>
      <c r="BE1470" s="9"/>
      <c r="BF1470" s="9"/>
      <c r="BG1470" s="9"/>
      <c r="BH1470" s="10"/>
    </row>
    <row r="1471" spans="1:60" x14ac:dyDescent="0.2">
      <c r="A1471" s="5" t="s">
        <v>18795</v>
      </c>
      <c r="B1471" s="4">
        <v>113049</v>
      </c>
      <c r="C1471" s="5" t="s">
        <v>2341</v>
      </c>
      <c r="D1471" s="5" t="s">
        <v>2043</v>
      </c>
      <c r="E1471" s="5" t="s">
        <v>2465</v>
      </c>
      <c r="F1471" s="6">
        <v>43617</v>
      </c>
      <c r="G1471" s="7">
        <v>3050.22</v>
      </c>
      <c r="H1471" s="5" t="s">
        <v>2409</v>
      </c>
      <c r="I1471" s="6">
        <v>44835</v>
      </c>
      <c r="J1471" s="6">
        <v>32154</v>
      </c>
      <c r="K1471" s="5" t="s">
        <v>18795</v>
      </c>
      <c r="L1471" s="5" t="s">
        <v>18796</v>
      </c>
      <c r="M1471" s="5" t="s">
        <v>2411</v>
      </c>
      <c r="N1471" s="5" t="s">
        <v>2412</v>
      </c>
      <c r="O1471" s="5" t="s">
        <v>2521</v>
      </c>
      <c r="P1471" s="8">
        <v>297</v>
      </c>
      <c r="Q1471" s="5" t="s">
        <v>2606</v>
      </c>
      <c r="R1471" s="5" t="s">
        <v>2415</v>
      </c>
      <c r="S1471" s="5" t="s">
        <v>2607</v>
      </c>
      <c r="T1471" s="5" t="s">
        <v>2608</v>
      </c>
      <c r="U1471" s="8">
        <v>2</v>
      </c>
      <c r="V1471" s="5" t="s">
        <v>2524</v>
      </c>
      <c r="W1471" s="5" t="s">
        <v>2419</v>
      </c>
      <c r="X1471" s="5" t="s">
        <v>2431</v>
      </c>
      <c r="Y1471" s="5" t="s">
        <v>18797</v>
      </c>
      <c r="Z1471" s="5" t="s">
        <v>18798</v>
      </c>
      <c r="AA1471" s="5" t="s">
        <v>2423</v>
      </c>
      <c r="AB1471" s="5" t="s">
        <v>2529</v>
      </c>
      <c r="AC1471" s="5" t="s">
        <v>2425</v>
      </c>
      <c r="AD1471" s="5" t="s">
        <v>2475</v>
      </c>
      <c r="AE1471" s="5" t="s">
        <v>18799</v>
      </c>
      <c r="AF1471" s="5" t="s">
        <v>7255</v>
      </c>
      <c r="AG1471" s="9"/>
      <c r="AH1471" s="5" t="s">
        <v>18800</v>
      </c>
      <c r="AI1471" s="5" t="s">
        <v>18801</v>
      </c>
      <c r="AJ1471" s="5" t="s">
        <v>2431</v>
      </c>
      <c r="AK1471" s="5" t="s">
        <v>2431</v>
      </c>
      <c r="AL1471" s="9"/>
      <c r="AM1471" s="9"/>
      <c r="AN1471" s="9"/>
      <c r="AO1471" s="9"/>
      <c r="AP1471" s="9"/>
      <c r="AQ1471" s="8">
        <v>2978</v>
      </c>
      <c r="AR1471" s="5" t="s">
        <v>18802</v>
      </c>
      <c r="AS1471" s="5" t="s">
        <v>966</v>
      </c>
      <c r="AT1471" s="5" t="s">
        <v>18803</v>
      </c>
      <c r="AU1471" s="5" t="s">
        <v>18804</v>
      </c>
      <c r="AV1471" s="5" t="s">
        <v>3287</v>
      </c>
      <c r="AW1471" s="5" t="s">
        <v>2807</v>
      </c>
      <c r="AX1471" s="5" t="s">
        <v>18805</v>
      </c>
      <c r="AY1471" s="5" t="s">
        <v>2998</v>
      </c>
      <c r="AZ1471" s="8">
        <v>4</v>
      </c>
      <c r="BA1471" s="8">
        <v>3</v>
      </c>
      <c r="BB1471" s="8">
        <v>0</v>
      </c>
      <c r="BC1471" s="5" t="s">
        <v>18806</v>
      </c>
      <c r="BD1471" s="6">
        <v>45998</v>
      </c>
      <c r="BE1471" s="9"/>
      <c r="BF1471" s="5" t="s">
        <v>2544</v>
      </c>
      <c r="BG1471" s="5" t="s">
        <v>2545</v>
      </c>
      <c r="BH1471" s="11">
        <v>43609</v>
      </c>
    </row>
    <row r="1472" spans="1:60" x14ac:dyDescent="0.2">
      <c r="A1472" s="5" t="s">
        <v>18807</v>
      </c>
      <c r="B1472" s="4">
        <v>113059</v>
      </c>
      <c r="C1472" s="5" t="s">
        <v>2342</v>
      </c>
      <c r="D1472" s="5" t="s">
        <v>2043</v>
      </c>
      <c r="E1472" s="5" t="s">
        <v>2465</v>
      </c>
      <c r="F1472" s="6">
        <v>43617</v>
      </c>
      <c r="G1472" s="7">
        <v>3050.22</v>
      </c>
      <c r="H1472" s="5" t="s">
        <v>2409</v>
      </c>
      <c r="I1472" s="6">
        <v>44867</v>
      </c>
      <c r="J1472" s="6">
        <v>28223</v>
      </c>
      <c r="K1472" s="5" t="s">
        <v>18807</v>
      </c>
      <c r="L1472" s="5" t="s">
        <v>18808</v>
      </c>
      <c r="M1472" s="5" t="s">
        <v>2411</v>
      </c>
      <c r="N1472" s="5" t="s">
        <v>2412</v>
      </c>
      <c r="O1472" s="5" t="s">
        <v>2521</v>
      </c>
      <c r="P1472" s="8">
        <v>297</v>
      </c>
      <c r="Q1472" s="5" t="s">
        <v>2606</v>
      </c>
      <c r="R1472" s="5" t="s">
        <v>2415</v>
      </c>
      <c r="S1472" s="5" t="s">
        <v>2566</v>
      </c>
      <c r="T1472" s="5" t="s">
        <v>2567</v>
      </c>
      <c r="U1472" s="8">
        <v>2</v>
      </c>
      <c r="V1472" s="5" t="s">
        <v>2524</v>
      </c>
      <c r="W1472" s="5" t="s">
        <v>2419</v>
      </c>
      <c r="X1472" s="5" t="s">
        <v>2431</v>
      </c>
      <c r="Y1472" s="5" t="s">
        <v>18809</v>
      </c>
      <c r="Z1472" s="5" t="s">
        <v>18810</v>
      </c>
      <c r="AA1472" s="5" t="s">
        <v>2561</v>
      </c>
      <c r="AB1472" s="5" t="s">
        <v>2639</v>
      </c>
      <c r="AC1472" s="5" t="s">
        <v>2425</v>
      </c>
      <c r="AD1472" s="5" t="s">
        <v>2475</v>
      </c>
      <c r="AE1472" s="5" t="s">
        <v>18811</v>
      </c>
      <c r="AF1472" s="5" t="s">
        <v>3181</v>
      </c>
      <c r="AG1472" s="5" t="s">
        <v>4210</v>
      </c>
      <c r="AH1472" s="5" t="s">
        <v>18812</v>
      </c>
      <c r="AI1472" s="5" t="s">
        <v>8525</v>
      </c>
      <c r="AJ1472" s="5" t="s">
        <v>2431</v>
      </c>
      <c r="AK1472" s="5" t="s">
        <v>2431</v>
      </c>
      <c r="AL1472" s="5" t="s">
        <v>2455</v>
      </c>
      <c r="AM1472" s="5" t="s">
        <v>18813</v>
      </c>
      <c r="AN1472" s="5" t="s">
        <v>2455</v>
      </c>
      <c r="AO1472" s="5" t="s">
        <v>18814</v>
      </c>
      <c r="AP1472" s="9"/>
      <c r="AQ1472" s="8">
        <v>2921</v>
      </c>
      <c r="AR1472" s="5" t="s">
        <v>18815</v>
      </c>
      <c r="AS1472" s="5" t="s">
        <v>2498</v>
      </c>
      <c r="AT1472" s="5" t="s">
        <v>18816</v>
      </c>
      <c r="AU1472" s="5" t="s">
        <v>18817</v>
      </c>
      <c r="AV1472" s="5" t="s">
        <v>18818</v>
      </c>
      <c r="AW1472" s="5" t="s">
        <v>2774</v>
      </c>
      <c r="AX1472" s="5" t="s">
        <v>18819</v>
      </c>
      <c r="AY1472" s="5" t="s">
        <v>17914</v>
      </c>
      <c r="AZ1472" s="8">
        <v>4</v>
      </c>
      <c r="BA1472" s="8">
        <v>3</v>
      </c>
      <c r="BB1472" s="8">
        <v>0</v>
      </c>
      <c r="BC1472" s="5" t="s">
        <v>18820</v>
      </c>
      <c r="BD1472" s="6">
        <v>45513</v>
      </c>
      <c r="BE1472" s="9"/>
      <c r="BF1472" s="5" t="s">
        <v>2544</v>
      </c>
      <c r="BG1472" s="5" t="s">
        <v>2545</v>
      </c>
      <c r="BH1472" s="11">
        <v>43608</v>
      </c>
    </row>
    <row r="1473" spans="1:60" x14ac:dyDescent="0.2">
      <c r="A1473" s="5" t="s">
        <v>1958</v>
      </c>
      <c r="B1473" s="4">
        <v>118635</v>
      </c>
      <c r="C1473" s="5" t="s">
        <v>1957</v>
      </c>
      <c r="D1473" s="5" t="s">
        <v>2041</v>
      </c>
      <c r="E1473" s="5" t="s">
        <v>2441</v>
      </c>
      <c r="F1473" s="6">
        <v>44582</v>
      </c>
      <c r="G1473" s="7">
        <v>1603.99</v>
      </c>
      <c r="H1473" s="5" t="s">
        <v>2409</v>
      </c>
      <c r="I1473" s="6">
        <v>44582</v>
      </c>
      <c r="J1473" s="6">
        <v>31787</v>
      </c>
      <c r="K1473" s="5" t="s">
        <v>1958</v>
      </c>
      <c r="L1473" s="5" t="s">
        <v>18821</v>
      </c>
      <c r="M1473" s="5" t="s">
        <v>2411</v>
      </c>
      <c r="N1473" s="5" t="s">
        <v>2412</v>
      </c>
      <c r="O1473" s="5" t="s">
        <v>2467</v>
      </c>
      <c r="P1473" s="8">
        <v>300</v>
      </c>
      <c r="Q1473" s="5" t="s">
        <v>2801</v>
      </c>
      <c r="R1473" s="5" t="s">
        <v>2415</v>
      </c>
      <c r="S1473" s="5" t="s">
        <v>2586</v>
      </c>
      <c r="T1473" s="5" t="s">
        <v>2587</v>
      </c>
      <c r="U1473" s="8">
        <v>2</v>
      </c>
      <c r="V1473" s="5" t="s">
        <v>2418</v>
      </c>
      <c r="W1473" s="5" t="s">
        <v>2419</v>
      </c>
      <c r="X1473" s="5" t="s">
        <v>2431</v>
      </c>
      <c r="Y1473" s="5" t="s">
        <v>17599</v>
      </c>
      <c r="Z1473" s="5" t="s">
        <v>193</v>
      </c>
      <c r="AA1473" s="5" t="s">
        <v>2423</v>
      </c>
      <c r="AB1473" s="5" t="s">
        <v>2424</v>
      </c>
      <c r="AC1473" s="5" t="s">
        <v>2425</v>
      </c>
      <c r="AD1473" s="5" t="s">
        <v>2475</v>
      </c>
      <c r="AE1473" s="5" t="s">
        <v>18822</v>
      </c>
      <c r="AF1473" s="5" t="s">
        <v>5182</v>
      </c>
      <c r="AG1473" s="9"/>
      <c r="AH1473" s="5" t="s">
        <v>7445</v>
      </c>
      <c r="AI1473" s="5" t="s">
        <v>8525</v>
      </c>
      <c r="AJ1473" s="5" t="s">
        <v>2431</v>
      </c>
      <c r="AK1473" s="5" t="s">
        <v>2431</v>
      </c>
      <c r="AL1473" s="5" t="s">
        <v>2455</v>
      </c>
      <c r="AM1473" s="5" t="s">
        <v>18823</v>
      </c>
      <c r="AN1473" s="5" t="s">
        <v>2455</v>
      </c>
      <c r="AO1473" s="5" t="s">
        <v>18824</v>
      </c>
      <c r="AP1473" s="9"/>
      <c r="AQ1473" s="8">
        <v>6733</v>
      </c>
      <c r="AR1473" s="5" t="s">
        <v>18825</v>
      </c>
      <c r="AS1473" s="5" t="s">
        <v>2654</v>
      </c>
      <c r="AT1473" s="5" t="s">
        <v>18826</v>
      </c>
      <c r="AU1473" s="5" t="s">
        <v>18827</v>
      </c>
      <c r="AV1473" s="5" t="s">
        <v>18828</v>
      </c>
      <c r="AW1473" s="5" t="s">
        <v>2774</v>
      </c>
      <c r="AX1473" s="5" t="s">
        <v>18829</v>
      </c>
      <c r="AY1473" s="5" t="s">
        <v>4760</v>
      </c>
      <c r="AZ1473" s="8">
        <v>1</v>
      </c>
      <c r="BA1473" s="8">
        <v>7</v>
      </c>
      <c r="BB1473" s="8">
        <v>10</v>
      </c>
      <c r="BC1473" s="9"/>
      <c r="BD1473" s="9"/>
      <c r="BE1473" s="9"/>
      <c r="BF1473" s="9"/>
      <c r="BG1473" s="9"/>
      <c r="BH1473" s="10"/>
    </row>
    <row r="1474" spans="1:60" x14ac:dyDescent="0.2">
      <c r="A1474" s="5" t="s">
        <v>18830</v>
      </c>
      <c r="B1474" s="4">
        <v>113063</v>
      </c>
      <c r="C1474" s="5" t="s">
        <v>2343</v>
      </c>
      <c r="D1474" s="5" t="s">
        <v>2043</v>
      </c>
      <c r="E1474" s="5" t="s">
        <v>2465</v>
      </c>
      <c r="F1474" s="6">
        <v>43617</v>
      </c>
      <c r="G1474" s="7">
        <v>3050.22</v>
      </c>
      <c r="H1474" s="5" t="s">
        <v>2409</v>
      </c>
      <c r="I1474" s="6">
        <v>45119</v>
      </c>
      <c r="J1474" s="6">
        <v>31658</v>
      </c>
      <c r="K1474" s="5" t="s">
        <v>18830</v>
      </c>
      <c r="L1474" s="5" t="s">
        <v>18831</v>
      </c>
      <c r="M1474" s="5" t="s">
        <v>2411</v>
      </c>
      <c r="N1474" s="5" t="s">
        <v>2412</v>
      </c>
      <c r="O1474" s="5" t="s">
        <v>2521</v>
      </c>
      <c r="P1474" s="8">
        <v>300</v>
      </c>
      <c r="Q1474" s="5" t="s">
        <v>2801</v>
      </c>
      <c r="R1474" s="5" t="s">
        <v>2415</v>
      </c>
      <c r="S1474" s="5" t="s">
        <v>2566</v>
      </c>
      <c r="T1474" s="5" t="s">
        <v>2567</v>
      </c>
      <c r="U1474" s="8">
        <v>2</v>
      </c>
      <c r="V1474" s="5" t="s">
        <v>2524</v>
      </c>
      <c r="W1474" s="5" t="s">
        <v>2419</v>
      </c>
      <c r="X1474" s="5" t="s">
        <v>18503</v>
      </c>
      <c r="Y1474" s="5" t="s">
        <v>18832</v>
      </c>
      <c r="Z1474" s="5" t="s">
        <v>18833</v>
      </c>
      <c r="AA1474" s="5" t="s">
        <v>2474</v>
      </c>
      <c r="AB1474" s="5" t="s">
        <v>2529</v>
      </c>
      <c r="AC1474" s="5" t="s">
        <v>2425</v>
      </c>
      <c r="AD1474" s="5" t="s">
        <v>2475</v>
      </c>
      <c r="AE1474" s="5" t="s">
        <v>18834</v>
      </c>
      <c r="AF1474" s="5" t="s">
        <v>2458</v>
      </c>
      <c r="AG1474" s="5" t="s">
        <v>3106</v>
      </c>
      <c r="AH1474" s="5" t="s">
        <v>18835</v>
      </c>
      <c r="AI1474" s="5" t="s">
        <v>18836</v>
      </c>
      <c r="AJ1474" s="5" t="s">
        <v>2431</v>
      </c>
      <c r="AK1474" s="5" t="s">
        <v>2431</v>
      </c>
      <c r="AL1474" s="9"/>
      <c r="AM1474" s="9"/>
      <c r="AN1474" s="9"/>
      <c r="AO1474" s="9"/>
      <c r="AP1474" s="9"/>
      <c r="AQ1474" s="8">
        <v>2978</v>
      </c>
      <c r="AR1474" s="5" t="s">
        <v>18837</v>
      </c>
      <c r="AS1474" s="5" t="s">
        <v>2597</v>
      </c>
      <c r="AT1474" s="5" t="s">
        <v>18838</v>
      </c>
      <c r="AU1474" s="5" t="s">
        <v>18839</v>
      </c>
      <c r="AV1474" s="5" t="s">
        <v>3012</v>
      </c>
      <c r="AW1474" s="5" t="s">
        <v>2807</v>
      </c>
      <c r="AX1474" s="5" t="s">
        <v>18840</v>
      </c>
      <c r="AY1474" s="5" t="s">
        <v>5396</v>
      </c>
      <c r="AZ1474" s="8">
        <v>4</v>
      </c>
      <c r="BA1474" s="8">
        <v>3</v>
      </c>
      <c r="BB1474" s="8">
        <v>0</v>
      </c>
      <c r="BC1474" s="5" t="s">
        <v>18841</v>
      </c>
      <c r="BD1474" s="6">
        <v>45004</v>
      </c>
      <c r="BE1474" s="9"/>
      <c r="BF1474" s="5" t="s">
        <v>2544</v>
      </c>
      <c r="BG1474" s="5" t="s">
        <v>2545</v>
      </c>
      <c r="BH1474" s="11">
        <v>43608</v>
      </c>
    </row>
    <row r="1475" spans="1:60" x14ac:dyDescent="0.2">
      <c r="A1475" s="5" t="s">
        <v>18842</v>
      </c>
      <c r="B1475" s="4">
        <v>114981</v>
      </c>
      <c r="C1475" s="5" t="s">
        <v>2344</v>
      </c>
      <c r="D1475" s="5" t="s">
        <v>2043</v>
      </c>
      <c r="E1475" s="5" t="s">
        <v>2465</v>
      </c>
      <c r="F1475" s="6">
        <v>43917</v>
      </c>
      <c r="G1475" s="7">
        <v>3050.22</v>
      </c>
      <c r="H1475" s="5" t="s">
        <v>2409</v>
      </c>
      <c r="I1475" s="6">
        <v>45086</v>
      </c>
      <c r="J1475" s="6">
        <v>25954</v>
      </c>
      <c r="K1475" s="5" t="s">
        <v>18842</v>
      </c>
      <c r="L1475" s="5" t="s">
        <v>18843</v>
      </c>
      <c r="M1475" s="5" t="s">
        <v>2411</v>
      </c>
      <c r="N1475" s="5" t="s">
        <v>2412</v>
      </c>
      <c r="O1475" s="5" t="s">
        <v>2521</v>
      </c>
      <c r="P1475" s="8">
        <v>297</v>
      </c>
      <c r="Q1475" s="5" t="s">
        <v>2606</v>
      </c>
      <c r="R1475" s="5" t="s">
        <v>2415</v>
      </c>
      <c r="S1475" s="5" t="s">
        <v>3210</v>
      </c>
      <c r="T1475" s="5" t="s">
        <v>3211</v>
      </c>
      <c r="U1475" s="8">
        <v>2</v>
      </c>
      <c r="V1475" s="5" t="s">
        <v>2524</v>
      </c>
      <c r="W1475" s="5" t="s">
        <v>2419</v>
      </c>
      <c r="X1475" s="5" t="s">
        <v>2431</v>
      </c>
      <c r="Y1475" s="5" t="s">
        <v>18844</v>
      </c>
      <c r="Z1475" s="5" t="s">
        <v>18845</v>
      </c>
      <c r="AA1475" s="5" t="s">
        <v>2423</v>
      </c>
      <c r="AB1475" s="5" t="s">
        <v>2529</v>
      </c>
      <c r="AC1475" s="5" t="s">
        <v>2425</v>
      </c>
      <c r="AD1475" s="5" t="s">
        <v>2475</v>
      </c>
      <c r="AE1475" s="5" t="s">
        <v>18846</v>
      </c>
      <c r="AF1475" s="5" t="s">
        <v>3590</v>
      </c>
      <c r="AG1475" s="9"/>
      <c r="AH1475" s="5" t="s">
        <v>18847</v>
      </c>
      <c r="AI1475" s="5" t="s">
        <v>7159</v>
      </c>
      <c r="AJ1475" s="5" t="s">
        <v>2431</v>
      </c>
      <c r="AK1475" s="5" t="s">
        <v>2431</v>
      </c>
      <c r="AL1475" s="5" t="s">
        <v>2455</v>
      </c>
      <c r="AM1475" s="5" t="s">
        <v>18848</v>
      </c>
      <c r="AN1475" s="5" t="s">
        <v>2455</v>
      </c>
      <c r="AO1475" s="5" t="s">
        <v>18849</v>
      </c>
      <c r="AP1475" s="9"/>
      <c r="AQ1475" s="8">
        <v>7245</v>
      </c>
      <c r="AR1475" s="5" t="s">
        <v>18850</v>
      </c>
      <c r="AS1475" s="5" t="s">
        <v>2482</v>
      </c>
      <c r="AT1475" s="5" t="s">
        <v>18851</v>
      </c>
      <c r="AU1475" s="5" t="s">
        <v>18852</v>
      </c>
      <c r="AV1475" s="5" t="s">
        <v>12191</v>
      </c>
      <c r="AW1475" s="5" t="s">
        <v>2500</v>
      </c>
      <c r="AX1475" s="5" t="s">
        <v>18853</v>
      </c>
      <c r="AY1475" s="5" t="s">
        <v>4420</v>
      </c>
      <c r="AZ1475" s="8">
        <v>3</v>
      </c>
      <c r="BA1475" s="8">
        <v>5</v>
      </c>
      <c r="BB1475" s="8">
        <v>4</v>
      </c>
      <c r="BC1475" s="5" t="s">
        <v>18854</v>
      </c>
      <c r="BD1475" s="6">
        <v>46222</v>
      </c>
      <c r="BE1475" s="6">
        <v>43654</v>
      </c>
      <c r="BF1475" s="5" t="s">
        <v>2544</v>
      </c>
      <c r="BG1475" s="5" t="s">
        <v>2545</v>
      </c>
      <c r="BH1475" s="11">
        <v>43965</v>
      </c>
    </row>
    <row r="1476" spans="1:60" x14ac:dyDescent="0.2">
      <c r="A1476" s="5" t="s">
        <v>1960</v>
      </c>
      <c r="B1476" s="4">
        <v>114943</v>
      </c>
      <c r="C1476" s="5" t="s">
        <v>1959</v>
      </c>
      <c r="D1476" s="5" t="s">
        <v>2041</v>
      </c>
      <c r="E1476" s="5" t="s">
        <v>2465</v>
      </c>
      <c r="F1476" s="6">
        <v>43916</v>
      </c>
      <c r="G1476" s="7">
        <v>1603.99</v>
      </c>
      <c r="H1476" s="5" t="s">
        <v>2409</v>
      </c>
      <c r="I1476" s="6">
        <v>45149</v>
      </c>
      <c r="J1476" s="6">
        <v>36501</v>
      </c>
      <c r="K1476" s="5" t="s">
        <v>1960</v>
      </c>
      <c r="L1476" s="5" t="s">
        <v>18855</v>
      </c>
      <c r="M1476" s="5" t="s">
        <v>2411</v>
      </c>
      <c r="N1476" s="5" t="s">
        <v>2412</v>
      </c>
      <c r="O1476" s="5" t="s">
        <v>2467</v>
      </c>
      <c r="P1476" s="8">
        <v>339</v>
      </c>
      <c r="Q1476" s="5" t="s">
        <v>2504</v>
      </c>
      <c r="R1476" s="5" t="s">
        <v>2415</v>
      </c>
      <c r="S1476" s="5" t="s">
        <v>2586</v>
      </c>
      <c r="T1476" s="5" t="s">
        <v>2587</v>
      </c>
      <c r="U1476" s="8">
        <v>2</v>
      </c>
      <c r="V1476" s="5" t="s">
        <v>2418</v>
      </c>
      <c r="W1476" s="5" t="s">
        <v>2419</v>
      </c>
      <c r="X1476" s="5" t="s">
        <v>3017</v>
      </c>
      <c r="Y1476" s="5" t="s">
        <v>18856</v>
      </c>
      <c r="Z1476" s="5" t="s">
        <v>18857</v>
      </c>
      <c r="AA1476" s="5" t="s">
        <v>2474</v>
      </c>
      <c r="AB1476" s="5" t="s">
        <v>2529</v>
      </c>
      <c r="AC1476" s="5" t="s">
        <v>2425</v>
      </c>
      <c r="AD1476" s="5" t="s">
        <v>2475</v>
      </c>
      <c r="AE1476" s="5" t="s">
        <v>3986</v>
      </c>
      <c r="AF1476" s="5" t="s">
        <v>3071</v>
      </c>
      <c r="AG1476" s="9"/>
      <c r="AH1476" s="5" t="s">
        <v>3987</v>
      </c>
      <c r="AI1476" s="5" t="s">
        <v>3732</v>
      </c>
      <c r="AJ1476" s="5" t="s">
        <v>2431</v>
      </c>
      <c r="AK1476" s="5" t="s">
        <v>2431</v>
      </c>
      <c r="AL1476" s="5" t="s">
        <v>2455</v>
      </c>
      <c r="AM1476" s="5" t="s">
        <v>18858</v>
      </c>
      <c r="AN1476" s="9"/>
      <c r="AO1476" s="9"/>
      <c r="AP1476" s="9"/>
      <c r="AQ1476" s="8">
        <v>6733</v>
      </c>
      <c r="AR1476" s="5" t="s">
        <v>18859</v>
      </c>
      <c r="AS1476" s="5" t="s">
        <v>2498</v>
      </c>
      <c r="AT1476" s="5" t="s">
        <v>18860</v>
      </c>
      <c r="AU1476" s="5" t="s">
        <v>18861</v>
      </c>
      <c r="AV1476" s="5" t="s">
        <v>2716</v>
      </c>
      <c r="AW1476" s="5" t="s">
        <v>2500</v>
      </c>
      <c r="AX1476" s="5" t="s">
        <v>18862</v>
      </c>
      <c r="AY1476" s="5" t="s">
        <v>3840</v>
      </c>
      <c r="AZ1476" s="8">
        <v>3</v>
      </c>
      <c r="BA1476" s="8">
        <v>5</v>
      </c>
      <c r="BB1476" s="8">
        <v>5</v>
      </c>
      <c r="BC1476" s="9"/>
      <c r="BD1476" s="9"/>
      <c r="BE1476" s="9"/>
      <c r="BF1476" s="9"/>
      <c r="BG1476" s="9"/>
      <c r="BH1476" s="10"/>
    </row>
    <row r="1477" spans="1:60" x14ac:dyDescent="0.2">
      <c r="A1477" s="5" t="s">
        <v>18863</v>
      </c>
      <c r="B1477" s="4">
        <v>122234</v>
      </c>
      <c r="C1477" s="5" t="s">
        <v>2345</v>
      </c>
      <c r="D1477" s="5" t="s">
        <v>2043</v>
      </c>
      <c r="E1477" s="5" t="s">
        <v>2465</v>
      </c>
      <c r="F1477" s="6">
        <v>45089</v>
      </c>
      <c r="G1477" s="7">
        <v>3050.22</v>
      </c>
      <c r="H1477" s="5" t="s">
        <v>2409</v>
      </c>
      <c r="I1477" s="6">
        <v>45089</v>
      </c>
      <c r="J1477" s="6">
        <v>22817</v>
      </c>
      <c r="K1477" s="5" t="s">
        <v>18863</v>
      </c>
      <c r="L1477" s="5" t="s">
        <v>18864</v>
      </c>
      <c r="M1477" s="5" t="s">
        <v>2411</v>
      </c>
      <c r="N1477" s="5" t="s">
        <v>2412</v>
      </c>
      <c r="O1477" s="5" t="s">
        <v>2521</v>
      </c>
      <c r="P1477" s="8">
        <v>339</v>
      </c>
      <c r="Q1477" s="5" t="s">
        <v>2504</v>
      </c>
      <c r="R1477" s="5" t="s">
        <v>2415</v>
      </c>
      <c r="S1477" s="5" t="s">
        <v>2810</v>
      </c>
      <c r="T1477" s="5" t="s">
        <v>2811</v>
      </c>
      <c r="U1477" s="8">
        <v>2</v>
      </c>
      <c r="V1477" s="5" t="s">
        <v>2524</v>
      </c>
      <c r="W1477" s="5" t="s">
        <v>2419</v>
      </c>
      <c r="X1477" s="5" t="s">
        <v>2431</v>
      </c>
      <c r="Y1477" s="5" t="s">
        <v>18865</v>
      </c>
      <c r="Z1477" s="9"/>
      <c r="AA1477" s="5" t="s">
        <v>2423</v>
      </c>
      <c r="AB1477" s="5" t="s">
        <v>2424</v>
      </c>
      <c r="AC1477" s="5" t="s">
        <v>2425</v>
      </c>
      <c r="AD1477" s="5" t="s">
        <v>2475</v>
      </c>
      <c r="AE1477" s="5" t="s">
        <v>18866</v>
      </c>
      <c r="AF1477" s="5" t="s">
        <v>2685</v>
      </c>
      <c r="AG1477" s="9"/>
      <c r="AH1477" s="5" t="s">
        <v>18867</v>
      </c>
      <c r="AI1477" s="5" t="s">
        <v>18868</v>
      </c>
      <c r="AJ1477" s="5" t="s">
        <v>2431</v>
      </c>
      <c r="AK1477" s="5" t="s">
        <v>2431</v>
      </c>
      <c r="AL1477" s="5" t="s">
        <v>2455</v>
      </c>
      <c r="AM1477" s="5" t="s">
        <v>18869</v>
      </c>
      <c r="AN1477" s="5" t="s">
        <v>2455</v>
      </c>
      <c r="AO1477" s="5" t="s">
        <v>18870</v>
      </c>
      <c r="AP1477" s="9"/>
      <c r="AQ1477" s="8">
        <v>6611</v>
      </c>
      <c r="AR1477" s="5" t="s">
        <v>18871</v>
      </c>
      <c r="AS1477" s="5" t="s">
        <v>2498</v>
      </c>
      <c r="AT1477" s="5" t="s">
        <v>18872</v>
      </c>
      <c r="AU1477" s="5" t="s">
        <v>18873</v>
      </c>
      <c r="AV1477" s="5" t="s">
        <v>2540</v>
      </c>
      <c r="AW1477" s="5" t="s">
        <v>11232</v>
      </c>
      <c r="AX1477" s="5" t="s">
        <v>18874</v>
      </c>
      <c r="AY1477" s="5" t="s">
        <v>6513</v>
      </c>
      <c r="AZ1477" s="8">
        <v>0</v>
      </c>
      <c r="BA1477" s="8">
        <v>2</v>
      </c>
      <c r="BB1477" s="8">
        <v>19</v>
      </c>
      <c r="BC1477" s="5" t="s">
        <v>18875</v>
      </c>
      <c r="BD1477" s="6">
        <v>46765</v>
      </c>
      <c r="BE1477" s="9"/>
      <c r="BF1477" s="5" t="s">
        <v>2545</v>
      </c>
      <c r="BG1477" s="9"/>
      <c r="BH1477" s="11">
        <v>45068</v>
      </c>
    </row>
    <row r="1478" spans="1:60" x14ac:dyDescent="0.2">
      <c r="A1478" s="5" t="s">
        <v>1962</v>
      </c>
      <c r="B1478" s="4">
        <v>112597</v>
      </c>
      <c r="C1478" s="5" t="s">
        <v>1961</v>
      </c>
      <c r="D1478" s="5" t="s">
        <v>2040</v>
      </c>
      <c r="E1478" s="5" t="s">
        <v>2489</v>
      </c>
      <c r="F1478" s="6">
        <v>43617</v>
      </c>
      <c r="G1478" s="7">
        <v>1603.99</v>
      </c>
      <c r="H1478" s="5" t="s">
        <v>2409</v>
      </c>
      <c r="I1478" s="6">
        <v>44835</v>
      </c>
      <c r="J1478" s="6">
        <v>28801</v>
      </c>
      <c r="K1478" s="5" t="s">
        <v>1962</v>
      </c>
      <c r="L1478" s="5" t="s">
        <v>18876</v>
      </c>
      <c r="M1478" s="5" t="s">
        <v>2411</v>
      </c>
      <c r="N1478" s="5" t="s">
        <v>2412</v>
      </c>
      <c r="O1478" s="5" t="s">
        <v>2413</v>
      </c>
      <c r="P1478" s="8">
        <v>233</v>
      </c>
      <c r="Q1478" s="5" t="s">
        <v>2662</v>
      </c>
      <c r="R1478" s="5" t="s">
        <v>2415</v>
      </c>
      <c r="S1478" s="5" t="s">
        <v>2559</v>
      </c>
      <c r="T1478" s="5" t="s">
        <v>2560</v>
      </c>
      <c r="U1478" s="8">
        <v>2</v>
      </c>
      <c r="V1478" s="5" t="s">
        <v>2418</v>
      </c>
      <c r="W1478" s="5" t="s">
        <v>2419</v>
      </c>
      <c r="X1478" s="5" t="s">
        <v>18390</v>
      </c>
      <c r="Y1478" s="5" t="s">
        <v>5232</v>
      </c>
      <c r="Z1478" s="5" t="s">
        <v>18391</v>
      </c>
      <c r="AA1478" s="5" t="s">
        <v>2474</v>
      </c>
      <c r="AB1478" s="5" t="s">
        <v>2529</v>
      </c>
      <c r="AC1478" s="5" t="s">
        <v>2425</v>
      </c>
      <c r="AD1478" s="5" t="s">
        <v>2475</v>
      </c>
      <c r="AE1478" s="5" t="s">
        <v>6069</v>
      </c>
      <c r="AF1478" s="5" t="s">
        <v>3933</v>
      </c>
      <c r="AG1478" s="9"/>
      <c r="AH1478" s="5" t="s">
        <v>6070</v>
      </c>
      <c r="AI1478" s="5" t="s">
        <v>6056</v>
      </c>
      <c r="AJ1478" s="5" t="s">
        <v>2431</v>
      </c>
      <c r="AK1478" s="5" t="s">
        <v>2431</v>
      </c>
      <c r="AL1478" s="9"/>
      <c r="AM1478" s="9"/>
      <c r="AN1478" s="9"/>
      <c r="AO1478" s="9"/>
      <c r="AP1478" s="9"/>
      <c r="AQ1478" s="8">
        <v>5917</v>
      </c>
      <c r="AR1478" s="5" t="s">
        <v>11588</v>
      </c>
      <c r="AS1478" s="5" t="s">
        <v>2654</v>
      </c>
      <c r="AT1478" s="5" t="s">
        <v>18877</v>
      </c>
      <c r="AU1478" s="5" t="s">
        <v>18878</v>
      </c>
      <c r="AV1478" s="5" t="s">
        <v>5066</v>
      </c>
      <c r="AW1478" s="5" t="s">
        <v>2500</v>
      </c>
      <c r="AX1478" s="5" t="s">
        <v>18879</v>
      </c>
      <c r="AY1478" s="5" t="s">
        <v>4911</v>
      </c>
      <c r="AZ1478" s="8">
        <v>4</v>
      </c>
      <c r="BA1478" s="8">
        <v>3</v>
      </c>
      <c r="BB1478" s="8">
        <v>0</v>
      </c>
      <c r="BC1478" s="9"/>
      <c r="BD1478" s="9"/>
      <c r="BE1478" s="9"/>
      <c r="BF1478" s="9"/>
      <c r="BG1478" s="9"/>
      <c r="BH1478" s="10"/>
    </row>
    <row r="1479" spans="1:60" x14ac:dyDescent="0.2">
      <c r="A1479" s="5" t="s">
        <v>1964</v>
      </c>
      <c r="B1479" s="4">
        <v>112882</v>
      </c>
      <c r="C1479" s="5" t="s">
        <v>1963</v>
      </c>
      <c r="D1479" s="5" t="s">
        <v>2041</v>
      </c>
      <c r="E1479" s="5" t="s">
        <v>2441</v>
      </c>
      <c r="F1479" s="6">
        <v>43617</v>
      </c>
      <c r="G1479" s="7">
        <v>1603.99</v>
      </c>
      <c r="H1479" s="5" t="s">
        <v>2409</v>
      </c>
      <c r="I1479" s="6">
        <v>45023</v>
      </c>
      <c r="J1479" s="6">
        <v>34873</v>
      </c>
      <c r="K1479" s="5" t="s">
        <v>1964</v>
      </c>
      <c r="L1479" s="5" t="s">
        <v>18880</v>
      </c>
      <c r="M1479" s="5" t="s">
        <v>2411</v>
      </c>
      <c r="N1479" s="5" t="s">
        <v>2412</v>
      </c>
      <c r="O1479" s="5" t="s">
        <v>2467</v>
      </c>
      <c r="P1479" s="8">
        <v>66</v>
      </c>
      <c r="Q1479" s="5" t="s">
        <v>2414</v>
      </c>
      <c r="R1479" s="5" t="s">
        <v>2415</v>
      </c>
      <c r="S1479" s="5" t="s">
        <v>2566</v>
      </c>
      <c r="T1479" s="5" t="s">
        <v>2567</v>
      </c>
      <c r="U1479" s="8">
        <v>2</v>
      </c>
      <c r="V1479" s="5" t="s">
        <v>2418</v>
      </c>
      <c r="W1479" s="5" t="s">
        <v>2419</v>
      </c>
      <c r="X1479" s="5" t="s">
        <v>11590</v>
      </c>
      <c r="Y1479" s="5" t="s">
        <v>18881</v>
      </c>
      <c r="Z1479" s="5" t="s">
        <v>18882</v>
      </c>
      <c r="AA1479" s="5" t="s">
        <v>2474</v>
      </c>
      <c r="AB1479" s="5" t="s">
        <v>4066</v>
      </c>
      <c r="AC1479" s="5" t="s">
        <v>2425</v>
      </c>
      <c r="AD1479" s="5" t="s">
        <v>2475</v>
      </c>
      <c r="AE1479" s="5" t="s">
        <v>4097</v>
      </c>
      <c r="AF1479" s="5" t="s">
        <v>2570</v>
      </c>
      <c r="AG1479" s="9"/>
      <c r="AH1479" s="5" t="s">
        <v>4099</v>
      </c>
      <c r="AI1479" s="5" t="s">
        <v>2730</v>
      </c>
      <c r="AJ1479" s="5" t="s">
        <v>2431</v>
      </c>
      <c r="AK1479" s="5" t="s">
        <v>2431</v>
      </c>
      <c r="AL1479" s="9"/>
      <c r="AM1479" s="9"/>
      <c r="AN1479" s="9"/>
      <c r="AO1479" s="9"/>
      <c r="AP1479" s="9"/>
      <c r="AQ1479" s="8">
        <v>9104</v>
      </c>
      <c r="AR1479" s="5" t="s">
        <v>18883</v>
      </c>
      <c r="AS1479" s="5" t="s">
        <v>2433</v>
      </c>
      <c r="AT1479" s="5" t="s">
        <v>18884</v>
      </c>
      <c r="AU1479" s="5" t="s">
        <v>18885</v>
      </c>
      <c r="AV1479" s="5" t="s">
        <v>5062</v>
      </c>
      <c r="AW1479" s="5" t="s">
        <v>3027</v>
      </c>
      <c r="AX1479" s="5" t="s">
        <v>18886</v>
      </c>
      <c r="AY1479" s="5" t="s">
        <v>3655</v>
      </c>
      <c r="AZ1479" s="8">
        <v>4</v>
      </c>
      <c r="BA1479" s="8">
        <v>3</v>
      </c>
      <c r="BB1479" s="8">
        <v>0</v>
      </c>
      <c r="BC1479" s="9"/>
      <c r="BD1479" s="9"/>
      <c r="BE1479" s="9"/>
      <c r="BF1479" s="9"/>
      <c r="BG1479" s="9"/>
      <c r="BH1479" s="10"/>
    </row>
    <row r="1480" spans="1:60" x14ac:dyDescent="0.2">
      <c r="A1480" s="5" t="s">
        <v>18888</v>
      </c>
      <c r="B1480" s="4">
        <v>121684</v>
      </c>
      <c r="C1480" s="5" t="s">
        <v>18887</v>
      </c>
      <c r="D1480" s="5" t="s">
        <v>2153</v>
      </c>
      <c r="E1480" s="5" t="s">
        <v>2465</v>
      </c>
      <c r="F1480" s="6">
        <v>44994</v>
      </c>
      <c r="G1480" s="7">
        <v>1952.99</v>
      </c>
      <c r="H1480" s="5" t="s">
        <v>2409</v>
      </c>
      <c r="I1480" s="6">
        <v>44994</v>
      </c>
      <c r="J1480" s="6">
        <v>33975</v>
      </c>
      <c r="K1480" s="5" t="s">
        <v>18888</v>
      </c>
      <c r="L1480" s="5" t="s">
        <v>18889</v>
      </c>
      <c r="M1480" s="5" t="s">
        <v>2411</v>
      </c>
      <c r="N1480" s="5" t="s">
        <v>2412</v>
      </c>
      <c r="O1480" s="5" t="s">
        <v>4020</v>
      </c>
      <c r="P1480" s="8">
        <v>301</v>
      </c>
      <c r="Q1480" s="5" t="s">
        <v>2468</v>
      </c>
      <c r="R1480" s="5" t="s">
        <v>2415</v>
      </c>
      <c r="S1480" s="5" t="s">
        <v>3343</v>
      </c>
      <c r="T1480" s="5" t="s">
        <v>3344</v>
      </c>
      <c r="U1480" s="8">
        <v>3</v>
      </c>
      <c r="V1480" s="5" t="s">
        <v>2418</v>
      </c>
      <c r="W1480" s="5" t="s">
        <v>2419</v>
      </c>
      <c r="X1480" s="5" t="s">
        <v>2431</v>
      </c>
      <c r="Y1480" s="5" t="s">
        <v>9633</v>
      </c>
      <c r="Z1480" s="5" t="s">
        <v>18890</v>
      </c>
      <c r="AA1480" s="5" t="s">
        <v>2474</v>
      </c>
      <c r="AB1480" s="5" t="s">
        <v>2529</v>
      </c>
      <c r="AC1480" s="5" t="s">
        <v>2425</v>
      </c>
      <c r="AD1480" s="5" t="s">
        <v>2475</v>
      </c>
      <c r="AE1480" s="5" t="s">
        <v>18891</v>
      </c>
      <c r="AF1480" s="5" t="s">
        <v>3212</v>
      </c>
      <c r="AG1480" s="9"/>
      <c r="AH1480" s="5" t="s">
        <v>18892</v>
      </c>
      <c r="AI1480" s="5" t="s">
        <v>18893</v>
      </c>
      <c r="AJ1480" s="5" t="s">
        <v>2431</v>
      </c>
      <c r="AK1480" s="5" t="s">
        <v>2431</v>
      </c>
      <c r="AL1480" s="9"/>
      <c r="AM1480" s="9"/>
      <c r="AN1480" s="5" t="s">
        <v>2455</v>
      </c>
      <c r="AO1480" s="5" t="s">
        <v>18894</v>
      </c>
      <c r="AP1480" s="9"/>
      <c r="AQ1480" s="8">
        <v>1659</v>
      </c>
      <c r="AR1480" s="5" t="s">
        <v>18895</v>
      </c>
      <c r="AS1480" s="5" t="s">
        <v>2498</v>
      </c>
      <c r="AT1480" s="5" t="s">
        <v>18896</v>
      </c>
      <c r="AU1480" s="5" t="s">
        <v>18897</v>
      </c>
      <c r="AV1480" s="5" t="s">
        <v>7586</v>
      </c>
      <c r="AW1480" s="5" t="s">
        <v>6972</v>
      </c>
      <c r="AX1480" s="5" t="s">
        <v>18898</v>
      </c>
      <c r="AY1480" s="5" t="s">
        <v>2622</v>
      </c>
      <c r="AZ1480" s="8">
        <v>0</v>
      </c>
      <c r="BA1480" s="8">
        <v>5</v>
      </c>
      <c r="BB1480" s="8">
        <v>22</v>
      </c>
      <c r="BC1480" s="9"/>
      <c r="BD1480" s="9"/>
      <c r="BE1480" s="9"/>
      <c r="BF1480" s="9"/>
      <c r="BG1480" s="9"/>
      <c r="BH1480" s="10"/>
    </row>
    <row r="1481" spans="1:60" x14ac:dyDescent="0.2">
      <c r="A1481" s="5" t="s">
        <v>1966</v>
      </c>
      <c r="B1481" s="4">
        <v>112345</v>
      </c>
      <c r="C1481" s="5" t="s">
        <v>1965</v>
      </c>
      <c r="D1481" s="5" t="s">
        <v>2051</v>
      </c>
      <c r="E1481" s="5" t="s">
        <v>2557</v>
      </c>
      <c r="F1481" s="6">
        <v>43617</v>
      </c>
      <c r="G1481" s="7">
        <v>1907.79</v>
      </c>
      <c r="H1481" s="5" t="s">
        <v>2409</v>
      </c>
      <c r="I1481" s="6">
        <v>44993</v>
      </c>
      <c r="J1481" s="6">
        <v>27574</v>
      </c>
      <c r="K1481" s="5" t="s">
        <v>1966</v>
      </c>
      <c r="L1481" s="5" t="s">
        <v>18899</v>
      </c>
      <c r="M1481" s="5" t="s">
        <v>2411</v>
      </c>
      <c r="N1481" s="5" t="s">
        <v>2412</v>
      </c>
      <c r="O1481" s="5" t="s">
        <v>2491</v>
      </c>
      <c r="P1481" s="8">
        <v>66</v>
      </c>
      <c r="Q1481" s="5" t="s">
        <v>2414</v>
      </c>
      <c r="R1481" s="5" t="s">
        <v>2415</v>
      </c>
      <c r="S1481" s="5" t="s">
        <v>2492</v>
      </c>
      <c r="T1481" s="5" t="s">
        <v>2493</v>
      </c>
      <c r="U1481" s="8">
        <v>2</v>
      </c>
      <c r="V1481" s="5" t="s">
        <v>2418</v>
      </c>
      <c r="W1481" s="5" t="s">
        <v>2419</v>
      </c>
      <c r="X1481" s="5" t="s">
        <v>8704</v>
      </c>
      <c r="Y1481" s="5" t="s">
        <v>18900</v>
      </c>
      <c r="Z1481" s="5" t="s">
        <v>18901</v>
      </c>
      <c r="AA1481" s="5" t="s">
        <v>2561</v>
      </c>
      <c r="AB1481" s="5" t="s">
        <v>2529</v>
      </c>
      <c r="AC1481" s="5" t="s">
        <v>2425</v>
      </c>
      <c r="AD1481" s="5" t="s">
        <v>2475</v>
      </c>
      <c r="AE1481" s="5" t="s">
        <v>13181</v>
      </c>
      <c r="AF1481" s="5" t="s">
        <v>13918</v>
      </c>
      <c r="AG1481" s="9"/>
      <c r="AH1481" s="5" t="s">
        <v>13182</v>
      </c>
      <c r="AI1481" s="5" t="s">
        <v>7240</v>
      </c>
      <c r="AJ1481" s="5" t="s">
        <v>2431</v>
      </c>
      <c r="AK1481" s="5" t="s">
        <v>2431</v>
      </c>
      <c r="AL1481" s="5" t="s">
        <v>2455</v>
      </c>
      <c r="AM1481" s="5" t="s">
        <v>18902</v>
      </c>
      <c r="AN1481" s="5" t="s">
        <v>2455</v>
      </c>
      <c r="AO1481" s="5" t="s">
        <v>18903</v>
      </c>
      <c r="AP1481" s="9"/>
      <c r="AQ1481" s="8">
        <v>390</v>
      </c>
      <c r="AR1481" s="5" t="s">
        <v>18904</v>
      </c>
      <c r="AS1481" s="5" t="s">
        <v>2597</v>
      </c>
      <c r="AT1481" s="5" t="s">
        <v>18905</v>
      </c>
      <c r="AU1481" s="5" t="s">
        <v>18906</v>
      </c>
      <c r="AV1481" s="5" t="s">
        <v>14061</v>
      </c>
      <c r="AW1481" s="5" t="s">
        <v>2807</v>
      </c>
      <c r="AX1481" s="5" t="s">
        <v>18907</v>
      </c>
      <c r="AY1481" s="5" t="s">
        <v>18908</v>
      </c>
      <c r="AZ1481" s="8">
        <v>4</v>
      </c>
      <c r="BA1481" s="8">
        <v>3</v>
      </c>
      <c r="BB1481" s="8">
        <v>0</v>
      </c>
      <c r="BC1481" s="9"/>
      <c r="BD1481" s="9"/>
      <c r="BE1481" s="9"/>
      <c r="BF1481" s="9"/>
      <c r="BG1481" s="9"/>
      <c r="BH1481" s="10"/>
    </row>
    <row r="1482" spans="1:60" x14ac:dyDescent="0.2">
      <c r="A1482" s="5" t="s">
        <v>1968</v>
      </c>
      <c r="B1482" s="4">
        <v>112599</v>
      </c>
      <c r="C1482" s="5" t="s">
        <v>1967</v>
      </c>
      <c r="D1482" s="5" t="s">
        <v>2041</v>
      </c>
      <c r="E1482" s="5" t="s">
        <v>2408</v>
      </c>
      <c r="F1482" s="6">
        <v>43617</v>
      </c>
      <c r="G1482" s="7">
        <v>1603.99</v>
      </c>
      <c r="H1482" s="5" t="s">
        <v>2409</v>
      </c>
      <c r="I1482" s="6">
        <v>44806</v>
      </c>
      <c r="J1482" s="6">
        <v>25357</v>
      </c>
      <c r="K1482" s="5" t="s">
        <v>1968</v>
      </c>
      <c r="L1482" s="5" t="s">
        <v>18909</v>
      </c>
      <c r="M1482" s="5" t="s">
        <v>2411</v>
      </c>
      <c r="N1482" s="5" t="s">
        <v>2412</v>
      </c>
      <c r="O1482" s="5" t="s">
        <v>2467</v>
      </c>
      <c r="P1482" s="8">
        <v>167</v>
      </c>
      <c r="Q1482" s="5" t="s">
        <v>2444</v>
      </c>
      <c r="R1482" s="5" t="s">
        <v>2415</v>
      </c>
      <c r="S1482" s="5" t="s">
        <v>2566</v>
      </c>
      <c r="T1482" s="5" t="s">
        <v>2567</v>
      </c>
      <c r="U1482" s="8">
        <v>2</v>
      </c>
      <c r="V1482" s="5" t="s">
        <v>2418</v>
      </c>
      <c r="W1482" s="5" t="s">
        <v>2419</v>
      </c>
      <c r="X1482" s="5" t="s">
        <v>18910</v>
      </c>
      <c r="Y1482" s="5" t="s">
        <v>18911</v>
      </c>
      <c r="Z1482" s="5" t="s">
        <v>18912</v>
      </c>
      <c r="AA1482" s="5" t="s">
        <v>2561</v>
      </c>
      <c r="AB1482" s="5" t="s">
        <v>2424</v>
      </c>
      <c r="AC1482" s="5" t="s">
        <v>2425</v>
      </c>
      <c r="AD1482" s="5" t="s">
        <v>2578</v>
      </c>
      <c r="AE1482" s="5" t="s">
        <v>3141</v>
      </c>
      <c r="AF1482" s="5" t="s">
        <v>18913</v>
      </c>
      <c r="AG1482" s="9"/>
      <c r="AH1482" s="5" t="s">
        <v>4582</v>
      </c>
      <c r="AI1482" s="5" t="s">
        <v>18914</v>
      </c>
      <c r="AJ1482" s="5" t="s">
        <v>2431</v>
      </c>
      <c r="AK1482" s="5" t="s">
        <v>2431</v>
      </c>
      <c r="AL1482" s="9"/>
      <c r="AM1482" s="9"/>
      <c r="AN1482" s="5" t="s">
        <v>2455</v>
      </c>
      <c r="AO1482" s="5" t="s">
        <v>18915</v>
      </c>
      <c r="AP1482" s="9"/>
      <c r="AQ1482" s="8">
        <v>1667</v>
      </c>
      <c r="AR1482" s="5" t="s">
        <v>18916</v>
      </c>
      <c r="AS1482" s="5" t="s">
        <v>2654</v>
      </c>
      <c r="AT1482" s="5" t="s">
        <v>18917</v>
      </c>
      <c r="AU1482" s="5" t="s">
        <v>18918</v>
      </c>
      <c r="AV1482" s="5" t="s">
        <v>18919</v>
      </c>
      <c r="AW1482" s="5" t="s">
        <v>3863</v>
      </c>
      <c r="AX1482" s="5" t="s">
        <v>18920</v>
      </c>
      <c r="AY1482" s="5" t="s">
        <v>3263</v>
      </c>
      <c r="AZ1482" s="8">
        <v>4</v>
      </c>
      <c r="BA1482" s="8">
        <v>3</v>
      </c>
      <c r="BB1482" s="8">
        <v>0</v>
      </c>
      <c r="BC1482" s="9"/>
      <c r="BD1482" s="9"/>
      <c r="BE1482" s="9"/>
      <c r="BF1482" s="9"/>
      <c r="BG1482" s="9"/>
      <c r="BH1482" s="10"/>
    </row>
    <row r="1483" spans="1:60" x14ac:dyDescent="0.2">
      <c r="A1483" s="5" t="s">
        <v>18922</v>
      </c>
      <c r="B1483" s="4">
        <v>121324</v>
      </c>
      <c r="C1483" s="5" t="s">
        <v>18921</v>
      </c>
      <c r="D1483" s="5" t="s">
        <v>2040</v>
      </c>
      <c r="E1483" s="5" t="s">
        <v>2489</v>
      </c>
      <c r="F1483" s="6">
        <v>44945</v>
      </c>
      <c r="G1483" s="7">
        <v>1603.99</v>
      </c>
      <c r="H1483" s="5" t="s">
        <v>2409</v>
      </c>
      <c r="I1483" s="6">
        <v>44945</v>
      </c>
      <c r="J1483" s="6">
        <v>24106</v>
      </c>
      <c r="K1483" s="5" t="s">
        <v>18922</v>
      </c>
      <c r="L1483" s="5" t="s">
        <v>18923</v>
      </c>
      <c r="M1483" s="5" t="s">
        <v>2411</v>
      </c>
      <c r="N1483" s="5" t="s">
        <v>2412</v>
      </c>
      <c r="O1483" s="5" t="s">
        <v>2413</v>
      </c>
      <c r="P1483" s="8">
        <v>233</v>
      </c>
      <c r="Q1483" s="5" t="s">
        <v>2662</v>
      </c>
      <c r="R1483" s="5" t="s">
        <v>2415</v>
      </c>
      <c r="S1483" s="5" t="s">
        <v>2559</v>
      </c>
      <c r="T1483" s="5" t="s">
        <v>2560</v>
      </c>
      <c r="U1483" s="8">
        <v>2</v>
      </c>
      <c r="V1483" s="5" t="s">
        <v>2418</v>
      </c>
      <c r="W1483" s="5" t="s">
        <v>2419</v>
      </c>
      <c r="X1483" s="5" t="s">
        <v>2431</v>
      </c>
      <c r="Y1483" s="5" t="s">
        <v>18924</v>
      </c>
      <c r="Z1483" s="5" t="s">
        <v>18925</v>
      </c>
      <c r="AA1483" s="5" t="s">
        <v>2423</v>
      </c>
      <c r="AB1483" s="5" t="s">
        <v>2449</v>
      </c>
      <c r="AC1483" s="5" t="s">
        <v>2425</v>
      </c>
      <c r="AD1483" s="5" t="s">
        <v>2475</v>
      </c>
      <c r="AE1483" s="5" t="s">
        <v>18926</v>
      </c>
      <c r="AF1483" s="5" t="s">
        <v>3793</v>
      </c>
      <c r="AG1483" s="5" t="s">
        <v>3095</v>
      </c>
      <c r="AH1483" s="5" t="s">
        <v>18927</v>
      </c>
      <c r="AI1483" s="5" t="s">
        <v>2792</v>
      </c>
      <c r="AJ1483" s="5" t="s">
        <v>2431</v>
      </c>
      <c r="AK1483" s="5" t="s">
        <v>2431</v>
      </c>
      <c r="AL1483" s="5" t="s">
        <v>2455</v>
      </c>
      <c r="AM1483" s="5" t="s">
        <v>18928</v>
      </c>
      <c r="AN1483" s="5" t="s">
        <v>2455</v>
      </c>
      <c r="AO1483" s="5" t="s">
        <v>18929</v>
      </c>
      <c r="AP1483" s="9"/>
      <c r="AQ1483" s="8">
        <v>6753</v>
      </c>
      <c r="AR1483" s="5" t="s">
        <v>18930</v>
      </c>
      <c r="AS1483" s="5" t="s">
        <v>2597</v>
      </c>
      <c r="AT1483" s="5" t="s">
        <v>18931</v>
      </c>
      <c r="AU1483" s="5" t="s">
        <v>18932</v>
      </c>
      <c r="AV1483" s="5" t="s">
        <v>18933</v>
      </c>
      <c r="AW1483" s="5" t="s">
        <v>2774</v>
      </c>
      <c r="AX1483" s="5" t="s">
        <v>18934</v>
      </c>
      <c r="AY1483" s="5" t="s">
        <v>3982</v>
      </c>
      <c r="AZ1483" s="8">
        <v>0</v>
      </c>
      <c r="BA1483" s="8">
        <v>7</v>
      </c>
      <c r="BB1483" s="8">
        <v>12</v>
      </c>
      <c r="BC1483" s="9"/>
      <c r="BD1483" s="9"/>
      <c r="BE1483" s="9"/>
      <c r="BF1483" s="9"/>
      <c r="BG1483" s="9"/>
      <c r="BH1483" s="10"/>
    </row>
    <row r="1484" spans="1:60" x14ac:dyDescent="0.2">
      <c r="A1484" s="5" t="s">
        <v>18936</v>
      </c>
      <c r="B1484" s="4">
        <v>122333</v>
      </c>
      <c r="C1484" s="5" t="s">
        <v>18935</v>
      </c>
      <c r="D1484" s="5" t="s">
        <v>2040</v>
      </c>
      <c r="E1484" s="5" t="s">
        <v>2489</v>
      </c>
      <c r="F1484" s="6">
        <v>45098</v>
      </c>
      <c r="G1484" s="7">
        <v>1603.99</v>
      </c>
      <c r="H1484" s="5" t="s">
        <v>2409</v>
      </c>
      <c r="I1484" s="6">
        <v>45098</v>
      </c>
      <c r="J1484" s="6">
        <v>34870</v>
      </c>
      <c r="K1484" s="5" t="s">
        <v>18936</v>
      </c>
      <c r="L1484" s="5" t="s">
        <v>18937</v>
      </c>
      <c r="M1484" s="5" t="s">
        <v>2411</v>
      </c>
      <c r="N1484" s="5" t="s">
        <v>2412</v>
      </c>
      <c r="O1484" s="5" t="s">
        <v>2413</v>
      </c>
      <c r="P1484" s="8">
        <v>233</v>
      </c>
      <c r="Q1484" s="5" t="s">
        <v>2662</v>
      </c>
      <c r="R1484" s="5" t="s">
        <v>2415</v>
      </c>
      <c r="S1484" s="5" t="s">
        <v>2559</v>
      </c>
      <c r="T1484" s="5" t="s">
        <v>2560</v>
      </c>
      <c r="U1484" s="8">
        <v>2</v>
      </c>
      <c r="V1484" s="5" t="s">
        <v>2418</v>
      </c>
      <c r="W1484" s="5" t="s">
        <v>2419</v>
      </c>
      <c r="X1484" s="5" t="s">
        <v>2431</v>
      </c>
      <c r="Y1484" s="5" t="s">
        <v>18938</v>
      </c>
      <c r="Z1484" s="5" t="s">
        <v>18939</v>
      </c>
      <c r="AA1484" s="5" t="s">
        <v>2474</v>
      </c>
      <c r="AB1484" s="5" t="s">
        <v>2529</v>
      </c>
      <c r="AC1484" s="5" t="s">
        <v>2425</v>
      </c>
      <c r="AD1484" s="5" t="s">
        <v>2475</v>
      </c>
      <c r="AE1484" s="5" t="s">
        <v>18940</v>
      </c>
      <c r="AF1484" s="5" t="s">
        <v>5009</v>
      </c>
      <c r="AG1484" s="9"/>
      <c r="AH1484" s="5" t="s">
        <v>18941</v>
      </c>
      <c r="AI1484" s="5" t="s">
        <v>3627</v>
      </c>
      <c r="AJ1484" s="5" t="s">
        <v>2431</v>
      </c>
      <c r="AK1484" s="5" t="s">
        <v>2431</v>
      </c>
      <c r="AL1484" s="9"/>
      <c r="AM1484" s="9"/>
      <c r="AN1484" s="5" t="s">
        <v>2455</v>
      </c>
      <c r="AO1484" s="5" t="s">
        <v>18942</v>
      </c>
      <c r="AP1484" s="9"/>
      <c r="AQ1484" s="8">
        <v>6733</v>
      </c>
      <c r="AR1484" s="5" t="s">
        <v>18943</v>
      </c>
      <c r="AS1484" s="5" t="s">
        <v>2654</v>
      </c>
      <c r="AT1484" s="5" t="s">
        <v>18944</v>
      </c>
      <c r="AU1484" s="5" t="s">
        <v>18945</v>
      </c>
      <c r="AV1484" s="5" t="s">
        <v>18946</v>
      </c>
      <c r="AW1484" s="5" t="s">
        <v>2637</v>
      </c>
      <c r="AX1484" s="5" t="s">
        <v>18947</v>
      </c>
      <c r="AY1484" s="5" t="s">
        <v>3484</v>
      </c>
      <c r="AZ1484" s="8">
        <v>0</v>
      </c>
      <c r="BA1484" s="8">
        <v>2</v>
      </c>
      <c r="BB1484" s="8">
        <v>10</v>
      </c>
      <c r="BC1484" s="9"/>
      <c r="BD1484" s="9"/>
      <c r="BE1484" s="9"/>
      <c r="BF1484" s="9"/>
      <c r="BG1484" s="9"/>
      <c r="BH1484" s="10"/>
    </row>
    <row r="1485" spans="1:60" x14ac:dyDescent="0.2">
      <c r="A1485" s="5" t="s">
        <v>1970</v>
      </c>
      <c r="B1485" s="4">
        <v>119936</v>
      </c>
      <c r="C1485" s="5" t="s">
        <v>2346</v>
      </c>
      <c r="D1485" s="5" t="s">
        <v>2041</v>
      </c>
      <c r="E1485" s="5" t="s">
        <v>2441</v>
      </c>
      <c r="F1485" s="6">
        <v>44760</v>
      </c>
      <c r="G1485" s="7">
        <v>1603.99</v>
      </c>
      <c r="H1485" s="5" t="s">
        <v>2409</v>
      </c>
      <c r="I1485" s="6">
        <v>44760</v>
      </c>
      <c r="J1485" s="6">
        <v>32576</v>
      </c>
      <c r="K1485" s="5" t="s">
        <v>1970</v>
      </c>
      <c r="L1485" s="5" t="s">
        <v>18948</v>
      </c>
      <c r="M1485" s="5" t="s">
        <v>2411</v>
      </c>
      <c r="N1485" s="5" t="s">
        <v>2412</v>
      </c>
      <c r="O1485" s="5" t="s">
        <v>2467</v>
      </c>
      <c r="P1485" s="8">
        <v>66</v>
      </c>
      <c r="Q1485" s="5" t="s">
        <v>2414</v>
      </c>
      <c r="R1485" s="5" t="s">
        <v>2415</v>
      </c>
      <c r="S1485" s="5" t="s">
        <v>2522</v>
      </c>
      <c r="T1485" s="5" t="s">
        <v>2523</v>
      </c>
      <c r="U1485" s="8">
        <v>2</v>
      </c>
      <c r="V1485" s="5" t="s">
        <v>2418</v>
      </c>
      <c r="W1485" s="5" t="s">
        <v>2419</v>
      </c>
      <c r="X1485" s="5" t="s">
        <v>2431</v>
      </c>
      <c r="Y1485" s="5" t="s">
        <v>17512</v>
      </c>
      <c r="Z1485" s="9"/>
      <c r="AA1485" s="5" t="s">
        <v>2474</v>
      </c>
      <c r="AB1485" s="5" t="s">
        <v>2449</v>
      </c>
      <c r="AC1485" s="5" t="s">
        <v>2425</v>
      </c>
      <c r="AD1485" s="5" t="s">
        <v>2475</v>
      </c>
      <c r="AE1485" s="5" t="s">
        <v>18949</v>
      </c>
      <c r="AF1485" s="5" t="s">
        <v>2591</v>
      </c>
      <c r="AG1485" s="5" t="s">
        <v>2547</v>
      </c>
      <c r="AH1485" s="5" t="s">
        <v>12871</v>
      </c>
      <c r="AI1485" s="5" t="s">
        <v>18950</v>
      </c>
      <c r="AJ1485" s="5" t="s">
        <v>2431</v>
      </c>
      <c r="AK1485" s="5" t="s">
        <v>2431</v>
      </c>
      <c r="AL1485" s="9"/>
      <c r="AM1485" s="9"/>
      <c r="AN1485" s="9"/>
      <c r="AO1485" s="9"/>
      <c r="AP1485" s="9"/>
      <c r="AQ1485" s="8">
        <v>6734</v>
      </c>
      <c r="AR1485" s="5" t="s">
        <v>18951</v>
      </c>
      <c r="AS1485" s="5" t="s">
        <v>966</v>
      </c>
      <c r="AT1485" s="5" t="s">
        <v>18952</v>
      </c>
      <c r="AU1485" s="5" t="s">
        <v>18953</v>
      </c>
      <c r="AV1485" s="5" t="s">
        <v>16436</v>
      </c>
      <c r="AW1485" s="5" t="s">
        <v>2564</v>
      </c>
      <c r="AX1485" s="5" t="s">
        <v>18954</v>
      </c>
      <c r="AY1485" s="5" t="s">
        <v>2542</v>
      </c>
      <c r="AZ1485" s="8">
        <v>1</v>
      </c>
      <c r="BA1485" s="8">
        <v>1</v>
      </c>
      <c r="BB1485" s="8">
        <v>13</v>
      </c>
      <c r="BC1485" s="9"/>
      <c r="BD1485" s="9"/>
      <c r="BE1485" s="9"/>
      <c r="BF1485" s="9"/>
      <c r="BG1485" s="9"/>
      <c r="BH1485" s="10"/>
    </row>
    <row r="1486" spans="1:60" x14ac:dyDescent="0.2">
      <c r="A1486" s="5" t="s">
        <v>1972</v>
      </c>
      <c r="B1486" s="4">
        <v>112888</v>
      </c>
      <c r="C1486" s="5" t="s">
        <v>1971</v>
      </c>
      <c r="D1486" s="5" t="s">
        <v>2045</v>
      </c>
      <c r="E1486" s="5" t="s">
        <v>2465</v>
      </c>
      <c r="F1486" s="6">
        <v>43617</v>
      </c>
      <c r="G1486" s="7">
        <v>1907.79</v>
      </c>
      <c r="H1486" s="5" t="s">
        <v>2409</v>
      </c>
      <c r="I1486" s="6">
        <v>44960</v>
      </c>
      <c r="J1486" s="6">
        <v>28776</v>
      </c>
      <c r="K1486" s="5" t="s">
        <v>1972</v>
      </c>
      <c r="L1486" s="5" t="s">
        <v>18955</v>
      </c>
      <c r="M1486" s="5" t="s">
        <v>2411</v>
      </c>
      <c r="N1486" s="5" t="s">
        <v>2412</v>
      </c>
      <c r="O1486" s="5" t="s">
        <v>2645</v>
      </c>
      <c r="P1486" s="8">
        <v>339</v>
      </c>
      <c r="Q1486" s="5" t="s">
        <v>2504</v>
      </c>
      <c r="R1486" s="5" t="s">
        <v>2415</v>
      </c>
      <c r="S1486" s="5" t="s">
        <v>2607</v>
      </c>
      <c r="T1486" s="5" t="s">
        <v>2608</v>
      </c>
      <c r="U1486" s="8">
        <v>2</v>
      </c>
      <c r="V1486" s="5" t="s">
        <v>2418</v>
      </c>
      <c r="W1486" s="5" t="s">
        <v>2419</v>
      </c>
      <c r="X1486" s="5" t="s">
        <v>2431</v>
      </c>
      <c r="Y1486" s="5" t="s">
        <v>18956</v>
      </c>
      <c r="Z1486" s="5" t="s">
        <v>18957</v>
      </c>
      <c r="AA1486" s="5" t="s">
        <v>2423</v>
      </c>
      <c r="AB1486" s="5" t="s">
        <v>2529</v>
      </c>
      <c r="AC1486" s="5" t="s">
        <v>2425</v>
      </c>
      <c r="AD1486" s="5" t="s">
        <v>2475</v>
      </c>
      <c r="AE1486" s="5" t="s">
        <v>18958</v>
      </c>
      <c r="AF1486" s="5" t="s">
        <v>2498</v>
      </c>
      <c r="AG1486" s="9"/>
      <c r="AH1486" s="5" t="s">
        <v>18959</v>
      </c>
      <c r="AI1486" s="5" t="s">
        <v>5010</v>
      </c>
      <c r="AJ1486" s="5" t="s">
        <v>2431</v>
      </c>
      <c r="AK1486" s="5" t="s">
        <v>2431</v>
      </c>
      <c r="AL1486" s="9"/>
      <c r="AM1486" s="9"/>
      <c r="AN1486" s="9"/>
      <c r="AO1486" s="9"/>
      <c r="AP1486" s="9"/>
      <c r="AQ1486" s="8">
        <v>2978</v>
      </c>
      <c r="AR1486" s="5" t="s">
        <v>18960</v>
      </c>
      <c r="AS1486" s="5" t="s">
        <v>2458</v>
      </c>
      <c r="AT1486" s="5" t="s">
        <v>18961</v>
      </c>
      <c r="AU1486" s="5" t="s">
        <v>18962</v>
      </c>
      <c r="AV1486" s="5" t="s">
        <v>2574</v>
      </c>
      <c r="AW1486" s="5" t="s">
        <v>2807</v>
      </c>
      <c r="AX1486" s="5" t="s">
        <v>18963</v>
      </c>
      <c r="AY1486" s="5" t="s">
        <v>17768</v>
      </c>
      <c r="AZ1486" s="8">
        <v>4</v>
      </c>
      <c r="BA1486" s="8">
        <v>3</v>
      </c>
      <c r="BB1486" s="8">
        <v>0</v>
      </c>
      <c r="BC1486" s="9"/>
      <c r="BD1486" s="9"/>
      <c r="BE1486" s="9"/>
      <c r="BF1486" s="9"/>
      <c r="BG1486" s="9"/>
      <c r="BH1486" s="10"/>
    </row>
    <row r="1487" spans="1:60" x14ac:dyDescent="0.2">
      <c r="A1487" s="5" t="s">
        <v>1974</v>
      </c>
      <c r="B1487" s="4">
        <v>118053</v>
      </c>
      <c r="C1487" s="5" t="s">
        <v>1973</v>
      </c>
      <c r="D1487" s="5" t="s">
        <v>2041</v>
      </c>
      <c r="E1487" s="5" t="s">
        <v>2557</v>
      </c>
      <c r="F1487" s="6">
        <v>44567</v>
      </c>
      <c r="G1487" s="7">
        <v>1603.99</v>
      </c>
      <c r="H1487" s="5" t="s">
        <v>2409</v>
      </c>
      <c r="I1487" s="6">
        <v>45119</v>
      </c>
      <c r="J1487" s="6">
        <v>30828</v>
      </c>
      <c r="K1487" s="5" t="s">
        <v>1974</v>
      </c>
      <c r="L1487" s="5" t="s">
        <v>18964</v>
      </c>
      <c r="M1487" s="5" t="s">
        <v>2411</v>
      </c>
      <c r="N1487" s="5" t="s">
        <v>2412</v>
      </c>
      <c r="O1487" s="5" t="s">
        <v>2467</v>
      </c>
      <c r="P1487" s="8">
        <v>167</v>
      </c>
      <c r="Q1487" s="5" t="s">
        <v>2444</v>
      </c>
      <c r="R1487" s="5" t="s">
        <v>2415</v>
      </c>
      <c r="S1487" s="5" t="s">
        <v>2566</v>
      </c>
      <c r="T1487" s="5" t="s">
        <v>2567</v>
      </c>
      <c r="U1487" s="8">
        <v>2</v>
      </c>
      <c r="V1487" s="5" t="s">
        <v>2418</v>
      </c>
      <c r="W1487" s="5" t="s">
        <v>2419</v>
      </c>
      <c r="X1487" s="5" t="s">
        <v>2431</v>
      </c>
      <c r="Y1487" s="5" t="s">
        <v>18965</v>
      </c>
      <c r="Z1487" s="5" t="s">
        <v>18966</v>
      </c>
      <c r="AA1487" s="5" t="s">
        <v>2474</v>
      </c>
      <c r="AB1487" s="5" t="s">
        <v>2529</v>
      </c>
      <c r="AC1487" s="5" t="s">
        <v>2425</v>
      </c>
      <c r="AD1487" s="5" t="s">
        <v>2426</v>
      </c>
      <c r="AE1487" s="5" t="s">
        <v>18967</v>
      </c>
      <c r="AF1487" s="5" t="s">
        <v>3073</v>
      </c>
      <c r="AG1487" s="9"/>
      <c r="AH1487" s="5" t="s">
        <v>5056</v>
      </c>
      <c r="AI1487" s="5" t="s">
        <v>18968</v>
      </c>
      <c r="AJ1487" s="5" t="s">
        <v>2431</v>
      </c>
      <c r="AK1487" s="5" t="s">
        <v>2431</v>
      </c>
      <c r="AL1487" s="5" t="s">
        <v>2455</v>
      </c>
      <c r="AM1487" s="5" t="s">
        <v>18969</v>
      </c>
      <c r="AN1487" s="5" t="s">
        <v>2455</v>
      </c>
      <c r="AO1487" s="5" t="s">
        <v>18970</v>
      </c>
      <c r="AP1487" s="9"/>
      <c r="AQ1487" s="8">
        <v>9340</v>
      </c>
      <c r="AR1487" s="5" t="s">
        <v>18971</v>
      </c>
      <c r="AS1487" s="5" t="s">
        <v>2458</v>
      </c>
      <c r="AT1487" s="5" t="s">
        <v>18972</v>
      </c>
      <c r="AU1487" s="5" t="s">
        <v>18973</v>
      </c>
      <c r="AV1487" s="5" t="s">
        <v>18974</v>
      </c>
      <c r="AW1487" s="5" t="s">
        <v>3470</v>
      </c>
      <c r="AX1487" s="5" t="s">
        <v>18975</v>
      </c>
      <c r="AY1487" s="5" t="s">
        <v>2918</v>
      </c>
      <c r="AZ1487" s="8">
        <v>1</v>
      </c>
      <c r="BA1487" s="8">
        <v>7</v>
      </c>
      <c r="BB1487" s="8">
        <v>25</v>
      </c>
      <c r="BC1487" s="9"/>
      <c r="BD1487" s="9"/>
      <c r="BE1487" s="9"/>
      <c r="BF1487" s="9"/>
      <c r="BG1487" s="9"/>
      <c r="BH1487" s="10"/>
    </row>
    <row r="1488" spans="1:60" x14ac:dyDescent="0.2">
      <c r="A1488" s="5" t="s">
        <v>1976</v>
      </c>
      <c r="B1488" s="4">
        <v>112607</v>
      </c>
      <c r="C1488" s="5" t="s">
        <v>1975</v>
      </c>
      <c r="D1488" s="5" t="s">
        <v>2041</v>
      </c>
      <c r="E1488" s="5" t="s">
        <v>2489</v>
      </c>
      <c r="F1488" s="6">
        <v>43617</v>
      </c>
      <c r="G1488" s="7">
        <v>1603.99</v>
      </c>
      <c r="H1488" s="5" t="s">
        <v>2409</v>
      </c>
      <c r="I1488" s="6">
        <v>44835</v>
      </c>
      <c r="J1488" s="6">
        <v>31978</v>
      </c>
      <c r="K1488" s="5" t="s">
        <v>1976</v>
      </c>
      <c r="L1488" s="5" t="s">
        <v>18976</v>
      </c>
      <c r="M1488" s="5" t="s">
        <v>2411</v>
      </c>
      <c r="N1488" s="5" t="s">
        <v>2412</v>
      </c>
      <c r="O1488" s="5" t="s">
        <v>2467</v>
      </c>
      <c r="P1488" s="8">
        <v>306</v>
      </c>
      <c r="Q1488" s="5" t="s">
        <v>5310</v>
      </c>
      <c r="R1488" s="5" t="s">
        <v>2415</v>
      </c>
      <c r="S1488" s="5" t="s">
        <v>3152</v>
      </c>
      <c r="T1488" s="5" t="s">
        <v>3153</v>
      </c>
      <c r="U1488" s="8">
        <v>2</v>
      </c>
      <c r="V1488" s="5" t="s">
        <v>2418</v>
      </c>
      <c r="W1488" s="5" t="s">
        <v>2419</v>
      </c>
      <c r="X1488" s="5" t="s">
        <v>2431</v>
      </c>
      <c r="Y1488" s="5" t="s">
        <v>18977</v>
      </c>
      <c r="Z1488" s="5" t="s">
        <v>18978</v>
      </c>
      <c r="AA1488" s="5" t="s">
        <v>2423</v>
      </c>
      <c r="AB1488" s="5" t="s">
        <v>2424</v>
      </c>
      <c r="AC1488" s="5" t="s">
        <v>2425</v>
      </c>
      <c r="AD1488" s="5" t="s">
        <v>2475</v>
      </c>
      <c r="AE1488" s="5" t="s">
        <v>12457</v>
      </c>
      <c r="AF1488" s="5" t="s">
        <v>3509</v>
      </c>
      <c r="AG1488" s="9"/>
      <c r="AH1488" s="5" t="s">
        <v>12458</v>
      </c>
      <c r="AI1488" s="5" t="s">
        <v>2668</v>
      </c>
      <c r="AJ1488" s="5" t="s">
        <v>2431</v>
      </c>
      <c r="AK1488" s="5" t="s">
        <v>2431</v>
      </c>
      <c r="AL1488" s="5" t="s">
        <v>2455</v>
      </c>
      <c r="AM1488" s="5" t="s">
        <v>18979</v>
      </c>
      <c r="AN1488" s="5" t="s">
        <v>2455</v>
      </c>
      <c r="AO1488" s="5" t="s">
        <v>18980</v>
      </c>
      <c r="AP1488" s="9"/>
      <c r="AQ1488" s="8">
        <v>6753</v>
      </c>
      <c r="AR1488" s="5" t="s">
        <v>18981</v>
      </c>
      <c r="AS1488" s="5" t="s">
        <v>2819</v>
      </c>
      <c r="AT1488" s="5" t="s">
        <v>18982</v>
      </c>
      <c r="AU1488" s="5" t="s">
        <v>18983</v>
      </c>
      <c r="AV1488" s="5" t="s">
        <v>10918</v>
      </c>
      <c r="AW1488" s="5" t="s">
        <v>2500</v>
      </c>
      <c r="AX1488" s="5" t="s">
        <v>18984</v>
      </c>
      <c r="AY1488" s="5" t="s">
        <v>17323</v>
      </c>
      <c r="AZ1488" s="8">
        <v>4</v>
      </c>
      <c r="BA1488" s="8">
        <v>3</v>
      </c>
      <c r="BB1488" s="8">
        <v>0</v>
      </c>
      <c r="BC1488" s="9"/>
      <c r="BD1488" s="9"/>
      <c r="BE1488" s="9"/>
      <c r="BF1488" s="9"/>
      <c r="BG1488" s="9"/>
      <c r="BH1488" s="10"/>
    </row>
    <row r="1489" spans="1:60" x14ac:dyDescent="0.2">
      <c r="A1489" s="5" t="s">
        <v>1978</v>
      </c>
      <c r="B1489" s="4">
        <v>112612</v>
      </c>
      <c r="C1489" s="5" t="s">
        <v>1977</v>
      </c>
      <c r="D1489" s="5" t="s">
        <v>2041</v>
      </c>
      <c r="E1489" s="5" t="s">
        <v>2557</v>
      </c>
      <c r="F1489" s="6">
        <v>43617</v>
      </c>
      <c r="G1489" s="7">
        <v>1603.99</v>
      </c>
      <c r="H1489" s="5" t="s">
        <v>2409</v>
      </c>
      <c r="I1489" s="6">
        <v>44960</v>
      </c>
      <c r="J1489" s="6">
        <v>33420</v>
      </c>
      <c r="K1489" s="5" t="s">
        <v>1978</v>
      </c>
      <c r="L1489" s="5" t="s">
        <v>18985</v>
      </c>
      <c r="M1489" s="5" t="s">
        <v>2411</v>
      </c>
      <c r="N1489" s="5" t="s">
        <v>2412</v>
      </c>
      <c r="O1489" s="5" t="s">
        <v>2467</v>
      </c>
      <c r="P1489" s="8">
        <v>242</v>
      </c>
      <c r="Q1489" s="5" t="s">
        <v>4467</v>
      </c>
      <c r="R1489" s="5" t="s">
        <v>2415</v>
      </c>
      <c r="S1489" s="5" t="s">
        <v>2522</v>
      </c>
      <c r="T1489" s="5" t="s">
        <v>2523</v>
      </c>
      <c r="U1489" s="8">
        <v>2</v>
      </c>
      <c r="V1489" s="5" t="s">
        <v>2418</v>
      </c>
      <c r="W1489" s="5" t="s">
        <v>2419</v>
      </c>
      <c r="X1489" s="5" t="s">
        <v>2923</v>
      </c>
      <c r="Y1489" s="5" t="s">
        <v>18986</v>
      </c>
      <c r="Z1489" s="5" t="s">
        <v>3359</v>
      </c>
      <c r="AA1489" s="5" t="s">
        <v>2474</v>
      </c>
      <c r="AB1489" s="5" t="s">
        <v>2639</v>
      </c>
      <c r="AC1489" s="5" t="s">
        <v>2425</v>
      </c>
      <c r="AD1489" s="5" t="s">
        <v>2475</v>
      </c>
      <c r="AE1489" s="5" t="s">
        <v>18987</v>
      </c>
      <c r="AF1489" s="5" t="s">
        <v>2556</v>
      </c>
      <c r="AG1489" s="9"/>
      <c r="AH1489" s="5" t="s">
        <v>18988</v>
      </c>
      <c r="AI1489" s="5" t="s">
        <v>2651</v>
      </c>
      <c r="AJ1489" s="5" t="s">
        <v>3171</v>
      </c>
      <c r="AK1489" s="5" t="s">
        <v>2431</v>
      </c>
      <c r="AL1489" s="9"/>
      <c r="AM1489" s="9"/>
      <c r="AN1489" s="9"/>
      <c r="AO1489" s="9"/>
      <c r="AP1489" s="9"/>
      <c r="AQ1489" s="8">
        <v>390</v>
      </c>
      <c r="AR1489" s="5" t="s">
        <v>18989</v>
      </c>
      <c r="AS1489" s="5" t="s">
        <v>2654</v>
      </c>
      <c r="AT1489" s="5" t="s">
        <v>18990</v>
      </c>
      <c r="AU1489" s="5" t="s">
        <v>18991</v>
      </c>
      <c r="AV1489" s="5" t="s">
        <v>8375</v>
      </c>
      <c r="AW1489" s="5" t="s">
        <v>2807</v>
      </c>
      <c r="AX1489" s="5" t="s">
        <v>18992</v>
      </c>
      <c r="AY1489" s="5" t="s">
        <v>16022</v>
      </c>
      <c r="AZ1489" s="8">
        <v>4</v>
      </c>
      <c r="BA1489" s="8">
        <v>3</v>
      </c>
      <c r="BB1489" s="8">
        <v>0</v>
      </c>
      <c r="BC1489" s="9"/>
      <c r="BD1489" s="9"/>
      <c r="BE1489" s="9"/>
      <c r="BF1489" s="9"/>
      <c r="BG1489" s="9"/>
      <c r="BH1489" s="10"/>
    </row>
    <row r="1490" spans="1:60" x14ac:dyDescent="0.2">
      <c r="A1490" s="5" t="s">
        <v>1980</v>
      </c>
      <c r="B1490" s="4">
        <v>121480</v>
      </c>
      <c r="C1490" s="5" t="s">
        <v>1979</v>
      </c>
      <c r="D1490" s="5" t="s">
        <v>2041</v>
      </c>
      <c r="E1490" s="5" t="s">
        <v>2408</v>
      </c>
      <c r="F1490" s="6">
        <v>44967</v>
      </c>
      <c r="G1490" s="7">
        <v>1603.99</v>
      </c>
      <c r="H1490" s="5" t="s">
        <v>2409</v>
      </c>
      <c r="I1490" s="6">
        <v>44967</v>
      </c>
      <c r="J1490" s="6">
        <v>35125</v>
      </c>
      <c r="K1490" s="5" t="s">
        <v>1980</v>
      </c>
      <c r="L1490" s="5" t="s">
        <v>18993</v>
      </c>
      <c r="M1490" s="5" t="s">
        <v>2411</v>
      </c>
      <c r="N1490" s="5" t="s">
        <v>2412</v>
      </c>
      <c r="O1490" s="5" t="s">
        <v>2467</v>
      </c>
      <c r="P1490" s="8">
        <v>167</v>
      </c>
      <c r="Q1490" s="5" t="s">
        <v>2444</v>
      </c>
      <c r="R1490" s="5" t="s">
        <v>2415</v>
      </c>
      <c r="S1490" s="5" t="s">
        <v>2469</v>
      </c>
      <c r="T1490" s="5" t="s">
        <v>2470</v>
      </c>
      <c r="U1490" s="8">
        <v>2</v>
      </c>
      <c r="V1490" s="5" t="s">
        <v>2418</v>
      </c>
      <c r="W1490" s="5" t="s">
        <v>2419</v>
      </c>
      <c r="X1490" s="5" t="s">
        <v>2431</v>
      </c>
      <c r="Y1490" s="5" t="s">
        <v>18994</v>
      </c>
      <c r="Z1490" s="5" t="s">
        <v>18995</v>
      </c>
      <c r="AA1490" s="5" t="s">
        <v>2474</v>
      </c>
      <c r="AB1490" s="5" t="s">
        <v>2449</v>
      </c>
      <c r="AC1490" s="5" t="s">
        <v>2425</v>
      </c>
      <c r="AD1490" s="5" t="s">
        <v>2475</v>
      </c>
      <c r="AE1490" s="5" t="s">
        <v>18996</v>
      </c>
      <c r="AF1490" s="5" t="s">
        <v>4968</v>
      </c>
      <c r="AG1490" s="5" t="s">
        <v>2544</v>
      </c>
      <c r="AH1490" s="5" t="s">
        <v>18997</v>
      </c>
      <c r="AI1490" s="5" t="s">
        <v>3144</v>
      </c>
      <c r="AJ1490" s="5" t="s">
        <v>2431</v>
      </c>
      <c r="AK1490" s="5" t="s">
        <v>2431</v>
      </c>
      <c r="AL1490" s="9"/>
      <c r="AM1490" s="9"/>
      <c r="AN1490" s="5" t="s">
        <v>2455</v>
      </c>
      <c r="AO1490" s="5" t="s">
        <v>18998</v>
      </c>
      <c r="AP1490" s="9"/>
      <c r="AQ1490" s="8">
        <v>6734</v>
      </c>
      <c r="AR1490" s="5" t="s">
        <v>18999</v>
      </c>
      <c r="AS1490" s="5" t="s">
        <v>2458</v>
      </c>
      <c r="AT1490" s="5" t="s">
        <v>19000</v>
      </c>
      <c r="AU1490" s="5" t="s">
        <v>19001</v>
      </c>
      <c r="AV1490" s="5" t="s">
        <v>17749</v>
      </c>
      <c r="AW1490" s="5" t="s">
        <v>2564</v>
      </c>
      <c r="AX1490" s="5" t="s">
        <v>19002</v>
      </c>
      <c r="AY1490" s="5" t="s">
        <v>2927</v>
      </c>
      <c r="AZ1490" s="8">
        <v>0</v>
      </c>
      <c r="BA1490" s="8">
        <v>6</v>
      </c>
      <c r="BB1490" s="8">
        <v>21</v>
      </c>
      <c r="BC1490" s="9"/>
      <c r="BD1490" s="9"/>
      <c r="BE1490" s="9"/>
      <c r="BF1490" s="9"/>
      <c r="BG1490" s="9"/>
      <c r="BH1490" s="10"/>
    </row>
    <row r="1491" spans="1:60" x14ac:dyDescent="0.2">
      <c r="A1491" s="5" t="s">
        <v>1982</v>
      </c>
      <c r="B1491" s="4">
        <v>112614</v>
      </c>
      <c r="C1491" s="5" t="s">
        <v>1981</v>
      </c>
      <c r="D1491" s="5" t="s">
        <v>2041</v>
      </c>
      <c r="E1491" s="5" t="s">
        <v>2489</v>
      </c>
      <c r="F1491" s="6">
        <v>43617</v>
      </c>
      <c r="G1491" s="7">
        <v>1603.99</v>
      </c>
      <c r="H1491" s="5" t="s">
        <v>2409</v>
      </c>
      <c r="I1491" s="6">
        <v>45023</v>
      </c>
      <c r="J1491" s="6">
        <v>35500</v>
      </c>
      <c r="K1491" s="5" t="s">
        <v>1982</v>
      </c>
      <c r="L1491" s="5" t="s">
        <v>19003</v>
      </c>
      <c r="M1491" s="5" t="s">
        <v>2411</v>
      </c>
      <c r="N1491" s="5" t="s">
        <v>2412</v>
      </c>
      <c r="O1491" s="5" t="s">
        <v>2467</v>
      </c>
      <c r="P1491" s="8">
        <v>66</v>
      </c>
      <c r="Q1491" s="5" t="s">
        <v>2414</v>
      </c>
      <c r="R1491" s="5" t="s">
        <v>2415</v>
      </c>
      <c r="S1491" s="5" t="s">
        <v>2522</v>
      </c>
      <c r="T1491" s="5" t="s">
        <v>2523</v>
      </c>
      <c r="U1491" s="8">
        <v>2</v>
      </c>
      <c r="V1491" s="5" t="s">
        <v>2418</v>
      </c>
      <c r="W1491" s="5" t="s">
        <v>2419</v>
      </c>
      <c r="X1491" s="5" t="s">
        <v>2431</v>
      </c>
      <c r="Y1491" s="5" t="s">
        <v>19004</v>
      </c>
      <c r="Z1491" s="5" t="s">
        <v>19005</v>
      </c>
      <c r="AA1491" s="5" t="s">
        <v>2474</v>
      </c>
      <c r="AB1491" s="5" t="s">
        <v>2449</v>
      </c>
      <c r="AC1491" s="5" t="s">
        <v>2425</v>
      </c>
      <c r="AD1491" s="5" t="s">
        <v>2475</v>
      </c>
      <c r="AE1491" s="5" t="s">
        <v>8792</v>
      </c>
      <c r="AF1491" s="5" t="s">
        <v>11106</v>
      </c>
      <c r="AG1491" s="9"/>
      <c r="AH1491" s="5" t="s">
        <v>4604</v>
      </c>
      <c r="AI1491" s="5" t="s">
        <v>2632</v>
      </c>
      <c r="AJ1491" s="5" t="s">
        <v>2431</v>
      </c>
      <c r="AK1491" s="5" t="s">
        <v>2431</v>
      </c>
      <c r="AL1491" s="5" t="s">
        <v>2455</v>
      </c>
      <c r="AM1491" s="5" t="s">
        <v>19006</v>
      </c>
      <c r="AN1491" s="5" t="s">
        <v>2455</v>
      </c>
      <c r="AO1491" s="5" t="s">
        <v>19007</v>
      </c>
      <c r="AP1491" s="9"/>
      <c r="AQ1491" s="8">
        <v>6733</v>
      </c>
      <c r="AR1491" s="5" t="s">
        <v>19008</v>
      </c>
      <c r="AS1491" s="5" t="s">
        <v>2498</v>
      </c>
      <c r="AT1491" s="5" t="s">
        <v>19009</v>
      </c>
      <c r="AU1491" s="5" t="s">
        <v>19010</v>
      </c>
      <c r="AV1491" s="5" t="s">
        <v>7779</v>
      </c>
      <c r="AW1491" s="5" t="s">
        <v>2637</v>
      </c>
      <c r="AX1491" s="5" t="s">
        <v>19011</v>
      </c>
      <c r="AY1491" s="5" t="s">
        <v>13263</v>
      </c>
      <c r="AZ1491" s="8">
        <v>4</v>
      </c>
      <c r="BA1491" s="8">
        <v>3</v>
      </c>
      <c r="BB1491" s="8">
        <v>0</v>
      </c>
      <c r="BC1491" s="9"/>
      <c r="BD1491" s="9"/>
      <c r="BE1491" s="9"/>
      <c r="BF1491" s="9"/>
      <c r="BG1491" s="9"/>
      <c r="BH1491" s="10"/>
    </row>
    <row r="1492" spans="1:60" x14ac:dyDescent="0.2">
      <c r="A1492" s="5" t="s">
        <v>1984</v>
      </c>
      <c r="B1492" s="4">
        <v>112354</v>
      </c>
      <c r="C1492" s="5" t="s">
        <v>1983</v>
      </c>
      <c r="D1492" s="5" t="s">
        <v>2041</v>
      </c>
      <c r="E1492" s="5" t="s">
        <v>2557</v>
      </c>
      <c r="F1492" s="6">
        <v>43617</v>
      </c>
      <c r="G1492" s="7">
        <v>1603.99</v>
      </c>
      <c r="H1492" s="5" t="s">
        <v>2409</v>
      </c>
      <c r="I1492" s="6">
        <v>44989</v>
      </c>
      <c r="J1492" s="6">
        <v>35774</v>
      </c>
      <c r="K1492" s="5" t="s">
        <v>1984</v>
      </c>
      <c r="L1492" s="5" t="s">
        <v>19012</v>
      </c>
      <c r="M1492" s="5" t="s">
        <v>2411</v>
      </c>
      <c r="N1492" s="5" t="s">
        <v>2412</v>
      </c>
      <c r="O1492" s="5" t="s">
        <v>2467</v>
      </c>
      <c r="P1492" s="8">
        <v>66</v>
      </c>
      <c r="Q1492" s="5" t="s">
        <v>2414</v>
      </c>
      <c r="R1492" s="5" t="s">
        <v>2415</v>
      </c>
      <c r="S1492" s="5" t="s">
        <v>3152</v>
      </c>
      <c r="T1492" s="5" t="s">
        <v>3153</v>
      </c>
      <c r="U1492" s="8">
        <v>2</v>
      </c>
      <c r="V1492" s="5" t="s">
        <v>2418</v>
      </c>
      <c r="W1492" s="5" t="s">
        <v>2419</v>
      </c>
      <c r="X1492" s="5" t="s">
        <v>2431</v>
      </c>
      <c r="Y1492" s="5" t="s">
        <v>19013</v>
      </c>
      <c r="Z1492" s="9"/>
      <c r="AA1492" s="5" t="s">
        <v>2474</v>
      </c>
      <c r="AB1492" s="5" t="s">
        <v>2424</v>
      </c>
      <c r="AC1492" s="5" t="s">
        <v>2425</v>
      </c>
      <c r="AD1492" s="5" t="s">
        <v>2475</v>
      </c>
      <c r="AE1492" s="5" t="s">
        <v>19014</v>
      </c>
      <c r="AF1492" s="5" t="s">
        <v>8477</v>
      </c>
      <c r="AG1492" s="9"/>
      <c r="AH1492" s="5" t="s">
        <v>4099</v>
      </c>
      <c r="AI1492" s="5" t="s">
        <v>2730</v>
      </c>
      <c r="AJ1492" s="5" t="s">
        <v>2431</v>
      </c>
      <c r="AK1492" s="5" t="s">
        <v>2431</v>
      </c>
      <c r="AL1492" s="9"/>
      <c r="AM1492" s="9"/>
      <c r="AN1492" s="9"/>
      <c r="AO1492" s="9"/>
      <c r="AP1492" s="9"/>
      <c r="AQ1492" s="8">
        <v>390</v>
      </c>
      <c r="AR1492" s="5" t="s">
        <v>19015</v>
      </c>
      <c r="AS1492" s="5" t="s">
        <v>2512</v>
      </c>
      <c r="AT1492" s="5" t="s">
        <v>19016</v>
      </c>
      <c r="AU1492" s="5" t="s">
        <v>19017</v>
      </c>
      <c r="AV1492" s="5" t="s">
        <v>5086</v>
      </c>
      <c r="AW1492" s="5" t="s">
        <v>2806</v>
      </c>
      <c r="AX1492" s="5" t="s">
        <v>19018</v>
      </c>
      <c r="AY1492" s="5" t="s">
        <v>13263</v>
      </c>
      <c r="AZ1492" s="8">
        <v>4</v>
      </c>
      <c r="BA1492" s="8">
        <v>3</v>
      </c>
      <c r="BB1492" s="8">
        <v>0</v>
      </c>
      <c r="BC1492" s="9"/>
      <c r="BD1492" s="9"/>
      <c r="BE1492" s="9"/>
      <c r="BF1492" s="9"/>
      <c r="BG1492" s="9"/>
      <c r="BH1492" s="10"/>
    </row>
    <row r="1493" spans="1:60" x14ac:dyDescent="0.2">
      <c r="A1493" s="5" t="s">
        <v>1986</v>
      </c>
      <c r="B1493" s="4">
        <v>119678</v>
      </c>
      <c r="C1493" s="5" t="s">
        <v>1985</v>
      </c>
      <c r="D1493" s="5" t="s">
        <v>2041</v>
      </c>
      <c r="E1493" s="5" t="s">
        <v>2408</v>
      </c>
      <c r="F1493" s="6">
        <v>44725</v>
      </c>
      <c r="G1493" s="7">
        <v>1603.99</v>
      </c>
      <c r="H1493" s="5" t="s">
        <v>2409</v>
      </c>
      <c r="I1493" s="6">
        <v>44725</v>
      </c>
      <c r="J1493" s="6">
        <v>35932</v>
      </c>
      <c r="K1493" s="5" t="s">
        <v>1986</v>
      </c>
      <c r="L1493" s="5" t="s">
        <v>19019</v>
      </c>
      <c r="M1493" s="5" t="s">
        <v>2411</v>
      </c>
      <c r="N1493" s="5" t="s">
        <v>2412</v>
      </c>
      <c r="O1493" s="5" t="s">
        <v>2467</v>
      </c>
      <c r="P1493" s="8">
        <v>66</v>
      </c>
      <c r="Q1493" s="5" t="s">
        <v>2414</v>
      </c>
      <c r="R1493" s="5" t="s">
        <v>2415</v>
      </c>
      <c r="S1493" s="5" t="s">
        <v>2722</v>
      </c>
      <c r="T1493" s="5" t="s">
        <v>2723</v>
      </c>
      <c r="U1493" s="8">
        <v>2</v>
      </c>
      <c r="V1493" s="5" t="s">
        <v>2418</v>
      </c>
      <c r="W1493" s="5" t="s">
        <v>2419</v>
      </c>
      <c r="X1493" s="5" t="s">
        <v>2431</v>
      </c>
      <c r="Y1493" s="5" t="s">
        <v>19020</v>
      </c>
      <c r="Z1493" s="5" t="s">
        <v>1811</v>
      </c>
      <c r="AA1493" s="5" t="s">
        <v>2474</v>
      </c>
      <c r="AB1493" s="5" t="s">
        <v>2529</v>
      </c>
      <c r="AC1493" s="5" t="s">
        <v>2425</v>
      </c>
      <c r="AD1493" s="5" t="s">
        <v>2578</v>
      </c>
      <c r="AE1493" s="5" t="s">
        <v>19021</v>
      </c>
      <c r="AF1493" s="5" t="s">
        <v>3734</v>
      </c>
      <c r="AG1493" s="5" t="s">
        <v>19021</v>
      </c>
      <c r="AH1493" s="5" t="s">
        <v>4528</v>
      </c>
      <c r="AI1493" s="5" t="s">
        <v>9541</v>
      </c>
      <c r="AJ1493" s="5" t="s">
        <v>2431</v>
      </c>
      <c r="AK1493" s="5" t="s">
        <v>2431</v>
      </c>
      <c r="AL1493" s="9"/>
      <c r="AM1493" s="9"/>
      <c r="AN1493" s="5" t="s">
        <v>2455</v>
      </c>
      <c r="AO1493" s="5" t="s">
        <v>19022</v>
      </c>
      <c r="AP1493" s="9"/>
      <c r="AQ1493" s="8">
        <v>6753</v>
      </c>
      <c r="AR1493" s="5" t="s">
        <v>4241</v>
      </c>
      <c r="AS1493" s="5" t="s">
        <v>2498</v>
      </c>
      <c r="AT1493" s="5" t="s">
        <v>19023</v>
      </c>
      <c r="AU1493" s="5" t="s">
        <v>19024</v>
      </c>
      <c r="AV1493" s="5" t="s">
        <v>4167</v>
      </c>
      <c r="AW1493" s="5" t="s">
        <v>2500</v>
      </c>
      <c r="AX1493" s="5" t="s">
        <v>19025</v>
      </c>
      <c r="AY1493" s="5" t="s">
        <v>2918</v>
      </c>
      <c r="AZ1493" s="8">
        <v>1</v>
      </c>
      <c r="BA1493" s="8">
        <v>2</v>
      </c>
      <c r="BB1493" s="8">
        <v>18</v>
      </c>
      <c r="BC1493" s="9"/>
      <c r="BD1493" s="9"/>
      <c r="BE1493" s="9"/>
      <c r="BF1493" s="9"/>
      <c r="BG1493" s="9"/>
      <c r="BH1493" s="10"/>
    </row>
    <row r="1494" spans="1:60" x14ac:dyDescent="0.2">
      <c r="A1494" s="5" t="s">
        <v>19027</v>
      </c>
      <c r="B1494" s="4">
        <v>122029</v>
      </c>
      <c r="C1494" s="5" t="s">
        <v>19026</v>
      </c>
      <c r="D1494" s="5" t="s">
        <v>2149</v>
      </c>
      <c r="E1494" s="5" t="s">
        <v>2465</v>
      </c>
      <c r="F1494" s="6">
        <v>45054</v>
      </c>
      <c r="G1494" s="7">
        <v>2072.08</v>
      </c>
      <c r="H1494" s="5" t="s">
        <v>2409</v>
      </c>
      <c r="I1494" s="6">
        <v>45054</v>
      </c>
      <c r="J1494" s="6">
        <v>34678</v>
      </c>
      <c r="K1494" s="5" t="s">
        <v>19027</v>
      </c>
      <c r="L1494" s="5" t="s">
        <v>19028</v>
      </c>
      <c r="M1494" s="5" t="s">
        <v>2411</v>
      </c>
      <c r="N1494" s="5" t="s">
        <v>2412</v>
      </c>
      <c r="O1494" s="5" t="s">
        <v>5419</v>
      </c>
      <c r="P1494" s="8">
        <v>167</v>
      </c>
      <c r="Q1494" s="5" t="s">
        <v>2444</v>
      </c>
      <c r="R1494" s="5" t="s">
        <v>2415</v>
      </c>
      <c r="S1494" s="5" t="s">
        <v>2921</v>
      </c>
      <c r="T1494" s="5" t="s">
        <v>2922</v>
      </c>
      <c r="U1494" s="8">
        <v>2</v>
      </c>
      <c r="V1494" s="5" t="s">
        <v>2418</v>
      </c>
      <c r="W1494" s="5" t="s">
        <v>2419</v>
      </c>
      <c r="X1494" s="5" t="s">
        <v>2431</v>
      </c>
      <c r="Y1494" s="5" t="s">
        <v>15149</v>
      </c>
      <c r="Z1494" s="5" t="s">
        <v>111</v>
      </c>
      <c r="AA1494" s="5" t="s">
        <v>2474</v>
      </c>
      <c r="AB1494" s="5" t="s">
        <v>2529</v>
      </c>
      <c r="AC1494" s="5" t="s">
        <v>2425</v>
      </c>
      <c r="AD1494" s="5" t="s">
        <v>2475</v>
      </c>
      <c r="AE1494" s="5" t="s">
        <v>3783</v>
      </c>
      <c r="AF1494" s="5" t="s">
        <v>19029</v>
      </c>
      <c r="AG1494" s="9"/>
      <c r="AH1494" s="5" t="s">
        <v>3784</v>
      </c>
      <c r="AI1494" s="5" t="s">
        <v>3785</v>
      </c>
      <c r="AJ1494" s="5" t="s">
        <v>2431</v>
      </c>
      <c r="AK1494" s="5" t="s">
        <v>2431</v>
      </c>
      <c r="AL1494" s="9"/>
      <c r="AM1494" s="9"/>
      <c r="AN1494" s="5" t="s">
        <v>2455</v>
      </c>
      <c r="AO1494" s="5" t="s">
        <v>19030</v>
      </c>
      <c r="AP1494" s="9"/>
      <c r="AQ1494" s="8">
        <v>9354</v>
      </c>
      <c r="AR1494" s="5" t="s">
        <v>19031</v>
      </c>
      <c r="AS1494" s="5" t="s">
        <v>2433</v>
      </c>
      <c r="AT1494" s="5" t="s">
        <v>19032</v>
      </c>
      <c r="AU1494" s="5" t="s">
        <v>19033</v>
      </c>
      <c r="AV1494" s="5" t="s">
        <v>2674</v>
      </c>
      <c r="AW1494" s="5" t="s">
        <v>2461</v>
      </c>
      <c r="AX1494" s="5" t="s">
        <v>19034</v>
      </c>
      <c r="AY1494" s="5" t="s">
        <v>3319</v>
      </c>
      <c r="AZ1494" s="8">
        <v>0</v>
      </c>
      <c r="BA1494" s="8">
        <v>3</v>
      </c>
      <c r="BB1494" s="8">
        <v>23</v>
      </c>
      <c r="BC1494" s="9"/>
      <c r="BD1494" s="9"/>
      <c r="BE1494" s="9"/>
      <c r="BF1494" s="9"/>
      <c r="BG1494" s="9"/>
      <c r="BH1494" s="10"/>
    </row>
    <row r="1495" spans="1:60" x14ac:dyDescent="0.2">
      <c r="A1495" s="5" t="s">
        <v>1988</v>
      </c>
      <c r="B1495" s="4">
        <v>114360</v>
      </c>
      <c r="C1495" s="5" t="s">
        <v>1987</v>
      </c>
      <c r="D1495" s="5" t="s">
        <v>2041</v>
      </c>
      <c r="E1495" s="5" t="s">
        <v>2441</v>
      </c>
      <c r="F1495" s="6">
        <v>43811</v>
      </c>
      <c r="G1495" s="7">
        <v>1603.99</v>
      </c>
      <c r="H1495" s="5" t="s">
        <v>2741</v>
      </c>
      <c r="I1495" s="6">
        <v>45180</v>
      </c>
      <c r="J1495" s="6">
        <v>33344</v>
      </c>
      <c r="K1495" s="5" t="s">
        <v>1988</v>
      </c>
      <c r="L1495" s="5" t="s">
        <v>19035</v>
      </c>
      <c r="M1495" s="5" t="s">
        <v>2411</v>
      </c>
      <c r="N1495" s="5" t="s">
        <v>2412</v>
      </c>
      <c r="O1495" s="5" t="s">
        <v>2467</v>
      </c>
      <c r="P1495" s="8">
        <v>300</v>
      </c>
      <c r="Q1495" s="5" t="s">
        <v>2801</v>
      </c>
      <c r="R1495" s="5" t="s">
        <v>2415</v>
      </c>
      <c r="S1495" s="5" t="s">
        <v>2576</v>
      </c>
      <c r="T1495" s="5" t="s">
        <v>2577</v>
      </c>
      <c r="U1495" s="8">
        <v>2</v>
      </c>
      <c r="V1495" s="5" t="s">
        <v>2418</v>
      </c>
      <c r="W1495" s="5" t="s">
        <v>2419</v>
      </c>
      <c r="X1495" s="5" t="s">
        <v>2431</v>
      </c>
      <c r="Y1495" s="5" t="s">
        <v>19036</v>
      </c>
      <c r="Z1495" s="5" t="s">
        <v>19037</v>
      </c>
      <c r="AA1495" s="5" t="s">
        <v>2474</v>
      </c>
      <c r="AB1495" s="5" t="s">
        <v>2529</v>
      </c>
      <c r="AC1495" s="5" t="s">
        <v>2425</v>
      </c>
      <c r="AD1495" s="5" t="s">
        <v>2426</v>
      </c>
      <c r="AE1495" s="5" t="s">
        <v>19038</v>
      </c>
      <c r="AF1495" s="5" t="s">
        <v>2876</v>
      </c>
      <c r="AG1495" s="5" t="s">
        <v>2709</v>
      </c>
      <c r="AH1495" s="5" t="s">
        <v>3123</v>
      </c>
      <c r="AI1495" s="5" t="s">
        <v>3124</v>
      </c>
      <c r="AJ1495" s="5" t="s">
        <v>2431</v>
      </c>
      <c r="AK1495" s="5" t="s">
        <v>2431</v>
      </c>
      <c r="AL1495" s="5" t="s">
        <v>2455</v>
      </c>
      <c r="AM1495" s="5" t="s">
        <v>19039</v>
      </c>
      <c r="AN1495" s="9"/>
      <c r="AO1495" s="9"/>
      <c r="AP1495" s="9"/>
      <c r="AQ1495" s="8">
        <v>6480</v>
      </c>
      <c r="AR1495" s="5" t="s">
        <v>19040</v>
      </c>
      <c r="AS1495" s="5" t="s">
        <v>966</v>
      </c>
      <c r="AT1495" s="5" t="s">
        <v>19041</v>
      </c>
      <c r="AU1495" s="5" t="s">
        <v>19042</v>
      </c>
      <c r="AV1495" s="5" t="s">
        <v>10221</v>
      </c>
      <c r="AW1495" s="5" t="s">
        <v>2564</v>
      </c>
      <c r="AX1495" s="5" t="s">
        <v>19043</v>
      </c>
      <c r="AY1495" s="5" t="s">
        <v>3810</v>
      </c>
      <c r="AZ1495" s="8">
        <v>3</v>
      </c>
      <c r="BA1495" s="8">
        <v>8</v>
      </c>
      <c r="BB1495" s="8">
        <v>19</v>
      </c>
      <c r="BC1495" s="9"/>
      <c r="BD1495" s="9"/>
      <c r="BE1495" s="9"/>
      <c r="BF1495" s="9"/>
      <c r="BG1495" s="9"/>
      <c r="BH1495" s="10"/>
    </row>
    <row r="1496" spans="1:60" x14ac:dyDescent="0.2">
      <c r="A1496" s="5" t="s">
        <v>19045</v>
      </c>
      <c r="B1496" s="4">
        <v>122554</v>
      </c>
      <c r="C1496" s="5" t="s">
        <v>19044</v>
      </c>
      <c r="D1496" s="5" t="s">
        <v>2041</v>
      </c>
      <c r="E1496" s="5" t="s">
        <v>2441</v>
      </c>
      <c r="F1496" s="6">
        <v>45131</v>
      </c>
      <c r="G1496" s="7">
        <v>1603.99</v>
      </c>
      <c r="H1496" s="5" t="s">
        <v>2409</v>
      </c>
      <c r="I1496" s="6">
        <v>45131</v>
      </c>
      <c r="J1496" s="6">
        <v>32548</v>
      </c>
      <c r="K1496" s="5" t="s">
        <v>19045</v>
      </c>
      <c r="L1496" s="5" t="s">
        <v>19046</v>
      </c>
      <c r="M1496" s="5" t="s">
        <v>2411</v>
      </c>
      <c r="N1496" s="5" t="s">
        <v>2412</v>
      </c>
      <c r="O1496" s="5" t="s">
        <v>2467</v>
      </c>
      <c r="P1496" s="8">
        <v>300</v>
      </c>
      <c r="Q1496" s="5" t="s">
        <v>2801</v>
      </c>
      <c r="R1496" s="5" t="s">
        <v>2415</v>
      </c>
      <c r="S1496" s="5" t="s">
        <v>2586</v>
      </c>
      <c r="T1496" s="5" t="s">
        <v>2587</v>
      </c>
      <c r="U1496" s="8">
        <v>2</v>
      </c>
      <c r="V1496" s="5" t="s">
        <v>2418</v>
      </c>
      <c r="W1496" s="5" t="s">
        <v>2419</v>
      </c>
      <c r="X1496" s="5" t="s">
        <v>2431</v>
      </c>
      <c r="Y1496" s="5" t="s">
        <v>19047</v>
      </c>
      <c r="Z1496" s="5" t="s">
        <v>19048</v>
      </c>
      <c r="AA1496" s="5" t="s">
        <v>2474</v>
      </c>
      <c r="AB1496" s="5" t="s">
        <v>2529</v>
      </c>
      <c r="AC1496" s="5" t="s">
        <v>2425</v>
      </c>
      <c r="AD1496" s="5" t="s">
        <v>2426</v>
      </c>
      <c r="AE1496" s="5" t="s">
        <v>19049</v>
      </c>
      <c r="AF1496" s="5" t="s">
        <v>3118</v>
      </c>
      <c r="AG1496" s="5" t="s">
        <v>4210</v>
      </c>
      <c r="AH1496" s="5" t="s">
        <v>19050</v>
      </c>
      <c r="AI1496" s="5" t="s">
        <v>19057</v>
      </c>
      <c r="AJ1496" s="5" t="s">
        <v>2431</v>
      </c>
      <c r="AK1496" s="5" t="s">
        <v>2431</v>
      </c>
      <c r="AL1496" s="9"/>
      <c r="AM1496" s="9"/>
      <c r="AN1496" s="5" t="s">
        <v>2455</v>
      </c>
      <c r="AO1496" s="5" t="s">
        <v>19051</v>
      </c>
      <c r="AP1496" s="9"/>
      <c r="AQ1496" s="8">
        <v>9106</v>
      </c>
      <c r="AR1496" s="5" t="s">
        <v>19052</v>
      </c>
      <c r="AS1496" s="5" t="s">
        <v>966</v>
      </c>
      <c r="AT1496" s="5" t="s">
        <v>19053</v>
      </c>
      <c r="AU1496" s="5" t="s">
        <v>19054</v>
      </c>
      <c r="AV1496" s="5" t="s">
        <v>19055</v>
      </c>
      <c r="AW1496" s="5" t="s">
        <v>2774</v>
      </c>
      <c r="AX1496" s="5" t="s">
        <v>19056</v>
      </c>
      <c r="AY1496" s="5" t="s">
        <v>2542</v>
      </c>
      <c r="AZ1496" s="8">
        <v>0</v>
      </c>
      <c r="BA1496" s="8">
        <v>1</v>
      </c>
      <c r="BB1496" s="8">
        <v>7</v>
      </c>
      <c r="BC1496" s="9"/>
      <c r="BD1496" s="9"/>
      <c r="BE1496" s="9"/>
      <c r="BF1496" s="9"/>
      <c r="BG1496" s="9"/>
      <c r="BH1496" s="10"/>
    </row>
    <row r="1497" spans="1:60" x14ac:dyDescent="0.2">
      <c r="A1497" s="5" t="s">
        <v>19059</v>
      </c>
      <c r="B1497" s="4">
        <v>122553</v>
      </c>
      <c r="C1497" s="5" t="s">
        <v>19058</v>
      </c>
      <c r="D1497" s="5" t="s">
        <v>2041</v>
      </c>
      <c r="E1497" s="5" t="s">
        <v>2441</v>
      </c>
      <c r="F1497" s="6">
        <v>45131</v>
      </c>
      <c r="G1497" s="7">
        <v>1603.99</v>
      </c>
      <c r="H1497" s="5" t="s">
        <v>2409</v>
      </c>
      <c r="I1497" s="6">
        <v>45131</v>
      </c>
      <c r="J1497" s="6">
        <v>33521</v>
      </c>
      <c r="K1497" s="5" t="s">
        <v>19059</v>
      </c>
      <c r="L1497" s="5" t="s">
        <v>19060</v>
      </c>
      <c r="M1497" s="5" t="s">
        <v>2411</v>
      </c>
      <c r="N1497" s="5" t="s">
        <v>2412</v>
      </c>
      <c r="O1497" s="5" t="s">
        <v>2467</v>
      </c>
      <c r="P1497" s="8">
        <v>300</v>
      </c>
      <c r="Q1497" s="5" t="s">
        <v>2801</v>
      </c>
      <c r="R1497" s="5" t="s">
        <v>2415</v>
      </c>
      <c r="S1497" s="5" t="s">
        <v>2586</v>
      </c>
      <c r="T1497" s="5" t="s">
        <v>2587</v>
      </c>
      <c r="U1497" s="8">
        <v>2</v>
      </c>
      <c r="V1497" s="5" t="s">
        <v>2418</v>
      </c>
      <c r="W1497" s="5" t="s">
        <v>2419</v>
      </c>
      <c r="X1497" s="5" t="s">
        <v>2431</v>
      </c>
      <c r="Y1497" s="5" t="s">
        <v>19061</v>
      </c>
      <c r="Z1497" s="5" t="s">
        <v>1034</v>
      </c>
      <c r="AA1497" s="5" t="s">
        <v>2474</v>
      </c>
      <c r="AB1497" s="5" t="s">
        <v>2529</v>
      </c>
      <c r="AC1497" s="5" t="s">
        <v>2425</v>
      </c>
      <c r="AD1497" s="5" t="s">
        <v>2475</v>
      </c>
      <c r="AE1497" s="5" t="s">
        <v>19067</v>
      </c>
      <c r="AF1497" s="5" t="s">
        <v>3158</v>
      </c>
      <c r="AG1497" s="9"/>
      <c r="AH1497" s="5" t="s">
        <v>19062</v>
      </c>
      <c r="AI1497" s="5" t="s">
        <v>19068</v>
      </c>
      <c r="AJ1497" s="5" t="s">
        <v>2431</v>
      </c>
      <c r="AK1497" s="5" t="s">
        <v>2431</v>
      </c>
      <c r="AL1497" s="9"/>
      <c r="AM1497" s="9"/>
      <c r="AN1497" s="5" t="s">
        <v>2455</v>
      </c>
      <c r="AO1497" s="5" t="s">
        <v>19069</v>
      </c>
      <c r="AP1497" s="9"/>
      <c r="AQ1497" s="8">
        <v>6753</v>
      </c>
      <c r="AR1497" s="5" t="s">
        <v>19063</v>
      </c>
      <c r="AS1497" s="5" t="s">
        <v>2458</v>
      </c>
      <c r="AT1497" s="5" t="s">
        <v>19064</v>
      </c>
      <c r="AU1497" s="5" t="s">
        <v>19065</v>
      </c>
      <c r="AV1497" s="5" t="s">
        <v>6717</v>
      </c>
      <c r="AW1497" s="5" t="s">
        <v>11548</v>
      </c>
      <c r="AX1497" s="5" t="s">
        <v>19066</v>
      </c>
      <c r="AY1497" s="5" t="s">
        <v>4284</v>
      </c>
      <c r="AZ1497" s="8">
        <v>0</v>
      </c>
      <c r="BA1497" s="8">
        <v>1</v>
      </c>
      <c r="BB1497" s="8">
        <v>7</v>
      </c>
      <c r="BC1497" s="9"/>
      <c r="BD1497" s="9"/>
      <c r="BE1497" s="9"/>
      <c r="BF1497" s="9"/>
      <c r="BG1497" s="9"/>
      <c r="BH1497" s="10"/>
    </row>
    <row r="1498" spans="1:60" x14ac:dyDescent="0.2">
      <c r="A1498" s="5" t="s">
        <v>19070</v>
      </c>
      <c r="B1498" s="4">
        <v>113074</v>
      </c>
      <c r="C1498" s="5" t="s">
        <v>2348</v>
      </c>
      <c r="D1498" s="5" t="s">
        <v>2043</v>
      </c>
      <c r="E1498" s="5" t="s">
        <v>2465</v>
      </c>
      <c r="F1498" s="6">
        <v>43617</v>
      </c>
      <c r="G1498" s="7">
        <v>3050.22</v>
      </c>
      <c r="H1498" s="5" t="s">
        <v>2409</v>
      </c>
      <c r="I1498" s="6">
        <v>45119</v>
      </c>
      <c r="J1498" s="6">
        <v>27041</v>
      </c>
      <c r="K1498" s="5" t="s">
        <v>19070</v>
      </c>
      <c r="L1498" s="5" t="s">
        <v>19071</v>
      </c>
      <c r="M1498" s="5" t="s">
        <v>2411</v>
      </c>
      <c r="N1498" s="5" t="s">
        <v>2412</v>
      </c>
      <c r="O1498" s="5" t="s">
        <v>2521</v>
      </c>
      <c r="P1498" s="8">
        <v>297</v>
      </c>
      <c r="Q1498" s="5" t="s">
        <v>2606</v>
      </c>
      <c r="R1498" s="5" t="s">
        <v>2415</v>
      </c>
      <c r="S1498" s="5" t="s">
        <v>2566</v>
      </c>
      <c r="T1498" s="5" t="s">
        <v>2567</v>
      </c>
      <c r="U1498" s="8">
        <v>2</v>
      </c>
      <c r="V1498" s="5" t="s">
        <v>2524</v>
      </c>
      <c r="W1498" s="5" t="s">
        <v>2419</v>
      </c>
      <c r="X1498" s="5" t="s">
        <v>19072</v>
      </c>
      <c r="Y1498" s="5" t="s">
        <v>19073</v>
      </c>
      <c r="Z1498" s="5" t="s">
        <v>19074</v>
      </c>
      <c r="AA1498" s="5" t="s">
        <v>2423</v>
      </c>
      <c r="AB1498" s="5" t="s">
        <v>2424</v>
      </c>
      <c r="AC1498" s="5" t="s">
        <v>2425</v>
      </c>
      <c r="AD1498" s="5" t="s">
        <v>2475</v>
      </c>
      <c r="AE1498" s="5" t="s">
        <v>18318</v>
      </c>
      <c r="AF1498" s="5" t="s">
        <v>3711</v>
      </c>
      <c r="AG1498" s="5" t="s">
        <v>4210</v>
      </c>
      <c r="AH1498" s="5" t="s">
        <v>18319</v>
      </c>
      <c r="AI1498" s="5" t="s">
        <v>19075</v>
      </c>
      <c r="AJ1498" s="5" t="s">
        <v>2431</v>
      </c>
      <c r="AK1498" s="5" t="s">
        <v>2431</v>
      </c>
      <c r="AL1498" s="5" t="s">
        <v>2455</v>
      </c>
      <c r="AM1498" s="5" t="s">
        <v>19076</v>
      </c>
      <c r="AN1498" s="9"/>
      <c r="AO1498" s="9"/>
      <c r="AP1498" s="9"/>
      <c r="AQ1498" s="8">
        <v>2921</v>
      </c>
      <c r="AR1498" s="5" t="s">
        <v>19077</v>
      </c>
      <c r="AS1498" s="5" t="s">
        <v>2433</v>
      </c>
      <c r="AT1498" s="5" t="s">
        <v>19078</v>
      </c>
      <c r="AU1498" s="5" t="s">
        <v>19079</v>
      </c>
      <c r="AV1498" s="5" t="s">
        <v>3573</v>
      </c>
      <c r="AW1498" s="5" t="s">
        <v>2701</v>
      </c>
      <c r="AX1498" s="5" t="s">
        <v>19080</v>
      </c>
      <c r="AY1498" s="5" t="s">
        <v>17363</v>
      </c>
      <c r="AZ1498" s="8">
        <v>4</v>
      </c>
      <c r="BA1498" s="8">
        <v>3</v>
      </c>
      <c r="BB1498" s="8">
        <v>0</v>
      </c>
      <c r="BC1498" s="5" t="s">
        <v>19081</v>
      </c>
      <c r="BD1498" s="6">
        <v>48022</v>
      </c>
      <c r="BE1498" s="9"/>
      <c r="BF1498" s="5" t="s">
        <v>2545</v>
      </c>
      <c r="BG1498" s="9"/>
      <c r="BH1498" s="11">
        <v>43609</v>
      </c>
    </row>
    <row r="1499" spans="1:60" x14ac:dyDescent="0.2">
      <c r="A1499" s="5" t="s">
        <v>1990</v>
      </c>
      <c r="B1499" s="4">
        <v>112363</v>
      </c>
      <c r="C1499" s="5" t="s">
        <v>1989</v>
      </c>
      <c r="D1499" s="5" t="s">
        <v>2041</v>
      </c>
      <c r="E1499" s="5" t="s">
        <v>2557</v>
      </c>
      <c r="F1499" s="6">
        <v>43617</v>
      </c>
      <c r="G1499" s="7">
        <v>1603.99</v>
      </c>
      <c r="H1499" s="5" t="s">
        <v>2409</v>
      </c>
      <c r="I1499" s="6">
        <v>44898</v>
      </c>
      <c r="J1499" s="6">
        <v>30576</v>
      </c>
      <c r="K1499" s="5" t="s">
        <v>1990</v>
      </c>
      <c r="L1499" s="5" t="s">
        <v>19082</v>
      </c>
      <c r="M1499" s="5" t="s">
        <v>2411</v>
      </c>
      <c r="N1499" s="5" t="s">
        <v>2412</v>
      </c>
      <c r="O1499" s="5" t="s">
        <v>2467</v>
      </c>
      <c r="P1499" s="8">
        <v>167</v>
      </c>
      <c r="Q1499" s="5" t="s">
        <v>2444</v>
      </c>
      <c r="R1499" s="5" t="s">
        <v>2415</v>
      </c>
      <c r="S1499" s="5" t="s">
        <v>3152</v>
      </c>
      <c r="T1499" s="5" t="s">
        <v>3153</v>
      </c>
      <c r="U1499" s="8">
        <v>2</v>
      </c>
      <c r="V1499" s="5" t="s">
        <v>2418</v>
      </c>
      <c r="W1499" s="5" t="s">
        <v>2419</v>
      </c>
      <c r="X1499" s="5" t="s">
        <v>2431</v>
      </c>
      <c r="Y1499" s="5" t="s">
        <v>19083</v>
      </c>
      <c r="Z1499" s="9"/>
      <c r="AA1499" s="5" t="s">
        <v>2474</v>
      </c>
      <c r="AB1499" s="5" t="s">
        <v>2529</v>
      </c>
      <c r="AC1499" s="5" t="s">
        <v>2425</v>
      </c>
      <c r="AD1499" s="5" t="s">
        <v>2475</v>
      </c>
      <c r="AE1499" s="5" t="s">
        <v>9880</v>
      </c>
      <c r="AF1499" s="5" t="s">
        <v>3509</v>
      </c>
      <c r="AG1499" s="9"/>
      <c r="AH1499" s="5" t="s">
        <v>3304</v>
      </c>
      <c r="AI1499" s="5" t="s">
        <v>9576</v>
      </c>
      <c r="AJ1499" s="5" t="s">
        <v>2431</v>
      </c>
      <c r="AK1499" s="5" t="s">
        <v>2431</v>
      </c>
      <c r="AL1499" s="9"/>
      <c r="AM1499" s="9"/>
      <c r="AN1499" s="9"/>
      <c r="AO1499" s="9"/>
      <c r="AP1499" s="9"/>
      <c r="AQ1499" s="8">
        <v>6676</v>
      </c>
      <c r="AR1499" s="5" t="s">
        <v>19084</v>
      </c>
      <c r="AS1499" s="5" t="s">
        <v>2482</v>
      </c>
      <c r="AT1499" s="5" t="s">
        <v>19085</v>
      </c>
      <c r="AU1499" s="5" t="s">
        <v>19086</v>
      </c>
      <c r="AV1499" s="5" t="s">
        <v>4601</v>
      </c>
      <c r="AW1499" s="5" t="s">
        <v>2807</v>
      </c>
      <c r="AX1499" s="5" t="s">
        <v>19087</v>
      </c>
      <c r="AY1499" s="5" t="s">
        <v>3356</v>
      </c>
      <c r="AZ1499" s="8">
        <v>4</v>
      </c>
      <c r="BA1499" s="8">
        <v>3</v>
      </c>
      <c r="BB1499" s="8">
        <v>0</v>
      </c>
      <c r="BC1499" s="9"/>
      <c r="BD1499" s="9"/>
      <c r="BE1499" s="9"/>
      <c r="BF1499" s="9"/>
      <c r="BG1499" s="9"/>
      <c r="BH1499" s="10"/>
    </row>
    <row r="1500" spans="1:60" x14ac:dyDescent="0.2">
      <c r="A1500" s="5" t="s">
        <v>1992</v>
      </c>
      <c r="B1500" s="4">
        <v>114092</v>
      </c>
      <c r="C1500" s="5" t="s">
        <v>1991</v>
      </c>
      <c r="D1500" s="5" t="s">
        <v>2041</v>
      </c>
      <c r="E1500" s="5" t="s">
        <v>2408</v>
      </c>
      <c r="F1500" s="6">
        <v>43728</v>
      </c>
      <c r="G1500" s="7">
        <v>1603.99</v>
      </c>
      <c r="H1500" s="5" t="s">
        <v>2409</v>
      </c>
      <c r="I1500" s="6">
        <v>45086</v>
      </c>
      <c r="J1500" s="6">
        <v>32685</v>
      </c>
      <c r="K1500" s="5" t="s">
        <v>1992</v>
      </c>
      <c r="L1500" s="5" t="s">
        <v>19088</v>
      </c>
      <c r="M1500" s="5" t="s">
        <v>2411</v>
      </c>
      <c r="N1500" s="5" t="s">
        <v>2412</v>
      </c>
      <c r="O1500" s="5" t="s">
        <v>2467</v>
      </c>
      <c r="P1500" s="8">
        <v>66</v>
      </c>
      <c r="Q1500" s="5" t="s">
        <v>2414</v>
      </c>
      <c r="R1500" s="5" t="s">
        <v>2415</v>
      </c>
      <c r="S1500" s="5" t="s">
        <v>2522</v>
      </c>
      <c r="T1500" s="5" t="s">
        <v>2523</v>
      </c>
      <c r="U1500" s="8">
        <v>2</v>
      </c>
      <c r="V1500" s="5" t="s">
        <v>2418</v>
      </c>
      <c r="W1500" s="5" t="s">
        <v>2419</v>
      </c>
      <c r="X1500" s="5" t="s">
        <v>10598</v>
      </c>
      <c r="Y1500" s="5" t="s">
        <v>19089</v>
      </c>
      <c r="Z1500" s="5" t="s">
        <v>19090</v>
      </c>
      <c r="AA1500" s="5" t="s">
        <v>2423</v>
      </c>
      <c r="AB1500" s="5" t="s">
        <v>2529</v>
      </c>
      <c r="AC1500" s="5" t="s">
        <v>2425</v>
      </c>
      <c r="AD1500" s="5" t="s">
        <v>2475</v>
      </c>
      <c r="AE1500" s="5" t="s">
        <v>19091</v>
      </c>
      <c r="AF1500" s="5" t="s">
        <v>3509</v>
      </c>
      <c r="AG1500" s="5" t="s">
        <v>4210</v>
      </c>
      <c r="AH1500" s="5" t="s">
        <v>19092</v>
      </c>
      <c r="AI1500" s="5" t="s">
        <v>13080</v>
      </c>
      <c r="AJ1500" s="5" t="s">
        <v>2431</v>
      </c>
      <c r="AK1500" s="5" t="s">
        <v>2431</v>
      </c>
      <c r="AL1500" s="5" t="s">
        <v>2455</v>
      </c>
      <c r="AM1500" s="5" t="s">
        <v>19093</v>
      </c>
      <c r="AN1500" s="5" t="s">
        <v>2455</v>
      </c>
      <c r="AO1500" s="5" t="s">
        <v>19094</v>
      </c>
      <c r="AP1500" s="9"/>
      <c r="AQ1500" s="8">
        <v>9106</v>
      </c>
      <c r="AR1500" s="5" t="s">
        <v>19095</v>
      </c>
      <c r="AS1500" s="5" t="s">
        <v>2512</v>
      </c>
      <c r="AT1500" s="5" t="s">
        <v>19096</v>
      </c>
      <c r="AU1500" s="5" t="s">
        <v>19097</v>
      </c>
      <c r="AV1500" s="5" t="s">
        <v>19098</v>
      </c>
      <c r="AW1500" s="5" t="s">
        <v>2564</v>
      </c>
      <c r="AX1500" s="5" t="s">
        <v>19099</v>
      </c>
      <c r="AY1500" s="5" t="s">
        <v>5396</v>
      </c>
      <c r="AZ1500" s="8">
        <v>3</v>
      </c>
      <c r="BA1500" s="8">
        <v>11</v>
      </c>
      <c r="BB1500" s="8">
        <v>11</v>
      </c>
      <c r="BC1500" s="9"/>
      <c r="BD1500" s="9"/>
      <c r="BE1500" s="9"/>
      <c r="BF1500" s="9"/>
      <c r="BG1500" s="9"/>
      <c r="BH1500" s="10"/>
    </row>
    <row r="1501" spans="1:60" x14ac:dyDescent="0.2">
      <c r="A1501" s="5" t="s">
        <v>1994</v>
      </c>
      <c r="B1501" s="4">
        <v>112250</v>
      </c>
      <c r="C1501" s="5" t="s">
        <v>1993</v>
      </c>
      <c r="D1501" s="5" t="s">
        <v>2041</v>
      </c>
      <c r="E1501" s="5" t="s">
        <v>2408</v>
      </c>
      <c r="F1501" s="6">
        <v>43617</v>
      </c>
      <c r="G1501" s="7">
        <v>1603.99</v>
      </c>
      <c r="H1501" s="5" t="s">
        <v>2409</v>
      </c>
      <c r="I1501" s="6">
        <v>44776</v>
      </c>
      <c r="J1501" s="6">
        <v>33609</v>
      </c>
      <c r="K1501" s="5" t="s">
        <v>1994</v>
      </c>
      <c r="L1501" s="5" t="s">
        <v>19100</v>
      </c>
      <c r="M1501" s="5" t="s">
        <v>2411</v>
      </c>
      <c r="N1501" s="5" t="s">
        <v>2412</v>
      </c>
      <c r="O1501" s="5" t="s">
        <v>2467</v>
      </c>
      <c r="P1501" s="8">
        <v>167</v>
      </c>
      <c r="Q1501" s="5" t="s">
        <v>2444</v>
      </c>
      <c r="R1501" s="5" t="s">
        <v>2415</v>
      </c>
      <c r="S1501" s="5" t="s">
        <v>2566</v>
      </c>
      <c r="T1501" s="5" t="s">
        <v>2567</v>
      </c>
      <c r="U1501" s="8">
        <v>2</v>
      </c>
      <c r="V1501" s="5" t="s">
        <v>2418</v>
      </c>
      <c r="W1501" s="5" t="s">
        <v>2419</v>
      </c>
      <c r="X1501" s="5" t="s">
        <v>2431</v>
      </c>
      <c r="Y1501" s="5" t="s">
        <v>19101</v>
      </c>
      <c r="Z1501" s="5" t="s">
        <v>19102</v>
      </c>
      <c r="AA1501" s="5" t="s">
        <v>2474</v>
      </c>
      <c r="AB1501" s="5" t="s">
        <v>2449</v>
      </c>
      <c r="AC1501" s="5" t="s">
        <v>2425</v>
      </c>
      <c r="AD1501" s="5" t="s">
        <v>2475</v>
      </c>
      <c r="AE1501" s="5" t="s">
        <v>18664</v>
      </c>
      <c r="AF1501" s="5" t="s">
        <v>4818</v>
      </c>
      <c r="AG1501" s="9"/>
      <c r="AH1501" s="5" t="s">
        <v>18665</v>
      </c>
      <c r="AI1501" s="5" t="s">
        <v>9434</v>
      </c>
      <c r="AJ1501" s="5" t="s">
        <v>2431</v>
      </c>
      <c r="AK1501" s="5" t="s">
        <v>2431</v>
      </c>
      <c r="AL1501" s="5" t="s">
        <v>2455</v>
      </c>
      <c r="AM1501" s="5" t="s">
        <v>19103</v>
      </c>
      <c r="AN1501" s="5" t="s">
        <v>2455</v>
      </c>
      <c r="AO1501" s="5" t="s">
        <v>19104</v>
      </c>
      <c r="AP1501" s="9"/>
      <c r="AQ1501" s="8">
        <v>9106</v>
      </c>
      <c r="AR1501" s="5" t="s">
        <v>19105</v>
      </c>
      <c r="AS1501" s="5" t="s">
        <v>2433</v>
      </c>
      <c r="AT1501" s="5" t="s">
        <v>19106</v>
      </c>
      <c r="AU1501" s="5" t="s">
        <v>19107</v>
      </c>
      <c r="AV1501" s="5" t="s">
        <v>19108</v>
      </c>
      <c r="AW1501" s="5" t="s">
        <v>2437</v>
      </c>
      <c r="AX1501" s="5" t="s">
        <v>19109</v>
      </c>
      <c r="AY1501" s="5" t="s">
        <v>19110</v>
      </c>
      <c r="AZ1501" s="8">
        <v>4</v>
      </c>
      <c r="BA1501" s="8">
        <v>3</v>
      </c>
      <c r="BB1501" s="8">
        <v>0</v>
      </c>
      <c r="BC1501" s="9"/>
      <c r="BD1501" s="9"/>
      <c r="BE1501" s="9"/>
      <c r="BF1501" s="9"/>
      <c r="BG1501" s="9"/>
      <c r="BH1501" s="10"/>
    </row>
    <row r="1502" spans="1:60" x14ac:dyDescent="0.2">
      <c r="A1502" s="5" t="s">
        <v>1998</v>
      </c>
      <c r="B1502" s="4">
        <v>112893</v>
      </c>
      <c r="C1502" s="5" t="s">
        <v>1997</v>
      </c>
      <c r="D1502" s="5" t="s">
        <v>2050</v>
      </c>
      <c r="E1502" s="5" t="s">
        <v>2441</v>
      </c>
      <c r="F1502" s="6">
        <v>43617</v>
      </c>
      <c r="G1502" s="7">
        <v>3222.08</v>
      </c>
      <c r="H1502" s="5" t="s">
        <v>2409</v>
      </c>
      <c r="I1502" s="6">
        <v>45195</v>
      </c>
      <c r="J1502" s="6">
        <v>33652</v>
      </c>
      <c r="K1502" s="5" t="s">
        <v>1998</v>
      </c>
      <c r="L1502" s="5" t="s">
        <v>19111</v>
      </c>
      <c r="M1502" s="5" t="s">
        <v>2411</v>
      </c>
      <c r="N1502" s="5" t="s">
        <v>2412</v>
      </c>
      <c r="O1502" s="5" t="s">
        <v>2920</v>
      </c>
      <c r="P1502" s="8">
        <v>300</v>
      </c>
      <c r="Q1502" s="5" t="s">
        <v>2801</v>
      </c>
      <c r="R1502" s="5" t="s">
        <v>2415</v>
      </c>
      <c r="S1502" s="5" t="s">
        <v>2921</v>
      </c>
      <c r="T1502" s="5" t="s">
        <v>2922</v>
      </c>
      <c r="U1502" s="8">
        <v>2</v>
      </c>
      <c r="V1502" s="5" t="s">
        <v>2418</v>
      </c>
      <c r="W1502" s="5" t="s">
        <v>2419</v>
      </c>
      <c r="X1502" s="5" t="s">
        <v>2431</v>
      </c>
      <c r="Y1502" s="5" t="s">
        <v>19112</v>
      </c>
      <c r="Z1502" s="5" t="s">
        <v>19113</v>
      </c>
      <c r="AA1502" s="5" t="s">
        <v>2474</v>
      </c>
      <c r="AB1502" s="5" t="s">
        <v>2529</v>
      </c>
      <c r="AC1502" s="5" t="s">
        <v>2425</v>
      </c>
      <c r="AD1502" s="5" t="s">
        <v>2475</v>
      </c>
      <c r="AE1502" s="5" t="s">
        <v>19114</v>
      </c>
      <c r="AF1502" s="5" t="s">
        <v>8240</v>
      </c>
      <c r="AG1502" s="9"/>
      <c r="AH1502" s="5" t="s">
        <v>19115</v>
      </c>
      <c r="AI1502" s="5" t="s">
        <v>4278</v>
      </c>
      <c r="AJ1502" s="5" t="s">
        <v>2431</v>
      </c>
      <c r="AK1502" s="5" t="s">
        <v>2431</v>
      </c>
      <c r="AL1502" s="9"/>
      <c r="AM1502" s="9"/>
      <c r="AN1502" s="9"/>
      <c r="AO1502" s="9"/>
      <c r="AP1502" s="9"/>
      <c r="AQ1502" s="8">
        <v>9104</v>
      </c>
      <c r="AR1502" s="5" t="s">
        <v>19116</v>
      </c>
      <c r="AS1502" s="5" t="s">
        <v>2819</v>
      </c>
      <c r="AT1502" s="5" t="s">
        <v>19117</v>
      </c>
      <c r="AU1502" s="5" t="s">
        <v>19118</v>
      </c>
      <c r="AV1502" s="5" t="s">
        <v>3317</v>
      </c>
      <c r="AW1502" s="5" t="s">
        <v>2555</v>
      </c>
      <c r="AX1502" s="5" t="s">
        <v>19119</v>
      </c>
      <c r="AY1502" s="5" t="s">
        <v>12794</v>
      </c>
      <c r="AZ1502" s="8">
        <v>4</v>
      </c>
      <c r="BA1502" s="8">
        <v>3</v>
      </c>
      <c r="BB1502" s="8">
        <v>0</v>
      </c>
      <c r="BC1502" s="9"/>
      <c r="BD1502" s="9"/>
      <c r="BE1502" s="9"/>
      <c r="BF1502" s="9"/>
      <c r="BG1502" s="9"/>
      <c r="BH1502" s="10"/>
    </row>
    <row r="1503" spans="1:60" x14ac:dyDescent="0.2">
      <c r="A1503" s="5" t="s">
        <v>2000</v>
      </c>
      <c r="B1503" s="4">
        <v>112896</v>
      </c>
      <c r="C1503" s="5" t="s">
        <v>1999</v>
      </c>
      <c r="D1503" s="5" t="s">
        <v>2045</v>
      </c>
      <c r="E1503" s="5" t="s">
        <v>2465</v>
      </c>
      <c r="F1503" s="6">
        <v>43617</v>
      </c>
      <c r="G1503" s="7">
        <v>1907.79</v>
      </c>
      <c r="H1503" s="5" t="s">
        <v>2409</v>
      </c>
      <c r="I1503" s="6">
        <v>44960</v>
      </c>
      <c r="J1503" s="6">
        <v>30511</v>
      </c>
      <c r="K1503" s="5" t="s">
        <v>2000</v>
      </c>
      <c r="L1503" s="5" t="s">
        <v>19120</v>
      </c>
      <c r="M1503" s="5" t="s">
        <v>2411</v>
      </c>
      <c r="N1503" s="5" t="s">
        <v>2412</v>
      </c>
      <c r="O1503" s="5" t="s">
        <v>2645</v>
      </c>
      <c r="P1503" s="8">
        <v>297</v>
      </c>
      <c r="Q1503" s="5" t="s">
        <v>2606</v>
      </c>
      <c r="R1503" s="5" t="s">
        <v>2415</v>
      </c>
      <c r="S1503" s="5" t="s">
        <v>2722</v>
      </c>
      <c r="T1503" s="5" t="s">
        <v>2723</v>
      </c>
      <c r="U1503" s="8">
        <v>2</v>
      </c>
      <c r="V1503" s="5" t="s">
        <v>2418</v>
      </c>
      <c r="W1503" s="5" t="s">
        <v>2419</v>
      </c>
      <c r="X1503" s="5" t="s">
        <v>2431</v>
      </c>
      <c r="Y1503" s="5" t="s">
        <v>19121</v>
      </c>
      <c r="Z1503" s="5" t="s">
        <v>19122</v>
      </c>
      <c r="AA1503" s="5" t="s">
        <v>2561</v>
      </c>
      <c r="AB1503" s="5" t="s">
        <v>2639</v>
      </c>
      <c r="AC1503" s="5" t="s">
        <v>2425</v>
      </c>
      <c r="AD1503" s="5" t="s">
        <v>2475</v>
      </c>
      <c r="AE1503" s="5" t="s">
        <v>19123</v>
      </c>
      <c r="AF1503" s="5" t="s">
        <v>4699</v>
      </c>
      <c r="AG1503" s="5" t="s">
        <v>19124</v>
      </c>
      <c r="AH1503" s="5" t="s">
        <v>19125</v>
      </c>
      <c r="AI1503" s="5" t="s">
        <v>3399</v>
      </c>
      <c r="AJ1503" s="5" t="s">
        <v>3400</v>
      </c>
      <c r="AK1503" s="5" t="s">
        <v>2431</v>
      </c>
      <c r="AL1503" s="5" t="s">
        <v>2455</v>
      </c>
      <c r="AM1503" s="5" t="s">
        <v>19126</v>
      </c>
      <c r="AN1503" s="9"/>
      <c r="AO1503" s="9"/>
      <c r="AP1503" s="9"/>
      <c r="AQ1503" s="8">
        <v>6507</v>
      </c>
      <c r="AR1503" s="5" t="s">
        <v>19127</v>
      </c>
      <c r="AS1503" s="5" t="s">
        <v>966</v>
      </c>
      <c r="AT1503" s="5" t="s">
        <v>19128</v>
      </c>
      <c r="AU1503" s="5" t="s">
        <v>19129</v>
      </c>
      <c r="AV1503" s="5" t="s">
        <v>5831</v>
      </c>
      <c r="AW1503" s="5" t="s">
        <v>3434</v>
      </c>
      <c r="AX1503" s="5" t="s">
        <v>19130</v>
      </c>
      <c r="AY1503" s="5" t="s">
        <v>19131</v>
      </c>
      <c r="AZ1503" s="8">
        <v>4</v>
      </c>
      <c r="BA1503" s="8">
        <v>3</v>
      </c>
      <c r="BB1503" s="8">
        <v>0</v>
      </c>
      <c r="BC1503" s="9"/>
      <c r="BD1503" s="9"/>
      <c r="BE1503" s="9"/>
      <c r="BF1503" s="9"/>
      <c r="BG1503" s="9"/>
      <c r="BH1503" s="10"/>
    </row>
    <row r="1504" spans="1:60" x14ac:dyDescent="0.2">
      <c r="A1504" s="5" t="s">
        <v>2002</v>
      </c>
      <c r="B1504" s="4">
        <v>112368</v>
      </c>
      <c r="C1504" s="5" t="s">
        <v>2001</v>
      </c>
      <c r="D1504" s="5" t="s">
        <v>2041</v>
      </c>
      <c r="E1504" s="5" t="s">
        <v>2557</v>
      </c>
      <c r="F1504" s="6">
        <v>43617</v>
      </c>
      <c r="G1504" s="7">
        <v>1603.99</v>
      </c>
      <c r="H1504" s="5" t="s">
        <v>2409</v>
      </c>
      <c r="I1504" s="6">
        <v>44911</v>
      </c>
      <c r="J1504" s="6">
        <v>30512</v>
      </c>
      <c r="K1504" s="5" t="s">
        <v>2002</v>
      </c>
      <c r="L1504" s="5" t="s">
        <v>19132</v>
      </c>
      <c r="M1504" s="5" t="s">
        <v>2411</v>
      </c>
      <c r="N1504" s="5" t="s">
        <v>2412</v>
      </c>
      <c r="O1504" s="5" t="s">
        <v>2467</v>
      </c>
      <c r="P1504" s="8">
        <v>66</v>
      </c>
      <c r="Q1504" s="5" t="s">
        <v>2414</v>
      </c>
      <c r="R1504" s="5" t="s">
        <v>2415</v>
      </c>
      <c r="S1504" s="5" t="s">
        <v>3152</v>
      </c>
      <c r="T1504" s="5" t="s">
        <v>3153</v>
      </c>
      <c r="U1504" s="8">
        <v>2</v>
      </c>
      <c r="V1504" s="5" t="s">
        <v>2418</v>
      </c>
      <c r="W1504" s="5" t="s">
        <v>2419</v>
      </c>
      <c r="X1504" s="5" t="s">
        <v>2431</v>
      </c>
      <c r="Y1504" s="5" t="s">
        <v>19133</v>
      </c>
      <c r="Z1504" s="5" t="s">
        <v>19134</v>
      </c>
      <c r="AA1504" s="5" t="s">
        <v>2474</v>
      </c>
      <c r="AB1504" s="5" t="s">
        <v>2529</v>
      </c>
      <c r="AC1504" s="5" t="s">
        <v>2425</v>
      </c>
      <c r="AD1504" s="5" t="s">
        <v>2475</v>
      </c>
      <c r="AE1504" s="5" t="s">
        <v>19135</v>
      </c>
      <c r="AF1504" s="5" t="s">
        <v>2701</v>
      </c>
      <c r="AG1504" s="9"/>
      <c r="AH1504" s="5" t="s">
        <v>4189</v>
      </c>
      <c r="AI1504" s="5" t="s">
        <v>4496</v>
      </c>
      <c r="AJ1504" s="5" t="s">
        <v>2431</v>
      </c>
      <c r="AK1504" s="5" t="s">
        <v>2431</v>
      </c>
      <c r="AL1504" s="9"/>
      <c r="AM1504" s="9"/>
      <c r="AN1504" s="9"/>
      <c r="AO1504" s="9"/>
      <c r="AP1504" s="9"/>
      <c r="AQ1504" s="8">
        <v>6676</v>
      </c>
      <c r="AR1504" s="5" t="s">
        <v>19136</v>
      </c>
      <c r="AS1504" s="5" t="s">
        <v>2573</v>
      </c>
      <c r="AT1504" s="5" t="s">
        <v>19137</v>
      </c>
      <c r="AU1504" s="5" t="s">
        <v>19138</v>
      </c>
      <c r="AV1504" s="5" t="s">
        <v>6781</v>
      </c>
      <c r="AW1504" s="5" t="s">
        <v>2437</v>
      </c>
      <c r="AX1504" s="5" t="s">
        <v>19139</v>
      </c>
      <c r="AY1504" s="5" t="s">
        <v>10748</v>
      </c>
      <c r="AZ1504" s="8">
        <v>4</v>
      </c>
      <c r="BA1504" s="8">
        <v>3</v>
      </c>
      <c r="BB1504" s="8">
        <v>0</v>
      </c>
      <c r="BC1504" s="9"/>
      <c r="BD1504" s="9"/>
      <c r="BE1504" s="9"/>
      <c r="BF1504" s="9"/>
      <c r="BG1504" s="9"/>
      <c r="BH1504" s="10"/>
    </row>
    <row r="1505" spans="1:60" x14ac:dyDescent="0.2">
      <c r="A1505" s="5" t="s">
        <v>2004</v>
      </c>
      <c r="B1505" s="4">
        <v>112626</v>
      </c>
      <c r="C1505" s="5" t="s">
        <v>2003</v>
      </c>
      <c r="D1505" s="5" t="s">
        <v>2041</v>
      </c>
      <c r="E1505" s="5" t="s">
        <v>2489</v>
      </c>
      <c r="F1505" s="6">
        <v>43617</v>
      </c>
      <c r="G1505" s="7">
        <v>1603.99</v>
      </c>
      <c r="H1505" s="5" t="s">
        <v>2409</v>
      </c>
      <c r="I1505" s="6">
        <v>44806</v>
      </c>
      <c r="J1505" s="6">
        <v>34141</v>
      </c>
      <c r="K1505" s="5" t="s">
        <v>2004</v>
      </c>
      <c r="L1505" s="5" t="s">
        <v>19140</v>
      </c>
      <c r="M1505" s="5" t="s">
        <v>2411</v>
      </c>
      <c r="N1505" s="5" t="s">
        <v>2412</v>
      </c>
      <c r="O1505" s="5" t="s">
        <v>2467</v>
      </c>
      <c r="P1505" s="8">
        <v>167</v>
      </c>
      <c r="Q1505" s="5" t="s">
        <v>2444</v>
      </c>
      <c r="R1505" s="5" t="s">
        <v>2415</v>
      </c>
      <c r="S1505" s="5" t="s">
        <v>2469</v>
      </c>
      <c r="T1505" s="5" t="s">
        <v>2470</v>
      </c>
      <c r="U1505" s="8">
        <v>2</v>
      </c>
      <c r="V1505" s="5" t="s">
        <v>2418</v>
      </c>
      <c r="W1505" s="5" t="s">
        <v>2419</v>
      </c>
      <c r="X1505" s="5" t="s">
        <v>2431</v>
      </c>
      <c r="Y1505" s="5" t="s">
        <v>19141</v>
      </c>
      <c r="Z1505" s="5" t="s">
        <v>19142</v>
      </c>
      <c r="AA1505" s="5" t="s">
        <v>2474</v>
      </c>
      <c r="AB1505" s="5" t="s">
        <v>2449</v>
      </c>
      <c r="AC1505" s="5" t="s">
        <v>2425</v>
      </c>
      <c r="AD1505" s="5" t="s">
        <v>2475</v>
      </c>
      <c r="AE1505" s="5" t="s">
        <v>5338</v>
      </c>
      <c r="AF1505" s="5" t="s">
        <v>3181</v>
      </c>
      <c r="AG1505" s="9"/>
      <c r="AH1505" s="5" t="s">
        <v>5339</v>
      </c>
      <c r="AI1505" s="5" t="s">
        <v>3216</v>
      </c>
      <c r="AJ1505" s="5" t="s">
        <v>2431</v>
      </c>
      <c r="AK1505" s="5" t="s">
        <v>2431</v>
      </c>
      <c r="AL1505" s="9"/>
      <c r="AM1505" s="9"/>
      <c r="AN1505" s="9"/>
      <c r="AO1505" s="9"/>
      <c r="AP1505" s="9"/>
      <c r="AQ1505" s="8">
        <v>6733</v>
      </c>
      <c r="AR1505" s="5" t="s">
        <v>19143</v>
      </c>
      <c r="AS1505" s="5" t="s">
        <v>966</v>
      </c>
      <c r="AT1505" s="5" t="s">
        <v>19144</v>
      </c>
      <c r="AU1505" s="5" t="s">
        <v>19145</v>
      </c>
      <c r="AV1505" s="5" t="s">
        <v>2759</v>
      </c>
      <c r="AW1505" s="5" t="s">
        <v>2500</v>
      </c>
      <c r="AX1505" s="5" t="s">
        <v>19146</v>
      </c>
      <c r="AY1505" s="5" t="s">
        <v>4129</v>
      </c>
      <c r="AZ1505" s="8">
        <v>4</v>
      </c>
      <c r="BA1505" s="8">
        <v>3</v>
      </c>
      <c r="BB1505" s="8">
        <v>0</v>
      </c>
      <c r="BC1505" s="9"/>
      <c r="BD1505" s="9"/>
      <c r="BE1505" s="9"/>
      <c r="BF1505" s="9"/>
      <c r="BG1505" s="9"/>
      <c r="BH1505" s="10"/>
    </row>
    <row r="1506" spans="1:60" x14ac:dyDescent="0.2">
      <c r="A1506" s="5" t="s">
        <v>19149</v>
      </c>
      <c r="B1506" s="4">
        <v>113846</v>
      </c>
      <c r="C1506" s="5" t="s">
        <v>19147</v>
      </c>
      <c r="D1506" s="5" t="s">
        <v>19148</v>
      </c>
      <c r="E1506" s="5" t="s">
        <v>2779</v>
      </c>
      <c r="F1506" s="6">
        <v>43648</v>
      </c>
      <c r="G1506" s="7">
        <v>3828.85</v>
      </c>
      <c r="H1506" s="5" t="s">
        <v>2409</v>
      </c>
      <c r="I1506" s="6">
        <v>45160</v>
      </c>
      <c r="J1506" s="6">
        <v>29438</v>
      </c>
      <c r="K1506" s="5" t="s">
        <v>19149</v>
      </c>
      <c r="L1506" s="5" t="s">
        <v>19150</v>
      </c>
      <c r="M1506" s="5" t="s">
        <v>2411</v>
      </c>
      <c r="N1506" s="5" t="s">
        <v>2412</v>
      </c>
      <c r="O1506" s="5" t="s">
        <v>19151</v>
      </c>
      <c r="P1506" s="8">
        <v>144</v>
      </c>
      <c r="Q1506" s="5" t="s">
        <v>17163</v>
      </c>
      <c r="R1506" s="5" t="s">
        <v>2415</v>
      </c>
      <c r="S1506" s="5" t="s">
        <v>2784</v>
      </c>
      <c r="T1506" s="5" t="s">
        <v>2785</v>
      </c>
      <c r="U1506" s="8">
        <v>1</v>
      </c>
      <c r="V1506" s="5" t="s">
        <v>2418</v>
      </c>
      <c r="W1506" s="5" t="s">
        <v>2419</v>
      </c>
      <c r="X1506" s="5" t="s">
        <v>2431</v>
      </c>
      <c r="Y1506" s="5" t="s">
        <v>19152</v>
      </c>
      <c r="Z1506" s="5" t="s">
        <v>19153</v>
      </c>
      <c r="AA1506" s="5" t="s">
        <v>2474</v>
      </c>
      <c r="AB1506" s="5" t="s">
        <v>4454</v>
      </c>
      <c r="AC1506" s="5" t="s">
        <v>2425</v>
      </c>
      <c r="AD1506" s="5" t="s">
        <v>2475</v>
      </c>
      <c r="AE1506" s="5" t="s">
        <v>19154</v>
      </c>
      <c r="AF1506" s="5" t="s">
        <v>6353</v>
      </c>
      <c r="AG1506" s="9"/>
      <c r="AH1506" s="5" t="s">
        <v>19155</v>
      </c>
      <c r="AI1506" s="5" t="s">
        <v>2792</v>
      </c>
      <c r="AJ1506" s="5" t="s">
        <v>2431</v>
      </c>
      <c r="AK1506" s="5" t="s">
        <v>2431</v>
      </c>
      <c r="AL1506" s="9"/>
      <c r="AM1506" s="9"/>
      <c r="AN1506" s="9"/>
      <c r="AO1506" s="9"/>
      <c r="AP1506" s="9"/>
      <c r="AQ1506" s="8">
        <v>2925</v>
      </c>
      <c r="AR1506" s="5" t="s">
        <v>19156</v>
      </c>
      <c r="AS1506" s="5" t="s">
        <v>2482</v>
      </c>
      <c r="AT1506" s="5" t="s">
        <v>19157</v>
      </c>
      <c r="AU1506" s="5" t="s">
        <v>19158</v>
      </c>
      <c r="AV1506" s="5" t="s">
        <v>2991</v>
      </c>
      <c r="AW1506" s="5" t="s">
        <v>2774</v>
      </c>
      <c r="AX1506" s="5" t="s">
        <v>19159</v>
      </c>
      <c r="AY1506" s="5" t="s">
        <v>17303</v>
      </c>
      <c r="AZ1506" s="8">
        <v>4</v>
      </c>
      <c r="BA1506" s="8">
        <v>1</v>
      </c>
      <c r="BB1506" s="8">
        <v>29</v>
      </c>
      <c r="BC1506" s="9"/>
      <c r="BD1506" s="9"/>
      <c r="BE1506" s="9"/>
      <c r="BF1506" s="9"/>
      <c r="BG1506" s="9"/>
      <c r="BH1506" s="10"/>
    </row>
    <row r="1507" spans="1:60" x14ac:dyDescent="0.2">
      <c r="A1507" s="5" t="s">
        <v>2006</v>
      </c>
      <c r="B1507" s="4">
        <v>112898</v>
      </c>
      <c r="C1507" s="5" t="s">
        <v>2005</v>
      </c>
      <c r="D1507" s="5" t="s">
        <v>2045</v>
      </c>
      <c r="E1507" s="5" t="s">
        <v>2465</v>
      </c>
      <c r="F1507" s="6">
        <v>43617</v>
      </c>
      <c r="G1507" s="7">
        <v>1907.79</v>
      </c>
      <c r="H1507" s="5" t="s">
        <v>2409</v>
      </c>
      <c r="I1507" s="6">
        <v>45119</v>
      </c>
      <c r="J1507" s="6">
        <v>30442</v>
      </c>
      <c r="K1507" s="5" t="s">
        <v>2006</v>
      </c>
      <c r="L1507" s="5" t="s">
        <v>19160</v>
      </c>
      <c r="M1507" s="5" t="s">
        <v>2411</v>
      </c>
      <c r="N1507" s="5" t="s">
        <v>2412</v>
      </c>
      <c r="O1507" s="5" t="s">
        <v>2645</v>
      </c>
      <c r="P1507" s="8">
        <v>339</v>
      </c>
      <c r="Q1507" s="5" t="s">
        <v>2504</v>
      </c>
      <c r="R1507" s="5" t="s">
        <v>2415</v>
      </c>
      <c r="S1507" s="5" t="s">
        <v>2722</v>
      </c>
      <c r="T1507" s="5" t="s">
        <v>2723</v>
      </c>
      <c r="U1507" s="8">
        <v>2</v>
      </c>
      <c r="V1507" s="5" t="s">
        <v>2418</v>
      </c>
      <c r="W1507" s="5" t="s">
        <v>2419</v>
      </c>
      <c r="X1507" s="5" t="s">
        <v>2431</v>
      </c>
      <c r="Y1507" s="5" t="s">
        <v>19161</v>
      </c>
      <c r="Z1507" s="5" t="s">
        <v>19162</v>
      </c>
      <c r="AA1507" s="5" t="s">
        <v>2474</v>
      </c>
      <c r="AB1507" s="5" t="s">
        <v>2529</v>
      </c>
      <c r="AC1507" s="5" t="s">
        <v>2425</v>
      </c>
      <c r="AD1507" s="5" t="s">
        <v>2475</v>
      </c>
      <c r="AE1507" s="5" t="s">
        <v>13181</v>
      </c>
      <c r="AF1507" s="5" t="s">
        <v>19163</v>
      </c>
      <c r="AG1507" s="9"/>
      <c r="AH1507" s="5" t="s">
        <v>13182</v>
      </c>
      <c r="AI1507" s="5" t="s">
        <v>7240</v>
      </c>
      <c r="AJ1507" s="5" t="s">
        <v>2431</v>
      </c>
      <c r="AK1507" s="5" t="s">
        <v>2431</v>
      </c>
      <c r="AL1507" s="5" t="s">
        <v>2455</v>
      </c>
      <c r="AM1507" s="5" t="s">
        <v>19164</v>
      </c>
      <c r="AN1507" s="9"/>
      <c r="AO1507" s="9"/>
      <c r="AP1507" s="9"/>
      <c r="AQ1507" s="8">
        <v>2921</v>
      </c>
      <c r="AR1507" s="5" t="s">
        <v>19165</v>
      </c>
      <c r="AS1507" s="5" t="s">
        <v>2498</v>
      </c>
      <c r="AT1507" s="5" t="s">
        <v>19166</v>
      </c>
      <c r="AU1507" s="5" t="s">
        <v>19167</v>
      </c>
      <c r="AV1507" s="5" t="s">
        <v>6301</v>
      </c>
      <c r="AW1507" s="5" t="s">
        <v>2807</v>
      </c>
      <c r="AX1507" s="5" t="s">
        <v>19168</v>
      </c>
      <c r="AY1507" s="5" t="s">
        <v>3356</v>
      </c>
      <c r="AZ1507" s="8">
        <v>4</v>
      </c>
      <c r="BA1507" s="8">
        <v>3</v>
      </c>
      <c r="BB1507" s="8">
        <v>0</v>
      </c>
      <c r="BC1507" s="9"/>
      <c r="BD1507" s="9"/>
      <c r="BE1507" s="9"/>
      <c r="BF1507" s="9"/>
      <c r="BG1507" s="9"/>
      <c r="BH1507" s="10"/>
    </row>
    <row r="1508" spans="1:60" x14ac:dyDescent="0.2">
      <c r="A1508" s="5" t="s">
        <v>1996</v>
      </c>
      <c r="B1508" s="4">
        <v>112618</v>
      </c>
      <c r="C1508" s="5" t="s">
        <v>2349</v>
      </c>
      <c r="D1508" s="5" t="s">
        <v>2050</v>
      </c>
      <c r="E1508" s="5" t="s">
        <v>2489</v>
      </c>
      <c r="F1508" s="6">
        <v>43617</v>
      </c>
      <c r="G1508" s="7">
        <v>3222.08</v>
      </c>
      <c r="H1508" s="5" t="s">
        <v>2409</v>
      </c>
      <c r="I1508" s="6">
        <v>45177</v>
      </c>
      <c r="J1508" s="6">
        <v>30227</v>
      </c>
      <c r="K1508" s="5" t="s">
        <v>1996</v>
      </c>
      <c r="L1508" s="5" t="s">
        <v>19169</v>
      </c>
      <c r="M1508" s="5" t="s">
        <v>2411</v>
      </c>
      <c r="N1508" s="5" t="s">
        <v>2412</v>
      </c>
      <c r="O1508" s="5" t="s">
        <v>2920</v>
      </c>
      <c r="P1508" s="8">
        <v>167</v>
      </c>
      <c r="Q1508" s="5" t="s">
        <v>2444</v>
      </c>
      <c r="R1508" s="5" t="s">
        <v>2415</v>
      </c>
      <c r="S1508" s="5" t="s">
        <v>2921</v>
      </c>
      <c r="T1508" s="5" t="s">
        <v>2922</v>
      </c>
      <c r="U1508" s="8">
        <v>2</v>
      </c>
      <c r="V1508" s="5" t="s">
        <v>2418</v>
      </c>
      <c r="W1508" s="5" t="s">
        <v>2419</v>
      </c>
      <c r="X1508" s="5" t="s">
        <v>2431</v>
      </c>
      <c r="Y1508" s="5" t="s">
        <v>19170</v>
      </c>
      <c r="Z1508" s="5" t="s">
        <v>19171</v>
      </c>
      <c r="AA1508" s="5" t="s">
        <v>2474</v>
      </c>
      <c r="AB1508" s="5" t="s">
        <v>2529</v>
      </c>
      <c r="AC1508" s="5" t="s">
        <v>2425</v>
      </c>
      <c r="AD1508" s="5" t="s">
        <v>2475</v>
      </c>
      <c r="AE1508" s="5" t="s">
        <v>9063</v>
      </c>
      <c r="AF1508" s="5" t="s">
        <v>3012</v>
      </c>
      <c r="AG1508" s="9"/>
      <c r="AH1508" s="5" t="s">
        <v>8598</v>
      </c>
      <c r="AI1508" s="5" t="s">
        <v>9669</v>
      </c>
      <c r="AJ1508" s="5" t="s">
        <v>2431</v>
      </c>
      <c r="AK1508" s="5" t="s">
        <v>2431</v>
      </c>
      <c r="AL1508" s="9"/>
      <c r="AM1508" s="9"/>
      <c r="AN1508" s="9"/>
      <c r="AO1508" s="9"/>
      <c r="AP1508" s="9"/>
      <c r="AQ1508" s="8">
        <v>7486</v>
      </c>
      <c r="AR1508" s="5" t="s">
        <v>19172</v>
      </c>
      <c r="AS1508" s="5" t="s">
        <v>966</v>
      </c>
      <c r="AT1508" s="5" t="s">
        <v>19173</v>
      </c>
      <c r="AU1508" s="5" t="s">
        <v>19174</v>
      </c>
      <c r="AV1508" s="5" t="s">
        <v>5731</v>
      </c>
      <c r="AW1508" s="5" t="s">
        <v>2564</v>
      </c>
      <c r="AX1508" s="5" t="s">
        <v>19175</v>
      </c>
      <c r="AY1508" s="5" t="s">
        <v>4911</v>
      </c>
      <c r="AZ1508" s="8">
        <v>4</v>
      </c>
      <c r="BA1508" s="8">
        <v>3</v>
      </c>
      <c r="BB1508" s="8">
        <v>0</v>
      </c>
      <c r="BC1508" s="9"/>
      <c r="BD1508" s="9"/>
      <c r="BE1508" s="9"/>
      <c r="BF1508" s="9"/>
      <c r="BG1508" s="9"/>
      <c r="BH1508" s="10"/>
    </row>
    <row r="1509" spans="1:60" x14ac:dyDescent="0.2">
      <c r="A1509" s="5" t="s">
        <v>2008</v>
      </c>
      <c r="B1509" s="4">
        <v>112628</v>
      </c>
      <c r="C1509" s="5" t="s">
        <v>2007</v>
      </c>
      <c r="D1509" s="5" t="s">
        <v>2041</v>
      </c>
      <c r="E1509" s="5" t="s">
        <v>2489</v>
      </c>
      <c r="F1509" s="6">
        <v>43617</v>
      </c>
      <c r="G1509" s="7">
        <v>1603.99</v>
      </c>
      <c r="H1509" s="5" t="s">
        <v>2409</v>
      </c>
      <c r="I1509" s="6">
        <v>45056</v>
      </c>
      <c r="J1509" s="6">
        <v>33612</v>
      </c>
      <c r="K1509" s="5" t="s">
        <v>2008</v>
      </c>
      <c r="L1509" s="5" t="s">
        <v>19176</v>
      </c>
      <c r="M1509" s="5" t="s">
        <v>2411</v>
      </c>
      <c r="N1509" s="5" t="s">
        <v>2412</v>
      </c>
      <c r="O1509" s="5" t="s">
        <v>2467</v>
      </c>
      <c r="P1509" s="8">
        <v>167</v>
      </c>
      <c r="Q1509" s="5" t="s">
        <v>2444</v>
      </c>
      <c r="R1509" s="5" t="s">
        <v>2415</v>
      </c>
      <c r="S1509" s="5" t="s">
        <v>3152</v>
      </c>
      <c r="T1509" s="5" t="s">
        <v>3153</v>
      </c>
      <c r="U1509" s="8">
        <v>2</v>
      </c>
      <c r="V1509" s="5" t="s">
        <v>2418</v>
      </c>
      <c r="W1509" s="5" t="s">
        <v>2419</v>
      </c>
      <c r="X1509" s="5" t="s">
        <v>2431</v>
      </c>
      <c r="Y1509" s="5" t="s">
        <v>19177</v>
      </c>
      <c r="Z1509" s="5" t="s">
        <v>19178</v>
      </c>
      <c r="AA1509" s="5" t="s">
        <v>2528</v>
      </c>
      <c r="AB1509" s="5" t="s">
        <v>2449</v>
      </c>
      <c r="AC1509" s="5" t="s">
        <v>2425</v>
      </c>
      <c r="AD1509" s="5" t="s">
        <v>9847</v>
      </c>
      <c r="AE1509" s="5" t="s">
        <v>19179</v>
      </c>
      <c r="AF1509" s="5" t="s">
        <v>19180</v>
      </c>
      <c r="AG1509" s="9"/>
      <c r="AH1509" s="5" t="s">
        <v>19181</v>
      </c>
      <c r="AI1509" s="5" t="s">
        <v>9851</v>
      </c>
      <c r="AJ1509" s="5" t="s">
        <v>2431</v>
      </c>
      <c r="AK1509" s="5" t="s">
        <v>2431</v>
      </c>
      <c r="AL1509" s="9"/>
      <c r="AM1509" s="9"/>
      <c r="AN1509" s="9"/>
      <c r="AO1509" s="9"/>
      <c r="AP1509" s="9"/>
      <c r="AQ1509" s="8">
        <v>738</v>
      </c>
      <c r="AR1509" s="5" t="s">
        <v>19182</v>
      </c>
      <c r="AS1509" s="5" t="s">
        <v>2654</v>
      </c>
      <c r="AT1509" s="5" t="s">
        <v>19183</v>
      </c>
      <c r="AU1509" s="5" t="s">
        <v>19184</v>
      </c>
      <c r="AV1509" s="5" t="s">
        <v>12015</v>
      </c>
      <c r="AW1509" s="5" t="s">
        <v>4869</v>
      </c>
      <c r="AX1509" s="5" t="s">
        <v>19185</v>
      </c>
      <c r="AY1509" s="5" t="s">
        <v>13263</v>
      </c>
      <c r="AZ1509" s="8">
        <v>4</v>
      </c>
      <c r="BA1509" s="8">
        <v>3</v>
      </c>
      <c r="BB1509" s="8">
        <v>0</v>
      </c>
      <c r="BC1509" s="9"/>
      <c r="BD1509" s="9"/>
      <c r="BE1509" s="9"/>
      <c r="BF1509" s="9"/>
      <c r="BG1509" s="9"/>
      <c r="BH1509" s="10"/>
    </row>
    <row r="1510" spans="1:60" x14ac:dyDescent="0.2">
      <c r="A1510" s="5" t="s">
        <v>19187</v>
      </c>
      <c r="B1510" s="4">
        <v>113932</v>
      </c>
      <c r="C1510" s="5" t="s">
        <v>19186</v>
      </c>
      <c r="D1510" s="5" t="s">
        <v>2233</v>
      </c>
      <c r="E1510" s="5" t="s">
        <v>2465</v>
      </c>
      <c r="F1510" s="6">
        <v>43683</v>
      </c>
      <c r="G1510" s="7">
        <v>4387.7</v>
      </c>
      <c r="H1510" s="5" t="s">
        <v>2409</v>
      </c>
      <c r="I1510" s="6">
        <v>45023</v>
      </c>
      <c r="J1510" s="6">
        <v>34305</v>
      </c>
      <c r="K1510" s="5" t="s">
        <v>19187</v>
      </c>
      <c r="L1510" s="5" t="s">
        <v>19188</v>
      </c>
      <c r="M1510" s="5" t="s">
        <v>2411</v>
      </c>
      <c r="N1510" s="5" t="s">
        <v>2412</v>
      </c>
      <c r="O1510" s="5" t="s">
        <v>3342</v>
      </c>
      <c r="P1510" s="8">
        <v>66</v>
      </c>
      <c r="Q1510" s="5" t="s">
        <v>2414</v>
      </c>
      <c r="R1510" s="5" t="s">
        <v>2415</v>
      </c>
      <c r="S1510" s="5" t="s">
        <v>3343</v>
      </c>
      <c r="T1510" s="5" t="s">
        <v>3344</v>
      </c>
      <c r="U1510" s="8">
        <v>3</v>
      </c>
      <c r="V1510" s="5" t="s">
        <v>2418</v>
      </c>
      <c r="W1510" s="5" t="s">
        <v>2419</v>
      </c>
      <c r="X1510" s="5" t="s">
        <v>19189</v>
      </c>
      <c r="Y1510" s="5" t="s">
        <v>19190</v>
      </c>
      <c r="Z1510" s="5" t="s">
        <v>19191</v>
      </c>
      <c r="AA1510" s="5" t="s">
        <v>2474</v>
      </c>
      <c r="AB1510" s="5" t="s">
        <v>2529</v>
      </c>
      <c r="AC1510" s="5" t="s">
        <v>2425</v>
      </c>
      <c r="AD1510" s="5" t="s">
        <v>2475</v>
      </c>
      <c r="AE1510" s="5" t="s">
        <v>19192</v>
      </c>
      <c r="AF1510" s="5" t="s">
        <v>5289</v>
      </c>
      <c r="AG1510" s="9"/>
      <c r="AH1510" s="5" t="s">
        <v>19193</v>
      </c>
      <c r="AI1510" s="5" t="s">
        <v>19194</v>
      </c>
      <c r="AJ1510" s="5" t="s">
        <v>2431</v>
      </c>
      <c r="AK1510" s="5" t="s">
        <v>2431</v>
      </c>
      <c r="AL1510" s="9"/>
      <c r="AM1510" s="9"/>
      <c r="AN1510" s="5" t="s">
        <v>2455</v>
      </c>
      <c r="AO1510" s="5" t="s">
        <v>19195</v>
      </c>
      <c r="AP1510" s="9"/>
      <c r="AQ1510" s="8">
        <v>2921</v>
      </c>
      <c r="AR1510" s="5" t="s">
        <v>19196</v>
      </c>
      <c r="AS1510" s="5" t="s">
        <v>2512</v>
      </c>
      <c r="AT1510" s="5" t="s">
        <v>19197</v>
      </c>
      <c r="AU1510" s="5" t="s">
        <v>19198</v>
      </c>
      <c r="AV1510" s="5" t="s">
        <v>2958</v>
      </c>
      <c r="AW1510" s="5" t="s">
        <v>3950</v>
      </c>
      <c r="AX1510" s="5" t="s">
        <v>19199</v>
      </c>
      <c r="AY1510" s="5" t="s">
        <v>19200</v>
      </c>
      <c r="AZ1510" s="8">
        <v>4</v>
      </c>
      <c r="BA1510" s="8">
        <v>0</v>
      </c>
      <c r="BB1510" s="8">
        <v>25</v>
      </c>
      <c r="BC1510" s="5" t="s">
        <v>19201</v>
      </c>
      <c r="BD1510" s="6">
        <v>45085</v>
      </c>
      <c r="BE1510" s="6">
        <v>43313</v>
      </c>
      <c r="BF1510" s="5" t="s">
        <v>4562</v>
      </c>
      <c r="BG1510" s="9"/>
      <c r="BH1510" s="10"/>
    </row>
    <row r="1511" spans="1:60" x14ac:dyDescent="0.2">
      <c r="A1511" s="5" t="s">
        <v>19202</v>
      </c>
      <c r="B1511" s="4">
        <v>119110</v>
      </c>
      <c r="C1511" s="5" t="s">
        <v>2350</v>
      </c>
      <c r="D1511" s="5" t="s">
        <v>2041</v>
      </c>
      <c r="E1511" s="5" t="s">
        <v>2489</v>
      </c>
      <c r="F1511" s="6">
        <v>44630</v>
      </c>
      <c r="G1511" s="7">
        <v>1603.99</v>
      </c>
      <c r="H1511" s="5" t="s">
        <v>2409</v>
      </c>
      <c r="I1511" s="6">
        <v>45177</v>
      </c>
      <c r="J1511" s="6">
        <v>28250</v>
      </c>
      <c r="K1511" s="5" t="s">
        <v>19202</v>
      </c>
      <c r="L1511" s="5" t="s">
        <v>19203</v>
      </c>
      <c r="M1511" s="5" t="s">
        <v>2411</v>
      </c>
      <c r="N1511" s="5" t="s">
        <v>2412</v>
      </c>
      <c r="O1511" s="5" t="s">
        <v>2467</v>
      </c>
      <c r="P1511" s="8">
        <v>66</v>
      </c>
      <c r="Q1511" s="5" t="s">
        <v>2414</v>
      </c>
      <c r="R1511" s="5" t="s">
        <v>2415</v>
      </c>
      <c r="S1511" s="5" t="s">
        <v>2566</v>
      </c>
      <c r="T1511" s="5" t="s">
        <v>2567</v>
      </c>
      <c r="U1511" s="8">
        <v>2</v>
      </c>
      <c r="V1511" s="5" t="s">
        <v>2418</v>
      </c>
      <c r="W1511" s="5" t="s">
        <v>2419</v>
      </c>
      <c r="X1511" s="5" t="s">
        <v>2923</v>
      </c>
      <c r="Y1511" s="5" t="s">
        <v>12352</v>
      </c>
      <c r="Z1511" s="5" t="s">
        <v>19204</v>
      </c>
      <c r="AA1511" s="5" t="s">
        <v>2423</v>
      </c>
      <c r="AB1511" s="5" t="s">
        <v>2639</v>
      </c>
      <c r="AC1511" s="5" t="s">
        <v>2425</v>
      </c>
      <c r="AD1511" s="5" t="s">
        <v>2475</v>
      </c>
      <c r="AE1511" s="5" t="s">
        <v>9225</v>
      </c>
      <c r="AF1511" s="5" t="s">
        <v>3603</v>
      </c>
      <c r="AG1511" s="5" t="s">
        <v>19205</v>
      </c>
      <c r="AH1511" s="5" t="s">
        <v>7160</v>
      </c>
      <c r="AI1511" s="5" t="s">
        <v>3802</v>
      </c>
      <c r="AJ1511" s="5" t="s">
        <v>2431</v>
      </c>
      <c r="AK1511" s="5" t="s">
        <v>2431</v>
      </c>
      <c r="AL1511" s="5" t="s">
        <v>2455</v>
      </c>
      <c r="AM1511" s="5" t="s">
        <v>19206</v>
      </c>
      <c r="AN1511" s="5" t="s">
        <v>2666</v>
      </c>
      <c r="AO1511" s="5" t="s">
        <v>19207</v>
      </c>
      <c r="AP1511" s="9"/>
      <c r="AQ1511" s="8">
        <v>7245</v>
      </c>
      <c r="AR1511" s="5" t="s">
        <v>19208</v>
      </c>
      <c r="AS1511" s="5" t="s">
        <v>2573</v>
      </c>
      <c r="AT1511" s="5" t="s">
        <v>19209</v>
      </c>
      <c r="AU1511" s="5" t="s">
        <v>19210</v>
      </c>
      <c r="AV1511" s="5" t="s">
        <v>19211</v>
      </c>
      <c r="AW1511" s="5" t="s">
        <v>4988</v>
      </c>
      <c r="AX1511" s="5" t="s">
        <v>19212</v>
      </c>
      <c r="AY1511" s="5" t="s">
        <v>6438</v>
      </c>
      <c r="AZ1511" s="8">
        <v>1</v>
      </c>
      <c r="BA1511" s="8">
        <v>5</v>
      </c>
      <c r="BB1511" s="8">
        <v>21</v>
      </c>
      <c r="BC1511" s="9"/>
      <c r="BD1511" s="9"/>
      <c r="BE1511" s="9"/>
      <c r="BF1511" s="9"/>
      <c r="BG1511" s="9"/>
      <c r="BH1511" s="10"/>
    </row>
    <row r="1512" spans="1:60" x14ac:dyDescent="0.2">
      <c r="A1512" s="5" t="s">
        <v>2010</v>
      </c>
      <c r="B1512" s="4">
        <v>114265</v>
      </c>
      <c r="C1512" s="5" t="s">
        <v>2009</v>
      </c>
      <c r="D1512" s="5" t="s">
        <v>2041</v>
      </c>
      <c r="E1512" s="5" t="s">
        <v>2441</v>
      </c>
      <c r="F1512" s="6">
        <v>43804</v>
      </c>
      <c r="G1512" s="7">
        <v>1603.99</v>
      </c>
      <c r="H1512" s="5" t="s">
        <v>2409</v>
      </c>
      <c r="I1512" s="6">
        <v>45149</v>
      </c>
      <c r="J1512" s="6">
        <v>31482</v>
      </c>
      <c r="K1512" s="5" t="s">
        <v>2010</v>
      </c>
      <c r="L1512" s="5" t="s">
        <v>19213</v>
      </c>
      <c r="M1512" s="5" t="s">
        <v>2411</v>
      </c>
      <c r="N1512" s="5" t="s">
        <v>2412</v>
      </c>
      <c r="O1512" s="5" t="s">
        <v>2467</v>
      </c>
      <c r="P1512" s="8">
        <v>300</v>
      </c>
      <c r="Q1512" s="5" t="s">
        <v>2801</v>
      </c>
      <c r="R1512" s="5" t="s">
        <v>2415</v>
      </c>
      <c r="S1512" s="5" t="s">
        <v>2576</v>
      </c>
      <c r="T1512" s="5" t="s">
        <v>2577</v>
      </c>
      <c r="U1512" s="8">
        <v>2</v>
      </c>
      <c r="V1512" s="5" t="s">
        <v>2418</v>
      </c>
      <c r="W1512" s="5" t="s">
        <v>2419</v>
      </c>
      <c r="X1512" s="5" t="s">
        <v>2431</v>
      </c>
      <c r="Y1512" s="5" t="s">
        <v>19214</v>
      </c>
      <c r="Z1512" s="5" t="s">
        <v>19215</v>
      </c>
      <c r="AA1512" s="5" t="s">
        <v>2474</v>
      </c>
      <c r="AB1512" s="5" t="s">
        <v>2529</v>
      </c>
      <c r="AC1512" s="5" t="s">
        <v>2425</v>
      </c>
      <c r="AD1512" s="5" t="s">
        <v>2475</v>
      </c>
      <c r="AE1512" s="5" t="s">
        <v>17414</v>
      </c>
      <c r="AF1512" s="5" t="s">
        <v>3771</v>
      </c>
      <c r="AG1512" s="5" t="s">
        <v>19216</v>
      </c>
      <c r="AH1512" s="5" t="s">
        <v>17415</v>
      </c>
      <c r="AI1512" s="5" t="s">
        <v>7159</v>
      </c>
      <c r="AJ1512" s="5" t="s">
        <v>2431</v>
      </c>
      <c r="AK1512" s="5" t="s">
        <v>2431</v>
      </c>
      <c r="AL1512" s="5" t="s">
        <v>2455</v>
      </c>
      <c r="AM1512" s="5" t="s">
        <v>19217</v>
      </c>
      <c r="AN1512" s="5" t="s">
        <v>2455</v>
      </c>
      <c r="AO1512" s="5" t="s">
        <v>19218</v>
      </c>
      <c r="AP1512" s="9"/>
      <c r="AQ1512" s="8">
        <v>2921</v>
      </c>
      <c r="AR1512" s="5" t="s">
        <v>19219</v>
      </c>
      <c r="AS1512" s="5" t="s">
        <v>2458</v>
      </c>
      <c r="AT1512" s="5" t="s">
        <v>19220</v>
      </c>
      <c r="AU1512" s="5" t="s">
        <v>19221</v>
      </c>
      <c r="AV1512" s="5" t="s">
        <v>19222</v>
      </c>
      <c r="AW1512" s="5" t="s">
        <v>2564</v>
      </c>
      <c r="AX1512" s="5" t="s">
        <v>19223</v>
      </c>
      <c r="AY1512" s="5" t="s">
        <v>4145</v>
      </c>
      <c r="AZ1512" s="8">
        <v>3</v>
      </c>
      <c r="BA1512" s="8">
        <v>8</v>
      </c>
      <c r="BB1512" s="8">
        <v>26</v>
      </c>
      <c r="BC1512" s="9"/>
      <c r="BD1512" s="9"/>
      <c r="BE1512" s="9"/>
      <c r="BF1512" s="9"/>
      <c r="BG1512" s="9"/>
      <c r="BH1512" s="10"/>
    </row>
    <row r="1513" spans="1:60" x14ac:dyDescent="0.2">
      <c r="A1513" s="5" t="s">
        <v>2012</v>
      </c>
      <c r="B1513" s="4">
        <v>112905</v>
      </c>
      <c r="C1513" s="5" t="s">
        <v>2011</v>
      </c>
      <c r="D1513" s="5" t="s">
        <v>2041</v>
      </c>
      <c r="E1513" s="5" t="s">
        <v>2441</v>
      </c>
      <c r="F1513" s="6">
        <v>43617</v>
      </c>
      <c r="G1513" s="7">
        <v>1603.99</v>
      </c>
      <c r="H1513" s="5" t="s">
        <v>2409</v>
      </c>
      <c r="I1513" s="6">
        <v>44867</v>
      </c>
      <c r="J1513" s="6">
        <v>31147</v>
      </c>
      <c r="K1513" s="5" t="s">
        <v>2012</v>
      </c>
      <c r="L1513" s="5" t="s">
        <v>19224</v>
      </c>
      <c r="M1513" s="5" t="s">
        <v>2411</v>
      </c>
      <c r="N1513" s="5" t="s">
        <v>2412</v>
      </c>
      <c r="O1513" s="5" t="s">
        <v>2467</v>
      </c>
      <c r="P1513" s="8">
        <v>66</v>
      </c>
      <c r="Q1513" s="5" t="s">
        <v>2414</v>
      </c>
      <c r="R1513" s="5" t="s">
        <v>2415</v>
      </c>
      <c r="S1513" s="5" t="s">
        <v>2566</v>
      </c>
      <c r="T1513" s="5" t="s">
        <v>2567</v>
      </c>
      <c r="U1513" s="8">
        <v>2</v>
      </c>
      <c r="V1513" s="5" t="s">
        <v>2418</v>
      </c>
      <c r="W1513" s="5" t="s">
        <v>2419</v>
      </c>
      <c r="X1513" s="5" t="s">
        <v>3856</v>
      </c>
      <c r="Y1513" s="5" t="s">
        <v>19225</v>
      </c>
      <c r="Z1513" s="5" t="s">
        <v>19226</v>
      </c>
      <c r="AA1513" s="5" t="s">
        <v>2474</v>
      </c>
      <c r="AB1513" s="5" t="s">
        <v>2639</v>
      </c>
      <c r="AC1513" s="5" t="s">
        <v>2425</v>
      </c>
      <c r="AD1513" s="5" t="s">
        <v>2426</v>
      </c>
      <c r="AE1513" s="5" t="s">
        <v>4184</v>
      </c>
      <c r="AF1513" s="5" t="s">
        <v>19227</v>
      </c>
      <c r="AG1513" s="9"/>
      <c r="AH1513" s="5" t="s">
        <v>15891</v>
      </c>
      <c r="AI1513" s="5" t="s">
        <v>5097</v>
      </c>
      <c r="AJ1513" s="5" t="s">
        <v>2431</v>
      </c>
      <c r="AK1513" s="5" t="s">
        <v>2431</v>
      </c>
      <c r="AL1513" s="5" t="s">
        <v>2455</v>
      </c>
      <c r="AM1513" s="5" t="s">
        <v>19228</v>
      </c>
      <c r="AN1513" s="5" t="s">
        <v>2455</v>
      </c>
      <c r="AO1513" s="5" t="s">
        <v>19229</v>
      </c>
      <c r="AP1513" s="9"/>
      <c r="AQ1513" s="8">
        <v>1634</v>
      </c>
      <c r="AR1513" s="5" t="s">
        <v>19230</v>
      </c>
      <c r="AS1513" s="5" t="s">
        <v>2458</v>
      </c>
      <c r="AT1513" s="5" t="s">
        <v>19231</v>
      </c>
      <c r="AU1513" s="5" t="s">
        <v>19232</v>
      </c>
      <c r="AV1513" s="5" t="s">
        <v>2499</v>
      </c>
      <c r="AW1513" s="5" t="s">
        <v>8315</v>
      </c>
      <c r="AX1513" s="5" t="s">
        <v>19233</v>
      </c>
      <c r="AY1513" s="5" t="s">
        <v>17843</v>
      </c>
      <c r="AZ1513" s="8">
        <v>4</v>
      </c>
      <c r="BA1513" s="8">
        <v>3</v>
      </c>
      <c r="BB1513" s="8">
        <v>0</v>
      </c>
      <c r="BC1513" s="9"/>
      <c r="BD1513" s="9"/>
      <c r="BE1513" s="9"/>
      <c r="BF1513" s="9"/>
      <c r="BG1513" s="9"/>
      <c r="BH1513" s="10"/>
    </row>
    <row r="1514" spans="1:60" x14ac:dyDescent="0.2">
      <c r="A1514" s="5" t="s">
        <v>2014</v>
      </c>
      <c r="B1514" s="4">
        <v>112907</v>
      </c>
      <c r="C1514" s="5" t="s">
        <v>2013</v>
      </c>
      <c r="D1514" s="5" t="s">
        <v>2045</v>
      </c>
      <c r="E1514" s="5" t="s">
        <v>2465</v>
      </c>
      <c r="F1514" s="6">
        <v>43617</v>
      </c>
      <c r="G1514" s="7">
        <v>1907.79</v>
      </c>
      <c r="H1514" s="5" t="s">
        <v>2409</v>
      </c>
      <c r="I1514" s="6">
        <v>45177</v>
      </c>
      <c r="J1514" s="6">
        <v>23344</v>
      </c>
      <c r="K1514" s="5" t="s">
        <v>2014</v>
      </c>
      <c r="L1514" s="5" t="s">
        <v>19234</v>
      </c>
      <c r="M1514" s="5" t="s">
        <v>2411</v>
      </c>
      <c r="N1514" s="5" t="s">
        <v>2412</v>
      </c>
      <c r="O1514" s="5" t="s">
        <v>2645</v>
      </c>
      <c r="P1514" s="8">
        <v>339</v>
      </c>
      <c r="Q1514" s="5" t="s">
        <v>2504</v>
      </c>
      <c r="R1514" s="5" t="s">
        <v>2415</v>
      </c>
      <c r="S1514" s="5" t="s">
        <v>4341</v>
      </c>
      <c r="T1514" s="5" t="s">
        <v>4342</v>
      </c>
      <c r="U1514" s="8">
        <v>2</v>
      </c>
      <c r="V1514" s="5" t="s">
        <v>2418</v>
      </c>
      <c r="W1514" s="5" t="s">
        <v>2419</v>
      </c>
      <c r="X1514" s="5" t="s">
        <v>2431</v>
      </c>
      <c r="Y1514" s="5" t="s">
        <v>19235</v>
      </c>
      <c r="Z1514" s="5" t="s">
        <v>19236</v>
      </c>
      <c r="AA1514" s="5" t="s">
        <v>2474</v>
      </c>
      <c r="AB1514" s="5" t="s">
        <v>2639</v>
      </c>
      <c r="AC1514" s="5" t="s">
        <v>2425</v>
      </c>
      <c r="AD1514" s="5" t="s">
        <v>2475</v>
      </c>
      <c r="AE1514" s="5" t="s">
        <v>19237</v>
      </c>
      <c r="AF1514" s="5" t="s">
        <v>3037</v>
      </c>
      <c r="AG1514" s="9"/>
      <c r="AH1514" s="5" t="s">
        <v>19238</v>
      </c>
      <c r="AI1514" s="5" t="s">
        <v>19239</v>
      </c>
      <c r="AJ1514" s="5" t="s">
        <v>2431</v>
      </c>
      <c r="AK1514" s="5" t="s">
        <v>2431</v>
      </c>
      <c r="AL1514" s="9"/>
      <c r="AM1514" s="9"/>
      <c r="AN1514" s="9"/>
      <c r="AO1514" s="9"/>
      <c r="AP1514" s="9"/>
      <c r="AQ1514" s="8">
        <v>390</v>
      </c>
      <c r="AR1514" s="5" t="s">
        <v>19240</v>
      </c>
      <c r="AS1514" s="5" t="s">
        <v>2597</v>
      </c>
      <c r="AT1514" s="5" t="s">
        <v>19241</v>
      </c>
      <c r="AU1514" s="5" t="s">
        <v>19242</v>
      </c>
      <c r="AV1514" s="5" t="s">
        <v>3209</v>
      </c>
      <c r="AW1514" s="5" t="s">
        <v>2701</v>
      </c>
      <c r="AX1514" s="5" t="s">
        <v>19243</v>
      </c>
      <c r="AY1514" s="5" t="s">
        <v>2501</v>
      </c>
      <c r="AZ1514" s="8">
        <v>4</v>
      </c>
      <c r="BA1514" s="8">
        <v>3</v>
      </c>
      <c r="BB1514" s="8">
        <v>0</v>
      </c>
      <c r="BC1514" s="9"/>
      <c r="BD1514" s="9"/>
      <c r="BE1514" s="9"/>
      <c r="BF1514" s="9"/>
      <c r="BG1514" s="9"/>
      <c r="BH1514" s="10"/>
    </row>
    <row r="1515" spans="1:60" x14ac:dyDescent="0.2">
      <c r="A1515" s="5" t="s">
        <v>2016</v>
      </c>
      <c r="B1515" s="4">
        <v>114748</v>
      </c>
      <c r="C1515" s="5" t="s">
        <v>2015</v>
      </c>
      <c r="D1515" s="5" t="s">
        <v>2041</v>
      </c>
      <c r="E1515" s="5" t="s">
        <v>2441</v>
      </c>
      <c r="F1515" s="6">
        <v>43874</v>
      </c>
      <c r="G1515" s="7">
        <v>1603.99</v>
      </c>
      <c r="H1515" s="5" t="s">
        <v>2741</v>
      </c>
      <c r="I1515" s="6">
        <v>45180</v>
      </c>
      <c r="J1515" s="6">
        <v>27085</v>
      </c>
      <c r="K1515" s="5" t="s">
        <v>2016</v>
      </c>
      <c r="L1515" s="5" t="s">
        <v>19244</v>
      </c>
      <c r="M1515" s="5" t="s">
        <v>2411</v>
      </c>
      <c r="N1515" s="5" t="s">
        <v>2412</v>
      </c>
      <c r="O1515" s="5" t="s">
        <v>2467</v>
      </c>
      <c r="P1515" s="8">
        <v>66</v>
      </c>
      <c r="Q1515" s="5" t="s">
        <v>2414</v>
      </c>
      <c r="R1515" s="5" t="s">
        <v>2415</v>
      </c>
      <c r="S1515" s="5" t="s">
        <v>2586</v>
      </c>
      <c r="T1515" s="5" t="s">
        <v>2587</v>
      </c>
      <c r="U1515" s="8">
        <v>2</v>
      </c>
      <c r="V1515" s="5" t="s">
        <v>2418</v>
      </c>
      <c r="W1515" s="5" t="s">
        <v>2419</v>
      </c>
      <c r="X1515" s="5" t="s">
        <v>2431</v>
      </c>
      <c r="Y1515" s="5" t="s">
        <v>19245</v>
      </c>
      <c r="Z1515" s="5" t="s">
        <v>19246</v>
      </c>
      <c r="AA1515" s="5" t="s">
        <v>2474</v>
      </c>
      <c r="AB1515" s="5" t="s">
        <v>2449</v>
      </c>
      <c r="AC1515" s="5" t="s">
        <v>2425</v>
      </c>
      <c r="AD1515" s="5" t="s">
        <v>2475</v>
      </c>
      <c r="AE1515" s="5" t="s">
        <v>19247</v>
      </c>
      <c r="AF1515" s="5" t="s">
        <v>2666</v>
      </c>
      <c r="AG1515" s="9"/>
      <c r="AH1515" s="5" t="s">
        <v>19248</v>
      </c>
      <c r="AI1515" s="5" t="s">
        <v>3877</v>
      </c>
      <c r="AJ1515" s="5" t="s">
        <v>2431</v>
      </c>
      <c r="AK1515" s="5" t="s">
        <v>2431</v>
      </c>
      <c r="AL1515" s="5" t="s">
        <v>2455</v>
      </c>
      <c r="AM1515" s="5" t="s">
        <v>19249</v>
      </c>
      <c r="AN1515" s="5" t="s">
        <v>2455</v>
      </c>
      <c r="AO1515" s="5" t="s">
        <v>19250</v>
      </c>
      <c r="AP1515" s="9"/>
      <c r="AQ1515" s="8">
        <v>7245</v>
      </c>
      <c r="AR1515" s="5" t="s">
        <v>19251</v>
      </c>
      <c r="AS1515" s="5" t="s">
        <v>2573</v>
      </c>
      <c r="AT1515" s="5" t="s">
        <v>19252</v>
      </c>
      <c r="AU1515" s="5" t="s">
        <v>19253</v>
      </c>
      <c r="AV1515" s="5" t="s">
        <v>2884</v>
      </c>
      <c r="AW1515" s="5" t="s">
        <v>2437</v>
      </c>
      <c r="AX1515" s="5" t="s">
        <v>19254</v>
      </c>
      <c r="AY1515" s="5" t="s">
        <v>4284</v>
      </c>
      <c r="AZ1515" s="8">
        <v>3</v>
      </c>
      <c r="BA1515" s="8">
        <v>6</v>
      </c>
      <c r="BB1515" s="8">
        <v>18</v>
      </c>
      <c r="BC1515" s="9"/>
      <c r="BD1515" s="9"/>
      <c r="BE1515" s="9"/>
      <c r="BF1515" s="9"/>
      <c r="BG1515" s="9"/>
      <c r="BH1515" s="10"/>
    </row>
    <row r="1516" spans="1:60" x14ac:dyDescent="0.2">
      <c r="A1516" s="5" t="s">
        <v>19255</v>
      </c>
      <c r="B1516" s="4">
        <v>114949</v>
      </c>
      <c r="C1516" s="5" t="s">
        <v>2351</v>
      </c>
      <c r="D1516" s="5" t="s">
        <v>2043</v>
      </c>
      <c r="E1516" s="5" t="s">
        <v>2465</v>
      </c>
      <c r="F1516" s="6">
        <v>43916</v>
      </c>
      <c r="G1516" s="7">
        <v>3050.22</v>
      </c>
      <c r="H1516" s="5" t="s">
        <v>2409</v>
      </c>
      <c r="I1516" s="6">
        <v>45056</v>
      </c>
      <c r="J1516" s="6">
        <v>28756</v>
      </c>
      <c r="K1516" s="5" t="s">
        <v>19255</v>
      </c>
      <c r="L1516" s="5" t="s">
        <v>19256</v>
      </c>
      <c r="M1516" s="5" t="s">
        <v>2411</v>
      </c>
      <c r="N1516" s="5" t="s">
        <v>2412</v>
      </c>
      <c r="O1516" s="5" t="s">
        <v>2521</v>
      </c>
      <c r="P1516" s="8">
        <v>301</v>
      </c>
      <c r="Q1516" s="5" t="s">
        <v>2468</v>
      </c>
      <c r="R1516" s="5" t="s">
        <v>2415</v>
      </c>
      <c r="S1516" s="5" t="s">
        <v>2810</v>
      </c>
      <c r="T1516" s="5" t="s">
        <v>2811</v>
      </c>
      <c r="U1516" s="8">
        <v>2</v>
      </c>
      <c r="V1516" s="5" t="s">
        <v>2524</v>
      </c>
      <c r="W1516" s="5" t="s">
        <v>2419</v>
      </c>
      <c r="X1516" s="5" t="s">
        <v>2431</v>
      </c>
      <c r="Y1516" s="5" t="s">
        <v>7306</v>
      </c>
      <c r="Z1516" s="5" t="s">
        <v>7307</v>
      </c>
      <c r="AA1516" s="5" t="s">
        <v>2423</v>
      </c>
      <c r="AB1516" s="5" t="s">
        <v>2529</v>
      </c>
      <c r="AC1516" s="5" t="s">
        <v>2425</v>
      </c>
      <c r="AD1516" s="5" t="s">
        <v>2475</v>
      </c>
      <c r="AE1516" s="5" t="s">
        <v>18139</v>
      </c>
      <c r="AF1516" s="5" t="s">
        <v>1542</v>
      </c>
      <c r="AG1516" s="9"/>
      <c r="AH1516" s="5" t="s">
        <v>18140</v>
      </c>
      <c r="AI1516" s="5" t="s">
        <v>12811</v>
      </c>
      <c r="AJ1516" s="5" t="s">
        <v>2431</v>
      </c>
      <c r="AK1516" s="5" t="s">
        <v>2431</v>
      </c>
      <c r="AL1516" s="5" t="s">
        <v>2455</v>
      </c>
      <c r="AM1516" s="5" t="s">
        <v>19257</v>
      </c>
      <c r="AN1516" s="5" t="s">
        <v>2455</v>
      </c>
      <c r="AO1516" s="5" t="s">
        <v>19258</v>
      </c>
      <c r="AP1516" s="9"/>
      <c r="AQ1516" s="8">
        <v>1003</v>
      </c>
      <c r="AR1516" s="5" t="s">
        <v>19259</v>
      </c>
      <c r="AS1516" s="5" t="s">
        <v>2433</v>
      </c>
      <c r="AT1516" s="5" t="s">
        <v>19260</v>
      </c>
      <c r="AU1516" s="5" t="s">
        <v>19261</v>
      </c>
      <c r="AV1516" s="5" t="s">
        <v>3046</v>
      </c>
      <c r="AW1516" s="5" t="s">
        <v>2437</v>
      </c>
      <c r="AX1516" s="5" t="s">
        <v>19262</v>
      </c>
      <c r="AY1516" s="5" t="s">
        <v>3704</v>
      </c>
      <c r="AZ1516" s="8">
        <v>3</v>
      </c>
      <c r="BA1516" s="8">
        <v>5</v>
      </c>
      <c r="BB1516" s="8">
        <v>5</v>
      </c>
      <c r="BC1516" s="5" t="s">
        <v>19263</v>
      </c>
      <c r="BD1516" s="6">
        <v>45705</v>
      </c>
      <c r="BE1516" s="6">
        <v>42768</v>
      </c>
      <c r="BF1516" s="5" t="s">
        <v>2544</v>
      </c>
      <c r="BG1516" s="5" t="s">
        <v>2545</v>
      </c>
      <c r="BH1516" s="11">
        <v>43866</v>
      </c>
    </row>
    <row r="1517" spans="1:60" x14ac:dyDescent="0.2">
      <c r="A1517" s="5" t="s">
        <v>19266</v>
      </c>
      <c r="B1517" s="4">
        <v>113883</v>
      </c>
      <c r="C1517" s="5" t="s">
        <v>19264</v>
      </c>
      <c r="D1517" s="5" t="s">
        <v>19265</v>
      </c>
      <c r="E1517" s="5" t="s">
        <v>10316</v>
      </c>
      <c r="F1517" s="6">
        <v>43578</v>
      </c>
      <c r="G1517" s="7">
        <v>0.01</v>
      </c>
      <c r="H1517" s="5" t="s">
        <v>2409</v>
      </c>
      <c r="I1517" s="6">
        <v>43578</v>
      </c>
      <c r="J1517" s="6">
        <v>22006</v>
      </c>
      <c r="K1517" s="5" t="s">
        <v>19266</v>
      </c>
      <c r="L1517" s="9"/>
      <c r="M1517" s="5" t="s">
        <v>2411</v>
      </c>
      <c r="N1517" s="5" t="s">
        <v>10317</v>
      </c>
      <c r="O1517" s="5" t="s">
        <v>19267</v>
      </c>
      <c r="P1517" s="8">
        <v>10</v>
      </c>
      <c r="Q1517" s="5" t="s">
        <v>5691</v>
      </c>
      <c r="R1517" s="5" t="s">
        <v>2415</v>
      </c>
      <c r="S1517" s="5" t="s">
        <v>5414</v>
      </c>
      <c r="T1517" s="5" t="s">
        <v>5415</v>
      </c>
      <c r="U1517" s="8">
        <v>1</v>
      </c>
      <c r="V1517" s="5" t="s">
        <v>3924</v>
      </c>
      <c r="W1517" s="5" t="s">
        <v>2419</v>
      </c>
      <c r="X1517" s="5" t="s">
        <v>2431</v>
      </c>
      <c r="Y1517" s="9"/>
      <c r="Z1517" s="9"/>
      <c r="AA1517" s="5" t="s">
        <v>2423</v>
      </c>
      <c r="AB1517" s="5" t="s">
        <v>6245</v>
      </c>
      <c r="AC1517" s="5" t="s">
        <v>2425</v>
      </c>
      <c r="AD1517" s="5" t="s">
        <v>3924</v>
      </c>
      <c r="AE1517" s="9"/>
      <c r="AF1517" s="9"/>
      <c r="AG1517" s="9"/>
      <c r="AH1517" s="9"/>
      <c r="AI1517" s="9"/>
      <c r="AJ1517" s="5" t="s">
        <v>3924</v>
      </c>
      <c r="AK1517" s="5" t="s">
        <v>2431</v>
      </c>
      <c r="AL1517" s="9"/>
      <c r="AM1517" s="9"/>
      <c r="AN1517" s="9"/>
      <c r="AO1517" s="9"/>
      <c r="AP1517" s="5" t="s">
        <v>19268</v>
      </c>
      <c r="AQ1517" s="8">
        <v>0</v>
      </c>
      <c r="AR1517" s="9"/>
      <c r="AS1517" s="9"/>
      <c r="AT1517" s="5" t="s">
        <v>19269</v>
      </c>
      <c r="AU1517" s="9"/>
      <c r="AV1517" s="9"/>
      <c r="AW1517" s="9"/>
      <c r="AX1517" s="9"/>
      <c r="AY1517" s="9"/>
      <c r="AZ1517" s="8">
        <v>4</v>
      </c>
      <c r="BA1517" s="8">
        <v>4</v>
      </c>
      <c r="BB1517" s="8">
        <v>8</v>
      </c>
      <c r="BC1517" s="9"/>
      <c r="BD1517" s="9"/>
      <c r="BE1517" s="9"/>
      <c r="BF1517" s="9"/>
      <c r="BG1517" s="9"/>
      <c r="BH1517" s="10"/>
    </row>
    <row r="1518" spans="1:60" x14ac:dyDescent="0.2">
      <c r="A1518" s="5" t="s">
        <v>2018</v>
      </c>
      <c r="B1518" s="4">
        <v>112376</v>
      </c>
      <c r="C1518" s="5" t="s">
        <v>2017</v>
      </c>
      <c r="D1518" s="5" t="s">
        <v>2056</v>
      </c>
      <c r="E1518" s="5" t="s">
        <v>2465</v>
      </c>
      <c r="F1518" s="6">
        <v>43617</v>
      </c>
      <c r="G1518" s="7">
        <v>1907.79</v>
      </c>
      <c r="H1518" s="5" t="s">
        <v>2409</v>
      </c>
      <c r="I1518" s="6">
        <v>45023</v>
      </c>
      <c r="J1518" s="6">
        <v>34063</v>
      </c>
      <c r="K1518" s="5" t="s">
        <v>2018</v>
      </c>
      <c r="L1518" s="5" t="s">
        <v>19270</v>
      </c>
      <c r="M1518" s="5" t="s">
        <v>2411</v>
      </c>
      <c r="N1518" s="5" t="s">
        <v>2412</v>
      </c>
      <c r="O1518" s="5" t="s">
        <v>3321</v>
      </c>
      <c r="P1518" s="8">
        <v>297</v>
      </c>
      <c r="Q1518" s="5" t="s">
        <v>2606</v>
      </c>
      <c r="R1518" s="5" t="s">
        <v>2415</v>
      </c>
      <c r="S1518" s="5" t="s">
        <v>2921</v>
      </c>
      <c r="T1518" s="5" t="s">
        <v>2922</v>
      </c>
      <c r="U1518" s="8">
        <v>2</v>
      </c>
      <c r="V1518" s="5" t="s">
        <v>2418</v>
      </c>
      <c r="W1518" s="5" t="s">
        <v>2419</v>
      </c>
      <c r="X1518" s="5" t="s">
        <v>2454</v>
      </c>
      <c r="Y1518" s="5" t="s">
        <v>19271</v>
      </c>
      <c r="Z1518" s="5" t="s">
        <v>19272</v>
      </c>
      <c r="AA1518" s="5" t="s">
        <v>2474</v>
      </c>
      <c r="AB1518" s="5" t="s">
        <v>2449</v>
      </c>
      <c r="AC1518" s="5" t="s">
        <v>2425</v>
      </c>
      <c r="AD1518" s="5" t="s">
        <v>2475</v>
      </c>
      <c r="AE1518" s="5" t="s">
        <v>3902</v>
      </c>
      <c r="AF1518" s="5" t="s">
        <v>4209</v>
      </c>
      <c r="AG1518" s="9"/>
      <c r="AH1518" s="5" t="s">
        <v>3903</v>
      </c>
      <c r="AI1518" s="5" t="s">
        <v>11339</v>
      </c>
      <c r="AJ1518" s="5" t="s">
        <v>2431</v>
      </c>
      <c r="AK1518" s="5" t="s">
        <v>2431</v>
      </c>
      <c r="AL1518" s="9"/>
      <c r="AM1518" s="9"/>
      <c r="AN1518" s="5" t="s">
        <v>2455</v>
      </c>
      <c r="AO1518" s="5" t="s">
        <v>19273</v>
      </c>
      <c r="AP1518" s="9"/>
      <c r="AQ1518" s="8">
        <v>5917</v>
      </c>
      <c r="AR1518" s="5" t="s">
        <v>19274</v>
      </c>
      <c r="AS1518" s="5" t="s">
        <v>2573</v>
      </c>
      <c r="AT1518" s="5" t="s">
        <v>19275</v>
      </c>
      <c r="AU1518" s="5" t="s">
        <v>19276</v>
      </c>
      <c r="AV1518" s="5" t="s">
        <v>19277</v>
      </c>
      <c r="AW1518" s="5" t="s">
        <v>2555</v>
      </c>
      <c r="AX1518" s="5" t="s">
        <v>19278</v>
      </c>
      <c r="AY1518" s="5" t="s">
        <v>17011</v>
      </c>
      <c r="AZ1518" s="8">
        <v>4</v>
      </c>
      <c r="BA1518" s="8">
        <v>3</v>
      </c>
      <c r="BB1518" s="8">
        <v>0</v>
      </c>
      <c r="BC1518" s="9"/>
      <c r="BD1518" s="9"/>
      <c r="BE1518" s="9"/>
      <c r="BF1518" s="9"/>
      <c r="BG1518" s="9"/>
      <c r="BH1518" s="10"/>
    </row>
    <row r="1519" spans="1:60" x14ac:dyDescent="0.2">
      <c r="A1519" s="5" t="s">
        <v>2020</v>
      </c>
      <c r="B1519" s="4">
        <v>112911</v>
      </c>
      <c r="C1519" s="5" t="s">
        <v>2019</v>
      </c>
      <c r="D1519" s="5" t="s">
        <v>2045</v>
      </c>
      <c r="E1519" s="5" t="s">
        <v>2465</v>
      </c>
      <c r="F1519" s="6">
        <v>43617</v>
      </c>
      <c r="G1519" s="7">
        <v>1907.79</v>
      </c>
      <c r="H1519" s="5" t="s">
        <v>2409</v>
      </c>
      <c r="I1519" s="6">
        <v>45177</v>
      </c>
      <c r="J1519" s="6">
        <v>29405</v>
      </c>
      <c r="K1519" s="5" t="s">
        <v>2020</v>
      </c>
      <c r="L1519" s="5" t="s">
        <v>19279</v>
      </c>
      <c r="M1519" s="5" t="s">
        <v>2411</v>
      </c>
      <c r="N1519" s="5" t="s">
        <v>2412</v>
      </c>
      <c r="O1519" s="5" t="s">
        <v>2645</v>
      </c>
      <c r="P1519" s="8">
        <v>297</v>
      </c>
      <c r="Q1519" s="5" t="s">
        <v>2606</v>
      </c>
      <c r="R1519" s="5" t="s">
        <v>2415</v>
      </c>
      <c r="S1519" s="5" t="s">
        <v>2722</v>
      </c>
      <c r="T1519" s="5" t="s">
        <v>2723</v>
      </c>
      <c r="U1519" s="8">
        <v>2</v>
      </c>
      <c r="V1519" s="5" t="s">
        <v>2418</v>
      </c>
      <c r="W1519" s="5" t="s">
        <v>2419</v>
      </c>
      <c r="X1519" s="5" t="s">
        <v>2905</v>
      </c>
      <c r="Y1519" s="5" t="s">
        <v>18539</v>
      </c>
      <c r="Z1519" s="5" t="s">
        <v>18540</v>
      </c>
      <c r="AA1519" s="5" t="s">
        <v>2423</v>
      </c>
      <c r="AB1519" s="5" t="s">
        <v>4066</v>
      </c>
      <c r="AC1519" s="5" t="s">
        <v>2425</v>
      </c>
      <c r="AD1519" s="5" t="s">
        <v>2475</v>
      </c>
      <c r="AE1519" s="5" t="s">
        <v>9941</v>
      </c>
      <c r="AF1519" s="5" t="s">
        <v>5593</v>
      </c>
      <c r="AG1519" s="9"/>
      <c r="AH1519" s="5" t="s">
        <v>2580</v>
      </c>
      <c r="AI1519" s="5" t="s">
        <v>2563</v>
      </c>
      <c r="AJ1519" s="5" t="s">
        <v>2431</v>
      </c>
      <c r="AK1519" s="5" t="s">
        <v>2431</v>
      </c>
      <c r="AL1519" s="9"/>
      <c r="AM1519" s="9"/>
      <c r="AN1519" s="9"/>
      <c r="AO1519" s="9"/>
      <c r="AP1519" s="9"/>
      <c r="AQ1519" s="8">
        <v>2921</v>
      </c>
      <c r="AR1519" s="5" t="s">
        <v>19280</v>
      </c>
      <c r="AS1519" s="5" t="s">
        <v>2482</v>
      </c>
      <c r="AT1519" s="5" t="s">
        <v>19281</v>
      </c>
      <c r="AU1519" s="5" t="s">
        <v>19282</v>
      </c>
      <c r="AV1519" s="5" t="s">
        <v>7691</v>
      </c>
      <c r="AW1519" s="5" t="s">
        <v>2564</v>
      </c>
      <c r="AX1519" s="5" t="s">
        <v>19283</v>
      </c>
      <c r="AY1519" s="5" t="s">
        <v>15496</v>
      </c>
      <c r="AZ1519" s="8">
        <v>4</v>
      </c>
      <c r="BA1519" s="8">
        <v>3</v>
      </c>
      <c r="BB1519" s="8">
        <v>0</v>
      </c>
      <c r="BC1519" s="9"/>
      <c r="BD1519" s="9"/>
      <c r="BE1519" s="9"/>
      <c r="BF1519" s="9"/>
      <c r="BG1519" s="9"/>
      <c r="BH1519" s="10"/>
    </row>
    <row r="1520" spans="1:60" x14ac:dyDescent="0.2">
      <c r="A1520" s="5" t="s">
        <v>2022</v>
      </c>
      <c r="B1520" s="4">
        <v>112683</v>
      </c>
      <c r="C1520" s="5" t="s">
        <v>2021</v>
      </c>
      <c r="D1520" s="5" t="s">
        <v>2041</v>
      </c>
      <c r="E1520" s="5" t="s">
        <v>2441</v>
      </c>
      <c r="F1520" s="6">
        <v>43617</v>
      </c>
      <c r="G1520" s="7">
        <v>1603.99</v>
      </c>
      <c r="H1520" s="5" t="s">
        <v>2741</v>
      </c>
      <c r="I1520" s="6">
        <v>45180</v>
      </c>
      <c r="J1520" s="6">
        <v>23325</v>
      </c>
      <c r="K1520" s="5" t="s">
        <v>2022</v>
      </c>
      <c r="L1520" s="5" t="s">
        <v>19284</v>
      </c>
      <c r="M1520" s="5" t="s">
        <v>2411</v>
      </c>
      <c r="N1520" s="5" t="s">
        <v>2412</v>
      </c>
      <c r="O1520" s="5" t="s">
        <v>2467</v>
      </c>
      <c r="P1520" s="8">
        <v>167</v>
      </c>
      <c r="Q1520" s="5" t="s">
        <v>2444</v>
      </c>
      <c r="R1520" s="5" t="s">
        <v>2415</v>
      </c>
      <c r="S1520" s="5" t="s">
        <v>2566</v>
      </c>
      <c r="T1520" s="5" t="s">
        <v>2567</v>
      </c>
      <c r="U1520" s="8">
        <v>2</v>
      </c>
      <c r="V1520" s="5" t="s">
        <v>2418</v>
      </c>
      <c r="W1520" s="5" t="s">
        <v>2419</v>
      </c>
      <c r="X1520" s="5" t="s">
        <v>7193</v>
      </c>
      <c r="Y1520" s="5" t="s">
        <v>19285</v>
      </c>
      <c r="Z1520" s="5" t="s">
        <v>19286</v>
      </c>
      <c r="AA1520" s="5" t="s">
        <v>2474</v>
      </c>
      <c r="AB1520" s="5" t="s">
        <v>2639</v>
      </c>
      <c r="AC1520" s="5" t="s">
        <v>2961</v>
      </c>
      <c r="AD1520" s="5" t="s">
        <v>2475</v>
      </c>
      <c r="AE1520" s="5" t="s">
        <v>15062</v>
      </c>
      <c r="AF1520" s="5" t="s">
        <v>3402</v>
      </c>
      <c r="AG1520" s="9"/>
      <c r="AH1520" s="5" t="s">
        <v>4641</v>
      </c>
      <c r="AI1520" s="5" t="s">
        <v>19287</v>
      </c>
      <c r="AJ1520" s="5" t="s">
        <v>2431</v>
      </c>
      <c r="AK1520" s="5" t="s">
        <v>2431</v>
      </c>
      <c r="AL1520" s="9"/>
      <c r="AM1520" s="9"/>
      <c r="AN1520" s="9"/>
      <c r="AO1520" s="9"/>
      <c r="AP1520" s="9"/>
      <c r="AQ1520" s="8">
        <v>9104</v>
      </c>
      <c r="AR1520" s="5" t="s">
        <v>19288</v>
      </c>
      <c r="AS1520" s="5" t="s">
        <v>2654</v>
      </c>
      <c r="AT1520" s="5" t="s">
        <v>19289</v>
      </c>
      <c r="AU1520" s="5" t="s">
        <v>19290</v>
      </c>
      <c r="AV1520" s="5" t="s">
        <v>5700</v>
      </c>
      <c r="AW1520" s="5" t="s">
        <v>2806</v>
      </c>
      <c r="AX1520" s="5" t="s">
        <v>19291</v>
      </c>
      <c r="AY1520" s="5" t="s">
        <v>17873</v>
      </c>
      <c r="AZ1520" s="8">
        <v>4</v>
      </c>
      <c r="BA1520" s="8">
        <v>3</v>
      </c>
      <c r="BB1520" s="8">
        <v>0</v>
      </c>
      <c r="BC1520" s="9"/>
      <c r="BD1520" s="9"/>
      <c r="BE1520" s="9"/>
      <c r="BF1520" s="9"/>
      <c r="BG1520" s="9"/>
      <c r="BH1520" s="10"/>
    </row>
    <row r="1521" spans="1:60" x14ac:dyDescent="0.2">
      <c r="A1521" s="5" t="s">
        <v>19294</v>
      </c>
      <c r="B1521" s="4">
        <v>112805</v>
      </c>
      <c r="C1521" s="5" t="s">
        <v>19292</v>
      </c>
      <c r="D1521" s="5" t="s">
        <v>19293</v>
      </c>
      <c r="E1521" s="5" t="s">
        <v>2465</v>
      </c>
      <c r="F1521" s="6">
        <v>43617</v>
      </c>
      <c r="G1521" s="7">
        <v>6108.5</v>
      </c>
      <c r="H1521" s="5" t="s">
        <v>2409</v>
      </c>
      <c r="I1521" s="6">
        <v>45149</v>
      </c>
      <c r="J1521" s="6">
        <v>26857</v>
      </c>
      <c r="K1521" s="5" t="s">
        <v>19294</v>
      </c>
      <c r="L1521" s="5" t="s">
        <v>19295</v>
      </c>
      <c r="M1521" s="5" t="s">
        <v>2411</v>
      </c>
      <c r="N1521" s="5" t="s">
        <v>2412</v>
      </c>
      <c r="O1521" s="5" t="s">
        <v>3342</v>
      </c>
      <c r="P1521" s="8">
        <v>167</v>
      </c>
      <c r="Q1521" s="5" t="s">
        <v>2444</v>
      </c>
      <c r="R1521" s="5" t="s">
        <v>2415</v>
      </c>
      <c r="S1521" s="5" t="s">
        <v>3343</v>
      </c>
      <c r="T1521" s="5" t="s">
        <v>3344</v>
      </c>
      <c r="U1521" s="8">
        <v>3</v>
      </c>
      <c r="V1521" s="5" t="s">
        <v>2418</v>
      </c>
      <c r="W1521" s="5" t="s">
        <v>2419</v>
      </c>
      <c r="X1521" s="5" t="s">
        <v>19296</v>
      </c>
      <c r="Y1521" s="5" t="s">
        <v>19297</v>
      </c>
      <c r="Z1521" s="5" t="s">
        <v>19298</v>
      </c>
      <c r="AA1521" s="5" t="s">
        <v>2474</v>
      </c>
      <c r="AB1521" s="5" t="s">
        <v>2789</v>
      </c>
      <c r="AC1521" s="5" t="s">
        <v>2425</v>
      </c>
      <c r="AD1521" s="5" t="s">
        <v>2475</v>
      </c>
      <c r="AE1521" s="5" t="s">
        <v>19299</v>
      </c>
      <c r="AF1521" s="5" t="s">
        <v>3515</v>
      </c>
      <c r="AG1521" s="9"/>
      <c r="AH1521" s="5" t="s">
        <v>19300</v>
      </c>
      <c r="AI1521" s="5" t="s">
        <v>19301</v>
      </c>
      <c r="AJ1521" s="5" t="s">
        <v>2454</v>
      </c>
      <c r="AK1521" s="5" t="s">
        <v>2431</v>
      </c>
      <c r="AL1521" s="9"/>
      <c r="AM1521" s="9"/>
      <c r="AN1521" s="9"/>
      <c r="AO1521" s="9"/>
      <c r="AP1521" s="5" t="s">
        <v>19302</v>
      </c>
      <c r="AQ1521" s="8">
        <v>2921</v>
      </c>
      <c r="AR1521" s="5" t="s">
        <v>19303</v>
      </c>
      <c r="AS1521" s="5" t="s">
        <v>2512</v>
      </c>
      <c r="AT1521" s="5" t="s">
        <v>19304</v>
      </c>
      <c r="AU1521" s="5" t="s">
        <v>19305</v>
      </c>
      <c r="AV1521" s="5" t="s">
        <v>7028</v>
      </c>
      <c r="AW1521" s="5" t="s">
        <v>2806</v>
      </c>
      <c r="AX1521" s="5" t="s">
        <v>19306</v>
      </c>
      <c r="AY1521" s="5" t="s">
        <v>17576</v>
      </c>
      <c r="AZ1521" s="8">
        <v>4</v>
      </c>
      <c r="BA1521" s="8">
        <v>3</v>
      </c>
      <c r="BB1521" s="8">
        <v>0</v>
      </c>
      <c r="BC1521" s="5" t="s">
        <v>19307</v>
      </c>
      <c r="BD1521" s="6">
        <v>45130</v>
      </c>
      <c r="BE1521" s="9"/>
      <c r="BF1521" s="5" t="s">
        <v>2544</v>
      </c>
      <c r="BG1521" s="5" t="s">
        <v>3541</v>
      </c>
      <c r="BH1521" s="10"/>
    </row>
    <row r="1522" spans="1:60" x14ac:dyDescent="0.2">
      <c r="A1522" s="5" t="s">
        <v>2024</v>
      </c>
      <c r="B1522" s="4">
        <v>112685</v>
      </c>
      <c r="C1522" s="5" t="s">
        <v>2023</v>
      </c>
      <c r="D1522" s="5" t="s">
        <v>2041</v>
      </c>
      <c r="E1522" s="5" t="s">
        <v>2557</v>
      </c>
      <c r="F1522" s="6">
        <v>43617</v>
      </c>
      <c r="G1522" s="7">
        <v>1603.99</v>
      </c>
      <c r="H1522" s="5" t="s">
        <v>2409</v>
      </c>
      <c r="I1522" s="6">
        <v>44835</v>
      </c>
      <c r="J1522" s="6">
        <v>24748</v>
      </c>
      <c r="K1522" s="5" t="s">
        <v>2024</v>
      </c>
      <c r="L1522" s="5" t="s">
        <v>19308</v>
      </c>
      <c r="M1522" s="5" t="s">
        <v>2411</v>
      </c>
      <c r="N1522" s="5" t="s">
        <v>2412</v>
      </c>
      <c r="O1522" s="5" t="s">
        <v>2467</v>
      </c>
      <c r="P1522" s="8">
        <v>66</v>
      </c>
      <c r="Q1522" s="5" t="s">
        <v>2414</v>
      </c>
      <c r="R1522" s="5" t="s">
        <v>2415</v>
      </c>
      <c r="S1522" s="5" t="s">
        <v>2522</v>
      </c>
      <c r="T1522" s="5" t="s">
        <v>2523</v>
      </c>
      <c r="U1522" s="8">
        <v>2</v>
      </c>
      <c r="V1522" s="5" t="s">
        <v>2418</v>
      </c>
      <c r="W1522" s="5" t="s">
        <v>2419</v>
      </c>
      <c r="X1522" s="5" t="s">
        <v>19309</v>
      </c>
      <c r="Y1522" s="5" t="s">
        <v>19310</v>
      </c>
      <c r="Z1522" s="5" t="s">
        <v>19311</v>
      </c>
      <c r="AA1522" s="5" t="s">
        <v>2474</v>
      </c>
      <c r="AB1522" s="5" t="s">
        <v>2449</v>
      </c>
      <c r="AC1522" s="5" t="s">
        <v>2961</v>
      </c>
      <c r="AD1522" s="5" t="s">
        <v>2692</v>
      </c>
      <c r="AE1522" s="5" t="s">
        <v>19312</v>
      </c>
      <c r="AF1522" s="5" t="s">
        <v>2515</v>
      </c>
      <c r="AG1522" s="9"/>
      <c r="AH1522" s="5" t="s">
        <v>19313</v>
      </c>
      <c r="AI1522" s="5" t="s">
        <v>8532</v>
      </c>
      <c r="AJ1522" s="5" t="s">
        <v>2431</v>
      </c>
      <c r="AK1522" s="5" t="s">
        <v>2431</v>
      </c>
      <c r="AL1522" s="9"/>
      <c r="AM1522" s="9"/>
      <c r="AN1522" s="9"/>
      <c r="AO1522" s="9"/>
      <c r="AP1522" s="9"/>
      <c r="AQ1522" s="8">
        <v>9104</v>
      </c>
      <c r="AR1522" s="5" t="s">
        <v>19314</v>
      </c>
      <c r="AS1522" s="5" t="s">
        <v>2433</v>
      </c>
      <c r="AT1522" s="5" t="s">
        <v>19315</v>
      </c>
      <c r="AU1522" s="5" t="s">
        <v>19316</v>
      </c>
      <c r="AV1522" s="5" t="s">
        <v>3374</v>
      </c>
      <c r="AW1522" s="5" t="s">
        <v>2978</v>
      </c>
      <c r="AX1522" s="5" t="s">
        <v>19317</v>
      </c>
      <c r="AY1522" s="5" t="s">
        <v>17576</v>
      </c>
      <c r="AZ1522" s="8">
        <v>4</v>
      </c>
      <c r="BA1522" s="8">
        <v>3</v>
      </c>
      <c r="BB1522" s="8">
        <v>0</v>
      </c>
      <c r="BC1522" s="9"/>
      <c r="BD1522" s="9"/>
      <c r="BE1522" s="9"/>
      <c r="BF1522" s="9"/>
      <c r="BG1522" s="9"/>
      <c r="BH1522" s="10"/>
    </row>
    <row r="1523" spans="1:60" ht="13.5" thickBot="1" x14ac:dyDescent="0.25">
      <c r="A1523" s="13" t="s">
        <v>2026</v>
      </c>
      <c r="B1523" s="12">
        <v>112918</v>
      </c>
      <c r="C1523" s="13" t="s">
        <v>2025</v>
      </c>
      <c r="D1523" s="13" t="s">
        <v>2045</v>
      </c>
      <c r="E1523" s="13" t="s">
        <v>2465</v>
      </c>
      <c r="F1523" s="14">
        <v>43617</v>
      </c>
      <c r="G1523" s="15">
        <v>1907.79</v>
      </c>
      <c r="H1523" s="13" t="s">
        <v>2409</v>
      </c>
      <c r="I1523" s="14">
        <v>44930</v>
      </c>
      <c r="J1523" s="14">
        <v>28930</v>
      </c>
      <c r="K1523" s="13" t="s">
        <v>2026</v>
      </c>
      <c r="L1523" s="13" t="s">
        <v>19318</v>
      </c>
      <c r="M1523" s="13" t="s">
        <v>2411</v>
      </c>
      <c r="N1523" s="13" t="s">
        <v>2412</v>
      </c>
      <c r="O1523" s="13" t="s">
        <v>2645</v>
      </c>
      <c r="P1523" s="16">
        <v>301</v>
      </c>
      <c r="Q1523" s="13" t="s">
        <v>2468</v>
      </c>
      <c r="R1523" s="13" t="s">
        <v>2415</v>
      </c>
      <c r="S1523" s="13" t="s">
        <v>2607</v>
      </c>
      <c r="T1523" s="13" t="s">
        <v>2608</v>
      </c>
      <c r="U1523" s="16">
        <v>2</v>
      </c>
      <c r="V1523" s="13" t="s">
        <v>2418</v>
      </c>
      <c r="W1523" s="13" t="s">
        <v>2419</v>
      </c>
      <c r="X1523" s="13" t="s">
        <v>2548</v>
      </c>
      <c r="Y1523" s="13" t="s">
        <v>19319</v>
      </c>
      <c r="Z1523" s="17"/>
      <c r="AA1523" s="13" t="s">
        <v>2474</v>
      </c>
      <c r="AB1523" s="13" t="s">
        <v>2424</v>
      </c>
      <c r="AC1523" s="13" t="s">
        <v>2425</v>
      </c>
      <c r="AD1523" s="13" t="s">
        <v>2426</v>
      </c>
      <c r="AE1523" s="13" t="s">
        <v>19320</v>
      </c>
      <c r="AF1523" s="13" t="s">
        <v>5009</v>
      </c>
      <c r="AG1523" s="17"/>
      <c r="AH1523" s="13" t="s">
        <v>19321</v>
      </c>
      <c r="AI1523" s="13" t="s">
        <v>18029</v>
      </c>
      <c r="AJ1523" s="13" t="s">
        <v>2431</v>
      </c>
      <c r="AK1523" s="13" t="s">
        <v>2431</v>
      </c>
      <c r="AL1523" s="17"/>
      <c r="AM1523" s="17"/>
      <c r="AN1523" s="17"/>
      <c r="AO1523" s="17"/>
      <c r="AP1523" s="17"/>
      <c r="AQ1523" s="16">
        <v>1634</v>
      </c>
      <c r="AR1523" s="13" t="s">
        <v>19322</v>
      </c>
      <c r="AS1523" s="13" t="s">
        <v>2498</v>
      </c>
      <c r="AT1523" s="13" t="s">
        <v>19323</v>
      </c>
      <c r="AU1523" s="13" t="s">
        <v>19324</v>
      </c>
      <c r="AV1523" s="13" t="s">
        <v>6189</v>
      </c>
      <c r="AW1523" s="13" t="s">
        <v>2555</v>
      </c>
      <c r="AX1523" s="13" t="s">
        <v>19325</v>
      </c>
      <c r="AY1523" s="13" t="s">
        <v>17303</v>
      </c>
      <c r="AZ1523" s="16">
        <v>4</v>
      </c>
      <c r="BA1523" s="16">
        <v>3</v>
      </c>
      <c r="BB1523" s="16">
        <v>0</v>
      </c>
      <c r="BC1523" s="17"/>
      <c r="BD1523" s="17"/>
      <c r="BE1523" s="17"/>
      <c r="BF1523" s="17"/>
      <c r="BG1523" s="17"/>
      <c r="BH1523" s="18"/>
    </row>
  </sheetData>
  <conditionalFormatting sqref="B2:AS1521">
    <cfRule type="expression" dxfId="1" priority="2">
      <formula>ROW()=CELL("lin")</formula>
    </cfRule>
  </conditionalFormatting>
  <conditionalFormatting sqref="A2:A1521">
    <cfRule type="expression" dxfId="0" priority="1">
      <formula>ROW()=CELL("lin")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SIEMACO</vt:lpstr>
      <vt:lpstr>Folha</vt:lpstr>
      <vt:lpstr>QUADRO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Antonio Neto</cp:lastModifiedBy>
  <dcterms:created xsi:type="dcterms:W3CDTF">2023-09-12T12:02:08Z</dcterms:created>
  <dcterms:modified xsi:type="dcterms:W3CDTF">2023-10-05T17:08:57Z</dcterms:modified>
</cp:coreProperties>
</file>