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ana\Downloads\Folhas\10 2023\SINDICATO\"/>
    </mc:Choice>
  </mc:AlternateContent>
  <xr:revisionPtr revIDLastSave="0" documentId="13_ncr:1_{F8ED4076-EFFD-4AF7-8F23-69E360F3334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indicato" sheetId="1" r:id="rId1"/>
    <sheet name="FOLHA" sheetId="2" r:id="rId2"/>
  </sheets>
  <definedNames>
    <definedName name="_xlnm._FilterDatabase" localSheetId="1" hidden="1">FOLHA!$A$1:$G$1172</definedName>
    <definedName name="_xlnm._FilterDatabase" localSheetId="0" hidden="1">sindicato!$A$1:$O$1004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9" i="1" l="1"/>
  <c r="J1004" i="1"/>
  <c r="E1172" i="2"/>
  <c r="F1172" i="2"/>
  <c r="G1172" i="2"/>
  <c r="G1174" i="2" s="1"/>
  <c r="D1172" i="2"/>
  <c r="E1174" i="2" s="1"/>
  <c r="K1003" i="1" l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L990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7" i="1"/>
  <c r="L807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K616" i="1"/>
  <c r="L616" i="1" s="1"/>
  <c r="K615" i="1"/>
  <c r="L615" i="1" s="1"/>
  <c r="K614" i="1"/>
  <c r="L614" i="1" s="1"/>
  <c r="K613" i="1"/>
  <c r="L613" i="1" s="1"/>
  <c r="K612" i="1"/>
  <c r="L612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L575" i="1" s="1"/>
  <c r="K574" i="1"/>
  <c r="L574" i="1" s="1"/>
  <c r="K573" i="1"/>
  <c r="L573" i="1" s="1"/>
  <c r="K572" i="1"/>
  <c r="L572" i="1" s="1"/>
  <c r="K571" i="1"/>
  <c r="L571" i="1" s="1"/>
  <c r="K570" i="1"/>
  <c r="L570" i="1" s="1"/>
  <c r="K569" i="1"/>
  <c r="L569" i="1" s="1"/>
  <c r="K568" i="1"/>
  <c r="L568" i="1" s="1"/>
  <c r="K567" i="1"/>
  <c r="L567" i="1" s="1"/>
  <c r="K566" i="1"/>
  <c r="L566" i="1" s="1"/>
  <c r="K565" i="1"/>
  <c r="L565" i="1" s="1"/>
  <c r="K564" i="1"/>
  <c r="L564" i="1" s="1"/>
  <c r="K563" i="1"/>
  <c r="L563" i="1" s="1"/>
  <c r="K562" i="1"/>
  <c r="L562" i="1" s="1"/>
  <c r="K561" i="1"/>
  <c r="L561" i="1" s="1"/>
  <c r="K560" i="1"/>
  <c r="L560" i="1" s="1"/>
  <c r="K559" i="1"/>
  <c r="L559" i="1" s="1"/>
  <c r="K558" i="1"/>
  <c r="L558" i="1" s="1"/>
  <c r="K557" i="1"/>
  <c r="L557" i="1" s="1"/>
  <c r="K556" i="1"/>
  <c r="L556" i="1" s="1"/>
  <c r="K555" i="1"/>
  <c r="L555" i="1" s="1"/>
  <c r="K554" i="1"/>
  <c r="L554" i="1" s="1"/>
  <c r="K553" i="1"/>
  <c r="L553" i="1" s="1"/>
  <c r="K552" i="1"/>
  <c r="L552" i="1" s="1"/>
  <c r="K551" i="1"/>
  <c r="L551" i="1" s="1"/>
  <c r="K550" i="1"/>
  <c r="L550" i="1" s="1"/>
  <c r="K549" i="1"/>
  <c r="L549" i="1" s="1"/>
  <c r="K548" i="1"/>
  <c r="L548" i="1" s="1"/>
  <c r="K547" i="1"/>
  <c r="L547" i="1" s="1"/>
  <c r="K546" i="1"/>
  <c r="L546" i="1" s="1"/>
  <c r="K545" i="1"/>
  <c r="L545" i="1" s="1"/>
  <c r="K544" i="1"/>
  <c r="L544" i="1" s="1"/>
  <c r="K543" i="1"/>
  <c r="L543" i="1" s="1"/>
  <c r="K542" i="1"/>
  <c r="L542" i="1" s="1"/>
  <c r="K541" i="1"/>
  <c r="L541" i="1" s="1"/>
  <c r="K540" i="1"/>
  <c r="L540" i="1" s="1"/>
  <c r="K539" i="1"/>
  <c r="L539" i="1" s="1"/>
  <c r="K538" i="1"/>
  <c r="L538" i="1" s="1"/>
  <c r="K537" i="1"/>
  <c r="L537" i="1" s="1"/>
  <c r="K536" i="1"/>
  <c r="L536" i="1" s="1"/>
  <c r="K535" i="1"/>
  <c r="L535" i="1" s="1"/>
  <c r="K534" i="1"/>
  <c r="L534" i="1" s="1"/>
  <c r="K533" i="1"/>
  <c r="L533" i="1" s="1"/>
  <c r="K532" i="1"/>
  <c r="L532" i="1" s="1"/>
  <c r="K531" i="1"/>
  <c r="L531" i="1" s="1"/>
  <c r="K530" i="1"/>
  <c r="L530" i="1" s="1"/>
  <c r="K529" i="1"/>
  <c r="L529" i="1" s="1"/>
  <c r="K528" i="1"/>
  <c r="L528" i="1" s="1"/>
  <c r="K527" i="1"/>
  <c r="L527" i="1" s="1"/>
  <c r="K526" i="1"/>
  <c r="L526" i="1" s="1"/>
  <c r="K525" i="1"/>
  <c r="L525" i="1" s="1"/>
  <c r="K524" i="1"/>
  <c r="L524" i="1" s="1"/>
  <c r="K523" i="1"/>
  <c r="L523" i="1" s="1"/>
  <c r="K522" i="1"/>
  <c r="L522" i="1" s="1"/>
  <c r="K521" i="1"/>
  <c r="L521" i="1" s="1"/>
  <c r="K520" i="1"/>
  <c r="L520" i="1" s="1"/>
  <c r="K519" i="1"/>
  <c r="L519" i="1" s="1"/>
  <c r="K518" i="1"/>
  <c r="L518" i="1" s="1"/>
  <c r="K517" i="1"/>
  <c r="L517" i="1" s="1"/>
  <c r="K516" i="1"/>
  <c r="L516" i="1" s="1"/>
  <c r="K515" i="1"/>
  <c r="L515" i="1" s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L490" i="1" s="1"/>
  <c r="K489" i="1"/>
  <c r="L489" i="1" s="1"/>
  <c r="K488" i="1"/>
  <c r="L488" i="1" s="1"/>
  <c r="K487" i="1"/>
  <c r="L487" i="1" s="1"/>
  <c r="K486" i="1"/>
  <c r="L486" i="1" s="1"/>
  <c r="K485" i="1"/>
  <c r="L485" i="1" s="1"/>
  <c r="K484" i="1"/>
  <c r="L484" i="1" s="1"/>
  <c r="K483" i="1"/>
  <c r="L483" i="1" s="1"/>
  <c r="K482" i="1"/>
  <c r="L482" i="1" s="1"/>
  <c r="K481" i="1"/>
  <c r="L481" i="1" s="1"/>
  <c r="K480" i="1"/>
  <c r="L480" i="1" s="1"/>
  <c r="K479" i="1"/>
  <c r="L479" i="1" s="1"/>
  <c r="K478" i="1"/>
  <c r="L478" i="1" s="1"/>
  <c r="K477" i="1"/>
  <c r="L477" i="1" s="1"/>
  <c r="K476" i="1"/>
  <c r="L476" i="1" s="1"/>
  <c r="K475" i="1"/>
  <c r="L475" i="1" s="1"/>
  <c r="K474" i="1"/>
  <c r="L474" i="1" s="1"/>
  <c r="K473" i="1"/>
  <c r="L473" i="1" s="1"/>
  <c r="K472" i="1"/>
  <c r="L472" i="1" s="1"/>
  <c r="K471" i="1"/>
  <c r="L471" i="1" s="1"/>
  <c r="K470" i="1"/>
  <c r="L470" i="1" s="1"/>
  <c r="K469" i="1"/>
  <c r="L469" i="1" s="1"/>
  <c r="K468" i="1"/>
  <c r="L468" i="1" s="1"/>
  <c r="K467" i="1"/>
  <c r="L467" i="1" s="1"/>
  <c r="K466" i="1"/>
  <c r="L466" i="1" s="1"/>
  <c r="K465" i="1"/>
  <c r="L465" i="1" s="1"/>
  <c r="K464" i="1"/>
  <c r="L464" i="1" s="1"/>
  <c r="K462" i="1"/>
  <c r="L462" i="1" s="1"/>
  <c r="K461" i="1"/>
  <c r="L461" i="1" s="1"/>
  <c r="K460" i="1"/>
  <c r="L460" i="1" s="1"/>
  <c r="K459" i="1"/>
  <c r="L459" i="1" s="1"/>
  <c r="K458" i="1"/>
  <c r="L458" i="1" s="1"/>
  <c r="K457" i="1"/>
  <c r="L457" i="1" s="1"/>
  <c r="K455" i="1"/>
  <c r="L455" i="1" s="1"/>
  <c r="K454" i="1"/>
  <c r="L454" i="1" s="1"/>
  <c r="K453" i="1"/>
  <c r="L453" i="1" s="1"/>
  <c r="K452" i="1"/>
  <c r="L452" i="1" s="1"/>
  <c r="K451" i="1"/>
  <c r="L451" i="1" s="1"/>
  <c r="K450" i="1"/>
  <c r="L450" i="1" s="1"/>
  <c r="K449" i="1"/>
  <c r="L449" i="1" s="1"/>
  <c r="K448" i="1"/>
  <c r="L448" i="1" s="1"/>
  <c r="K447" i="1"/>
  <c r="L447" i="1" s="1"/>
  <c r="K446" i="1"/>
  <c r="L446" i="1" s="1"/>
  <c r="K445" i="1"/>
  <c r="L445" i="1" s="1"/>
  <c r="K444" i="1"/>
  <c r="L444" i="1" s="1"/>
  <c r="K443" i="1"/>
  <c r="L443" i="1" s="1"/>
  <c r="K442" i="1"/>
  <c r="L442" i="1" s="1"/>
  <c r="K441" i="1"/>
  <c r="L441" i="1" s="1"/>
  <c r="K440" i="1"/>
  <c r="L440" i="1" s="1"/>
  <c r="K439" i="1"/>
  <c r="L439" i="1" s="1"/>
  <c r="K438" i="1"/>
  <c r="L438" i="1" s="1"/>
  <c r="K437" i="1"/>
  <c r="L437" i="1" s="1"/>
  <c r="K436" i="1"/>
  <c r="L436" i="1" s="1"/>
  <c r="K435" i="1"/>
  <c r="L435" i="1" s="1"/>
  <c r="K434" i="1"/>
  <c r="L434" i="1" s="1"/>
  <c r="K433" i="1"/>
  <c r="L433" i="1" s="1"/>
  <c r="K432" i="1"/>
  <c r="L432" i="1" s="1"/>
  <c r="K431" i="1"/>
  <c r="L431" i="1" s="1"/>
  <c r="K430" i="1"/>
  <c r="L430" i="1" s="1"/>
  <c r="K429" i="1"/>
  <c r="L429" i="1" s="1"/>
  <c r="K428" i="1"/>
  <c r="L428" i="1" s="1"/>
  <c r="K427" i="1"/>
  <c r="L427" i="1" s="1"/>
  <c r="K426" i="1"/>
  <c r="L426" i="1" s="1"/>
  <c r="K424" i="1"/>
  <c r="L424" i="1" s="1"/>
  <c r="K423" i="1"/>
  <c r="L423" i="1" s="1"/>
  <c r="K422" i="1"/>
  <c r="L422" i="1" s="1"/>
  <c r="K421" i="1"/>
  <c r="L421" i="1" s="1"/>
  <c r="K420" i="1"/>
  <c r="L420" i="1" s="1"/>
  <c r="K419" i="1"/>
  <c r="L419" i="1" s="1"/>
  <c r="K418" i="1"/>
  <c r="L418" i="1" s="1"/>
  <c r="K417" i="1"/>
  <c r="L417" i="1" s="1"/>
  <c r="K416" i="1"/>
  <c r="L416" i="1" s="1"/>
  <c r="K415" i="1"/>
  <c r="L415" i="1" s="1"/>
  <c r="K414" i="1"/>
  <c r="L414" i="1" s="1"/>
  <c r="K413" i="1"/>
  <c r="L413" i="1" s="1"/>
  <c r="K412" i="1"/>
  <c r="L412" i="1" s="1"/>
  <c r="K411" i="1"/>
  <c r="L411" i="1" s="1"/>
  <c r="K410" i="1"/>
  <c r="L410" i="1" s="1"/>
  <c r="K409" i="1"/>
  <c r="L409" i="1" s="1"/>
  <c r="K408" i="1"/>
  <c r="L408" i="1" s="1"/>
  <c r="K407" i="1"/>
  <c r="L407" i="1" s="1"/>
  <c r="K406" i="1"/>
  <c r="L406" i="1" s="1"/>
  <c r="K405" i="1"/>
  <c r="L405" i="1" s="1"/>
  <c r="K404" i="1"/>
  <c r="L404" i="1" s="1"/>
  <c r="K403" i="1"/>
  <c r="L403" i="1" s="1"/>
  <c r="K402" i="1"/>
  <c r="L402" i="1" s="1"/>
  <c r="K401" i="1"/>
  <c r="L401" i="1" s="1"/>
  <c r="K400" i="1"/>
  <c r="L400" i="1" s="1"/>
  <c r="K399" i="1"/>
  <c r="L399" i="1" s="1"/>
  <c r="K398" i="1"/>
  <c r="L398" i="1" s="1"/>
  <c r="K397" i="1"/>
  <c r="L397" i="1" s="1"/>
  <c r="K396" i="1"/>
  <c r="L396" i="1" s="1"/>
  <c r="K395" i="1"/>
  <c r="L395" i="1" s="1"/>
  <c r="K394" i="1"/>
  <c r="L394" i="1" s="1"/>
  <c r="K393" i="1"/>
  <c r="L393" i="1" s="1"/>
  <c r="K392" i="1"/>
  <c r="L392" i="1" s="1"/>
  <c r="K391" i="1"/>
  <c r="L391" i="1" s="1"/>
  <c r="K390" i="1"/>
  <c r="L390" i="1" s="1"/>
  <c r="K389" i="1"/>
  <c r="L389" i="1" s="1"/>
  <c r="K388" i="1"/>
  <c r="L388" i="1" s="1"/>
  <c r="K387" i="1"/>
  <c r="L387" i="1" s="1"/>
  <c r="K386" i="1"/>
  <c r="L386" i="1" s="1"/>
  <c r="K385" i="1"/>
  <c r="L385" i="1" s="1"/>
  <c r="K384" i="1"/>
  <c r="L384" i="1" s="1"/>
  <c r="K383" i="1"/>
  <c r="L383" i="1" s="1"/>
  <c r="K382" i="1"/>
  <c r="L382" i="1" s="1"/>
  <c r="K381" i="1"/>
  <c r="L381" i="1" s="1"/>
  <c r="K380" i="1"/>
  <c r="L380" i="1" s="1"/>
  <c r="K379" i="1"/>
  <c r="L379" i="1" s="1"/>
  <c r="K378" i="1"/>
  <c r="L378" i="1" s="1"/>
  <c r="K377" i="1"/>
  <c r="L377" i="1" s="1"/>
  <c r="K376" i="1"/>
  <c r="L376" i="1" s="1"/>
  <c r="K375" i="1"/>
  <c r="L375" i="1" s="1"/>
  <c r="K374" i="1"/>
  <c r="L374" i="1" s="1"/>
  <c r="K373" i="1"/>
  <c r="L373" i="1" s="1"/>
  <c r="K372" i="1"/>
  <c r="L372" i="1" s="1"/>
  <c r="K371" i="1"/>
  <c r="L371" i="1" s="1"/>
  <c r="K370" i="1"/>
  <c r="L370" i="1" s="1"/>
  <c r="K369" i="1"/>
  <c r="L369" i="1" s="1"/>
  <c r="K368" i="1"/>
  <c r="L368" i="1" s="1"/>
  <c r="K367" i="1"/>
  <c r="L367" i="1" s="1"/>
  <c r="K366" i="1"/>
  <c r="L366" i="1" s="1"/>
  <c r="K365" i="1"/>
  <c r="L365" i="1" s="1"/>
  <c r="K364" i="1"/>
  <c r="L364" i="1" s="1"/>
  <c r="K363" i="1"/>
  <c r="L363" i="1" s="1"/>
  <c r="K362" i="1"/>
  <c r="L362" i="1" s="1"/>
  <c r="K361" i="1"/>
  <c r="L361" i="1" s="1"/>
  <c r="K360" i="1"/>
  <c r="L360" i="1" s="1"/>
  <c r="K359" i="1"/>
  <c r="L359" i="1" s="1"/>
  <c r="K358" i="1"/>
  <c r="L358" i="1" s="1"/>
  <c r="K357" i="1"/>
  <c r="L357" i="1" s="1"/>
  <c r="K356" i="1"/>
  <c r="L356" i="1" s="1"/>
  <c r="K355" i="1"/>
  <c r="L355" i="1" s="1"/>
  <c r="K354" i="1"/>
  <c r="L354" i="1" s="1"/>
  <c r="K353" i="1"/>
  <c r="L353" i="1" s="1"/>
  <c r="K352" i="1"/>
  <c r="L352" i="1" s="1"/>
  <c r="K351" i="1"/>
  <c r="L351" i="1" s="1"/>
  <c r="K350" i="1"/>
  <c r="L350" i="1" s="1"/>
  <c r="K349" i="1"/>
  <c r="L349" i="1" s="1"/>
  <c r="K348" i="1"/>
  <c r="L348" i="1" s="1"/>
  <c r="K347" i="1"/>
  <c r="L347" i="1" s="1"/>
  <c r="K346" i="1"/>
  <c r="L346" i="1" s="1"/>
  <c r="K345" i="1"/>
  <c r="L345" i="1" s="1"/>
  <c r="K344" i="1"/>
  <c r="L344" i="1" s="1"/>
  <c r="K343" i="1"/>
  <c r="L343" i="1" s="1"/>
  <c r="K342" i="1"/>
  <c r="L342" i="1" s="1"/>
  <c r="K341" i="1"/>
  <c r="L341" i="1" s="1"/>
  <c r="K340" i="1"/>
  <c r="L340" i="1" s="1"/>
  <c r="K339" i="1"/>
  <c r="L339" i="1" s="1"/>
  <c r="K338" i="1"/>
  <c r="L338" i="1" s="1"/>
  <c r="K337" i="1"/>
  <c r="L337" i="1" s="1"/>
  <c r="K336" i="1"/>
  <c r="L336" i="1" s="1"/>
  <c r="K335" i="1"/>
  <c r="L335" i="1" s="1"/>
  <c r="K334" i="1"/>
  <c r="L334" i="1" s="1"/>
  <c r="K333" i="1"/>
  <c r="L333" i="1" s="1"/>
  <c r="K332" i="1"/>
  <c r="L332" i="1" s="1"/>
  <c r="K331" i="1"/>
  <c r="L331" i="1" s="1"/>
  <c r="K330" i="1"/>
  <c r="L330" i="1" s="1"/>
  <c r="K329" i="1"/>
  <c r="L329" i="1" s="1"/>
  <c r="K328" i="1"/>
  <c r="L328" i="1" s="1"/>
  <c r="K327" i="1"/>
  <c r="L327" i="1" s="1"/>
  <c r="K326" i="1"/>
  <c r="L326" i="1" s="1"/>
  <c r="K325" i="1"/>
  <c r="L325" i="1" s="1"/>
  <c r="K324" i="1"/>
  <c r="L324" i="1" s="1"/>
  <c r="K323" i="1"/>
  <c r="L323" i="1" s="1"/>
  <c r="K322" i="1"/>
  <c r="L322" i="1" s="1"/>
  <c r="K321" i="1"/>
  <c r="L321" i="1" s="1"/>
  <c r="K320" i="1"/>
  <c r="L320" i="1" s="1"/>
  <c r="K319" i="1"/>
  <c r="L319" i="1" s="1"/>
  <c r="K318" i="1"/>
  <c r="L318" i="1" s="1"/>
  <c r="K317" i="1"/>
  <c r="L317" i="1" s="1"/>
  <c r="K316" i="1"/>
  <c r="L316" i="1" s="1"/>
  <c r="K315" i="1"/>
  <c r="L315" i="1" s="1"/>
  <c r="K314" i="1"/>
  <c r="L314" i="1" s="1"/>
  <c r="K313" i="1"/>
  <c r="L313" i="1" s="1"/>
  <c r="K312" i="1"/>
  <c r="L312" i="1" s="1"/>
  <c r="K311" i="1"/>
  <c r="L311" i="1" s="1"/>
  <c r="K310" i="1"/>
  <c r="L310" i="1" s="1"/>
  <c r="K309" i="1"/>
  <c r="L309" i="1" s="1"/>
  <c r="K308" i="1"/>
  <c r="L308" i="1" s="1"/>
  <c r="K307" i="1"/>
  <c r="L307" i="1" s="1"/>
  <c r="K306" i="1"/>
  <c r="L306" i="1" s="1"/>
  <c r="K305" i="1"/>
  <c r="L305" i="1" s="1"/>
  <c r="K304" i="1"/>
  <c r="L304" i="1" s="1"/>
  <c r="K303" i="1"/>
  <c r="L303" i="1" s="1"/>
  <c r="K302" i="1"/>
  <c r="L302" i="1" s="1"/>
  <c r="K301" i="1"/>
  <c r="L301" i="1" s="1"/>
  <c r="K300" i="1"/>
  <c r="L300" i="1" s="1"/>
  <c r="K299" i="1"/>
  <c r="L299" i="1" s="1"/>
  <c r="K298" i="1"/>
  <c r="L298" i="1" s="1"/>
  <c r="K297" i="1"/>
  <c r="L297" i="1" s="1"/>
  <c r="K296" i="1"/>
  <c r="L296" i="1" s="1"/>
  <c r="K295" i="1"/>
  <c r="L295" i="1" s="1"/>
  <c r="K294" i="1"/>
  <c r="L294" i="1" s="1"/>
  <c r="K293" i="1"/>
  <c r="L293" i="1" s="1"/>
  <c r="K292" i="1"/>
  <c r="L292" i="1" s="1"/>
  <c r="K291" i="1"/>
  <c r="L291" i="1" s="1"/>
  <c r="K290" i="1"/>
  <c r="L290" i="1" s="1"/>
  <c r="K288" i="1"/>
  <c r="L288" i="1" s="1"/>
  <c r="K287" i="1"/>
  <c r="L287" i="1" s="1"/>
  <c r="K286" i="1"/>
  <c r="L286" i="1" s="1"/>
  <c r="K285" i="1"/>
  <c r="L285" i="1" s="1"/>
  <c r="K284" i="1"/>
  <c r="L284" i="1" s="1"/>
  <c r="K283" i="1"/>
  <c r="L283" i="1" s="1"/>
  <c r="K282" i="1"/>
  <c r="L282" i="1" s="1"/>
  <c r="K280" i="1"/>
  <c r="L280" i="1" s="1"/>
  <c r="K279" i="1"/>
  <c r="L279" i="1" s="1"/>
  <c r="K278" i="1"/>
  <c r="L278" i="1" s="1"/>
  <c r="K277" i="1"/>
  <c r="L277" i="1" s="1"/>
  <c r="K276" i="1"/>
  <c r="L276" i="1" s="1"/>
  <c r="K275" i="1"/>
  <c r="L275" i="1" s="1"/>
  <c r="K274" i="1"/>
  <c r="L274" i="1" s="1"/>
  <c r="K273" i="1"/>
  <c r="L273" i="1" s="1"/>
  <c r="K272" i="1"/>
  <c r="L272" i="1" s="1"/>
  <c r="K271" i="1"/>
  <c r="L271" i="1" s="1"/>
  <c r="K270" i="1"/>
  <c r="L270" i="1" s="1"/>
  <c r="K269" i="1"/>
  <c r="L269" i="1" s="1"/>
  <c r="K268" i="1"/>
  <c r="L268" i="1" s="1"/>
  <c r="K267" i="1"/>
  <c r="L267" i="1" s="1"/>
  <c r="K266" i="1"/>
  <c r="L266" i="1" s="1"/>
  <c r="K265" i="1"/>
  <c r="L265" i="1" s="1"/>
  <c r="K264" i="1"/>
  <c r="L264" i="1" s="1"/>
  <c r="K263" i="1"/>
  <c r="L263" i="1" s="1"/>
  <c r="K262" i="1"/>
  <c r="L262" i="1" s="1"/>
  <c r="K261" i="1"/>
  <c r="L261" i="1" s="1"/>
  <c r="K260" i="1"/>
  <c r="L260" i="1" s="1"/>
  <c r="K259" i="1"/>
  <c r="L259" i="1" s="1"/>
  <c r="K258" i="1"/>
  <c r="L258" i="1" s="1"/>
  <c r="K257" i="1"/>
  <c r="L257" i="1" s="1"/>
  <c r="K256" i="1"/>
  <c r="L256" i="1" s="1"/>
  <c r="K255" i="1"/>
  <c r="L255" i="1" s="1"/>
  <c r="K254" i="1"/>
  <c r="L254" i="1" s="1"/>
  <c r="K252" i="1"/>
  <c r="L252" i="1" s="1"/>
  <c r="K251" i="1"/>
  <c r="L251" i="1" s="1"/>
  <c r="K250" i="1"/>
  <c r="L250" i="1" s="1"/>
  <c r="K249" i="1"/>
  <c r="L249" i="1" s="1"/>
  <c r="K248" i="1"/>
  <c r="L248" i="1" s="1"/>
  <c r="K247" i="1"/>
  <c r="L247" i="1" s="1"/>
  <c r="K246" i="1"/>
  <c r="L246" i="1" s="1"/>
  <c r="K245" i="1"/>
  <c r="L245" i="1" s="1"/>
  <c r="K244" i="1"/>
  <c r="L244" i="1" s="1"/>
  <c r="K243" i="1"/>
  <c r="L243" i="1" s="1"/>
  <c r="K242" i="1"/>
  <c r="L242" i="1" s="1"/>
  <c r="K241" i="1"/>
  <c r="L241" i="1" s="1"/>
  <c r="K240" i="1"/>
  <c r="L240" i="1" s="1"/>
  <c r="K239" i="1"/>
  <c r="L239" i="1" s="1"/>
  <c r="K238" i="1"/>
  <c r="L238" i="1" s="1"/>
  <c r="K237" i="1"/>
  <c r="L237" i="1" s="1"/>
  <c r="K236" i="1"/>
  <c r="L236" i="1" s="1"/>
  <c r="K235" i="1"/>
  <c r="L235" i="1" s="1"/>
  <c r="K234" i="1"/>
  <c r="L234" i="1" s="1"/>
  <c r="K233" i="1"/>
  <c r="L233" i="1" s="1"/>
  <c r="K232" i="1"/>
  <c r="L232" i="1" s="1"/>
  <c r="K231" i="1"/>
  <c r="L231" i="1" s="1"/>
  <c r="K230" i="1"/>
  <c r="L230" i="1" s="1"/>
  <c r="K229" i="1"/>
  <c r="L229" i="1" s="1"/>
  <c r="K228" i="1"/>
  <c r="L228" i="1" s="1"/>
  <c r="K227" i="1"/>
  <c r="L227" i="1" s="1"/>
  <c r="K226" i="1"/>
  <c r="L226" i="1" s="1"/>
  <c r="K225" i="1"/>
  <c r="L225" i="1" s="1"/>
  <c r="K224" i="1"/>
  <c r="L224" i="1" s="1"/>
  <c r="K223" i="1"/>
  <c r="L223" i="1" s="1"/>
  <c r="K222" i="1"/>
  <c r="L222" i="1" s="1"/>
  <c r="K221" i="1"/>
  <c r="L221" i="1" s="1"/>
  <c r="K220" i="1"/>
  <c r="L220" i="1" s="1"/>
  <c r="K219" i="1"/>
  <c r="L219" i="1" s="1"/>
  <c r="K218" i="1"/>
  <c r="L218" i="1" s="1"/>
  <c r="K217" i="1"/>
  <c r="L217" i="1" s="1"/>
  <c r="K216" i="1"/>
  <c r="L216" i="1" s="1"/>
  <c r="K214" i="1"/>
  <c r="L214" i="1" s="1"/>
  <c r="K213" i="1"/>
  <c r="L213" i="1" s="1"/>
  <c r="K212" i="1"/>
  <c r="L212" i="1" s="1"/>
  <c r="K211" i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3" i="1"/>
  <c r="L3" i="1" s="1"/>
  <c r="K2" i="1"/>
  <c r="L2" i="1" s="1"/>
  <c r="K4" i="1"/>
  <c r="L4" i="1" s="1"/>
  <c r="K38" i="1"/>
  <c r="L38" i="1" s="1"/>
  <c r="K169" i="1"/>
  <c r="L169" i="1" s="1"/>
  <c r="K215" i="1"/>
  <c r="L215" i="1" s="1"/>
  <c r="K253" i="1"/>
  <c r="L253" i="1" s="1"/>
  <c r="K281" i="1"/>
  <c r="L281" i="1" s="1"/>
  <c r="K425" i="1"/>
  <c r="L425" i="1" s="1"/>
  <c r="K456" i="1"/>
  <c r="L456" i="1" s="1"/>
  <c r="K463" i="1"/>
  <c r="L463" i="1" s="1"/>
  <c r="K611" i="1"/>
  <c r="L611" i="1" s="1"/>
  <c r="K617" i="1"/>
  <c r="L617" i="1" s="1"/>
  <c r="K694" i="1"/>
  <c r="L694" i="1" s="1"/>
  <c r="K764" i="1"/>
  <c r="L764" i="1" s="1"/>
  <c r="K799" i="1"/>
  <c r="L799" i="1" s="1"/>
  <c r="K806" i="1"/>
  <c r="L806" i="1" s="1"/>
  <c r="K808" i="1"/>
  <c r="L808" i="1" s="1"/>
  <c r="K892" i="1"/>
  <c r="L892" i="1" s="1"/>
  <c r="K1004" i="1" l="1"/>
</calcChain>
</file>

<file path=xl/sharedStrings.xml><?xml version="1.0" encoding="utf-8"?>
<sst xmlns="http://schemas.openxmlformats.org/spreadsheetml/2006/main" count="6373" uniqueCount="2342">
  <si>
    <t>VALOR</t>
  </si>
  <si>
    <t>ABELITO FERREIRA DOS SANTOS</t>
  </si>
  <si>
    <t>Sócio</t>
  </si>
  <si>
    <t>044.630.778-50</t>
  </si>
  <si>
    <t>ADAIL AUGUSTO VIEIRA</t>
  </si>
  <si>
    <t>399.304.163-15</t>
  </si>
  <si>
    <t>ADAILTON RODRIGUES SANTOS</t>
  </si>
  <si>
    <t>Afastado</t>
  </si>
  <si>
    <t>046.011.138-81</t>
  </si>
  <si>
    <t>ADELCIO PIMENTEL DOS SANTOS</t>
  </si>
  <si>
    <t>354.840.568-10</t>
  </si>
  <si>
    <t>ADELSON BEZERRA DA SILVA</t>
  </si>
  <si>
    <t>300.305.038-92</t>
  </si>
  <si>
    <t>ADELSON DOS SANTOS TEIXEIRA</t>
  </si>
  <si>
    <t>064.251.185-39</t>
  </si>
  <si>
    <t>ADELSON FRANCISCO FREITAS</t>
  </si>
  <si>
    <t>343.254.288-79</t>
  </si>
  <si>
    <t>ADEMILSON DE JESUS</t>
  </si>
  <si>
    <t>002.570.245-90</t>
  </si>
  <si>
    <t>ADEMIR MANOEL DA SILVA</t>
  </si>
  <si>
    <t>260.834.148-90</t>
  </si>
  <si>
    <t>ADEMIR SILVA LIMA</t>
  </si>
  <si>
    <t>403.660.735-91</t>
  </si>
  <si>
    <t>ADILSON DE MATOS FERREIRA JUNIOR</t>
  </si>
  <si>
    <t>334.899.008-47</t>
  </si>
  <si>
    <t>ADILSON FLORES DE LIMA</t>
  </si>
  <si>
    <t>295.290.638-65</t>
  </si>
  <si>
    <t>ADILSON GOMES EMIDIO</t>
  </si>
  <si>
    <t>112.528.348-37</t>
  </si>
  <si>
    <t>ADILSON GONCALVES DA SILVA</t>
  </si>
  <si>
    <t>017.083.115-99</t>
  </si>
  <si>
    <t>ADINALDO MORAIS</t>
  </si>
  <si>
    <t>331.384.194-53</t>
  </si>
  <si>
    <t>ADNALDO DE OLIVEIRA BASTOS</t>
  </si>
  <si>
    <t>348.064.968-80</t>
  </si>
  <si>
    <t>ADRIANA MARIA REGIS DA SILVA</t>
  </si>
  <si>
    <t>348.440.148-62</t>
  </si>
  <si>
    <t>ADRIANO DA SILVA PEREIRA</t>
  </si>
  <si>
    <t>350.853.888-52</t>
  </si>
  <si>
    <t>ADRIANO DE PAIVA BOTELHO</t>
  </si>
  <si>
    <t>339.741.858-52</t>
  </si>
  <si>
    <t>ADRIANO MONTEIRO DOS SANTOS</t>
  </si>
  <si>
    <t>594.924.304-87</t>
  </si>
  <si>
    <t>ADRIANO NEVES DE MATOS</t>
  </si>
  <si>
    <t>030.589.085-98</t>
  </si>
  <si>
    <t>ADRIANO OLIVEIRA DOS SANTOS</t>
  </si>
  <si>
    <t>356.978.718-48</t>
  </si>
  <si>
    <t>ADRIANO PASTOR DA SILVA</t>
  </si>
  <si>
    <t>294.566.998-62</t>
  </si>
  <si>
    <t>ADRIANO RAMOS DOS SANTOS</t>
  </si>
  <si>
    <t>036.238.365-08</t>
  </si>
  <si>
    <t>AFONSO CIMINIO</t>
  </si>
  <si>
    <t>022.897.588-33</t>
  </si>
  <si>
    <t>AGNALDO BISPO DOS SANTOS</t>
  </si>
  <si>
    <t>175.877.838-57</t>
  </si>
  <si>
    <t>AGNALDO DA SILVA ARAUJO</t>
  </si>
  <si>
    <t>343.564.868-62</t>
  </si>
  <si>
    <t>AGNELO MARTINS DE SOUZA</t>
  </si>
  <si>
    <t>177.496.338-80</t>
  </si>
  <si>
    <t>AGRIPINO BRANDAO DE SOUZA SOBRINHO</t>
  </si>
  <si>
    <t>033.901.056-89</t>
  </si>
  <si>
    <t>AGUINALDO NASCIMENTO</t>
  </si>
  <si>
    <t>280.585.238-95</t>
  </si>
  <si>
    <t>AILTON CONCEICAO DA SILVA</t>
  </si>
  <si>
    <t>045.842.085-90</t>
  </si>
  <si>
    <t>AILTON DE JESUS</t>
  </si>
  <si>
    <t>197.583.675-87</t>
  </si>
  <si>
    <t>AILTON JOSE DO NASCIMENTO</t>
  </si>
  <si>
    <t>520.244.074-04</t>
  </si>
  <si>
    <t>AIRTON COSTA</t>
  </si>
  <si>
    <t>191.816.518-13</t>
  </si>
  <si>
    <t>AIRTON DE JESUS SANTOS</t>
  </si>
  <si>
    <t>518.476.985-49</t>
  </si>
  <si>
    <t>ALAN ROCHA DA SILVA</t>
  </si>
  <si>
    <t>357.447.508-00</t>
  </si>
  <si>
    <t>ALAN SILVA DE OLIVEIRA</t>
  </si>
  <si>
    <t>341.887.198-42</t>
  </si>
  <si>
    <t>ALBERICO DA SILVA BRANDAO</t>
  </si>
  <si>
    <t>856.767.564-20</t>
  </si>
  <si>
    <t>ALCIDES JOSE DOS SANTOS</t>
  </si>
  <si>
    <t>725.565.014-72</t>
  </si>
  <si>
    <t>ALCIDES NEI JAIR INEZ</t>
  </si>
  <si>
    <t>125.552.558-42</t>
  </si>
  <si>
    <t>ALDO DOS SANTOS ORESTES</t>
  </si>
  <si>
    <t>270.156.158-27</t>
  </si>
  <si>
    <t>ALESSANDRA SANTOSTASI TEIXEIRA</t>
  </si>
  <si>
    <t>191.076.518-05</t>
  </si>
  <si>
    <t>ALESSANDRO ARRUDA OLIVEIRA</t>
  </si>
  <si>
    <t>366.418.598-60</t>
  </si>
  <si>
    <t>ALESSANDRO DE JESUS SILVA</t>
  </si>
  <si>
    <t>399.101.698-27</t>
  </si>
  <si>
    <t>ALESSANDRO DOS SANTOS MARTINS</t>
  </si>
  <si>
    <t>448.300.608-83</t>
  </si>
  <si>
    <t>ALESSANDRO RAMALHO DIAS</t>
  </si>
  <si>
    <t>142.993.478-62</t>
  </si>
  <si>
    <t>ALEX DE FIGUEIREDO COSTA</t>
  </si>
  <si>
    <t>060.303.623-64</t>
  </si>
  <si>
    <t>ALEX JULIO SILVA PEREIRA</t>
  </si>
  <si>
    <t>406.830.768-76</t>
  </si>
  <si>
    <t>ALEX JUNIOR FERREIRA DE MELO</t>
  </si>
  <si>
    <t>491.829.218-65</t>
  </si>
  <si>
    <t>ALEX MESSIAS ALMEIDA OLIVIO</t>
  </si>
  <si>
    <t>453.667.878-66</t>
  </si>
  <si>
    <t>ALEX SANDRO DAS SILVA XAVIER</t>
  </si>
  <si>
    <t>224.586.798-03</t>
  </si>
  <si>
    <t>ALEXANDRE FERREIRA DA SILVA</t>
  </si>
  <si>
    <t>355.173.268-03</t>
  </si>
  <si>
    <t>ALEXANDRE GEAN DA SILVA SANTOS</t>
  </si>
  <si>
    <t>230.065.928-08</t>
  </si>
  <si>
    <t>ALEXANDRE PEREIRA DA SILVA</t>
  </si>
  <si>
    <t>223.553.828-24</t>
  </si>
  <si>
    <t>ALEXANDRE REINALDO DE SOUZA</t>
  </si>
  <si>
    <t>163.027.178-09</t>
  </si>
  <si>
    <t>ALEXANDRE XAVIER DA SILVA</t>
  </si>
  <si>
    <t>445.872.118-69</t>
  </si>
  <si>
    <t>ALEXSANDRO NOGUEIRA DE SANTANA</t>
  </si>
  <si>
    <t>973.162.455-49</t>
  </si>
  <si>
    <t>ALEXSANDRO SOARES CORREA</t>
  </si>
  <si>
    <t>225.216.418-20</t>
  </si>
  <si>
    <t>ALFREDO SEIFERT</t>
  </si>
  <si>
    <t>225.389.168-10</t>
  </si>
  <si>
    <t>ALICIO SILVA DE ADORNO</t>
  </si>
  <si>
    <t>085.549.128-02</t>
  </si>
  <si>
    <t>ALTINO COSTA</t>
  </si>
  <si>
    <t>038.171.048-39</t>
  </si>
  <si>
    <t>AMARILDO LOPES SANTANA</t>
  </si>
  <si>
    <t>325.247.758-01</t>
  </si>
  <si>
    <t>AMARILDO MAMEDE DA SILVA</t>
  </si>
  <si>
    <t>836.734.079-53</t>
  </si>
  <si>
    <t>AMARO NIVALDO PLINIO</t>
  </si>
  <si>
    <t>344.737.504-34</t>
  </si>
  <si>
    <t>AMAURI FERREIRA DA SILVA</t>
  </si>
  <si>
    <t>130.694.878-90</t>
  </si>
  <si>
    <t>AMILTON PEREIRA SANTOS</t>
  </si>
  <si>
    <t>125.542.178-90</t>
  </si>
  <si>
    <t>ANA CLAUDIA RODRIGUES BRITO</t>
  </si>
  <si>
    <t>356.887.718-01</t>
  </si>
  <si>
    <t>ANA CRISTINA DA SILVA</t>
  </si>
  <si>
    <t>300.380.388-38</t>
  </si>
  <si>
    <t>ANA LUCIA GONZAGA DE SOUZA</t>
  </si>
  <si>
    <t>861.702.284-15</t>
  </si>
  <si>
    <t>ANALCASSIS LAMBIAZZI</t>
  </si>
  <si>
    <t>126.377.468-74</t>
  </si>
  <si>
    <t>ANDERSON ALBERTO LAPIETRA</t>
  </si>
  <si>
    <t>226.003.468-30</t>
  </si>
  <si>
    <t>ANDERSON APARECIDO DE ALMEIDA</t>
  </si>
  <si>
    <t>385.697.328-13</t>
  </si>
  <si>
    <t>ANDERSON BARROS DA SILVA</t>
  </si>
  <si>
    <t>476.247.268-90</t>
  </si>
  <si>
    <t>ANDERSON BUENO TAVARES</t>
  </si>
  <si>
    <t>278.617.298-50</t>
  </si>
  <si>
    <t>ANDERSON DE ALMEIDA SILVA</t>
  </si>
  <si>
    <t>383.926.988-19</t>
  </si>
  <si>
    <t>ANDERSON DOS SANTOS ALVES</t>
  </si>
  <si>
    <t>525.041.438-93</t>
  </si>
  <si>
    <t>ANDERSON SILVA PEREIRA</t>
  </si>
  <si>
    <t>225.561.378-60</t>
  </si>
  <si>
    <t>ANDERSON SOUZA DA SILVA</t>
  </si>
  <si>
    <t>323.537.808-14</t>
  </si>
  <si>
    <t>ANDERSON SOUZA DE OLIVEIRA</t>
  </si>
  <si>
    <t>316.903.528-25</t>
  </si>
  <si>
    <t>ANDRE BORGES SOUZA</t>
  </si>
  <si>
    <t>872.937.225-91</t>
  </si>
  <si>
    <t>ANDRE DA SILVA LIVERO</t>
  </si>
  <si>
    <t>464.471.938-27</t>
  </si>
  <si>
    <t>ANDRE DE SOUZA RAMOS</t>
  </si>
  <si>
    <t>295.914.208-03</t>
  </si>
  <si>
    <t>ANDRE FERREIRA DA SILVA</t>
  </si>
  <si>
    <t>215.133.198-92</t>
  </si>
  <si>
    <t>ANDRE GONCALVES CRUZ</t>
  </si>
  <si>
    <t>225.599.898-08</t>
  </si>
  <si>
    <t>ANDRE LOPES DE SOUZA</t>
  </si>
  <si>
    <t>226.038.538-99</t>
  </si>
  <si>
    <t>ANDRE LUIS ALMEIDA MARQUES</t>
  </si>
  <si>
    <t>230.287.828-04</t>
  </si>
  <si>
    <t>ANDRE LUIZ DELMIRO</t>
  </si>
  <si>
    <t>414.460.188-90</t>
  </si>
  <si>
    <t>ANDRE LUIZ LEITE DE JESUS</t>
  </si>
  <si>
    <t>232.812.928-52</t>
  </si>
  <si>
    <t>ANDRE LUIZ MIGUEL</t>
  </si>
  <si>
    <t>379.294.428-61</t>
  </si>
  <si>
    <t>ANDRE MISSIAS AMOROSO</t>
  </si>
  <si>
    <t>337.755.818-71</t>
  </si>
  <si>
    <t>ANDRE SOARES PADILHA LIMA</t>
  </si>
  <si>
    <t>335.302.568-54</t>
  </si>
  <si>
    <t>ANGELO JOSE DOS SANTOS</t>
  </si>
  <si>
    <t>129.835.588-51</t>
  </si>
  <si>
    <t>ANNA KAROLINIE GALDINO DOS SANTOS</t>
  </si>
  <si>
    <t>411.796.618-93</t>
  </si>
  <si>
    <t>ANTONIO AIRTON BARBOSA ALEXANDRE</t>
  </si>
  <si>
    <t>393.660.813-04</t>
  </si>
  <si>
    <t>ANTONIO AMORIM DA SILVA</t>
  </si>
  <si>
    <t>350.332.312-00</t>
  </si>
  <si>
    <t>ANTONIO CARLOS ALVES RAMOS</t>
  </si>
  <si>
    <t>264.054.768-20</t>
  </si>
  <si>
    <t>ANTONIO CARLOS DE OLIVEIRA</t>
  </si>
  <si>
    <t>026.809.363-61</t>
  </si>
  <si>
    <t>ANTONIO CARLOS RIBEIRO</t>
  </si>
  <si>
    <t>164.138.218-09</t>
  </si>
  <si>
    <t>ANTONIO CARLOS SOUSA DOS SANTOS</t>
  </si>
  <si>
    <t>166.241.678-40</t>
  </si>
  <si>
    <t>ANTONIO COSME FILHO</t>
  </si>
  <si>
    <t>164.737.688-23</t>
  </si>
  <si>
    <t>ANTONIO DA CONCEICAO SANTOS</t>
  </si>
  <si>
    <t>987.445.855-00</t>
  </si>
  <si>
    <t>ANTONIO DA SILVA MENDES</t>
  </si>
  <si>
    <t>322.561.778-40</t>
  </si>
  <si>
    <t>ANTONIO DE SOUSA NETO</t>
  </si>
  <si>
    <t>313.758.553-87</t>
  </si>
  <si>
    <t>ANTONIO DEODATO DE ALBUQUERQUE</t>
  </si>
  <si>
    <t>048.249.784-08</t>
  </si>
  <si>
    <t>ANTONIO DOS SANTOS</t>
  </si>
  <si>
    <t>052.032.785-39</t>
  </si>
  <si>
    <t>ANTONIO FRANCISCO GUIMARAES FEITOSA</t>
  </si>
  <si>
    <t>135.535.528-16</t>
  </si>
  <si>
    <t>ANTONIO GOMES DA MOTA</t>
  </si>
  <si>
    <t>116.070.228-42</t>
  </si>
  <si>
    <t>ANTONIO GOMES DA SILVA</t>
  </si>
  <si>
    <t>076.930.928-38</t>
  </si>
  <si>
    <t>ANTONIO JOSE DOS SANTOS</t>
  </si>
  <si>
    <t>489.512.345-68</t>
  </si>
  <si>
    <t>ANTONIO LIMA DE LACERDA</t>
  </si>
  <si>
    <t>139.727.998-29</t>
  </si>
  <si>
    <t>ANTONIO LUIS SEVERO</t>
  </si>
  <si>
    <t>743.807.534-68</t>
  </si>
  <si>
    <t>ANTONIO MARCOS MARQUES</t>
  </si>
  <si>
    <t>587.133.524-15</t>
  </si>
  <si>
    <t>ANTONIO MARTINS DA SILVA</t>
  </si>
  <si>
    <t>164.151.738-71</t>
  </si>
  <si>
    <t>ANTONIO TEIXEIRA VASCONCELOS</t>
  </si>
  <si>
    <t>134.593.368-11</t>
  </si>
  <si>
    <t>APARECIDA DE FATIMA RODRIGUES DE CASTRO</t>
  </si>
  <si>
    <t>268.841.638-36</t>
  </si>
  <si>
    <t>APARECIDO DA SILVA</t>
  </si>
  <si>
    <t>529.557.299-49</t>
  </si>
  <si>
    <t>ARIACILDO BARROS VIEIRA</t>
  </si>
  <si>
    <t>900.784.384-20</t>
  </si>
  <si>
    <t>ARISVALDO LARANJEIRA SILVA NASCIMENTO</t>
  </si>
  <si>
    <t>029.083.833-90</t>
  </si>
  <si>
    <t>ARIVALDO DIAS DE ANDRADE</t>
  </si>
  <si>
    <t>118.756.038-32</t>
  </si>
  <si>
    <t>ARLETE CRISTINA DOS SANTOS AMORIM</t>
  </si>
  <si>
    <t>223.645.768-57</t>
  </si>
  <si>
    <t>ARMANDO IZIDIO DOS SANTOS</t>
  </si>
  <si>
    <t>255.774.388-70</t>
  </si>
  <si>
    <t>ARNALDO ALVES DE JESUS</t>
  </si>
  <si>
    <t>091.354.948-75</t>
  </si>
  <si>
    <t>ARNALDO DA SILVA</t>
  </si>
  <si>
    <t>147.807.188-56</t>
  </si>
  <si>
    <t>ARNALDO FREITAS NASCIMENTO</t>
  </si>
  <si>
    <t>189.643.128-30</t>
  </si>
  <si>
    <t>AURELIANO MATIAS MARTINS</t>
  </si>
  <si>
    <t>541.128.853-34</t>
  </si>
  <si>
    <t>AURELINO DE ALMEIDA SANTOS</t>
  </si>
  <si>
    <t>536.648.415-49</t>
  </si>
  <si>
    <t>BENEDITO AMORIM DA SILVA</t>
  </si>
  <si>
    <t>326.812.162-49</t>
  </si>
  <si>
    <t>BENEDITO SOARES DA SILVA</t>
  </si>
  <si>
    <t>683.004.334-49</t>
  </si>
  <si>
    <t>BIANCA ALMEIDA BIAGIONI</t>
  </si>
  <si>
    <t>401.300.858-04</t>
  </si>
  <si>
    <t>BRUNO DOS SANTOS SILVA</t>
  </si>
  <si>
    <t>413.618.238-44</t>
  </si>
  <si>
    <t>BRUNO HENRIQUE DE SOUZA E SILVA</t>
  </si>
  <si>
    <t>377.021.878-75</t>
  </si>
  <si>
    <t>BRUNO LOPES DA SILVA</t>
  </si>
  <si>
    <t>406.698.308-10</t>
  </si>
  <si>
    <t>BRUNO PIZOLI DE MORAIS</t>
  </si>
  <si>
    <t>411.652.708-46</t>
  </si>
  <si>
    <t>BRUNO SANTANA DE SA</t>
  </si>
  <si>
    <t>433.887.488-02</t>
  </si>
  <si>
    <t>BRUNO SANTOS PINA</t>
  </si>
  <si>
    <t>454.918.198-24</t>
  </si>
  <si>
    <t>CAIO WENDELL ASSIS ROCHA SANTOS</t>
  </si>
  <si>
    <t>067.102.695-07</t>
  </si>
  <si>
    <t>CAIQUE RIBEIRO SILVA VALADARES</t>
  </si>
  <si>
    <t>357.317.728-00</t>
  </si>
  <si>
    <t>CARLIONEI HOLANDA DE SOUSA</t>
  </si>
  <si>
    <t>186.745.258-81</t>
  </si>
  <si>
    <t>CARLITO PASTOR DA SILVA</t>
  </si>
  <si>
    <t>249.394.168-36</t>
  </si>
  <si>
    <t>CARLOS ALBERTO ALVES</t>
  </si>
  <si>
    <t>125.361.868-22</t>
  </si>
  <si>
    <t>CARLOS ALBERTO BISPO DA CRUZ</t>
  </si>
  <si>
    <t>174.305.478-50</t>
  </si>
  <si>
    <t>CARLOS ALBERTO TEIXEIRA RAMOS</t>
  </si>
  <si>
    <t>170.904.948-02</t>
  </si>
  <si>
    <t>CARLOS ALBERTO VIEIRA</t>
  </si>
  <si>
    <t>329.234.348-89</t>
  </si>
  <si>
    <t>CARLOS APARIZ BARBOSA</t>
  </si>
  <si>
    <t>053.985.355-01</t>
  </si>
  <si>
    <t>CARLOS DE OLIVEIRA BORGES</t>
  </si>
  <si>
    <t>254.291.488-57</t>
  </si>
  <si>
    <t>CARLOS DOS SANTOS</t>
  </si>
  <si>
    <t>048.702.498-20</t>
  </si>
  <si>
    <t>CARLOS EDUARDO DOS REIS</t>
  </si>
  <si>
    <t>280.734.488-74</t>
  </si>
  <si>
    <t>CARLOS EDUARDO MACHADO SANTOS</t>
  </si>
  <si>
    <t>375.417.168-20</t>
  </si>
  <si>
    <t>CARLOS HENRIQUE BASTOS DE OLIVEIRA</t>
  </si>
  <si>
    <t>086.973.288-96</t>
  </si>
  <si>
    <t>CARLOS HENRIQUE TEIXEIRA DE JESUS</t>
  </si>
  <si>
    <t>349.168.568-05</t>
  </si>
  <si>
    <t>CARLOS LUIS LIMA MATOS</t>
  </si>
  <si>
    <t>170.099.268-67</t>
  </si>
  <si>
    <t>CARLOS RICARDO RAMOS DOS SANTOS</t>
  </si>
  <si>
    <t>339.744.288-52</t>
  </si>
  <si>
    <t>CARLOS ROBERTO DA SILVA</t>
  </si>
  <si>
    <t>144.271.168-09</t>
  </si>
  <si>
    <t>CARLOS ROBERTO DA SILVA JESUS</t>
  </si>
  <si>
    <t>377.854.728-31</t>
  </si>
  <si>
    <t>CARLOS ROBERTO ROCHA DA SILVA</t>
  </si>
  <si>
    <t>734.734.563-49</t>
  </si>
  <si>
    <t>CARLOS ROGER DE SOUZA JESUS</t>
  </si>
  <si>
    <t>407.478.038-03</t>
  </si>
  <si>
    <t>CARLOS SIMON SELIS DE OLIVEIRA</t>
  </si>
  <si>
    <t>329.441.388-20</t>
  </si>
  <si>
    <t>CASSIA GOMES DA SILVA</t>
  </si>
  <si>
    <t>929.003.139-53</t>
  </si>
  <si>
    <t>CELSO APARECIDO AVELINO</t>
  </si>
  <si>
    <t>292.490.138-33</t>
  </si>
  <si>
    <t>CELSON DUARTE</t>
  </si>
  <si>
    <t>134.619.508-07</t>
  </si>
  <si>
    <t>CHARLES DEIVIDSON DE CARVALHO</t>
  </si>
  <si>
    <t>398.767.068-10</t>
  </si>
  <si>
    <t>CICERO ANTONIO FAUSTINO</t>
  </si>
  <si>
    <t>641.628.774-91</t>
  </si>
  <si>
    <t>CICERO APARECIDO DOS SANTOS</t>
  </si>
  <si>
    <t>453.162.369-04</t>
  </si>
  <si>
    <t>CICERO BENEDITO DA SILVA</t>
  </si>
  <si>
    <t>346.339.604-15</t>
  </si>
  <si>
    <t>CICERO DA SILVA COSTA</t>
  </si>
  <si>
    <t>782.262.284-68</t>
  </si>
  <si>
    <t>CICERO DIAS FERREIRA</t>
  </si>
  <si>
    <t>327.878.203-87</t>
  </si>
  <si>
    <t>CICERO FERREIRA DA SILVA</t>
  </si>
  <si>
    <t>987.255.994-53</t>
  </si>
  <si>
    <t>CICERO JOSE DA SILVA</t>
  </si>
  <si>
    <t>475.438.504-78</t>
  </si>
  <si>
    <t>CICERO LUIZ DA SILVA</t>
  </si>
  <si>
    <t>232.209.268-19</t>
  </si>
  <si>
    <t>CICERO VIEIRA</t>
  </si>
  <si>
    <t>447.698.078-30</t>
  </si>
  <si>
    <t>CLAUDEMIR APARECIDO DE FREITAS</t>
  </si>
  <si>
    <t>248.158.098-28</t>
  </si>
  <si>
    <t>CLAUDEMIR DE ANDRADE FELICIANO</t>
  </si>
  <si>
    <t>249.030.648-08</t>
  </si>
  <si>
    <t>CLAUDEMIRO PRATA DE ALMEIDA</t>
  </si>
  <si>
    <t>573.362.456-68</t>
  </si>
  <si>
    <t>CLAUDINEI MENDES DA SILVA</t>
  </si>
  <si>
    <t>045.182.136-02</t>
  </si>
  <si>
    <t>CLAUDINEI OLIVEIRA E SILVA</t>
  </si>
  <si>
    <t>117.624.508-28</t>
  </si>
  <si>
    <t>CLAUDIO DA SILVA ALVINO</t>
  </si>
  <si>
    <t>277.537.188-43</t>
  </si>
  <si>
    <t>CLAUDIONOR PROCOPIO DE OLIVEIRA</t>
  </si>
  <si>
    <t>091.377.298-45</t>
  </si>
  <si>
    <t>CLAYTON FERREIRA DE MELO</t>
  </si>
  <si>
    <t>340.720.008-09</t>
  </si>
  <si>
    <t>CLAYVES CRISTIANO DE JESUS</t>
  </si>
  <si>
    <t>247.072.548-88</t>
  </si>
  <si>
    <t>CLEBER GONCALVES DOS SANTOS</t>
  </si>
  <si>
    <t>349.207.038-80</t>
  </si>
  <si>
    <t>CLELIO ANDRADE ARAUJO</t>
  </si>
  <si>
    <t>036.776.084-30</t>
  </si>
  <si>
    <t>CLENILSON REIS SANTOS</t>
  </si>
  <si>
    <t>068.303.425-11</t>
  </si>
  <si>
    <t>CLERISTON BELAU DOS SANTOS CRUZ</t>
  </si>
  <si>
    <t>078.288.215-30</t>
  </si>
  <si>
    <t>CLEYTON DIAS MACHADO</t>
  </si>
  <si>
    <t>419.490.028-61</t>
  </si>
  <si>
    <t>COSMA LIBERATO DE OLIVEIRA</t>
  </si>
  <si>
    <t>344.558.068-57</t>
  </si>
  <si>
    <t>COSME COSTA FERREIRA DA SILVA</t>
  </si>
  <si>
    <t>303.416.798-95</t>
  </si>
  <si>
    <t>COSME GALDINO DA SILVA</t>
  </si>
  <si>
    <t>844.241.924-15</t>
  </si>
  <si>
    <t>COSMO FERNANDES PEREIRA</t>
  </si>
  <si>
    <t>082.991.978-30</t>
  </si>
  <si>
    <t>COSMO JOSE DE OLIVEIRA</t>
  </si>
  <si>
    <t>517.574.194-20</t>
  </si>
  <si>
    <t>CRISTIANE BARBOSA DA SILVA</t>
  </si>
  <si>
    <t>324.861.968-62</t>
  </si>
  <si>
    <t>CRISTIANO SENA SILVA</t>
  </si>
  <si>
    <t>781.065.165-04</t>
  </si>
  <si>
    <t>CRISTIANO SILVA BEZERRA</t>
  </si>
  <si>
    <t>280.083.078-62</t>
  </si>
  <si>
    <t>CRISTIANO TEIXEIRA DA SILVA</t>
  </si>
  <si>
    <t>402.947.718-67</t>
  </si>
  <si>
    <t>CRISTOVAO DE SOUSA</t>
  </si>
  <si>
    <t>117.721.528-46</t>
  </si>
  <si>
    <t>DAMIAO BEZERRA DE OLIVEIRA</t>
  </si>
  <si>
    <t>748.355.724-91</t>
  </si>
  <si>
    <t>DAMIAO COSTA PEREIRA DOS SANTOS</t>
  </si>
  <si>
    <t>515.083.418-18</t>
  </si>
  <si>
    <t>DAMIAO JOSE DA SILVA</t>
  </si>
  <si>
    <t>828.708.103-34</t>
  </si>
  <si>
    <t>DAMIAO LIMA BISPO</t>
  </si>
  <si>
    <t>398.772.258-40</t>
  </si>
  <si>
    <t>DAMIAO RODRIGUES PITA</t>
  </si>
  <si>
    <t>022.303.438-07</t>
  </si>
  <si>
    <t>DANIEL ALEXANDRE DA COSTA MARQUES</t>
  </si>
  <si>
    <t>951.191.164-34</t>
  </si>
  <si>
    <t>DANIEL CARDOSO DA SILVA</t>
  </si>
  <si>
    <t>449.818.928-02</t>
  </si>
  <si>
    <t>DANIEL DA CUNHA PUPO</t>
  </si>
  <si>
    <t>327.335.978-17</t>
  </si>
  <si>
    <t>DANIEL DE PAULA CUNHA</t>
  </si>
  <si>
    <t>356.257.038-41</t>
  </si>
  <si>
    <t>DANIEL DOS REIS CARVALHO</t>
  </si>
  <si>
    <t>040.009.125-93</t>
  </si>
  <si>
    <t>DANIEL GOMES DA SILVA</t>
  </si>
  <si>
    <t>916.890.744-34</t>
  </si>
  <si>
    <t>DANIEL JACINTO DA SILVA</t>
  </si>
  <si>
    <t>109.175.888-35</t>
  </si>
  <si>
    <t>DANIEL MARCOS DA SILVA</t>
  </si>
  <si>
    <t>184.768.618-42</t>
  </si>
  <si>
    <t>DANIEL MARQUES ALVES</t>
  </si>
  <si>
    <t>143.359.468-48</t>
  </si>
  <si>
    <t>DANIELE CRISTINA PEDRO</t>
  </si>
  <si>
    <t>311.449.868-00</t>
  </si>
  <si>
    <t>DANILO CARDOSO DA SILVA</t>
  </si>
  <si>
    <t>449.450.238-32</t>
  </si>
  <si>
    <t>DANILO DE ALMEIDA</t>
  </si>
  <si>
    <t>366.923.898-01</t>
  </si>
  <si>
    <t>DANILO SOARES OLIVEIRA</t>
  </si>
  <si>
    <t>365.393.238-67</t>
  </si>
  <si>
    <t>DANLEY SILVA SANTOS</t>
  </si>
  <si>
    <t>428.730.848-47</t>
  </si>
  <si>
    <t>DAVI FERREIRA DE LIMA</t>
  </si>
  <si>
    <t>359.076.468-61</t>
  </si>
  <si>
    <t>DAVID BARBOSA EVANGELISTA</t>
  </si>
  <si>
    <t>463.332.548-51</t>
  </si>
  <si>
    <t>DAVID DA SILVA QUIRINO</t>
  </si>
  <si>
    <t>409.832.138-60</t>
  </si>
  <si>
    <t>DAVID PEREIRA LIMA</t>
  </si>
  <si>
    <t>480.119.245-91</t>
  </si>
  <si>
    <t>DENES GABRIEL COSTA SILVA</t>
  </si>
  <si>
    <t>044.713.683-62</t>
  </si>
  <si>
    <t>DENILSON SOARES BATISTA</t>
  </si>
  <si>
    <t>081.794.166-58</t>
  </si>
  <si>
    <t>DENIS RODRIGUES DE ALMEIDA</t>
  </si>
  <si>
    <t>237.769.598-19</t>
  </si>
  <si>
    <t>DENIS SANTOS DA SILVA</t>
  </si>
  <si>
    <t>511.958.938-33</t>
  </si>
  <si>
    <t>DEVAIR MOREIRA ARAUJO</t>
  </si>
  <si>
    <t>413.005.628-03</t>
  </si>
  <si>
    <t>DIEGO AUGUSTO DA PAIXAO</t>
  </si>
  <si>
    <t>410.276.898-09</t>
  </si>
  <si>
    <t>DIEGO DOS SANTOS SOUZA</t>
  </si>
  <si>
    <t>072.537.365-24</t>
  </si>
  <si>
    <t>DIEGO SANTOS NASCIMENTO</t>
  </si>
  <si>
    <t>369.392.738-32</t>
  </si>
  <si>
    <t>DIJALMA OLIVEIRA SOUZA</t>
  </si>
  <si>
    <t>053.788.798-92</t>
  </si>
  <si>
    <t>DIMAS XAVIER DE JESUS</t>
  </si>
  <si>
    <t>606.924.306-44</t>
  </si>
  <si>
    <t>DIOGO DA CRUZ SILVEIRA</t>
  </si>
  <si>
    <t>422.469.858-70</t>
  </si>
  <si>
    <t>DOMINGOS MENEZES DANTAS</t>
  </si>
  <si>
    <t>359.139.755-53</t>
  </si>
  <si>
    <t>DOMINGOS NORBERTO RODRIGUES</t>
  </si>
  <si>
    <t>083.144.278-61</t>
  </si>
  <si>
    <t>DOMINGOS SOUZA DE OLIVEIRA</t>
  </si>
  <si>
    <t>001.195.105-29</t>
  </si>
  <si>
    <t>DONISETE VENANCIO</t>
  </si>
  <si>
    <t>125.249.068-25</t>
  </si>
  <si>
    <t>DORVALINO BRUIANI</t>
  </si>
  <si>
    <t>670.925.869-68</t>
  </si>
  <si>
    <t>DOUGLAS BARRETO DE SOUSA</t>
  </si>
  <si>
    <t>503.573.788-81</t>
  </si>
  <si>
    <t>DOUGLAS SABINO SILVA DOS SANTOS</t>
  </si>
  <si>
    <t>439.838.018-38</t>
  </si>
  <si>
    <t>DURCINO SILVA DE BRITO</t>
  </si>
  <si>
    <t>279.259.408-08</t>
  </si>
  <si>
    <t>DURVAL SABINO DOS SANTOS</t>
  </si>
  <si>
    <t>183.034.578-88</t>
  </si>
  <si>
    <t>ED CARLOS BARBOSA ALVES</t>
  </si>
  <si>
    <t>338.247.538-39</t>
  </si>
  <si>
    <t>EDILSON APARECIDO DE SOUZA</t>
  </si>
  <si>
    <t>297.028.778-14</t>
  </si>
  <si>
    <t>EDILSON SANTOS DE JESUS</t>
  </si>
  <si>
    <t>958.616.025-49</t>
  </si>
  <si>
    <t>EDIMILSON COSTA LIMA ROMANOS</t>
  </si>
  <si>
    <t>164.162.118-40</t>
  </si>
  <si>
    <t>EDINALDO DA SILVA</t>
  </si>
  <si>
    <t>189.659.758-08</t>
  </si>
  <si>
    <t>EDINELIA PEREIRA DOS SANTOS</t>
  </si>
  <si>
    <t>602.720.665-91</t>
  </si>
  <si>
    <t>EDIVALDO SILVA DA COSTA</t>
  </si>
  <si>
    <t>538.423.914-04</t>
  </si>
  <si>
    <t>EDIVALDO VALERIANO DA SILVA</t>
  </si>
  <si>
    <t>166.065.928-01</t>
  </si>
  <si>
    <t>EDIVAN FERREIRA DA SILVA</t>
  </si>
  <si>
    <t>895.643.085-34</t>
  </si>
  <si>
    <t>EDIVAN MOURA DOS SANTOS</t>
  </si>
  <si>
    <t>676.810.345-87</t>
  </si>
  <si>
    <t>EDJOVANE PALMA PALMITO</t>
  </si>
  <si>
    <t>547.386.365-53</t>
  </si>
  <si>
    <t>EDMAR DE FREITAS</t>
  </si>
  <si>
    <t>251.713.198-80</t>
  </si>
  <si>
    <t>EDMILSO ALVES DA SILVA</t>
  </si>
  <si>
    <t>128.127.398-86</t>
  </si>
  <si>
    <t>EDMILSON BATISTA DO NASCIMENTO</t>
  </si>
  <si>
    <t>379.230.508-99</t>
  </si>
  <si>
    <t>EDMILSON DA SILVA</t>
  </si>
  <si>
    <t>377.744.998-90</t>
  </si>
  <si>
    <t>EDMILSON LOPES SALES</t>
  </si>
  <si>
    <t>088.295.228-56</t>
  </si>
  <si>
    <t>EDNA MONTEIRO DE TOLEDO</t>
  </si>
  <si>
    <t>274.288.978-74</t>
  </si>
  <si>
    <t>EDNALDO BARBOSA SILVA</t>
  </si>
  <si>
    <t>215.040.728-04</t>
  </si>
  <si>
    <t>EDNALDO DE LIMA SILVA</t>
  </si>
  <si>
    <t>227.047.118-01</t>
  </si>
  <si>
    <t>EDNILSON CARLOS ARCANJO DE JESUS</t>
  </si>
  <si>
    <t>304.107.238-60</t>
  </si>
  <si>
    <t>EDSON ALBERTINO DA COSTA SILVA</t>
  </si>
  <si>
    <t>711.693.424-34</t>
  </si>
  <si>
    <t>EDSON ALMEIDA BONFIM</t>
  </si>
  <si>
    <t>553.482.668-17</t>
  </si>
  <si>
    <t>EDSON ANTONIO DA SILVA</t>
  </si>
  <si>
    <t>313.823.928-50</t>
  </si>
  <si>
    <t>EDSON BEZERRA DO NASCIMENTO</t>
  </si>
  <si>
    <t>225.037.008-70</t>
  </si>
  <si>
    <t>EDSON BRAZ DA SILVA FILHO</t>
  </si>
  <si>
    <t>045.569.758-24</t>
  </si>
  <si>
    <t>EDSON CARLOS DA SILVA</t>
  </si>
  <si>
    <t>280.090.188-80</t>
  </si>
  <si>
    <t>EDSON CARLOS DOS SANTOS</t>
  </si>
  <si>
    <t>236.567.738-07</t>
  </si>
  <si>
    <t>EDSON DE JESUS GUERRA</t>
  </si>
  <si>
    <t>007.088.715-26</t>
  </si>
  <si>
    <t>EDSON FERREIRA DA SILVA</t>
  </si>
  <si>
    <t>682.625.824-20</t>
  </si>
  <si>
    <t>EDSON LINO DE JESUS</t>
  </si>
  <si>
    <t>153.486.338-95</t>
  </si>
  <si>
    <t>EDSON NASCIMENTO DA SILVA</t>
  </si>
  <si>
    <t>182.528.318-42</t>
  </si>
  <si>
    <t>EDUARDO AMAURI ALVES DA SILVA</t>
  </si>
  <si>
    <t>362.774.568-06</t>
  </si>
  <si>
    <t>EDUARDO ANDRADE DE SANTANA</t>
  </si>
  <si>
    <t>313.494.018-38</t>
  </si>
  <si>
    <t>EDUARDO FELIPE LIRA PACHECO</t>
  </si>
  <si>
    <t>445.133.668-69</t>
  </si>
  <si>
    <t>EDVALDO ALVES</t>
  </si>
  <si>
    <t>013.760.628-10</t>
  </si>
  <si>
    <t>EDVALDO DA SILVA FERREIRA</t>
  </si>
  <si>
    <t>431.916.064-91</t>
  </si>
  <si>
    <t>EDVALDO FORTUNATO DA SILVA</t>
  </si>
  <si>
    <t>026.566.774-75</t>
  </si>
  <si>
    <t>EDVALDO NASCIMENTO SILVA</t>
  </si>
  <si>
    <t>013.918.758-85</t>
  </si>
  <si>
    <t>EDVALDO ROCHA DE LIMA</t>
  </si>
  <si>
    <t>150.916.938-58</t>
  </si>
  <si>
    <t>EDVAN ALVES PINHEIRO</t>
  </si>
  <si>
    <t>001.040.963-73</t>
  </si>
  <si>
    <t>EDVAN RIBEIRO DOS SANTOS</t>
  </si>
  <si>
    <t>314.387.488-09</t>
  </si>
  <si>
    <t>EGUINALDO ULISSES DO NASCIMENTO</t>
  </si>
  <si>
    <t>320.416.244-34</t>
  </si>
  <si>
    <t>ELI PINHEIRO DE ALCANTARA</t>
  </si>
  <si>
    <t>154.303.348-20</t>
  </si>
  <si>
    <t>ELIANA GONCALVES DA SILVA</t>
  </si>
  <si>
    <t>267.953.608-81</t>
  </si>
  <si>
    <t>ELIANE CICERA DUARTE CARDOZO</t>
  </si>
  <si>
    <t>470.403.944-72</t>
  </si>
  <si>
    <t>ELISANGELA BARRETO OLIVEIRA</t>
  </si>
  <si>
    <t>302.287.988-17</t>
  </si>
  <si>
    <t>ELISANGELA VIEIRA DE SOUZA CORREIA</t>
  </si>
  <si>
    <t>360.144.408-95</t>
  </si>
  <si>
    <t>ELISEU DE CARVALHO NETO</t>
  </si>
  <si>
    <t>261.701.478-90</t>
  </si>
  <si>
    <t>ELISSANDRA FERREIRA LIMA DOS SANTOS</t>
  </si>
  <si>
    <t>297.980.798-25</t>
  </si>
  <si>
    <t>ELIZEU DA SILVA PEREIRA</t>
  </si>
  <si>
    <t>264.571.128-62</t>
  </si>
  <si>
    <t>ELOISA LOPES LARANJEIRA</t>
  </si>
  <si>
    <t>010.190.328-63</t>
  </si>
  <si>
    <t>ELSON DOS SANTOS SILVA</t>
  </si>
  <si>
    <t>384.356.708-56</t>
  </si>
  <si>
    <t>ELVIS DOS SANTOS BATISTA</t>
  </si>
  <si>
    <t>414.837.698-79</t>
  </si>
  <si>
    <t>EMANOEL GOMES DA SILVA</t>
  </si>
  <si>
    <t>330.427.723-49</t>
  </si>
  <si>
    <t>EMERSON ARAUJO PEDROSO</t>
  </si>
  <si>
    <t>427.411.698-02</t>
  </si>
  <si>
    <t>EMERSON CLAYTON DA SILVA FILHO</t>
  </si>
  <si>
    <t>473.901.128-08</t>
  </si>
  <si>
    <t>EMERSON JESUS DO CARMO</t>
  </si>
  <si>
    <t>256.211.758-16</t>
  </si>
  <si>
    <t>EMERSON PAULO DA SILVA LIMA</t>
  </si>
  <si>
    <t>336.552.038-45</t>
  </si>
  <si>
    <t>ERALDO COSME DA SILVA</t>
  </si>
  <si>
    <t>050.388.094-99</t>
  </si>
  <si>
    <t>ERALDO SILVA DE OLIVEIRA</t>
  </si>
  <si>
    <t>397.917.238-42</t>
  </si>
  <si>
    <t>ERASMO MIRANDA DOS SANTOS</t>
  </si>
  <si>
    <t>351.662.778-64</t>
  </si>
  <si>
    <t>ERDILENE RODRIGUES DE SOUSA</t>
  </si>
  <si>
    <t>930.877.053-49</t>
  </si>
  <si>
    <t>ERIC DOS SANTOS PINTO</t>
  </si>
  <si>
    <t>140.463.107-07</t>
  </si>
  <si>
    <t>ERICK WILLIAM BORGES ARAUJO</t>
  </si>
  <si>
    <t>345.577.058-47</t>
  </si>
  <si>
    <t>ERIK RIBEIRO DA SILVA</t>
  </si>
  <si>
    <t>355.047.698-17</t>
  </si>
  <si>
    <t>ERIKA DOS SANTOS OLIVEIRA</t>
  </si>
  <si>
    <t>330.713.168-01</t>
  </si>
  <si>
    <t>ERIVALDO PEREIRA DE GOUVEIA</t>
  </si>
  <si>
    <t>405.935.308-61</t>
  </si>
  <si>
    <t>ERIVALDO TIBURCIO DE MELO</t>
  </si>
  <si>
    <t>459.650.958-13</t>
  </si>
  <si>
    <t>ERIVAN SILVA ALVES</t>
  </si>
  <si>
    <t>094.322.834-45</t>
  </si>
  <si>
    <t>ERNALDO SOUSA DE JESUS</t>
  </si>
  <si>
    <t>048.381.715-52</t>
  </si>
  <si>
    <t>ESPEDITO RODRIGUES DOS SANTOS</t>
  </si>
  <si>
    <t>116.446.438-80</t>
  </si>
  <si>
    <t>ESPERIDIAO CORREIA DA SILVA</t>
  </si>
  <si>
    <t>089.873.958-63</t>
  </si>
  <si>
    <t>EUZEMAR FRANCO DE LIMA</t>
  </si>
  <si>
    <t>128.097.198-37</t>
  </si>
  <si>
    <t>EVACI FERREIRA DOS SANTOS</t>
  </si>
  <si>
    <t>372.672.178-93</t>
  </si>
  <si>
    <t>EVALDO SILVA</t>
  </si>
  <si>
    <t>296.083.448-83</t>
  </si>
  <si>
    <t>EVANDRO ANTONIO DA CUNHA</t>
  </si>
  <si>
    <t>761.818.206-04</t>
  </si>
  <si>
    <t>EVANDRO RAMOS DA SILVA</t>
  </si>
  <si>
    <t>012.227.708-22</t>
  </si>
  <si>
    <t>EVERSSON HENRIQUE CIPRIANO</t>
  </si>
  <si>
    <t>454.445.768-80</t>
  </si>
  <si>
    <t>EVERTON FREITAS DA SILVA</t>
  </si>
  <si>
    <t>386.750.408-30</t>
  </si>
  <si>
    <t>EXPEDITO FERREIRA DA SILVA</t>
  </si>
  <si>
    <t>196.733.398-05</t>
  </si>
  <si>
    <t>FABIANO ANSALDI DOMINGOS</t>
  </si>
  <si>
    <t>275.493.188-08</t>
  </si>
  <si>
    <t>FABIANO CHAGAS MACIEL</t>
  </si>
  <si>
    <t>224.534.378-60</t>
  </si>
  <si>
    <t>FABIANO FRANCISCO LOPES</t>
  </si>
  <si>
    <t>288.342.038-60</t>
  </si>
  <si>
    <t>FABIANO LANDIM DA ROCHA</t>
  </si>
  <si>
    <t>308.233.258-73</t>
  </si>
  <si>
    <t>FABIANO PEREIRA DE OLIVEIRA SANTOS</t>
  </si>
  <si>
    <t>248.559.598-47</t>
  </si>
  <si>
    <t>FABIANO SILVA LEITAO</t>
  </si>
  <si>
    <t>298.061.028-35</t>
  </si>
  <si>
    <t>FABIO ALVES DE LIMA</t>
  </si>
  <si>
    <t>006.783.225-38</t>
  </si>
  <si>
    <t>FABIO DA SILVA DUARTE</t>
  </si>
  <si>
    <t>289.329.558-40</t>
  </si>
  <si>
    <t>FABIO FERREIRA DO NASCIMENTO</t>
  </si>
  <si>
    <t>324.991.238-77</t>
  </si>
  <si>
    <t>FABIO JOSE DOS SANTOS</t>
  </si>
  <si>
    <t>031.231.645-35</t>
  </si>
  <si>
    <t>FABIO MIRANDA SILVA</t>
  </si>
  <si>
    <t>114.495.288-30</t>
  </si>
  <si>
    <t>FABIO OLIVEIRA DOS ANJOS</t>
  </si>
  <si>
    <t>227.050.458-56</t>
  </si>
  <si>
    <t>FABIO PEREIRA BARROS</t>
  </si>
  <si>
    <t>115.020.008-14</t>
  </si>
  <si>
    <t>FABIO ROBERTO SILVA</t>
  </si>
  <si>
    <t>136.171.368-26</t>
  </si>
  <si>
    <t>FABIO SANTOS SALES</t>
  </si>
  <si>
    <t>418.010.748-10</t>
  </si>
  <si>
    <t>FABRICIO DA COSTA GOMES</t>
  </si>
  <si>
    <t>443.469.688-21</t>
  </si>
  <si>
    <t>FABRICIO REGIS DO REGO</t>
  </si>
  <si>
    <t>456.992.158-24</t>
  </si>
  <si>
    <t>FAUSTINIANO MONTEIRO MAGALHAES</t>
  </si>
  <si>
    <t>116.258.128-09</t>
  </si>
  <si>
    <t>FAUSTINO ARNALDO DE LANA</t>
  </si>
  <si>
    <t>191.842.608-23</t>
  </si>
  <si>
    <t>FELIPE CESAR SATO AZEVEDO</t>
  </si>
  <si>
    <t>464.509.248-02</t>
  </si>
  <si>
    <t>FELIPE DE JESUS</t>
  </si>
  <si>
    <t>455.381.538-94</t>
  </si>
  <si>
    <t>FELIPE DE SOUZA TELES</t>
  </si>
  <si>
    <t>233.227.898-29</t>
  </si>
  <si>
    <t>FELIPE DOS SANTOS</t>
  </si>
  <si>
    <t>235.274.448-23</t>
  </si>
  <si>
    <t>FELIPE GOMES DA SILVA</t>
  </si>
  <si>
    <t>438.592.608-55</t>
  </si>
  <si>
    <t>FERNANDO ALVES DE SOUSA</t>
  </si>
  <si>
    <t>322.885.438-84</t>
  </si>
  <si>
    <t>FERNANDO ANTONIO DA SILVA</t>
  </si>
  <si>
    <t>233.787.878-30</t>
  </si>
  <si>
    <t>FERNANDO JESUS DO CARMO</t>
  </si>
  <si>
    <t>511.997.808-80</t>
  </si>
  <si>
    <t>FILIPE NASCIMENTO DE PAULA</t>
  </si>
  <si>
    <t>360.559.958-32</t>
  </si>
  <si>
    <t>FLAVIO FIGUEREDO DOS SANTOS</t>
  </si>
  <si>
    <t>226.765.438-57</t>
  </si>
  <si>
    <t>FLAVIO MANOEL DUARTE</t>
  </si>
  <si>
    <t>043.036.064-99</t>
  </si>
  <si>
    <t>FRANCIMARIO FERREIRA ANTUNES</t>
  </si>
  <si>
    <t>179.586.208-45</t>
  </si>
  <si>
    <t>FRANCISCO ALVES MARTINS</t>
  </si>
  <si>
    <t>042.672.704-57</t>
  </si>
  <si>
    <t>FRANCISCO ASSIS DE OLIVEIRA</t>
  </si>
  <si>
    <t>184.647.358-63</t>
  </si>
  <si>
    <t>FRANCISCO CARLOS LIMEIRA DA SILVA</t>
  </si>
  <si>
    <t>246.441.488-30</t>
  </si>
  <si>
    <t>FRANCISCO DAS CHAGAS GOMES PINTO</t>
  </si>
  <si>
    <t>075.507.798-99</t>
  </si>
  <si>
    <t>FRANCISCO DE ASSIS ALEXANDRE NUNES</t>
  </si>
  <si>
    <t>025.050.644-07</t>
  </si>
  <si>
    <t>FRANCISCO EDIVALDO GALDINO FREITAS</t>
  </si>
  <si>
    <t>184.742.708-12</t>
  </si>
  <si>
    <t>FRANCISCO ERIVAN DA SILVA FELIX</t>
  </si>
  <si>
    <t>271.877.638-24</t>
  </si>
  <si>
    <t>FRANCISCO NILBERTO BEZERRA DO NASCIMENTO</t>
  </si>
  <si>
    <t>463.217.948-56</t>
  </si>
  <si>
    <t>FRANCISCO SANTOS FERNANDES DE LIMA</t>
  </si>
  <si>
    <t>233.746.358-30</t>
  </si>
  <si>
    <t>FRANCISNALDO DA SILVA NEPOMUCENO</t>
  </si>
  <si>
    <t>228.292.428-23</t>
  </si>
  <si>
    <t>FRANQUILANIO DA SILVA</t>
  </si>
  <si>
    <t>099.044.464-31</t>
  </si>
  <si>
    <t>FREDSON VIEIRA BRAGA</t>
  </si>
  <si>
    <t>223.772.628-05</t>
  </si>
  <si>
    <t>GABRIEL ANTONIO COSTA DA SILVA</t>
  </si>
  <si>
    <t>466.874.178-78</t>
  </si>
  <si>
    <t>GABRIEL AUGUSTO DE ANDRADE</t>
  </si>
  <si>
    <t>463.944.068-56</t>
  </si>
  <si>
    <t>GABRIEL BARBOSA SOUZA</t>
  </si>
  <si>
    <t>357.492.648-07</t>
  </si>
  <si>
    <t>GABRIEL DA SILVA PRADO</t>
  </si>
  <si>
    <t>497.591.108-65</t>
  </si>
  <si>
    <t>GABRIEL JOSE DA SILVA</t>
  </si>
  <si>
    <t>900.077.258-33</t>
  </si>
  <si>
    <t>GABRIEL SANTOS QUARESMA</t>
  </si>
  <si>
    <t>437.789.758-62</t>
  </si>
  <si>
    <t>GABRIELA FERREIRA DE JESUS</t>
  </si>
  <si>
    <t>470.391.478-66</t>
  </si>
  <si>
    <t>GENEVAL JOSE DA SILVA</t>
  </si>
  <si>
    <t>423.107.506-97</t>
  </si>
  <si>
    <t>GENILSON BATISTA CALADO</t>
  </si>
  <si>
    <t>477.360.384-49</t>
  </si>
  <si>
    <t>GENIVALDO DA SILVA</t>
  </si>
  <si>
    <t>807.915.574-72</t>
  </si>
  <si>
    <t>GENIVALDO DOS SANTOS ARAUJO</t>
  </si>
  <si>
    <t>027.884.745-55</t>
  </si>
  <si>
    <t>GENIVALDO SANTOS DE JESUS</t>
  </si>
  <si>
    <t>224.920.348-28</t>
  </si>
  <si>
    <t>GEORGE DOS SANTOS BARBOSA</t>
  </si>
  <si>
    <t>041.644.065-77</t>
  </si>
  <si>
    <t>GERALDO CORREA</t>
  </si>
  <si>
    <t>100.357.778-42</t>
  </si>
  <si>
    <t>GERALDO EVANGELISTA DE CARVALHO</t>
  </si>
  <si>
    <t>129.805.978-05</t>
  </si>
  <si>
    <t>GERALDO LEONILDO DA SILVA</t>
  </si>
  <si>
    <t>073.532.308-94</t>
  </si>
  <si>
    <t>GERALDO MANGELA DAMASIO</t>
  </si>
  <si>
    <t>614.739.956-04</t>
  </si>
  <si>
    <t>GERALDO MANOEL DO NASCIMENTO</t>
  </si>
  <si>
    <t>085.896.808-86</t>
  </si>
  <si>
    <t>GERSON CAETANO DO NASCIMENTO</t>
  </si>
  <si>
    <t>033.061.448-78</t>
  </si>
  <si>
    <t>GERSON DE JESUS SOARES</t>
  </si>
  <si>
    <t>385.954.515-91</t>
  </si>
  <si>
    <t>GERSON FERNANDO LIMA SOUSA</t>
  </si>
  <si>
    <t>043.950.363-92</t>
  </si>
  <si>
    <t>GIDALTO SOUSA DE CASTRO</t>
  </si>
  <si>
    <t>184.637.858-32</t>
  </si>
  <si>
    <t>GILBERTO BENTO RODRIGUES</t>
  </si>
  <si>
    <t>186.714.948-61</t>
  </si>
  <si>
    <t>GILBERTO DA COSTA</t>
  </si>
  <si>
    <t>316.401.335-34</t>
  </si>
  <si>
    <t>GILBERTO DE JESUS OLIVEIRA</t>
  </si>
  <si>
    <t>184.705.588-54</t>
  </si>
  <si>
    <t>GILBERTO SILVA SANTOS</t>
  </si>
  <si>
    <t>060.210.628-17</t>
  </si>
  <si>
    <t>GILCELIO SOARES</t>
  </si>
  <si>
    <t>299.732.898-54</t>
  </si>
  <si>
    <t>GILDENE DA SILVA</t>
  </si>
  <si>
    <t>011.565.974-98</t>
  </si>
  <si>
    <t>GILMAR RIBEIRO</t>
  </si>
  <si>
    <t>258.417.918-00</t>
  </si>
  <si>
    <t>GILSON ALVES DA SILVA</t>
  </si>
  <si>
    <t>027.420.694-37</t>
  </si>
  <si>
    <t>GILSON DE OLIVEIRA</t>
  </si>
  <si>
    <t>085.243.058-27</t>
  </si>
  <si>
    <t>GILVAN DE JESUS ROSA</t>
  </si>
  <si>
    <t>285.393.408-01</t>
  </si>
  <si>
    <t>GILVANIA VIEIRA DOS SANTOS</t>
  </si>
  <si>
    <t>154.034.398-70</t>
  </si>
  <si>
    <t>GIRLANIO CAVALCANTE DE ALMEIDA</t>
  </si>
  <si>
    <t>192.407.968-27</t>
  </si>
  <si>
    <t>GISLAINE ALMEIDA DE JESUS</t>
  </si>
  <si>
    <t>400.582.608-38</t>
  </si>
  <si>
    <t>GIULIANO HENRIQUE DA SILVA</t>
  </si>
  <si>
    <t>379.569.518-01</t>
  </si>
  <si>
    <t>GLEICE FERNANDES DA SILVA</t>
  </si>
  <si>
    <t>423.554.938-39</t>
  </si>
  <si>
    <t>GLEIDSTON BANDEIRA DA SILVA</t>
  </si>
  <si>
    <t>044.347.808-24</t>
  </si>
  <si>
    <t>GLEISON ALAN DOS SANTOS</t>
  </si>
  <si>
    <t>325.865.848-05</t>
  </si>
  <si>
    <t>GLEYSSON NASCIMENTO DOS SANTOS</t>
  </si>
  <si>
    <t>452.791.858-33</t>
  </si>
  <si>
    <t>GRACIMAR MARIA PASSOS</t>
  </si>
  <si>
    <t>153.244.218-12</t>
  </si>
  <si>
    <t>GUILHERME DA SILVA FIM</t>
  </si>
  <si>
    <t>526.933.478-07</t>
  </si>
  <si>
    <t>GUILHERME MARINHO DOS SANTOS</t>
  </si>
  <si>
    <t>484.341.528-60</t>
  </si>
  <si>
    <t>GUILHERME PIOVESAN CUSTODIO</t>
  </si>
  <si>
    <t>464.540.238-26</t>
  </si>
  <si>
    <t>GUSTAVO DO NASCIMENTO BATISTA</t>
  </si>
  <si>
    <t>500.963.618-24</t>
  </si>
  <si>
    <t>GUSTAVO OLIVEIRA SOUZA</t>
  </si>
  <si>
    <t>051.020.445-75</t>
  </si>
  <si>
    <t>HELCIO SOARES SARAIVA</t>
  </si>
  <si>
    <t>113.770.648-16</t>
  </si>
  <si>
    <t>HELIO ALVES DE OLIVEIRA</t>
  </si>
  <si>
    <t>057.587.108-30</t>
  </si>
  <si>
    <t>HELIO DE OLIVEIRA</t>
  </si>
  <si>
    <t>172.579.838-79</t>
  </si>
  <si>
    <t>HENRIQUE BARBOSA DE SOUSA CORDEIRO</t>
  </si>
  <si>
    <t>382.473.188-65</t>
  </si>
  <si>
    <t>HENRIQUE LISBOA DA SILVA</t>
  </si>
  <si>
    <t>315.861.778-18</t>
  </si>
  <si>
    <t>HERCULANO CONCEICAO DE ARAUJO</t>
  </si>
  <si>
    <t>282.702.028-94</t>
  </si>
  <si>
    <t>HIGOR SABINO</t>
  </si>
  <si>
    <t>483.941.678-88</t>
  </si>
  <si>
    <t>HUGO CESAR CANUTO</t>
  </si>
  <si>
    <t>326.576.118-50</t>
  </si>
  <si>
    <t>HUGO VINICIUS DOS SANTOS</t>
  </si>
  <si>
    <t>447.504.838-93</t>
  </si>
  <si>
    <t>HUMBERTO JOSE DA SILVA</t>
  </si>
  <si>
    <t>919.102.004-25</t>
  </si>
  <si>
    <t>IDENILSON PAURA RIBEIRO</t>
  </si>
  <si>
    <t>058.398.933-07</t>
  </si>
  <si>
    <t>IGOR RENATO SOARES MARTINS</t>
  </si>
  <si>
    <t>427.409.498-71</t>
  </si>
  <si>
    <t>IGOR SANTOS PALMEIRA</t>
  </si>
  <si>
    <t>309.665.328-30</t>
  </si>
  <si>
    <t>IGOR SANTOS SILVA</t>
  </si>
  <si>
    <t>496.954.918-47</t>
  </si>
  <si>
    <t>ILDETE ARAUJO COELHO</t>
  </si>
  <si>
    <t>257.018.398-93</t>
  </si>
  <si>
    <t>ILSON ROBERTO FONSECA</t>
  </si>
  <si>
    <t>118.089.588-61</t>
  </si>
  <si>
    <t>IOLANDA MARIA DA SILVA</t>
  </si>
  <si>
    <t>387.721.418-59</t>
  </si>
  <si>
    <t>IRENO DE JESUS SOUZA</t>
  </si>
  <si>
    <t>343.603.015-53</t>
  </si>
  <si>
    <t>IRISMAR BARBOSA SILVA</t>
  </si>
  <si>
    <t>377.155.018-16</t>
  </si>
  <si>
    <t>ISAIA DE ANDRADE CRUZ DUARTE</t>
  </si>
  <si>
    <t>394.917.778-74</t>
  </si>
  <si>
    <t>ISAQUIEL OLIMPIO BERNARDO</t>
  </si>
  <si>
    <t>358.511.658-20</t>
  </si>
  <si>
    <t>ISRAEL DANTAS DOS SANTOS</t>
  </si>
  <si>
    <t>116.983.248-20</t>
  </si>
  <si>
    <t>ISRAEL DO NASCIMENTO SILVA</t>
  </si>
  <si>
    <t>488.643.548-32</t>
  </si>
  <si>
    <t>ITALO FERNANDO SILVA COSTA</t>
  </si>
  <si>
    <t>461.397.238-84</t>
  </si>
  <si>
    <t>ITAMAR INACIO DA SILVA</t>
  </si>
  <si>
    <t>132.359.518-06</t>
  </si>
  <si>
    <t>ITAMAR NOVAIS SANTOS</t>
  </si>
  <si>
    <t>428.661.828-55</t>
  </si>
  <si>
    <t>IVAN SANTOS BALBINO DA SILVA</t>
  </si>
  <si>
    <t>309.083.528-24</t>
  </si>
  <si>
    <t>IVANILDO ALEXANDRE DOS SANTOS</t>
  </si>
  <si>
    <t>770.129.764-20</t>
  </si>
  <si>
    <t>IVANILDO DA SILVA LEITE</t>
  </si>
  <si>
    <t>507.611.704-30</t>
  </si>
  <si>
    <t>IVANILDO JOSE DE FREITAS</t>
  </si>
  <si>
    <t>010.359.048-02</t>
  </si>
  <si>
    <t>IVANILDO PASSOS DOS SANTOS</t>
  </si>
  <si>
    <t>086.381.027-63</t>
  </si>
  <si>
    <t>IVANILDO SANTOS NOVAIS</t>
  </si>
  <si>
    <t>164.162.938-03</t>
  </si>
  <si>
    <t>IVO FERREIRA DE AZEVEDO</t>
  </si>
  <si>
    <t>356.046.035-20</t>
  </si>
  <si>
    <t>IZAIAS MOREIRA DA COSTA</t>
  </si>
  <si>
    <t>165.115.938-60</t>
  </si>
  <si>
    <t>IZAIAS RODRIGUES MIRANDA</t>
  </si>
  <si>
    <t>365.391.088-93</t>
  </si>
  <si>
    <t>IZAIAS VIEIRA COSTA</t>
  </si>
  <si>
    <t>106.526.228-01</t>
  </si>
  <si>
    <t>JACKSON GAMA DIAS</t>
  </si>
  <si>
    <t>062.204.065-08</t>
  </si>
  <si>
    <t>JACKSON PIRES NASCIMENTO</t>
  </si>
  <si>
    <t>915.900.195-04</t>
  </si>
  <si>
    <t>JACKSON WENDELL FIRMINO DE ARAUJO</t>
  </si>
  <si>
    <t>489.281.308-75</t>
  </si>
  <si>
    <t>JACSON VALENTIM</t>
  </si>
  <si>
    <t>455.265.938-35</t>
  </si>
  <si>
    <t>JAILSON CONCEICAO DOS SANTOS</t>
  </si>
  <si>
    <t>277.253.048-51</t>
  </si>
  <si>
    <t>JAILTON DE AZEVEDO SILVA</t>
  </si>
  <si>
    <t>357.142.468-96</t>
  </si>
  <si>
    <t>JAIME MENDES DOS SANTOS</t>
  </si>
  <si>
    <t>050.215.755-03</t>
  </si>
  <si>
    <t>JAIR LUIZ DOS SANTOS</t>
  </si>
  <si>
    <t>134.635.458-88</t>
  </si>
  <si>
    <t>JAIR SOARES DE OLIVEIRA</t>
  </si>
  <si>
    <t>126.099.818-56</t>
  </si>
  <si>
    <t>JAMES RODRIGUES DA SILVA</t>
  </si>
  <si>
    <t>426.870.918-55</t>
  </si>
  <si>
    <t>JANAUCI LUIZ DOS SANTOS</t>
  </si>
  <si>
    <t>103.606.134-54</t>
  </si>
  <si>
    <t>JAQUELINE DE ANDRADE GARCIA</t>
  </si>
  <si>
    <t>376.237.488-07</t>
  </si>
  <si>
    <t>JEAN DE LIMA GOMES</t>
  </si>
  <si>
    <t>483.518.638-90</t>
  </si>
  <si>
    <t>JEFERSON JOSE ANDRADE DE SOUZA</t>
  </si>
  <si>
    <t>406.881.268-39</t>
  </si>
  <si>
    <t>JEFERSON XAVIER</t>
  </si>
  <si>
    <t>499.305.218-95</t>
  </si>
  <si>
    <t>JEFFERSON DE LIMA SILVA</t>
  </si>
  <si>
    <t>230.672.158-00</t>
  </si>
  <si>
    <t>JEFFERSON SILVA ROSA</t>
  </si>
  <si>
    <t>361.187.698-42</t>
  </si>
  <si>
    <t>JEFISON COSTA DE OLIVEIRA</t>
  </si>
  <si>
    <t>413.754.268-69</t>
  </si>
  <si>
    <t>JESUS FERREIRA DE CARVALHO</t>
  </si>
  <si>
    <t>299.278.988-78</t>
  </si>
  <si>
    <t>JHONATAN CALDEIRA DE OLIVEIRA</t>
  </si>
  <si>
    <t>434.020.088-31</t>
  </si>
  <si>
    <t>JHONATAN SILVIO RODRIGUES</t>
  </si>
  <si>
    <t>398.939.598-02</t>
  </si>
  <si>
    <t>JHONATAS DE LIMA GOMES</t>
  </si>
  <si>
    <t>409.325.258-06</t>
  </si>
  <si>
    <t>JOALDO ALVES DOS ANJOS</t>
  </si>
  <si>
    <t>300.557.578-04</t>
  </si>
  <si>
    <t>JOAN NUNES GOMES</t>
  </si>
  <si>
    <t>247.261.094-72</t>
  </si>
  <si>
    <t>JOANA MORAIS OLIVEIRA</t>
  </si>
  <si>
    <t>077.096.978-01</t>
  </si>
  <si>
    <t>JOAO ANDRE GALVAO</t>
  </si>
  <si>
    <t>093.896.228-08</t>
  </si>
  <si>
    <t>JOAO BATISTA DA SILVA</t>
  </si>
  <si>
    <t>103.286.628-44</t>
  </si>
  <si>
    <t>113.970.378-14</t>
  </si>
  <si>
    <t>128.726.838-28</t>
  </si>
  <si>
    <t>593.258.879-91</t>
  </si>
  <si>
    <t>JOAO BATISTA DE SOUZA</t>
  </si>
  <si>
    <t>114.478.168-03</t>
  </si>
  <si>
    <t>JOAO BATISTA DOS SANTOS</t>
  </si>
  <si>
    <t>269.013.648-14</t>
  </si>
  <si>
    <t>JOAO CARLOS ARAUJO DA SILVA</t>
  </si>
  <si>
    <t>344.738.888-94</t>
  </si>
  <si>
    <t>JOAO CARLOS MARCONDES DE BRITO</t>
  </si>
  <si>
    <t>281.324.078-81</t>
  </si>
  <si>
    <t>JOAO DA COSTA MOREIRA</t>
  </si>
  <si>
    <t>132.396.978-07</t>
  </si>
  <si>
    <t>JOAO DA COSTA NUNES</t>
  </si>
  <si>
    <t>093.464.048-33</t>
  </si>
  <si>
    <t>JOAO DOMINGOS DA SILVA FILHO</t>
  </si>
  <si>
    <t>756.989.864-87</t>
  </si>
  <si>
    <t>JOAO EVANGELISTA VIEIRA DO NASCIMENTO</t>
  </si>
  <si>
    <t>022.782.428-81</t>
  </si>
  <si>
    <t>JOAO JOAQUIM DOS SANTOS FILHO</t>
  </si>
  <si>
    <t>379.182.338-83</t>
  </si>
  <si>
    <t>JOAO JOSE DA SILVA</t>
  </si>
  <si>
    <t>450.687.714-49</t>
  </si>
  <si>
    <t>JOAO JUASSELE CUNHA ANDRADE</t>
  </si>
  <si>
    <t>272.346.088-69</t>
  </si>
  <si>
    <t>JOAO MANOEL DA SILVA</t>
  </si>
  <si>
    <t>527.949.544-15</t>
  </si>
  <si>
    <t>JOAO MARTINS DE SOBRAL</t>
  </si>
  <si>
    <t>048.360.108-02</t>
  </si>
  <si>
    <t>JOAO PEREIRA DE OLIVEIRA</t>
  </si>
  <si>
    <t>086.357.028-32</t>
  </si>
  <si>
    <t>JOAO QUEIROZ DOS SANTOS</t>
  </si>
  <si>
    <t>303.160.528-41</t>
  </si>
  <si>
    <t>JOAO SEBASTIAO DA SILVA</t>
  </si>
  <si>
    <t>622.624.244-20</t>
  </si>
  <si>
    <t>JOAO VICENTE NETO</t>
  </si>
  <si>
    <t>237.883.804-20</t>
  </si>
  <si>
    <t>JOAO VICTOR DOS SANTOS SILVA</t>
  </si>
  <si>
    <t>237.042.428-10</t>
  </si>
  <si>
    <t>JOAO VITOR GOMES RIBEIRO</t>
  </si>
  <si>
    <t>233.027.848-99</t>
  </si>
  <si>
    <t>JOAQUIM BARBOSA FILHO</t>
  </si>
  <si>
    <t>226.506.338-08</t>
  </si>
  <si>
    <t>JOAQUIM BATISTA DE OLIVEIRA</t>
  </si>
  <si>
    <t>083.554.548-20</t>
  </si>
  <si>
    <t>JOAQUIM INACIO DE BRITO FILHO</t>
  </si>
  <si>
    <t>041.332.618-79</t>
  </si>
  <si>
    <t>JOAQUIM SATIRO DE PAULO</t>
  </si>
  <si>
    <t>127.372.458-50</t>
  </si>
  <si>
    <t>JOEL PEREIRA CRUZ FILHO</t>
  </si>
  <si>
    <t>468.220.895-00</t>
  </si>
  <si>
    <t>JOEL PEREIRA DO NASCIMENTO</t>
  </si>
  <si>
    <t>504.862.686-91</t>
  </si>
  <si>
    <t>JOELIO DE OLIVEIRA NASCIMENTO</t>
  </si>
  <si>
    <t>352.948.578-04</t>
  </si>
  <si>
    <t>JOELMA MARIA DE SOUSA</t>
  </si>
  <si>
    <t>033.075.663-00</t>
  </si>
  <si>
    <t>JOELSON CAROLINO DOS SANTOS</t>
  </si>
  <si>
    <t>052.009.444-14</t>
  </si>
  <si>
    <t>JOHNATA MONTEIRO DOS SANTOS SOUZA</t>
  </si>
  <si>
    <t>385.348.938-96</t>
  </si>
  <si>
    <t>JOHNATAN FELIPE MARQUES MOTA</t>
  </si>
  <si>
    <t>431.227.168-28</t>
  </si>
  <si>
    <t>JOICE MARIA DO NASCIMENTO</t>
  </si>
  <si>
    <t>337.227.748-10</t>
  </si>
  <si>
    <t>JORCIRLEI ROCHA DOS SANTOS</t>
  </si>
  <si>
    <t>334.007.448-83</t>
  </si>
  <si>
    <t>JORGE LUIZ LEITE OLIVEIRA</t>
  </si>
  <si>
    <t>312.146.018-80</t>
  </si>
  <si>
    <t>JORGE LUIZ LIMA DA COSTA</t>
  </si>
  <si>
    <t>347.279.028-85</t>
  </si>
  <si>
    <t>JORGE RUBENS MORENO SOARES</t>
  </si>
  <si>
    <t>090.500.648-84</t>
  </si>
  <si>
    <t>JOSE ADALBERTO CORREIA</t>
  </si>
  <si>
    <t>152.089.768-54</t>
  </si>
  <si>
    <t>JOSE ADAO RODRIGUES</t>
  </si>
  <si>
    <t>013.767.668-92</t>
  </si>
  <si>
    <t>JOSE ALBERTO DE CASTRO BESERRA</t>
  </si>
  <si>
    <t>225.342.488-98</t>
  </si>
  <si>
    <t>JOSE ALUISIO DA SILVA</t>
  </si>
  <si>
    <t>999.364.534-68</t>
  </si>
  <si>
    <t>JOSE ALVES DA SILVA</t>
  </si>
  <si>
    <t>884.212.525-34</t>
  </si>
  <si>
    <t>JOSE ALVES DINIZ</t>
  </si>
  <si>
    <t>116.461.558-07</t>
  </si>
  <si>
    <t>JOSE ANTONIO COSTA</t>
  </si>
  <si>
    <t>598.035.096-91</t>
  </si>
  <si>
    <t>JOSE ANTONIO DA SILVA</t>
  </si>
  <si>
    <t>039.644.324-90</t>
  </si>
  <si>
    <t>JOSE ANTONIO DOS SANTOS</t>
  </si>
  <si>
    <t>776.529.754-68</t>
  </si>
  <si>
    <t>JOSE ANTONIO TAVARES DA SILVA</t>
  </si>
  <si>
    <t>128.076.768-55</t>
  </si>
  <si>
    <t>JOSE APARECIDO ALVES DA SILVA</t>
  </si>
  <si>
    <t>248.193.648-55</t>
  </si>
  <si>
    <t>JOSE APARECIDO CHICUTA</t>
  </si>
  <si>
    <t>068.107.638-05</t>
  </si>
  <si>
    <t>JOSE APARECIDO DE GOUVEIA</t>
  </si>
  <si>
    <t>310.325.368-02</t>
  </si>
  <si>
    <t>JOSE ARNALDO DOS SANTOS</t>
  </si>
  <si>
    <t>472.103.464-49</t>
  </si>
  <si>
    <t>JOSE AUGUSTO DOS SANTOS</t>
  </si>
  <si>
    <t>320.066.915-20</t>
  </si>
  <si>
    <t>JOSE AVELINO DE SOUSA FILHO</t>
  </si>
  <si>
    <t>307.115.408-96</t>
  </si>
  <si>
    <t>JOSE BARBOSA DE FARIAS</t>
  </si>
  <si>
    <t>470.257.944-49</t>
  </si>
  <si>
    <t>JOSE BARBOSA FILHO</t>
  </si>
  <si>
    <t>271.891.498-05</t>
  </si>
  <si>
    <t>JOSE BATISTA DOS SANTOS</t>
  </si>
  <si>
    <t>365.720.598-55</t>
  </si>
  <si>
    <t>JOSE CALIXTO DA SILVA FILHO</t>
  </si>
  <si>
    <t>293.526.734-68</t>
  </si>
  <si>
    <t>JOSE CAMILO SILVEIRA</t>
  </si>
  <si>
    <t>148.416.558-67</t>
  </si>
  <si>
    <t>JOSE CANDIDO</t>
  </si>
  <si>
    <t>654.138.736-20</t>
  </si>
  <si>
    <t>JOSE CARLOS DA SILVA</t>
  </si>
  <si>
    <t>227.810.458-61</t>
  </si>
  <si>
    <t>JOSE CARLOS PEREIRA DOS SANTOS</t>
  </si>
  <si>
    <t>254.680.218-62</t>
  </si>
  <si>
    <t>JOSE CARLOS ROQUE DA SILVA</t>
  </si>
  <si>
    <t>826.056.454-87</t>
  </si>
  <si>
    <t>JOSE CARLOS ZACARIAS</t>
  </si>
  <si>
    <t>254.680.378-66</t>
  </si>
  <si>
    <t>JOSE CLAUDIO BARBOSA</t>
  </si>
  <si>
    <t>224.388.118-70</t>
  </si>
  <si>
    <t>JOSE DARIO DE MEDEIROS</t>
  </si>
  <si>
    <t>570.166.078-87</t>
  </si>
  <si>
    <t>JOSE DAS GRACAS DOS SANTOS</t>
  </si>
  <si>
    <t>153.239.748-85</t>
  </si>
  <si>
    <t>JOSE DE CASTRO OLIVEIRA</t>
  </si>
  <si>
    <t>065.413.498-78</t>
  </si>
  <si>
    <t>JOSE DE FATIMA CAMPOS</t>
  </si>
  <si>
    <t>873.245.126-15</t>
  </si>
  <si>
    <t>JOSE DE JESUS CAETANO</t>
  </si>
  <si>
    <t>658.663.555-15</t>
  </si>
  <si>
    <t>JOSE DE JESUS SANTOS</t>
  </si>
  <si>
    <t>563.871.135-04</t>
  </si>
  <si>
    <t>JOSE DILMA JUSTINO DE OLIVEIRA</t>
  </si>
  <si>
    <t>540.498.495-34</t>
  </si>
  <si>
    <t>JOSE DOMINGOS ALVES DE OLIVEIRA</t>
  </si>
  <si>
    <t>099.422.908-93</t>
  </si>
  <si>
    <t>JOSE DOS REIS OLIVEIRA SANTOS</t>
  </si>
  <si>
    <t>043.480.438-09</t>
  </si>
  <si>
    <t>JOSE ERMESSON LOPES DA SILVA</t>
  </si>
  <si>
    <t>166.955.658-13</t>
  </si>
  <si>
    <t>JOSE FERNANDO DA SILVA</t>
  </si>
  <si>
    <t>767.441.674-72</t>
  </si>
  <si>
    <t>JOSE FERREIRA DA SILVA</t>
  </si>
  <si>
    <t>263.288.238-94</t>
  </si>
  <si>
    <t>JOSE FONSECA DE SOUZA</t>
  </si>
  <si>
    <t>044.143.758-35</t>
  </si>
  <si>
    <t>JOSE GASPARINO DE BRITO</t>
  </si>
  <si>
    <t>077.625.798-69</t>
  </si>
  <si>
    <t>JOSE GEAN FERNANDES DA SILVA ARAUJO</t>
  </si>
  <si>
    <t>389.611.468-90</t>
  </si>
  <si>
    <t>JOSE GERALDO DA SILVA</t>
  </si>
  <si>
    <t>231.156.818-36</t>
  </si>
  <si>
    <t>196.771.528-90</t>
  </si>
  <si>
    <t>JOSE GERALDO DE OLIVEIRA</t>
  </si>
  <si>
    <t>184.721.238-71</t>
  </si>
  <si>
    <t>JOSE GILBERTO DA SILVA</t>
  </si>
  <si>
    <t>052.505.828-18</t>
  </si>
  <si>
    <t>JOSE GILBERTO PEREIRA</t>
  </si>
  <si>
    <t>977.023.076-68</t>
  </si>
  <si>
    <t>JOSE GOMES DE ANDRADE</t>
  </si>
  <si>
    <t>076.947.088-24</t>
  </si>
  <si>
    <t>JOSE HILDO DE MELO</t>
  </si>
  <si>
    <t>480.264.174-53</t>
  </si>
  <si>
    <t>JOSE ILARIO DOS SANTOS</t>
  </si>
  <si>
    <t>403.455.214-04</t>
  </si>
  <si>
    <t>JOSE INALDO DOS SANTOS SANTANA</t>
  </si>
  <si>
    <t>498.624.995-91</t>
  </si>
  <si>
    <t>JOSE IRANDIR SANTOS DE JESUS</t>
  </si>
  <si>
    <t>937.987.175-91</t>
  </si>
  <si>
    <t>JOSE ITAMAR DE LIMA</t>
  </si>
  <si>
    <t>164.128.678-48</t>
  </si>
  <si>
    <t>JOSE JOELTON DOS SANTOS</t>
  </si>
  <si>
    <t>361.336.158-26</t>
  </si>
  <si>
    <t>JOSE JORGE DOS SANTOS</t>
  </si>
  <si>
    <t>477.489.234-34</t>
  </si>
  <si>
    <t>JOSE LEITE DA SILVA</t>
  </si>
  <si>
    <t>392.879.203-20</t>
  </si>
  <si>
    <t>JOSE LINALDO PIMENTEL SANTANA</t>
  </si>
  <si>
    <t>135.029.528-09</t>
  </si>
  <si>
    <t>JOSE LINS DA SILVA FILHO</t>
  </si>
  <si>
    <t>184.699.928-64</t>
  </si>
  <si>
    <t>JOSE LOURENCO DE SOUSA</t>
  </si>
  <si>
    <t>391.827.623-68</t>
  </si>
  <si>
    <t>JOSE LUCINALDO DA SILVA</t>
  </si>
  <si>
    <t>046.503.774-71</t>
  </si>
  <si>
    <t>JOSE LUIS ALVES DA SILVA</t>
  </si>
  <si>
    <t>134.897.418-46</t>
  </si>
  <si>
    <t>JOSE LUIZ GOMES DA SILVA</t>
  </si>
  <si>
    <t>083.135.668-50</t>
  </si>
  <si>
    <t>JOSE MANOEL DA CRUZ</t>
  </si>
  <si>
    <t>733.293.984-34</t>
  </si>
  <si>
    <t>JOSE MANOEL DE ANDRADE</t>
  </si>
  <si>
    <t>164.924.758-36</t>
  </si>
  <si>
    <t>JOSE MANOEL PEREIRA</t>
  </si>
  <si>
    <t>128.704.888-90</t>
  </si>
  <si>
    <t>JOSE MARCOS DA SILVA QUINTINO</t>
  </si>
  <si>
    <t>200.001.838-65</t>
  </si>
  <si>
    <t>JOSE MARIA DE GOUVEIA</t>
  </si>
  <si>
    <t>262.856.728-81</t>
  </si>
  <si>
    <t>JOSE MARIA DE MOURA</t>
  </si>
  <si>
    <t>292.572.058-78</t>
  </si>
  <si>
    <t>JOSE MARIA DE SOUSA</t>
  </si>
  <si>
    <t>028.381.373-36</t>
  </si>
  <si>
    <t>JOSE MARIA FERREIRA DE SOUSA</t>
  </si>
  <si>
    <t>396.652.078-81</t>
  </si>
  <si>
    <t>JOSE MARIA PEREIRA DOS SANTOS</t>
  </si>
  <si>
    <t>148.802.478-20</t>
  </si>
  <si>
    <t>JOSE MAURO DOS SANTOS SILVA</t>
  </si>
  <si>
    <t>316.278.018-71</t>
  </si>
  <si>
    <t>JOSE MESSIAS SANTOS ANUNCIACAO</t>
  </si>
  <si>
    <t>157.300.848-62</t>
  </si>
  <si>
    <t>JOSE NERIS DA SILVA</t>
  </si>
  <si>
    <t>013.161.038-46</t>
  </si>
  <si>
    <t>JOSE PROVINO OSORIO</t>
  </si>
  <si>
    <t>340.689.488-79</t>
  </si>
  <si>
    <t>JOSE RAIMUNDO DA SILVA</t>
  </si>
  <si>
    <t>959.920.574-04</t>
  </si>
  <si>
    <t>JOSE RAIMUNDO DA SILVA MATOS</t>
  </si>
  <si>
    <t>290.711.858-77</t>
  </si>
  <si>
    <t>JOSE RAIMUNDO SILVA</t>
  </si>
  <si>
    <t>643.887.513-91</t>
  </si>
  <si>
    <t>JOSE REGINALDO DA SILVA</t>
  </si>
  <si>
    <t>134.233.484-10</t>
  </si>
  <si>
    <t>JOSE RIBEIRO DE MOURA</t>
  </si>
  <si>
    <t>652.227.095-15</t>
  </si>
  <si>
    <t>JOSE RICARDO DA SILVA</t>
  </si>
  <si>
    <t>408.223.758-50</t>
  </si>
  <si>
    <t>JOSE ROBERTO AVANZI</t>
  </si>
  <si>
    <t>179.230.128-65</t>
  </si>
  <si>
    <t>JOSE ROBERTO SOARES DA SILVA</t>
  </si>
  <si>
    <t>184.736.508-67</t>
  </si>
  <si>
    <t>JOSE ROBERTO SOARES DE ANDRADE</t>
  </si>
  <si>
    <t>313.038.998-92</t>
  </si>
  <si>
    <t>JOSE ROBSON DA SILVA</t>
  </si>
  <si>
    <t>088.098.774-03</t>
  </si>
  <si>
    <t>JOSE ROMILDO ARAUJO DOS SANTOS</t>
  </si>
  <si>
    <t>357.387.868-74</t>
  </si>
  <si>
    <t>JOSE ROMIRAN DA SILVA</t>
  </si>
  <si>
    <t>316.014.948-07</t>
  </si>
  <si>
    <t>JOSE RONILTON DOS SANTOS</t>
  </si>
  <si>
    <t>025.394.298-58</t>
  </si>
  <si>
    <t>JOSE SILVA DE CARVALHO</t>
  </si>
  <si>
    <t>271.582.238-33</t>
  </si>
  <si>
    <t>JOSE SOARES</t>
  </si>
  <si>
    <t>146.864.528-56</t>
  </si>
  <si>
    <t>JOSE VANDERLEI MARTINS</t>
  </si>
  <si>
    <t>304.020.758-03</t>
  </si>
  <si>
    <t>JOSE VANDICO ARAUJO DOS SANTOS</t>
  </si>
  <si>
    <t>426.025.643-20</t>
  </si>
  <si>
    <t>JOSE WELLITON MATEUS GOMES</t>
  </si>
  <si>
    <t>286.528.038-11</t>
  </si>
  <si>
    <t>JOSENILSON FELICIO DOS SANTOS</t>
  </si>
  <si>
    <t>455.571.488-17</t>
  </si>
  <si>
    <t>JOSEVAL FERREIRA MIRANDA</t>
  </si>
  <si>
    <t>282.525.578-56</t>
  </si>
  <si>
    <t>JOSIVALDO SILVA DE MELO</t>
  </si>
  <si>
    <t>734.730.904-25</t>
  </si>
  <si>
    <t>JOVELINA MARIA DA SILVA</t>
  </si>
  <si>
    <t>328.142.418-00</t>
  </si>
  <si>
    <t>JULIANA ALVES DE OLIVEIRA</t>
  </si>
  <si>
    <t>401.186.948-12</t>
  </si>
  <si>
    <t>JULIANA CORREA DE BARROS</t>
  </si>
  <si>
    <t>285.253.648-00</t>
  </si>
  <si>
    <t>JULIE DA SILVA PEREIRA</t>
  </si>
  <si>
    <t>421.228.798-66</t>
  </si>
  <si>
    <t>JURACI BARBOSA SANTOS</t>
  </si>
  <si>
    <t>525.987.305-00</t>
  </si>
  <si>
    <t>JURACI CUSTODIO DE LIMA</t>
  </si>
  <si>
    <t>526.942.084-87</t>
  </si>
  <si>
    <t>JURANDIR RODRIGUES DA SILVA</t>
  </si>
  <si>
    <t>029.386.456-00</t>
  </si>
  <si>
    <t>JUREMIR ALVES BARROSO</t>
  </si>
  <si>
    <t>387.811.418-40</t>
  </si>
  <si>
    <t>JUSCIMAR FERREIRA DA LOMBA</t>
  </si>
  <si>
    <t>137.782.626-02</t>
  </si>
  <si>
    <t>KARINA MARIA LIMA</t>
  </si>
  <si>
    <t>530.747.668-08</t>
  </si>
  <si>
    <t>KATIA CONCEICAO ROCHA</t>
  </si>
  <si>
    <t>399.707.148-99</t>
  </si>
  <si>
    <t>KELBER JESUS DOS SANTOS</t>
  </si>
  <si>
    <t>413.114.558-84</t>
  </si>
  <si>
    <t>KELLINGTON ALVES PEREIRA</t>
  </si>
  <si>
    <t>298.915.808-14</t>
  </si>
  <si>
    <t>KELVIN CARLOS DE SOUSA AMORIM</t>
  </si>
  <si>
    <t>053.193.303-24</t>
  </si>
  <si>
    <t>KEVIN DANNIEL CARDOSO DA SILVA</t>
  </si>
  <si>
    <t>515.355.338-89</t>
  </si>
  <si>
    <t>KLEBER JOSE OLIVEIRA DA SILVA</t>
  </si>
  <si>
    <t>441.441.398-24</t>
  </si>
  <si>
    <t>LEANDRO APARECIDO VIEIRA DE SOUZA</t>
  </si>
  <si>
    <t>475.534.258-93</t>
  </si>
  <si>
    <t>LEANDRO BARROSO DA SILVA</t>
  </si>
  <si>
    <t>379.438.378-86</t>
  </si>
  <si>
    <t>LEANDRO DA SILVA DONIZETE</t>
  </si>
  <si>
    <t>374.023.678-78</t>
  </si>
  <si>
    <t>LEANDRO GARCIA CAMARGO</t>
  </si>
  <si>
    <t>413.916.808-04</t>
  </si>
  <si>
    <t>LEANDRO GOMES DA SILVA</t>
  </si>
  <si>
    <t>395.880.068-80</t>
  </si>
  <si>
    <t>LEANDRO JOSE CORREIA DA SILVA</t>
  </si>
  <si>
    <t>102.342.084-81</t>
  </si>
  <si>
    <t>LEANDRO MENDES SILQUEIRA</t>
  </si>
  <si>
    <t>133.668.016-46</t>
  </si>
  <si>
    <t>LEANDRO SARAGOCA PEREIRA</t>
  </si>
  <si>
    <t>411.855.058-06</t>
  </si>
  <si>
    <t>LEANDRO SILVA DE SOUZA</t>
  </si>
  <si>
    <t>396.894.708-84</t>
  </si>
  <si>
    <t>LEANDRO SOARES DA CRUZ</t>
  </si>
  <si>
    <t>365.310.098-45</t>
  </si>
  <si>
    <t>LEANDRO YASSUNORI DE OLIVEIRA NISHIURA</t>
  </si>
  <si>
    <t>223.671.208-11</t>
  </si>
  <si>
    <t>LEMUEL DE OLIVEIRA BRANDAO</t>
  </si>
  <si>
    <t>176.232.458-05</t>
  </si>
  <si>
    <t>LEONARDO APARECIDO DA SILVA</t>
  </si>
  <si>
    <t>463.344.288-02</t>
  </si>
  <si>
    <t>LEONARDO FRANCISCO DOS SANTOS</t>
  </si>
  <si>
    <t>332.202.528-42</t>
  </si>
  <si>
    <t>LEONARDO NASCIMENTO ALVES</t>
  </si>
  <si>
    <t>498.010.798-27</t>
  </si>
  <si>
    <t>LEONIDAS CORTES DOS SANTOS</t>
  </si>
  <si>
    <t>009.476.115-92</t>
  </si>
  <si>
    <t>LESSIO RENOR DE FREITAS</t>
  </si>
  <si>
    <t>734.633.106-00</t>
  </si>
  <si>
    <t>LETICIA FERREIRA DOS SANTOS</t>
  </si>
  <si>
    <t>301.129.558-19</t>
  </si>
  <si>
    <t>LILIANE ROSA FURTADO DA SILVA</t>
  </si>
  <si>
    <t>382.708.148-30</t>
  </si>
  <si>
    <t>LINDOMAR MOISES DA SILVA</t>
  </si>
  <si>
    <t>213.963.288-58</t>
  </si>
  <si>
    <t>LOURIVAL CALADO DA SILVA</t>
  </si>
  <si>
    <t>261.810.868-03</t>
  </si>
  <si>
    <t>LOURIVAL IDELFONSO</t>
  </si>
  <si>
    <t>287.123.608-99</t>
  </si>
  <si>
    <t>LOURIVAL VALENTIM</t>
  </si>
  <si>
    <t>076.930.208-45</t>
  </si>
  <si>
    <t>LUCAS AMORIM DA SILVA DONIZETE</t>
  </si>
  <si>
    <t>459.629.518-24</t>
  </si>
  <si>
    <t>LUCAS DA SILVA LEITE</t>
  </si>
  <si>
    <t>518.098.658-32</t>
  </si>
  <si>
    <t>LUCAS GONCALVES DOS SANTOS</t>
  </si>
  <si>
    <t>236.823.758-56</t>
  </si>
  <si>
    <t>LUCIANA DE SOUZA EVANGELISTA DOS SANTOS</t>
  </si>
  <si>
    <t>333.709.728-67</t>
  </si>
  <si>
    <t>LUCIANO ALCIDES MOTA</t>
  </si>
  <si>
    <t>260.641.908-17</t>
  </si>
  <si>
    <t>LUCIANO FRANCISCO DOS SANTOS</t>
  </si>
  <si>
    <t>013.084.338-59</t>
  </si>
  <si>
    <t>LUCIANO RODRIGUES DE SOUZA</t>
  </si>
  <si>
    <t>326.132.308-60</t>
  </si>
  <si>
    <t>LUCIANO SILVA DE OLIVEIRA</t>
  </si>
  <si>
    <t>501.073.758-26</t>
  </si>
  <si>
    <t>LUCILENE MONTEIRO RODRIGUES</t>
  </si>
  <si>
    <t>330.064.778-98</t>
  </si>
  <si>
    <t>LUIS CARLOS MATOS DE ALMEIDA</t>
  </si>
  <si>
    <t>075.089.635-39</t>
  </si>
  <si>
    <t>LUIS CARLOS RIBEIRO DA SILVA</t>
  </si>
  <si>
    <t>127.350.818-18</t>
  </si>
  <si>
    <t>LUIS FERNANDO DA SILVA</t>
  </si>
  <si>
    <t>423.862.498-08</t>
  </si>
  <si>
    <t>LUIS HENRIQUE JERONIMO VIEIRA</t>
  </si>
  <si>
    <t>581.024.898-55</t>
  </si>
  <si>
    <t>LUIS LOPES DE SOUSA</t>
  </si>
  <si>
    <t>007.834.646-06</t>
  </si>
  <si>
    <t>LUIZ ANTONIO DO AMARANTE SOUSA</t>
  </si>
  <si>
    <t>310.124.182-00</t>
  </si>
  <si>
    <t>LUIZ CLAUDIO CORREIA DA SILVA</t>
  </si>
  <si>
    <t>389.682.958-08</t>
  </si>
  <si>
    <t>LUIZ DONIZETI DA SILVA</t>
  </si>
  <si>
    <t>103.173.938-63</t>
  </si>
  <si>
    <t>LUIZ FELIPE DA SILVA</t>
  </si>
  <si>
    <t>241.531.588-52</t>
  </si>
  <si>
    <t>LUIZ HENRIQUE SANTOS DE OLIVEIRA</t>
  </si>
  <si>
    <t>331.438.138-73</t>
  </si>
  <si>
    <t>LUIZ HENRIQUE SILVA BRAGA</t>
  </si>
  <si>
    <t>373.849.338-70</t>
  </si>
  <si>
    <t>LUIZ RODRIGUES DE SOUZA</t>
  </si>
  <si>
    <t>934.993.614-34</t>
  </si>
  <si>
    <t>MAIKE SANTOS NASCIMENTO</t>
  </si>
  <si>
    <t>084.614.985-00</t>
  </si>
  <si>
    <t>MANACES ALVES CORREIA</t>
  </si>
  <si>
    <t>311.982.228-08</t>
  </si>
  <si>
    <t>MANOEL ARAUJO DE BARROS</t>
  </si>
  <si>
    <t>650.418.014-87</t>
  </si>
  <si>
    <t>MANOEL BELARMINO DA SILVA</t>
  </si>
  <si>
    <t>031.594.048-46</t>
  </si>
  <si>
    <t>MANOEL CARLOS DA SILVA FIGUEIREDO</t>
  </si>
  <si>
    <t>073.952.528-02</t>
  </si>
  <si>
    <t>MANOEL CARLOS DE SOUZA COSTA</t>
  </si>
  <si>
    <t>127.359.528-94</t>
  </si>
  <si>
    <t>MANOEL DOS SANTOS TEIXEIRA</t>
  </si>
  <si>
    <t>668.464.634-53</t>
  </si>
  <si>
    <t>MANOEL FRANCISCO DA SILVA HEMEL</t>
  </si>
  <si>
    <t>386.542.528-39</t>
  </si>
  <si>
    <t>MANOEL HENRIQUE CONCEICAO</t>
  </si>
  <si>
    <t>086.590.568-17</t>
  </si>
  <si>
    <t>MANOEL JOSE DO NASCIMENTO JUNIOR</t>
  </si>
  <si>
    <t>313.092.938-05</t>
  </si>
  <si>
    <t>MANOEL MESSIAS DA CONCEICAO</t>
  </si>
  <si>
    <t>035.182.638-62</t>
  </si>
  <si>
    <t>MANOEL MESSIAS DE BRITO</t>
  </si>
  <si>
    <t>736.313.375-15</t>
  </si>
  <si>
    <t>MANOEL PEREIRA DA SILVA</t>
  </si>
  <si>
    <t>865.611.704-15</t>
  </si>
  <si>
    <t>MANOEL PEREIRA DOS SANTOS</t>
  </si>
  <si>
    <t>142.303.608-51</t>
  </si>
  <si>
    <t>MANOEL SILVA MENDES</t>
  </si>
  <si>
    <t>657.527.245-20</t>
  </si>
  <si>
    <t>MANUELITO PEREIRA DA SILVA</t>
  </si>
  <si>
    <t>252.009.318-86</t>
  </si>
  <si>
    <t>MARCELO CALIXTO DE GOUVEIA</t>
  </si>
  <si>
    <t>410.766.578-00</t>
  </si>
  <si>
    <t>MARCELO CANDIDO DOS SANTOS</t>
  </si>
  <si>
    <t>258.170.288-59</t>
  </si>
  <si>
    <t>MARCELO COSTA RODRIGUES</t>
  </si>
  <si>
    <t>226.589.998-44</t>
  </si>
  <si>
    <t>MARCELO DA CONCEICAO OLIVEIRA</t>
  </si>
  <si>
    <t>496.773.328-05</t>
  </si>
  <si>
    <t>MARCELO DA SILVA</t>
  </si>
  <si>
    <t>101.947.138-73</t>
  </si>
  <si>
    <t>MARCELO DE OLIVEIRA FELIPE</t>
  </si>
  <si>
    <t>152.541.878-59</t>
  </si>
  <si>
    <t>MARCELO DE PAULA VIEIRA DA SILVA</t>
  </si>
  <si>
    <t>384.761.098-81</t>
  </si>
  <si>
    <t>MARCELO DE SOUZA JACO DOS SANTOS</t>
  </si>
  <si>
    <t>457.494.558-31</t>
  </si>
  <si>
    <t>MARCELO DOS SANTOS SANTANA</t>
  </si>
  <si>
    <t>330.721.548-56</t>
  </si>
  <si>
    <t>MARCELO JOSE DE ANDRADE</t>
  </si>
  <si>
    <t>453.699.018-64</t>
  </si>
  <si>
    <t>MARCELO SILVA DE OLIVEIRA</t>
  </si>
  <si>
    <t>162.918.418-78</t>
  </si>
  <si>
    <t>MARCELO VINICIUS SILVA SANTOS</t>
  </si>
  <si>
    <t>497.403.798-69</t>
  </si>
  <si>
    <t>MARCIMINO CAMPOS DA SILVA</t>
  </si>
  <si>
    <t>416.718.564-49</t>
  </si>
  <si>
    <t>MARCIO ANTONIO DA SILVA</t>
  </si>
  <si>
    <t>904.634.807-59</t>
  </si>
  <si>
    <t>MARCIO DE JESUS TAMEIRAO</t>
  </si>
  <si>
    <t>265.976.398-47</t>
  </si>
  <si>
    <t>MARCIO JOSE COELHO</t>
  </si>
  <si>
    <t>249.598.098-84</t>
  </si>
  <si>
    <t>MARCIO JOSE LIMA BARBARA</t>
  </si>
  <si>
    <t>084.500.498-06</t>
  </si>
  <si>
    <t>MARCIO MIGUEL DE GODOY</t>
  </si>
  <si>
    <t>296.787.948-70</t>
  </si>
  <si>
    <t>MARCIO ROBERTO CORREA</t>
  </si>
  <si>
    <t>178.314.948-55</t>
  </si>
  <si>
    <t>MARCIO ROGERIO DA SILVA MARTINS</t>
  </si>
  <si>
    <t>355.940.878-42</t>
  </si>
  <si>
    <t>MARCO ANTONIO DA SILVA</t>
  </si>
  <si>
    <t>376.759.138-33</t>
  </si>
  <si>
    <t>MARCO ANTONIO MARTINS</t>
  </si>
  <si>
    <t>157.150.078-28</t>
  </si>
  <si>
    <t>MARCO AURELIO FREITAS PACHECO</t>
  </si>
  <si>
    <t>074.904.138-26</t>
  </si>
  <si>
    <t>MARCOS ALEXANDRE FERREIRA CARVALHO</t>
  </si>
  <si>
    <t>035.383.147-64</t>
  </si>
  <si>
    <t>MARCOS AURELIO DA COSTA MONTEIRO</t>
  </si>
  <si>
    <t>224.937.698-05</t>
  </si>
  <si>
    <t>MARCOS CAIQUE DE SOUZA SANTOS</t>
  </si>
  <si>
    <t>467.867.038-60</t>
  </si>
  <si>
    <t>MARCOS DAMIAO MARCONDES</t>
  </si>
  <si>
    <t>255.030.838-73</t>
  </si>
  <si>
    <t>MARCOS FRANCISCO DA SILVA</t>
  </si>
  <si>
    <t>289.897.998-80</t>
  </si>
  <si>
    <t>MARCOS MARCIO ROCHA SANTOS</t>
  </si>
  <si>
    <t>815.660.265-04</t>
  </si>
  <si>
    <t>MARCOS PAIVA DA SILVA</t>
  </si>
  <si>
    <t>093.255.714-71</t>
  </si>
  <si>
    <t>MARCOS PEREIRA MARINHO</t>
  </si>
  <si>
    <t>029.551.868-56</t>
  </si>
  <si>
    <t>MARCOS ROBERTO DE CARVALHO</t>
  </si>
  <si>
    <t>167.002.938-71</t>
  </si>
  <si>
    <t>MARCOS SANTANA DE JESUS</t>
  </si>
  <si>
    <t>225.523.348-73</t>
  </si>
  <si>
    <t>MARCOS SANTOS DA SILVA</t>
  </si>
  <si>
    <t>383.732.308-07</t>
  </si>
  <si>
    <t>MARCOS TADEU NERI</t>
  </si>
  <si>
    <t>035.731.638-07</t>
  </si>
  <si>
    <t>MARCUS VINICIUS PIRES</t>
  </si>
  <si>
    <t>391.839.098-50</t>
  </si>
  <si>
    <t>MARIA APARECIDA RIBEIRO DIAS</t>
  </si>
  <si>
    <t>083.295.378-46</t>
  </si>
  <si>
    <t>MARIA CELIA DE JESUS PEREIRA</t>
  </si>
  <si>
    <t>154.115.298-08</t>
  </si>
  <si>
    <t>MARIA DA CONCEICAO DE SOUZA FELIX</t>
  </si>
  <si>
    <t>524.901.903-00</t>
  </si>
  <si>
    <t>MARIA DE FATIMA CORREIA DA SILVA CIGARRI</t>
  </si>
  <si>
    <t>347.185.878-40</t>
  </si>
  <si>
    <t>MARIA DE FATIMA FARIAS DA SILVA</t>
  </si>
  <si>
    <t>385.272.604-25</t>
  </si>
  <si>
    <t>MARIA ISABEL DA SILVA NUNES</t>
  </si>
  <si>
    <t>322.758.618-58</t>
  </si>
  <si>
    <t>MARIA JOSE DA SILVA NASCIMENTO</t>
  </si>
  <si>
    <t>322.743.728-70</t>
  </si>
  <si>
    <t>MARIA MADALENA LIMA CARDOSO</t>
  </si>
  <si>
    <t>023.266.968-67</t>
  </si>
  <si>
    <t>MARIO FERREIRA PACHECO</t>
  </si>
  <si>
    <t>955.515.498-87</t>
  </si>
  <si>
    <t>MARIVALDO SANTOS DA PAIXAO</t>
  </si>
  <si>
    <t>230.383.188-17</t>
  </si>
  <si>
    <t>MARLI MARIA FAGUNDES DE JESUS</t>
  </si>
  <si>
    <t>268.800.438-79</t>
  </si>
  <si>
    <t>MARTINS TOMAZ DE MIRANDA</t>
  </si>
  <si>
    <t>100.061.968-02</t>
  </si>
  <si>
    <t>MATHEUS DANTAS</t>
  </si>
  <si>
    <t>445.124.548-61</t>
  </si>
  <si>
    <t>MATHEUS FERREIRA MACIEL</t>
  </si>
  <si>
    <t>521.490.098-89</t>
  </si>
  <si>
    <t>MATHEUS SILVA DA CUNHA</t>
  </si>
  <si>
    <t>509.114.458-70</t>
  </si>
  <si>
    <t>MAURA GOMES DOS SANTOS CRUZ</t>
  </si>
  <si>
    <t>291.167.458-84</t>
  </si>
  <si>
    <t>MAURICIO MANOEL FEBRONIO</t>
  </si>
  <si>
    <t>316.089.268-93</t>
  </si>
  <si>
    <t>MAURICIO SANTANA</t>
  </si>
  <si>
    <t>117.845.288-38</t>
  </si>
  <si>
    <t>MAURO JOSE DE JESUS SILVA</t>
  </si>
  <si>
    <t>374.204.898-82</t>
  </si>
  <si>
    <t>MAURO MIGUEL SATO DE LIMA</t>
  </si>
  <si>
    <t>480.316.928-40</t>
  </si>
  <si>
    <t>MAURO SERGIO DOS SANTOS MENDES</t>
  </si>
  <si>
    <t>327.523.918-03</t>
  </si>
  <si>
    <t>MICHAEL DOMINGOS MACHADO SANTO</t>
  </si>
  <si>
    <t>505.295.078-03</t>
  </si>
  <si>
    <t>MICHAEL JACKSON DE OLIVEIRA ALMEIDA</t>
  </si>
  <si>
    <t>420.567.478-39</t>
  </si>
  <si>
    <t>MICHELE APARECIDA GOMES</t>
  </si>
  <si>
    <t>224.659.668-80</t>
  </si>
  <si>
    <t>MIGUEL JOSE DOS SANTOS</t>
  </si>
  <si>
    <t>837.074.766-34</t>
  </si>
  <si>
    <t>MIGUEL PEREIRA BARBOZA</t>
  </si>
  <si>
    <t>011.761.838-18</t>
  </si>
  <si>
    <t>MILTON DA SILVA REIS</t>
  </si>
  <si>
    <t>073.013.268-40</t>
  </si>
  <si>
    <t>MILTON HONORIO DA SILVA</t>
  </si>
  <si>
    <t>183.005.898-30</t>
  </si>
  <si>
    <t>MILTON MILET DE JESUS CASSEMIRO</t>
  </si>
  <si>
    <t>191.156.928-76</t>
  </si>
  <si>
    <t>MISSIMEIRE FERREIRA LIMA DOS SANTOS</t>
  </si>
  <si>
    <t>357.287.358-43</t>
  </si>
  <si>
    <t>MOACY GONCALVES DE OLIVEIRA</t>
  </si>
  <si>
    <t>270.484.158-60</t>
  </si>
  <si>
    <t>MOISES GOMES RODRIGUES</t>
  </si>
  <si>
    <t>270.827.748-00</t>
  </si>
  <si>
    <t>MOISES MENDES QUEIROZ</t>
  </si>
  <si>
    <t>322.022.078-99</t>
  </si>
  <si>
    <t>MOISES SANTOS NOGUEIRA</t>
  </si>
  <si>
    <t>357.943.558-24</t>
  </si>
  <si>
    <t>NACISIO JANUARIO DOS SANTOS</t>
  </si>
  <si>
    <t>146.971.448-56</t>
  </si>
  <si>
    <t>NAILTON VIEIRA DOS SANTOS</t>
  </si>
  <si>
    <t>169.448.468-88</t>
  </si>
  <si>
    <t>NATANAEL ALBINO DE OLIVEIRA</t>
  </si>
  <si>
    <t>483.710.058-90</t>
  </si>
  <si>
    <t>NATHALIA APARECIDA OLIVEIRA MENDES</t>
  </si>
  <si>
    <t>468.534.948-22</t>
  </si>
  <si>
    <t>NELSON BARBOSA</t>
  </si>
  <si>
    <t>927.700.967-53</t>
  </si>
  <si>
    <t>NELSON DE OLIVEIRA</t>
  </si>
  <si>
    <t>838.559.714-04</t>
  </si>
  <si>
    <t>NELSON NASCIMENTO DE OLIVEIRA JUNIOR</t>
  </si>
  <si>
    <t>281.914.548-58</t>
  </si>
  <si>
    <t>NELSON ROBERTO RIBEIRO DA SILVA</t>
  </si>
  <si>
    <t>094.706.078-21</t>
  </si>
  <si>
    <t>NICOLAS RIBEIRO CIDRAL</t>
  </si>
  <si>
    <t>464.171.878-45</t>
  </si>
  <si>
    <t>NILSON DE FARIA</t>
  </si>
  <si>
    <t>022.815.328-01</t>
  </si>
  <si>
    <t>NILSON MUNIZ SILVA</t>
  </si>
  <si>
    <t>104.489.548-93</t>
  </si>
  <si>
    <t>NILSON RODRIGUES DE JESUS</t>
  </si>
  <si>
    <t>146.930.558-59</t>
  </si>
  <si>
    <t>NILTON DA COSTA LEAL</t>
  </si>
  <si>
    <t>056.091.036-30</t>
  </si>
  <si>
    <t>NILTON DE JESUS SANTANA</t>
  </si>
  <si>
    <t>428.153.178-50</t>
  </si>
  <si>
    <t>NILTON PEREIRA GARCIA</t>
  </si>
  <si>
    <t>134.592.328-70</t>
  </si>
  <si>
    <t>NILTON SANTOS DA SILVA</t>
  </si>
  <si>
    <t>168.111.958-78</t>
  </si>
  <si>
    <t>NILVAN CHARLES NUNES LOPES</t>
  </si>
  <si>
    <t>319.976.398-74</t>
  </si>
  <si>
    <t>NIVALDO SEPERO DOS SANTOS</t>
  </si>
  <si>
    <t>085.698.018-82</t>
  </si>
  <si>
    <t>OCELIO LIMA BARBOSA</t>
  </si>
  <si>
    <t>157.152.748-69</t>
  </si>
  <si>
    <t>ODAIR ALVES DOS SANTOS</t>
  </si>
  <si>
    <t>132.397.898-41</t>
  </si>
  <si>
    <t>ODAIR DA SILVA HESSEL</t>
  </si>
  <si>
    <t>288.114.918-94</t>
  </si>
  <si>
    <t>ODAIR DOS SANTOS FREITAS</t>
  </si>
  <si>
    <t>219.473.728-66</t>
  </si>
  <si>
    <t>ODAIR JOSE FERREIRA DOS SANTOS</t>
  </si>
  <si>
    <t>313.492.108-11</t>
  </si>
  <si>
    <t>ODEVANDO MANOEL XAVIER</t>
  </si>
  <si>
    <t>385.075.008-62</t>
  </si>
  <si>
    <t>OLIMPIO PEREIRA DE MELO FILHO</t>
  </si>
  <si>
    <t>346.208.318-08</t>
  </si>
  <si>
    <t>OLINDINO PEREIRA SILVA</t>
  </si>
  <si>
    <t>767.507.365-72</t>
  </si>
  <si>
    <t>ORLANDO JESUS DOS SANTOS</t>
  </si>
  <si>
    <t>691.399.545-87</t>
  </si>
  <si>
    <t>ORLANDO SEBASTIAO DA SILVA</t>
  </si>
  <si>
    <t>625.072.144-49</t>
  </si>
  <si>
    <t>OSMAR NOGUEIRA DA SILVA</t>
  </si>
  <si>
    <t>100.934.188-09</t>
  </si>
  <si>
    <t>OZEIAS PEREIRA DE SOUSA</t>
  </si>
  <si>
    <t>305.480.688-01</t>
  </si>
  <si>
    <t>OZEIAS ROSA BARBOSA</t>
  </si>
  <si>
    <t>341.337.068-54</t>
  </si>
  <si>
    <t>OZIEL PAULO DE LIMA</t>
  </si>
  <si>
    <t>289.171.268-47</t>
  </si>
  <si>
    <t>OZILINA AUGUSTINHA DE SOUSA</t>
  </si>
  <si>
    <t>131.883.868-18</t>
  </si>
  <si>
    <t>PAOLA SABRINA RIO BRANCO</t>
  </si>
  <si>
    <t>338.745.248-92</t>
  </si>
  <si>
    <t>PATRICIO AUGUSTO ARAUJO DA SILVA</t>
  </si>
  <si>
    <t>400.884.528-32</t>
  </si>
  <si>
    <t>PAULO AQUINO TAVARES DE ARRUDA</t>
  </si>
  <si>
    <t>183.211.864-91</t>
  </si>
  <si>
    <t>PAULO CARDOSO DOS SANTOS</t>
  </si>
  <si>
    <t>147.766.678-86</t>
  </si>
  <si>
    <t>PAULO CARLOS PRADO LOURENCO</t>
  </si>
  <si>
    <t>127.360.848-88</t>
  </si>
  <si>
    <t>PAULO CARVALHO SOUZA</t>
  </si>
  <si>
    <t>281.920.808-89</t>
  </si>
  <si>
    <t>PAULO CESAR SILVA SANTOS</t>
  </si>
  <si>
    <t>379.122.218-08</t>
  </si>
  <si>
    <t>PAULO DE OLIVEIRA SOUZA</t>
  </si>
  <si>
    <t>387.251.558-65</t>
  </si>
  <si>
    <t>PAULO FRANCISCO DO PRADO SILVA</t>
  </si>
  <si>
    <t>443.404.418-48</t>
  </si>
  <si>
    <t>PAULO HENRIQUE DE MELO</t>
  </si>
  <si>
    <t>481.868.298-57</t>
  </si>
  <si>
    <t>PAULO HENRIQUE SILVA LEAL</t>
  </si>
  <si>
    <t>410.442.738-10</t>
  </si>
  <si>
    <t>PAULO JOSE RIBEIRO</t>
  </si>
  <si>
    <t>128.701.858-04</t>
  </si>
  <si>
    <t>PAULO RICARDO SOARES SILVA DOS SANTOS</t>
  </si>
  <si>
    <t>235.640.498-86</t>
  </si>
  <si>
    <t>PAULO ROBERO MUNIZ MOREIRA</t>
  </si>
  <si>
    <t>371.380.038-38</t>
  </si>
  <si>
    <t>PAULO ROGERIO MATIAS DOMINGUES</t>
  </si>
  <si>
    <t>436.558.388-32</t>
  </si>
  <si>
    <t>PAULO SERGIO ALVES JOAQUIM</t>
  </si>
  <si>
    <t>133.190.068-94</t>
  </si>
  <si>
    <t>PAULO SERGIO DA SILVA</t>
  </si>
  <si>
    <t>262.902.408-38</t>
  </si>
  <si>
    <t>PAULO VIEIRA DOS SANTOS</t>
  </si>
  <si>
    <t>180.437.408-36</t>
  </si>
  <si>
    <t>PEDRO BATISTA SANTIAGO</t>
  </si>
  <si>
    <t>261.832.318-19</t>
  </si>
  <si>
    <t>PEDRO FLAVIO FERREIRA DA SILVA</t>
  </si>
  <si>
    <t>022.374.288-08</t>
  </si>
  <si>
    <t>PEDRO GOMES CARDOSO</t>
  </si>
  <si>
    <t>295.245.138-97</t>
  </si>
  <si>
    <t>PEDRO HELI DE CASTRO</t>
  </si>
  <si>
    <t>127.140.238-60</t>
  </si>
  <si>
    <t>RAFAEL BARBOSA DOS SANTOS</t>
  </si>
  <si>
    <t>438.863.138-83</t>
  </si>
  <si>
    <t>RAFAEL DE MELO</t>
  </si>
  <si>
    <t>443.383.218-90</t>
  </si>
  <si>
    <t>RAFAEL DOS SANTOS PALMEIRA DA SILVA</t>
  </si>
  <si>
    <t>430.125.618-03</t>
  </si>
  <si>
    <t>RAFAEL LIMA CARDOSO</t>
  </si>
  <si>
    <t>613.208.943-80</t>
  </si>
  <si>
    <t>RAFAEL LIMA SOUZA</t>
  </si>
  <si>
    <t>475.802.428-69</t>
  </si>
  <si>
    <t>RAFAEL OLIVEIRA MATOS</t>
  </si>
  <si>
    <t>071.847.135-08</t>
  </si>
  <si>
    <t>RAFAEL RODRIGUES DA SILVA</t>
  </si>
  <si>
    <t>435.210.848-09</t>
  </si>
  <si>
    <t>RAFAEL RODRIGUES DE FREITAS</t>
  </si>
  <si>
    <t>398.591.618-79</t>
  </si>
  <si>
    <t>RAFAEL THEODORO LEITE OLIVEIRA</t>
  </si>
  <si>
    <t>424.956.228-01</t>
  </si>
  <si>
    <t>RAILDO PEREIRA DE OLIVEIRA</t>
  </si>
  <si>
    <t>010.560.665-04</t>
  </si>
  <si>
    <t>RAIMUNDA MARIA DE FREITAS SOUZA</t>
  </si>
  <si>
    <t>314.820.235-04</t>
  </si>
  <si>
    <t>RAIMUNDA TELES DE ALMEIDA</t>
  </si>
  <si>
    <t>024.154.495-55</t>
  </si>
  <si>
    <t>RAIMUNDO JOSE DA SILVA</t>
  </si>
  <si>
    <t>112.505.208-27</t>
  </si>
  <si>
    <t>RAIMUNDO JOSE DE SANTANA</t>
  </si>
  <si>
    <t>269.530.618-04</t>
  </si>
  <si>
    <t>RAIMUNDO NONATO FILHO</t>
  </si>
  <si>
    <t>097.385.698-00</t>
  </si>
  <si>
    <t>RAIMUNDO RODRIGUES DOS SANTOS</t>
  </si>
  <si>
    <t>794.628.636-87</t>
  </si>
  <si>
    <t>RAMON RICHARD DA SILVA</t>
  </si>
  <si>
    <t>441.526.868-47</t>
  </si>
  <si>
    <t>RAUL APARECIDO LADISLAU</t>
  </si>
  <si>
    <t>092.563.878-16</t>
  </si>
  <si>
    <t>REGINALDO ASSUMPCAO GARCIA</t>
  </si>
  <si>
    <t>311.155.258-67</t>
  </si>
  <si>
    <t>REGINALDO CANDIDO DOS SANTOS</t>
  </si>
  <si>
    <t>329.429.744-00</t>
  </si>
  <si>
    <t>REGINALDO DA SILVA</t>
  </si>
  <si>
    <t>265.285.948-05</t>
  </si>
  <si>
    <t>REGINALDO DE OLIVEIRA COUTO</t>
  </si>
  <si>
    <t>446.049.628-39</t>
  </si>
  <si>
    <t>REGINALDO FLORENCIO DA SILVA</t>
  </si>
  <si>
    <t>272.403.758-89</t>
  </si>
  <si>
    <t>REGIS RODRIGUES DE OLIVEIRA</t>
  </si>
  <si>
    <t>277.957.088-11</t>
  </si>
  <si>
    <t>REINALDO ARAUJO DOS SANTOS</t>
  </si>
  <si>
    <t>228.978.068-50</t>
  </si>
  <si>
    <t>REINALDO MARINHO DO NASCIMENTO</t>
  </si>
  <si>
    <t>976.416.426-91</t>
  </si>
  <si>
    <t>REMI GONCALVES DOS SANTOS</t>
  </si>
  <si>
    <t>090.533.786-77</t>
  </si>
  <si>
    <t>RENALDO VIEIRA SANTOS</t>
  </si>
  <si>
    <t>692.821.375-20</t>
  </si>
  <si>
    <t>RENALTY LEITE DE JESUS</t>
  </si>
  <si>
    <t>435.649.358-35</t>
  </si>
  <si>
    <t>RENAN BARBOSA SILVA</t>
  </si>
  <si>
    <t>078.403.555-52</t>
  </si>
  <si>
    <t>RENAN RODRIGUES DE FREITAS</t>
  </si>
  <si>
    <t>428.927.988-09</t>
  </si>
  <si>
    <t>RENATO CALIXTO DE GOUVEIA</t>
  </si>
  <si>
    <t>400.834.818-26</t>
  </si>
  <si>
    <t>RENATO DA CONCEICAO LUIZ</t>
  </si>
  <si>
    <t>459.271.368-00</t>
  </si>
  <si>
    <t>RENATO DA SILVA PIRES</t>
  </si>
  <si>
    <t>191.868.028-01</t>
  </si>
  <si>
    <t>RENATO FELICIANO</t>
  </si>
  <si>
    <t>298.947.338-67</t>
  </si>
  <si>
    <t>RENATO LUIZ DOS SANTOS</t>
  </si>
  <si>
    <t>117.025.938-35</t>
  </si>
  <si>
    <t>RENATO LUIZ PEREIRA</t>
  </si>
  <si>
    <t>077.657.258-07</t>
  </si>
  <si>
    <t>RENATO MARQUES DE SOUSA</t>
  </si>
  <si>
    <t>230.344.498-52</t>
  </si>
  <si>
    <t>RENELSON VALLIERE</t>
  </si>
  <si>
    <t>239.088.038-02</t>
  </si>
  <si>
    <t>RHUAN MATHEUS PEREIRA BARRETO</t>
  </si>
  <si>
    <t>409.718.658-25</t>
  </si>
  <si>
    <t>RICARDO APARECIDO DA CONCEICAO</t>
  </si>
  <si>
    <t>314.954.838-19</t>
  </si>
  <si>
    <t>RICARDO APARECIDO FERNANDO DE OLIVEIRA</t>
  </si>
  <si>
    <t>367.480.008-07</t>
  </si>
  <si>
    <t>RICARDO GOMES</t>
  </si>
  <si>
    <t>294.362.248-69</t>
  </si>
  <si>
    <t>RICARDO PEDRO DA SILVA</t>
  </si>
  <si>
    <t>397.276.088-41</t>
  </si>
  <si>
    <t>RICARDO RODRIGUES DAS NEVES</t>
  </si>
  <si>
    <t>124.750.428-00</t>
  </si>
  <si>
    <t>RICARDO SANTOS LIMA</t>
  </si>
  <si>
    <t>260.699.968-10</t>
  </si>
  <si>
    <t>RIVALDO ANTONIO TEIXEIRA</t>
  </si>
  <si>
    <t>129.687.728-05</t>
  </si>
  <si>
    <t>ROBERTA CRISTINA DOS SANTOS AMORIM</t>
  </si>
  <si>
    <t>368.896.198-62</t>
  </si>
  <si>
    <t>ROBERTO CARLOS DA SILVA</t>
  </si>
  <si>
    <t>100.529.458-55</t>
  </si>
  <si>
    <t>ROBERTO DA CRUZ RIBEIRO DA SILVA</t>
  </si>
  <si>
    <t>350.047.268-09</t>
  </si>
  <si>
    <t>ROBERTO LUIZ DOS SANTOS SILVA</t>
  </si>
  <si>
    <t>022.353.848-54</t>
  </si>
  <si>
    <t>ROBERTO MACHADO ARAUJO</t>
  </si>
  <si>
    <t>811.659.513-04</t>
  </si>
  <si>
    <t>ROBERTO XAVIER FIALHO</t>
  </si>
  <si>
    <t>135.807.268-03</t>
  </si>
  <si>
    <t>ROBSON AMORIM DOS SANTOS</t>
  </si>
  <si>
    <t>146.871.498-80</t>
  </si>
  <si>
    <t>ROBSON NUNES MACARIO</t>
  </si>
  <si>
    <t>357.373.888-59</t>
  </si>
  <si>
    <t>ROBSON ROCHA GONCALVES</t>
  </si>
  <si>
    <t>248.643.218-33</t>
  </si>
  <si>
    <t>ROBSON RODRIGUES DO CARMO</t>
  </si>
  <si>
    <t>117.007.198-82</t>
  </si>
  <si>
    <t>RODRIGO DOS SANTOS OLIVEIRA</t>
  </si>
  <si>
    <t>235.631.528-45</t>
  </si>
  <si>
    <t>RODRIGO LOPES DA SILVA</t>
  </si>
  <si>
    <t>237.453.578-92</t>
  </si>
  <si>
    <t>RODRIGO MUNIZ FERNANDES</t>
  </si>
  <si>
    <t>323.752.428-07</t>
  </si>
  <si>
    <t>RODRIGO OLIVEIRA DA CRUZ</t>
  </si>
  <si>
    <t>326.230.528-67</t>
  </si>
  <si>
    <t>RODRIGO SANTOS SILVA</t>
  </si>
  <si>
    <t>446.370.668-83</t>
  </si>
  <si>
    <t>RODRIGO SOARES</t>
  </si>
  <si>
    <t>255.751.168-40</t>
  </si>
  <si>
    <t>ROGERIO ALEXANDRE DE SOUZA</t>
  </si>
  <si>
    <t>291.716.978-88</t>
  </si>
  <si>
    <t>ROGERIO DO ESPIRITO SANTOS</t>
  </si>
  <si>
    <t>390.775.648-70</t>
  </si>
  <si>
    <t>ROGERIO DOS SANTOS ARAUJO</t>
  </si>
  <si>
    <t>153.314.508-30</t>
  </si>
  <si>
    <t>ROGERIO LUIS RODRIGUES</t>
  </si>
  <si>
    <t>291.971.628-09</t>
  </si>
  <si>
    <t>ROGERIO LUIZ RODRIGUES DA SILVA</t>
  </si>
  <si>
    <t>375.148.568-62</t>
  </si>
  <si>
    <t>ROGERIO OLIVEIRA LARA</t>
  </si>
  <si>
    <t>225.214.068-21</t>
  </si>
  <si>
    <t>ROGERIO PIRES</t>
  </si>
  <si>
    <t>377.689.958-13</t>
  </si>
  <si>
    <t>ROGERIO RODRIGUES SANTANA</t>
  </si>
  <si>
    <t>374.064.298-00</t>
  </si>
  <si>
    <t>ROGERIO SILVA PEREIRA</t>
  </si>
  <si>
    <t>347.620.118-00</t>
  </si>
  <si>
    <t>ROMILDO BESERRA DE ALENCAR</t>
  </si>
  <si>
    <t>177.777.258-31</t>
  </si>
  <si>
    <t>ROMILDO FREITAS DOS SANTOS</t>
  </si>
  <si>
    <t>926.623.665-91</t>
  </si>
  <si>
    <t>ROMILDO GOMES DE MELO</t>
  </si>
  <si>
    <t>066.742.428-88</t>
  </si>
  <si>
    <t>RONALDO DE SOUZA JESUS</t>
  </si>
  <si>
    <t>374.665.178-62</t>
  </si>
  <si>
    <t>RONALDO GONCALVES DA PENHA</t>
  </si>
  <si>
    <t>312.931.028-22</t>
  </si>
  <si>
    <t>RONALDO JOSE DOS SANTOS</t>
  </si>
  <si>
    <t>029.609.394-76</t>
  </si>
  <si>
    <t>RONALDO RAIMUNDO DA SILVA</t>
  </si>
  <si>
    <t>123.226.294-30</t>
  </si>
  <si>
    <t>RONALDO ROCHA DA SILVA</t>
  </si>
  <si>
    <t>129.839.138-56</t>
  </si>
  <si>
    <t>RONILDO MENDES SOUZA</t>
  </si>
  <si>
    <t>401.755.418-09</t>
  </si>
  <si>
    <t>ROSANGELA OLIVEIRA LIMA</t>
  </si>
  <si>
    <t>401.956.158-32</t>
  </si>
  <si>
    <t>ROSELI FERREIRA DA SILVA</t>
  </si>
  <si>
    <t>324.849.158-29</t>
  </si>
  <si>
    <t>ROSELIO BRAZ FERREIRA</t>
  </si>
  <si>
    <t>291.468.988-83</t>
  </si>
  <si>
    <t>ROSENIL FIM JUNIOR</t>
  </si>
  <si>
    <t>416.148.158-60</t>
  </si>
  <si>
    <t>ROSIVALDO FERREIRA DA SILVA</t>
  </si>
  <si>
    <t>005.940.025-08</t>
  </si>
  <si>
    <t>RUBENS ALVES DA ROCHA</t>
  </si>
  <si>
    <t>130.249.258-64</t>
  </si>
  <si>
    <t>RUBENS DE ALMEIDA</t>
  </si>
  <si>
    <t>148.930.988-88</t>
  </si>
  <si>
    <t>RUBENS SANTOS DE OLIVEIRA JUNIOR</t>
  </si>
  <si>
    <t>444.034.558-16</t>
  </si>
  <si>
    <t>RUDIMAR DIONISIO MARINHO</t>
  </si>
  <si>
    <t>854.637.954-87</t>
  </si>
  <si>
    <t>RUDINEI SILVA FERREIRA DA CRUZ</t>
  </si>
  <si>
    <t>323.347.598-56</t>
  </si>
  <si>
    <t>SAMARA CORSI VIEIRA</t>
  </si>
  <si>
    <t>364.662.328-40</t>
  </si>
  <si>
    <t>SAMUEL ALVES DOS ANJOS</t>
  </si>
  <si>
    <t>107.201.228-64</t>
  </si>
  <si>
    <t>SAMUEL BATISTA DE SOUZA</t>
  </si>
  <si>
    <t>047.421.068-57</t>
  </si>
  <si>
    <t>SAMUEL DE ALCANTARA</t>
  </si>
  <si>
    <t>393.081.018-29</t>
  </si>
  <si>
    <t>SAMUEL DOS SANTOS SOUZA ARAUJO</t>
  </si>
  <si>
    <t>414.672.008-75</t>
  </si>
  <si>
    <t>SAMUEL NOGUEIRA SANTANA</t>
  </si>
  <si>
    <t>344.556.318-79</t>
  </si>
  <si>
    <t>SANDRO HARUO AGUENA</t>
  </si>
  <si>
    <t>101.961.848-51</t>
  </si>
  <si>
    <t>SANDRO PEREIRA DOS SANTOS</t>
  </si>
  <si>
    <t>345.840.038-90</t>
  </si>
  <si>
    <t>SEBASTIAO DOS REIS OLIVEIRA</t>
  </si>
  <si>
    <t>117.023.348-13</t>
  </si>
  <si>
    <t>SEBASTIAO GOMES DA SILVA</t>
  </si>
  <si>
    <t>346.407.034-49</t>
  </si>
  <si>
    <t>SERGIO DA SILVA</t>
  </si>
  <si>
    <t>379.567.648-74</t>
  </si>
  <si>
    <t>SERGIO JOSE DA SILVA</t>
  </si>
  <si>
    <t>262.773.748-18</t>
  </si>
  <si>
    <t>SERGIO LOPES FERREIRA</t>
  </si>
  <si>
    <t>348.971.928-03</t>
  </si>
  <si>
    <t>SEVERINO ALEXANDRE DA SILVA</t>
  </si>
  <si>
    <t>881.013.044-87</t>
  </si>
  <si>
    <t>SEVERINO CANDIDO DA SILVA</t>
  </si>
  <si>
    <t>515.679.544-72</t>
  </si>
  <si>
    <t>SEVERINO DO RAMO FERREIRA DE LIMA</t>
  </si>
  <si>
    <t>018.599.204-89</t>
  </si>
  <si>
    <t>SEVERINO ISIDIO DA SILVA</t>
  </si>
  <si>
    <t>268.914.758-05</t>
  </si>
  <si>
    <t>SEVERINO MANOEL DE FREITAS</t>
  </si>
  <si>
    <t>347.715.408-88</t>
  </si>
  <si>
    <t>SEVERINO PEDRO DA SILVA</t>
  </si>
  <si>
    <t>303.855.708-05</t>
  </si>
  <si>
    <t>SEVERINO PEREIRA DE MELO</t>
  </si>
  <si>
    <t>687.586.344-87</t>
  </si>
  <si>
    <t>SIDNEI LOPES DA SILVA</t>
  </si>
  <si>
    <t>690.756.705-91</t>
  </si>
  <si>
    <t>SIDNEY CUNHA DE MIRANDA</t>
  </si>
  <si>
    <t>163.382.888-35</t>
  </si>
  <si>
    <t>SILVANI COELHO DE OLIVEIRA</t>
  </si>
  <si>
    <t>903.682.406-06</t>
  </si>
  <si>
    <t>SILVIO BATISTA DE LIRA</t>
  </si>
  <si>
    <t>129.584.638-18</t>
  </si>
  <si>
    <t>SILVIO LUIZ DOS SANTOS</t>
  </si>
  <si>
    <t>118.575.498-99</t>
  </si>
  <si>
    <t>SILVIO SOARES VIEIRA</t>
  </si>
  <si>
    <t>280.701.588-32</t>
  </si>
  <si>
    <t>SIMONE MORAIS DOS SANTOS</t>
  </si>
  <si>
    <t>371.443.338-44</t>
  </si>
  <si>
    <t>SIVALDO DIAS MACHADO</t>
  </si>
  <si>
    <t>571.419.245-15</t>
  </si>
  <si>
    <t>SOLANGE SILVA LEITAO</t>
  </si>
  <si>
    <t>329.132.138-39</t>
  </si>
  <si>
    <t>STEVSON SANTOS GOMES</t>
  </si>
  <si>
    <t>439.289.128-36</t>
  </si>
  <si>
    <t>THAISSA RAQUEL MARCELINO DE OLIVEIRA</t>
  </si>
  <si>
    <t>444.034.318-01</t>
  </si>
  <si>
    <t>THIAGO CELESTINO DE SOUZA</t>
  </si>
  <si>
    <t>397.961.478-66</t>
  </si>
  <si>
    <t>THIAGO FERREIRA DA SILVA</t>
  </si>
  <si>
    <t>344.488.658-60</t>
  </si>
  <si>
    <t>THIAGO RANGEL DA SILVA</t>
  </si>
  <si>
    <t>423.297.078-94</t>
  </si>
  <si>
    <t>TIAGO DO NASCIMENTO FARIAS</t>
  </si>
  <si>
    <t>284.092.708-03</t>
  </si>
  <si>
    <t>TIAGO NOVAES</t>
  </si>
  <si>
    <t>305.793.898-12</t>
  </si>
  <si>
    <t>TIAGO SANTOS DA CONCEICAO</t>
  </si>
  <si>
    <t>421.544.028-95</t>
  </si>
  <si>
    <t>TIBURTINO BESERRA DA SILVA NETO</t>
  </si>
  <si>
    <t>446.357.534-68</t>
  </si>
  <si>
    <t>TOME DE JESUS SANTOS</t>
  </si>
  <si>
    <t>218.838.888-75</t>
  </si>
  <si>
    <t>UELISON SILVA DOS SANTOS</t>
  </si>
  <si>
    <t>414.532.688-12</t>
  </si>
  <si>
    <t>UELTON SANTOS DE ARAUJO</t>
  </si>
  <si>
    <t>389.177.298-00</t>
  </si>
  <si>
    <t>VAGNER SOARES</t>
  </si>
  <si>
    <t>341.009.828-36</t>
  </si>
  <si>
    <t>VALCI OLIVEIRA DOS SANTOS</t>
  </si>
  <si>
    <t>441.487.218-97</t>
  </si>
  <si>
    <t>VALDECIR APARECIDO GONCALVES</t>
  </si>
  <si>
    <t>103.129.668-90</t>
  </si>
  <si>
    <t>VALDECY ALVES</t>
  </si>
  <si>
    <t>133.204.038-18</t>
  </si>
  <si>
    <t>VALDEIR OLIVEIRA SANTOS</t>
  </si>
  <si>
    <t>260.728.738-39</t>
  </si>
  <si>
    <t>VALDEIR PEREIRA DOS SANTOS</t>
  </si>
  <si>
    <t>224.877.188-62</t>
  </si>
  <si>
    <t>VALDEIR SILVA LEITAO</t>
  </si>
  <si>
    <t>381.296.788-02</t>
  </si>
  <si>
    <t>VALDEMAR DOS SANTOS</t>
  </si>
  <si>
    <t>606.116.264-20</t>
  </si>
  <si>
    <t>VALDEMIR CARNEIRO DE MOURA</t>
  </si>
  <si>
    <t>251.877.978-75</t>
  </si>
  <si>
    <t>VALDEMIR GOMES LEMES</t>
  </si>
  <si>
    <t>223.772.758-93</t>
  </si>
  <si>
    <t>VALDEMIR LEITE FERREIRA</t>
  </si>
  <si>
    <t>286.901.128-80</t>
  </si>
  <si>
    <t>VALDICK SOUZA DE JESUS</t>
  </si>
  <si>
    <t>623.224.195-91</t>
  </si>
  <si>
    <t>VALDINEI GONCALVES DOS SANTOS</t>
  </si>
  <si>
    <t>149.427.548-10</t>
  </si>
  <si>
    <t>VALDINEI MARTINS CRUZ</t>
  </si>
  <si>
    <t>077.097.616-66</t>
  </si>
  <si>
    <t>VALDIR BARBOSA FERREIRA</t>
  </si>
  <si>
    <t>575.926.326-91</t>
  </si>
  <si>
    <t>VALDIR BEZERRA DOS SANTOS</t>
  </si>
  <si>
    <t>290.436.718-78</t>
  </si>
  <si>
    <t>VALDIR RODRIGUES DOS ANJOS</t>
  </si>
  <si>
    <t>040.938.785-10</t>
  </si>
  <si>
    <t>VALDIVIO RODRIGUES CRUZ</t>
  </si>
  <si>
    <t>112.037.058-24</t>
  </si>
  <si>
    <t>VALMIR DOS SANTOS MACHADO</t>
  </si>
  <si>
    <t>346.572.818-10</t>
  </si>
  <si>
    <t>VALMIR GOMES DE FREITAS</t>
  </si>
  <si>
    <t>028.325.638-99</t>
  </si>
  <si>
    <t>VALTER JOSE DA SILVA</t>
  </si>
  <si>
    <t>142.716.328-64</t>
  </si>
  <si>
    <t>VANDECI GOMES DA SILVA</t>
  </si>
  <si>
    <t>284.707.068-02</t>
  </si>
  <si>
    <t>VANDERLEI ALEXANDRE DA SILVA</t>
  </si>
  <si>
    <t>118.412.648-81</t>
  </si>
  <si>
    <t>VANDERLEY SALDANHA PEIXOTO</t>
  </si>
  <si>
    <t>458.870.713-20</t>
  </si>
  <si>
    <t>VANDERSON WILIIAN BATISTA DE FREITAS</t>
  </si>
  <si>
    <t>415.765.798-59</t>
  </si>
  <si>
    <t>VANILTON DOS SANTOS</t>
  </si>
  <si>
    <t>896.535.805-15</t>
  </si>
  <si>
    <t>VICENTE SILVA DE ALMEIDA</t>
  </si>
  <si>
    <t>367.324.418-33</t>
  </si>
  <si>
    <t>VICTOR HUGO ALVES DE OLIVEIRA</t>
  </si>
  <si>
    <t>461.108.828-60</t>
  </si>
  <si>
    <t>VITOR DA CRUZ SANTOS</t>
  </si>
  <si>
    <t>523.688.218-48</t>
  </si>
  <si>
    <t>VITOR JESUS DOS SANTOS</t>
  </si>
  <si>
    <t>230.705.028-06</t>
  </si>
  <si>
    <t>VITOR SILVA DE SOUZA</t>
  </si>
  <si>
    <t>300.050.088-08</t>
  </si>
  <si>
    <t>WAGNER FERREIRA DE OLIVEIRA</t>
  </si>
  <si>
    <t>346.339.828-18</t>
  </si>
  <si>
    <t>WAGNER VARGENS DE ALMEIDA</t>
  </si>
  <si>
    <t>486.114.218-09</t>
  </si>
  <si>
    <t>WALDIR PEREIRA SANTOS</t>
  </si>
  <si>
    <t>280.288.298-80</t>
  </si>
  <si>
    <t>WALICE ARAUJO SOUZA</t>
  </si>
  <si>
    <t>417.207.828-14</t>
  </si>
  <si>
    <t>WALLACE TAVARES DA SILVA</t>
  </si>
  <si>
    <t>195.794.348-32</t>
  </si>
  <si>
    <t>WALMIR ALVES DE SOUZA</t>
  </si>
  <si>
    <t>900.586.905-49</t>
  </si>
  <si>
    <t>WELLINGTON FERREIRA DA  COSTA</t>
  </si>
  <si>
    <t>377.239.268-71</t>
  </si>
  <si>
    <t>WELLINGTON LUIZ DE ALMEIDA</t>
  </si>
  <si>
    <t>271.504.918-80</t>
  </si>
  <si>
    <t>WELLINGTON PONTES FONSECA</t>
  </si>
  <si>
    <t>371.396.468-80</t>
  </si>
  <si>
    <t>WELLINGTON TIAGO DE JESUS SANTOS</t>
  </si>
  <si>
    <t>377.069.518-63</t>
  </si>
  <si>
    <t>WELTON DOUGLAS RIBEIRO</t>
  </si>
  <si>
    <t>420.324.558-38</t>
  </si>
  <si>
    <t>WENDELL OLIVEIRA DA SILVA</t>
  </si>
  <si>
    <t>452.062.968-30</t>
  </si>
  <si>
    <t>WENSYLL SANTOS DE ARAUJO</t>
  </si>
  <si>
    <t>389.954.348-30</t>
  </si>
  <si>
    <t>WESLEY BALBINO DA SILVA</t>
  </si>
  <si>
    <t>463.583.098-54</t>
  </si>
  <si>
    <t>WESLEY LUCAS AGUIAR DOS ANJOS</t>
  </si>
  <si>
    <t>477.810.578-80</t>
  </si>
  <si>
    <t>WESLEY SILVA COSTA</t>
  </si>
  <si>
    <t>406.816.118-63</t>
  </si>
  <si>
    <t>WILIAM MOREIRA NASCIMENTO</t>
  </si>
  <si>
    <t>322.891.228-07</t>
  </si>
  <si>
    <t>WILLI CORREIA DOS SANTOS</t>
  </si>
  <si>
    <t>381.813.948-28</t>
  </si>
  <si>
    <t>WILLIAM ALVES DO NASCIMENTO</t>
  </si>
  <si>
    <t>422.390.808-17</t>
  </si>
  <si>
    <t>WILLIAM ANDRADE LEAL</t>
  </si>
  <si>
    <t>301.346.378-36</t>
  </si>
  <si>
    <t>WILLIAM ARAUJO DA SILVA</t>
  </si>
  <si>
    <t>411.257.348-09</t>
  </si>
  <si>
    <t>WILLIAM DIAS DA SILVA</t>
  </si>
  <si>
    <t>333.740.118-02</t>
  </si>
  <si>
    <t>WILLIAM LIMA DE JESUS</t>
  </si>
  <si>
    <t>230.156.188-73</t>
  </si>
  <si>
    <t>WILLIAM LIMA SILVA</t>
  </si>
  <si>
    <t>397.043.738-56</t>
  </si>
  <si>
    <t>WILLIAM PROFIRO DE SOUZA</t>
  </si>
  <si>
    <t>331.600.848-92</t>
  </si>
  <si>
    <t>WILLIAN CARDOSO DA SILVA</t>
  </si>
  <si>
    <t>115.498.044-80</t>
  </si>
  <si>
    <t>WILLINS RODRIGO TEODORO</t>
  </si>
  <si>
    <t>371.133.118-14</t>
  </si>
  <si>
    <t>WILLY CASTRO VIEIRA</t>
  </si>
  <si>
    <t>026.223.645-12</t>
  </si>
  <si>
    <t>WILSON AUGUSTO</t>
  </si>
  <si>
    <t>073.389.268-08</t>
  </si>
  <si>
    <t>WILSON CAMARGO DE AMANCIO</t>
  </si>
  <si>
    <t>195.841.688-60</t>
  </si>
  <si>
    <t>WILTON SOUSA SILVA</t>
  </si>
  <si>
    <t>420.145.198-46</t>
  </si>
  <si>
    <t>ZELINO DOS SANTOS MACHADO</t>
  </si>
  <si>
    <t>295.097.958-01</t>
  </si>
  <si>
    <t>ZELITA GALDINO DA SILVA</t>
  </si>
  <si>
    <t>114.389.138-42</t>
  </si>
  <si>
    <t>ZILDA CANDIDO DA SILVA</t>
  </si>
  <si>
    <t>088.002.158-66</t>
  </si>
  <si>
    <t>ZOZELITO MARQUES BEZERRA</t>
  </si>
  <si>
    <t>274.426.828-39</t>
  </si>
  <si>
    <t>INSCRIÇÃO</t>
  </si>
  <si>
    <t>SÓCIO</t>
  </si>
  <si>
    <t>MATRICULA</t>
  </si>
  <si>
    <t>FILIAÇÃO</t>
  </si>
  <si>
    <t>SITUAÇÃO</t>
  </si>
  <si>
    <t>CPF</t>
  </si>
  <si>
    <t>DESLIGAMENTO</t>
  </si>
  <si>
    <t>AFASTAMENTO</t>
  </si>
  <si>
    <t>RET. AFASTAMENTO</t>
  </si>
  <si>
    <t>EX. DIA/MÊS/ANO</t>
  </si>
  <si>
    <t>ID</t>
  </si>
  <si>
    <t>SITUAÇÃO EMPRESA</t>
  </si>
  <si>
    <t>DATA SITUAÇÃO</t>
  </si>
  <si>
    <t>Em Atividade Normal</t>
  </si>
  <si>
    <t>Auxílio-Doença</t>
  </si>
  <si>
    <t>Gozando Férias</t>
  </si>
  <si>
    <t>Demitido no Mês</t>
  </si>
  <si>
    <t>Demitido em Meses Anteriores</t>
  </si>
  <si>
    <t>Acidente do Trabalho</t>
  </si>
  <si>
    <t>Cumprimento de Pena de Reclusão</t>
  </si>
  <si>
    <t>Id Contratado</t>
  </si>
  <si>
    <t>Nome</t>
  </si>
  <si>
    <t>Cargo</t>
  </si>
  <si>
    <t>VARREDOR</t>
  </si>
  <si>
    <t>AJUDANTE EQ SERVICOS DIVERSOS</t>
  </si>
  <si>
    <t>FISCAL DE TRAFEGO PLENO</t>
  </si>
  <si>
    <t>CARLOS ALBERTO Q OLIVEIRA</t>
  </si>
  <si>
    <t>MOTORISTA CAMINHAO</t>
  </si>
  <si>
    <t>CARLOS HENRIQUE BASTOS DE OLIV</t>
  </si>
  <si>
    <t>CARLOS HENRIQUE TEIXEIRA</t>
  </si>
  <si>
    <t>COLETOR</t>
  </si>
  <si>
    <t>BUEIRISTA</t>
  </si>
  <si>
    <t>MARIA DA CONCEICAO DE S FELIX</t>
  </si>
  <si>
    <t>JOAO EVANGELISTA V NASCIMENTO</t>
  </si>
  <si>
    <t>MARIA DE FATIMA FARIAS SILVA</t>
  </si>
  <si>
    <t>JOSE SERGIO OLIVEIRA DA SILVA</t>
  </si>
  <si>
    <t>JOSE DOMINGOS A DE OLIVEIRA</t>
  </si>
  <si>
    <t>JOSEMAR CELESTINO DOS SANTOS</t>
  </si>
  <si>
    <t>SEVERINO DO RAMO FERREIRA LIMA</t>
  </si>
  <si>
    <t>ELIVANIO BARBOSA SANTOS</t>
  </si>
  <si>
    <t>ROGERIO LUIZ RODRIGUES DA SILV</t>
  </si>
  <si>
    <t>ADILSON DE M FERREIRA JUNIOR</t>
  </si>
  <si>
    <t>FISCAL DE TURMA PLENO</t>
  </si>
  <si>
    <t>ELOI ALENCAR MATIAS</t>
  </si>
  <si>
    <t>LAVADOR</t>
  </si>
  <si>
    <t>JUAN CARLOS DIAZ BASCUR</t>
  </si>
  <si>
    <t>JUARES ANTONIO DA SILVA</t>
  </si>
  <si>
    <t>AUXILIAR DE CONTROLE OPERACIONAL</t>
  </si>
  <si>
    <t>JULIANO LAURINDO CAMILO VICENT</t>
  </si>
  <si>
    <t>EMERSON GOMES DA SILVA</t>
  </si>
  <si>
    <t>EMERSON NEVES COSTA</t>
  </si>
  <si>
    <t>ROGERIO DE AQUINO SILVA</t>
  </si>
  <si>
    <t>RUBENS SANTOS OLIVEIRA JUNIOR</t>
  </si>
  <si>
    <t>AGRIPINO BRANDAO DE SOUZA SOBR</t>
  </si>
  <si>
    <t>JUSCELINO FERREIRA FILHO</t>
  </si>
  <si>
    <t>ENCARREGADO DE TURMA</t>
  </si>
  <si>
    <t>AUXILIAR DE SEGURANCA DO TRABALHO</t>
  </si>
  <si>
    <t>AILTON ALVES DA SILVA</t>
  </si>
  <si>
    <t>TIBURTINO BESERRA DA SILVA NET</t>
  </si>
  <si>
    <t>CELSO RICARDO DE JESUS</t>
  </si>
  <si>
    <t>ERIVANILDO BATISTA LOPES</t>
  </si>
  <si>
    <t>ERONILDO BATISTA DO NASCIMENTO</t>
  </si>
  <si>
    <t>CHARLES MOREIRA DOS SANTOS</t>
  </si>
  <si>
    <t>CHRISTIAN ALVES SIQUEIRA DE OL</t>
  </si>
  <si>
    <t>CICERO ALVES DE MARIO</t>
  </si>
  <si>
    <t>CLAUDIO MOREIRA DA SILVA</t>
  </si>
  <si>
    <t>MICHAEL JACKSON DE OLIVEIRA AL</t>
  </si>
  <si>
    <t>LEANDRO DE OLIVEIRA</t>
  </si>
  <si>
    <t>EVALDO MOREIRA SANTOS</t>
  </si>
  <si>
    <t>LEANDRO JOSE BATISTA</t>
  </si>
  <si>
    <t>WELLINGTON TIAGO JESUS SANTOS</t>
  </si>
  <si>
    <t>MICHEL ALBERTO LIMA DE SOUZA</t>
  </si>
  <si>
    <t>CLERISTON BELAU DOS SANTOS</t>
  </si>
  <si>
    <t>WILLIAN ANDRADE LEAL</t>
  </si>
  <si>
    <t>LEANDRO YASSUNORI DE OLIVEIRA</t>
  </si>
  <si>
    <t>AJUDANTE DE MECANICO</t>
  </si>
  <si>
    <t>FABIANO PEREIRA DE OLIVEIRA SA</t>
  </si>
  <si>
    <t>FABIO CESAR DE OLIVEIRA SOUZA</t>
  </si>
  <si>
    <t>FABIO DA SILVA ALVES ROLIM</t>
  </si>
  <si>
    <t>RONALDO SILVA SANTOS</t>
  </si>
  <si>
    <t>MISSIMEIRE FERREIRA LIMA DOS S</t>
  </si>
  <si>
    <t>LEONARDO PEREIRA DA SILVA</t>
  </si>
  <si>
    <t>ALESSANDRO ARRUDA DE OLIVEIRA</t>
  </si>
  <si>
    <t>FABIO JULIO FRANCISCO LUZ DA S</t>
  </si>
  <si>
    <t>FABIO JUNIOR DOS SANTOS COSTA</t>
  </si>
  <si>
    <t>ALEX APARECIDO DOS SANTOS</t>
  </si>
  <si>
    <t>TIAGO MACHADO CARDOZO</t>
  </si>
  <si>
    <t>NELSON ROBERTO RIBEIRO DA SILV</t>
  </si>
  <si>
    <t>MECANICO II</t>
  </si>
  <si>
    <t>FAUSTO ALVES DE ALMEIDA</t>
  </si>
  <si>
    <t>UILTON SILVA DOS ANJOS SANTOS</t>
  </si>
  <si>
    <t>ALEX SANDRO PEREIRA DOS SANTOS</t>
  </si>
  <si>
    <t>ROBERTO PEDRETE MAIA</t>
  </si>
  <si>
    <t>LUCAS SOUSA GAMA</t>
  </si>
  <si>
    <t>LUCIANA DE SOUZA EVANGELISTA D</t>
  </si>
  <si>
    <t>BORRACHEIRO II</t>
  </si>
  <si>
    <t>ENCARREGADO DE TRAFEGO II</t>
  </si>
  <si>
    <t>NILTON PASSOS DOS SANTOS</t>
  </si>
  <si>
    <t>ROBERTO BERNARDO RODRIGUES</t>
  </si>
  <si>
    <t>DANIEL BONIFACIO</t>
  </si>
  <si>
    <t>ROBERTA CRISTINA DOS SANTOS AM</t>
  </si>
  <si>
    <t>ECLYTON MYCAEL FERREIRA LOPES</t>
  </si>
  <si>
    <t>FLAVIO RODRIGUES JOAQUIM</t>
  </si>
  <si>
    <t>LUCICLEIDE DA SILVA</t>
  </si>
  <si>
    <t>EDIEL ARAUJO SANTANA</t>
  </si>
  <si>
    <t>NOBERTO NOGUEIRA DE AGUIAR</t>
  </si>
  <si>
    <t>EDILSON GALDINO DA SILVA</t>
  </si>
  <si>
    <t>EDILSON MOREIRA DA COSTA</t>
  </si>
  <si>
    <t>FRANCISCO CARLOS LIMEIRA DA SI</t>
  </si>
  <si>
    <t>FRANCISCO DAS CHAGAS GOMES PIN</t>
  </si>
  <si>
    <t>EDINALDO ALMEIDA DO NASCIMENTO</t>
  </si>
  <si>
    <t>CRISTIANO DA SILVA GOMES</t>
  </si>
  <si>
    <t>AUXILIAR ADMINISTRATIVO</t>
  </si>
  <si>
    <t>FRANCISCO DE ASSIS ALEXANDRE</t>
  </si>
  <si>
    <t>AUXILIAR DE TRAFEGO</t>
  </si>
  <si>
    <t>FRANCISCO DUTRA DA PAIXAO</t>
  </si>
  <si>
    <t>FRANCISCO EDIVALDO GALDINO FRE</t>
  </si>
  <si>
    <t>LUIZ ADALBERTO DA SILVA</t>
  </si>
  <si>
    <t>DANIEL PAULO DOS SANTOS</t>
  </si>
  <si>
    <t>JAILTON DA SILVA A NASCIMENTO</t>
  </si>
  <si>
    <t>DAVI FERREIRA DOS SANTOS RODRI</t>
  </si>
  <si>
    <t>FRANCISCO ERIVAN DA SILVA FELI</t>
  </si>
  <si>
    <t>RONIE DE OLIVEIRA MARTINS</t>
  </si>
  <si>
    <t>ROVANDA BARBOSA</t>
  </si>
  <si>
    <t>ALEXANDRE DAS NEVES NETO</t>
  </si>
  <si>
    <t>SERGIO CUNHA MATIAS</t>
  </si>
  <si>
    <t>SILVIO APARECIDO DOS SANTOS</t>
  </si>
  <si>
    <t>SILVIO SILVA DE SOUZA</t>
  </si>
  <si>
    <t>THIAGO DA COSTA MENDES</t>
  </si>
  <si>
    <t>DAVID EDUARDO DA SILVA</t>
  </si>
  <si>
    <t>LUIZ FERNANDO DA SILVA</t>
  </si>
  <si>
    <t>FRANCISCO NACELIO DE SOUSA</t>
  </si>
  <si>
    <t>THIAGO EDUARDO DA SILVA</t>
  </si>
  <si>
    <t>LUIZ FRANCISCO DE MATOS</t>
  </si>
  <si>
    <t>VALDECI APARECIDO REIS ANDRADE</t>
  </si>
  <si>
    <t>FRANCISCO NILBERTO BEZERRA</t>
  </si>
  <si>
    <t>VANDERLEY SOUSA GAMA FILHO</t>
  </si>
  <si>
    <t>OSAIR ALVES FAGUNDES</t>
  </si>
  <si>
    <t>WAGNER DA SILVA DE JESUS VALE</t>
  </si>
  <si>
    <t>WAGNER DIOGO SANTOS</t>
  </si>
  <si>
    <t>WAGNER RIBEIRO DOS SANTOS</t>
  </si>
  <si>
    <t>FRANCISNALDO DA SILVA NEPOMUCE</t>
  </si>
  <si>
    <t>WEVERSON DA SILVA FELIPE</t>
  </si>
  <si>
    <t>JHONATAN DE LIMA GOMES</t>
  </si>
  <si>
    <t>MANOEL CARLOS DA SILVA FIGUEIR</t>
  </si>
  <si>
    <t>GENEILSON RODRIGUES DA SILVA</t>
  </si>
  <si>
    <t>JEDSON DA SILVA SANTOS</t>
  </si>
  <si>
    <t>MANOEL DOS SANTOS DE LIRA TEIX</t>
  </si>
  <si>
    <t>MANOEL FRANCISCO DA SILVA HEME</t>
  </si>
  <si>
    <t>MANOEL JOSE DO NASCIMENTO JUNI</t>
  </si>
  <si>
    <t>MANOEL OLIVEIRA NETO</t>
  </si>
  <si>
    <t>JOSE DAMIAO DOS SANTOS</t>
  </si>
  <si>
    <t>MARCELO APARECIDO FONSECA</t>
  </si>
  <si>
    <t>OZILINA AUGUSTINHA DE SOUZA</t>
  </si>
  <si>
    <t>GERALDO EVANGELISTA DE CARVALH</t>
  </si>
  <si>
    <t>MARCELO DE PAULA VIEIRA DA SIL</t>
  </si>
  <si>
    <t>ANDRE BARBOSA DE PAULA</t>
  </si>
  <si>
    <t>PAULO CAMPOS MEIRELES</t>
  </si>
  <si>
    <t>ANDRE BARBOSA MATIAS</t>
  </si>
  <si>
    <t>MARCELO MARLOS EVANGELISTA</t>
  </si>
  <si>
    <t>GERSON RODRIGUES CAVALCANTE</t>
  </si>
  <si>
    <t>ANDRE LUIZ ALMEIDA PEREIRA</t>
  </si>
  <si>
    <t>MARCIO ROGERIO DA SILVA MARTIN</t>
  </si>
  <si>
    <t>MARCOS ALEXANDRE FERREIRA CARV</t>
  </si>
  <si>
    <t>MARCOS ALVES DA SILVA</t>
  </si>
  <si>
    <t>MARCOS AURELIO DA COSTA MONTEI</t>
  </si>
  <si>
    <t>FAXINEIRO(A)</t>
  </si>
  <si>
    <t>ANILTON RIBEIRO SOUZA</t>
  </si>
  <si>
    <t>ANTENOR VIEIRA LIMA</t>
  </si>
  <si>
    <t>JOSE DILSON SILVA</t>
  </si>
  <si>
    <t>OPERADOR DE MAQUINA SENIOR</t>
  </si>
  <si>
    <t>DIOGENES CARDOSO BARBOSA</t>
  </si>
  <si>
    <t>GIVANILDO FREIRE DE NOVAES</t>
  </si>
  <si>
    <t>ANTONIO AIRTON BARBOSA ALEXAND</t>
  </si>
  <si>
    <t>DOMINGOS DA CRUZ DOS SANTOS</t>
  </si>
  <si>
    <t>JOSE GEAN F DA SILVA ARAUJO</t>
  </si>
  <si>
    <t>DOUGLAS SABINO SILVA DOS SANTO</t>
  </si>
  <si>
    <t>ANTONIO CARLOS S DOS SANTOS</t>
  </si>
  <si>
    <t>PEDRO AMARO DA SILVA</t>
  </si>
  <si>
    <t>JOSE GERALDO SILVA</t>
  </si>
  <si>
    <t>ANNA KAROLINIE G DOS SANTOS</t>
  </si>
  <si>
    <t>HELIO FRANCISCO DE OLIVEIRA</t>
  </si>
  <si>
    <t>HENRIQUE BARBOSA DE SOUSA CORD</t>
  </si>
  <si>
    <t>HENRIQUE DOS SANTOS LANA</t>
  </si>
  <si>
    <t>PEDRO GOMES CARDOZO</t>
  </si>
  <si>
    <t>TECNICO EM SEGURANCA DO TRABALHO PLENO</t>
  </si>
  <si>
    <t>OPERADOR DE PA CARREGADEIRA</t>
  </si>
  <si>
    <t>ELETRICISTA</t>
  </si>
  <si>
    <t>ANTONIO FERREIRA FILHO</t>
  </si>
  <si>
    <t>EDMILSON TAVARES RAMOS</t>
  </si>
  <si>
    <t>EDNILSON CARLOS ARCANJO</t>
  </si>
  <si>
    <t>ANTONIO JOSE DE OLIVEIRA</t>
  </si>
  <si>
    <t>RAIMUNDA MARIA DE FREITAS SOUZ</t>
  </si>
  <si>
    <t>CAIO PINHEIRO DE SOUSA</t>
  </si>
  <si>
    <t>ANTONIO LAERCIO DA SILVA</t>
  </si>
  <si>
    <t>RANIERE GOMES DA SILVA</t>
  </si>
  <si>
    <t>BRUNO FERNANDES DA SILVA</t>
  </si>
  <si>
    <t>EDUARDO LOPES DA COSTA</t>
  </si>
  <si>
    <t>JACO LAURIANO DA SILVA</t>
  </si>
  <si>
    <t>EDVALDO ARAUJO DO NASCIMENTO</t>
  </si>
  <si>
    <t>JOSE ANTONIO DA SILVA FILHO</t>
  </si>
  <si>
    <t>JOSE APARECIDO B DE SOUZA</t>
  </si>
  <si>
    <t>APARECIDA DE F R DE CASTRO</t>
  </si>
  <si>
    <t>JOSE CARLOS HENRIQUE DA SILVA</t>
  </si>
  <si>
    <t>JOSE NILTON BASTOS DE OLIVEIRA</t>
  </si>
  <si>
    <t>JONAS FERREIRA DA SILVA</t>
  </si>
  <si>
    <t>JOSE JEDSON NICACIO DOS SANTOS</t>
  </si>
  <si>
    <t>REGIVAN FERNANDES DOS SANTOS</t>
  </si>
  <si>
    <t>REGINALDO QUERINO DE SOUZA</t>
  </si>
  <si>
    <t>EGUINALDO ULISSES NO NASCIMENT</t>
  </si>
  <si>
    <t>MARIVALDO DOS SANTOS DA PAIXAO</t>
  </si>
  <si>
    <t>ARLETE CRISTINA DOS SANTOS AMO</t>
  </si>
  <si>
    <t>RICARDO APARECIDO FERNANDO</t>
  </si>
  <si>
    <t>ARNALDO FREITAS DO NASCIMENTO</t>
  </si>
  <si>
    <t>BARTOLOMEU SEBASTIAO FELICIANO</t>
  </si>
  <si>
    <t>ARISVALDO DE OLIVEIRA</t>
  </si>
  <si>
    <t>ARISVALDO L DA S NASCIMENTO</t>
  </si>
  <si>
    <t>ANTONIO FRANCISCO G FEITOSA</t>
  </si>
  <si>
    <t>ASSISTENTE DE DEPARTAMENTO PESSOAL</t>
  </si>
  <si>
    <t>ASSISTENTE ADMINISTRATIVO</t>
  </si>
  <si>
    <t>PEDREIRO PLENO</t>
  </si>
  <si>
    <t>SERVENTE</t>
  </si>
  <si>
    <t>VANDECIR GOMES DA SILVA</t>
  </si>
  <si>
    <t>SUPERVISOR OPERACIONAL</t>
  </si>
  <si>
    <t>SUPERVISOR DE TRAFEGO</t>
  </si>
  <si>
    <t>DANIEL ALEXANDRE DA COSTA</t>
  </si>
  <si>
    <t>MECANICO III</t>
  </si>
  <si>
    <t>MARIA DE FATIMA CORREIA</t>
  </si>
  <si>
    <t>ELEN CRISTINA GOMES</t>
  </si>
  <si>
    <t>PAULO BATISTA FERNANDES</t>
  </si>
  <si>
    <t>ANDRE LUIZ MOTTA</t>
  </si>
  <si>
    <t>SOLDADOR</t>
  </si>
  <si>
    <t>FABIO ROBERTO DOS SANTOS</t>
  </si>
  <si>
    <t>VALDIR ROCHSTROCH BATISTA</t>
  </si>
  <si>
    <t>VAGNER VIANA</t>
  </si>
  <si>
    <t>JOVELINO MANOEL DA SILVA</t>
  </si>
  <si>
    <t>MOISES MENDES DE QUEIROZ</t>
  </si>
  <si>
    <t>ALEX SANDRO DA SILVA XAVIER</t>
  </si>
  <si>
    <t>ELISANGELA VIEIRA DE SOUZA</t>
  </si>
  <si>
    <t>AGENTE AMBIENTAL</t>
  </si>
  <si>
    <t>CARLOS RICARDO RAMOS</t>
  </si>
  <si>
    <t>PEDREIRO</t>
  </si>
  <si>
    <t>ARNALDO BATISTA DE SOUSA</t>
  </si>
  <si>
    <t>EDUARDO EVANGELISTA</t>
  </si>
  <si>
    <t>CLEBSMAR ROCHA DE ALMEIDA</t>
  </si>
  <si>
    <t>MARCOS ANTONIO BERNARDINO</t>
  </si>
  <si>
    <t>ADINALDO DE OLIVEIRA BASTOS</t>
  </si>
  <si>
    <t>ROBERTO DA CRUZ RIBEIRO</t>
  </si>
  <si>
    <t>PAULO RICARDO SOARES SILVA</t>
  </si>
  <si>
    <t>MILTON MILET DE JESUS CASSEMIR</t>
  </si>
  <si>
    <t>MARCOS BRITO DA SILVA</t>
  </si>
  <si>
    <t>ANDERSON TAVARES OLIVEIRA</t>
  </si>
  <si>
    <t>NIVALDO MARQUES DOS SANTOS</t>
  </si>
  <si>
    <t>ADEILTON GOMES DA SILVA</t>
  </si>
  <si>
    <t>FLAVIO DOS SANTOS MALAQUIAS</t>
  </si>
  <si>
    <t>FRANCISCO GEAN PEREIRA DE ARAU</t>
  </si>
  <si>
    <t>JAIR VIEIRA DA COSTA</t>
  </si>
  <si>
    <t>CLEBIO SOUZA SANTOS</t>
  </si>
  <si>
    <t>DAMIAO COSTA PEREIRA</t>
  </si>
  <si>
    <t>AUXILIAR DE CHECK LIST</t>
  </si>
  <si>
    <t>KELVIN CARLOS DE SOUSA</t>
  </si>
  <si>
    <t>NATHALIA APARECIDA OLIVEIRA</t>
  </si>
  <si>
    <t>VANDERSON WILIAN CASTRO BATIS</t>
  </si>
  <si>
    <t>HELIO CORDEIRO LUCIO</t>
  </si>
  <si>
    <t>WILSON CARDOSO BARBOSA</t>
  </si>
  <si>
    <t>JOSE ROSA DE LIMA</t>
  </si>
  <si>
    <t>FRANCISCO DE ASSIS SOUZA</t>
  </si>
  <si>
    <t>RONIE FERREIRA DOS SANTOS</t>
  </si>
  <si>
    <t>ROMILDO DOS SANTOS SILVA</t>
  </si>
  <si>
    <t>ANTONIO RODRIGUES DA SILVA</t>
  </si>
  <si>
    <t>ALECIO CARVALHO DA SILVA</t>
  </si>
  <si>
    <t>WAGNER SANTANA XAVIER</t>
  </si>
  <si>
    <t>CRISTIANO BASTOS DE OLIVEIRA</t>
  </si>
  <si>
    <t>RODRIGO LISO DOS SANTOS</t>
  </si>
  <si>
    <t>MARCELO DE SOUZA JACO</t>
  </si>
  <si>
    <t>CLAUDIONOR PROCOPIO DE OLIVEIR</t>
  </si>
  <si>
    <t>NELSON NASCIMENTO DE OLIVEIRA</t>
  </si>
  <si>
    <t>LUIZ HENRIQUE SANTOS DE OLIVEI</t>
  </si>
  <si>
    <t>ADRIANO MARCELO DOS SANTOS</t>
  </si>
  <si>
    <t>THIAGO PEREIRA DA COSTA</t>
  </si>
  <si>
    <t>RODRIGO PEREIRA BARROS</t>
  </si>
  <si>
    <t>VALTER PEREIRA</t>
  </si>
  <si>
    <t>SIDNEY APARECIDO FERREIRA</t>
  </si>
  <si>
    <t>ROBERTO SOARES CARDOSO</t>
  </si>
  <si>
    <t>AUXILIAR DE ALMOXARIFADO PLENO</t>
  </si>
  <si>
    <t>MARCIO JOSE DE LIMA BARBOSA</t>
  </si>
  <si>
    <t>LORIVAL LOPES</t>
  </si>
  <si>
    <t>JOSE IVANALDO DA SILVA</t>
  </si>
  <si>
    <t>ADILSON FERREIRA DO NASCIMENTO</t>
  </si>
  <si>
    <t>PAULO CESAR RODRIGUES</t>
  </si>
  <si>
    <t>CLAUDIO DA SILVA GOMES</t>
  </si>
  <si>
    <t>LUCIANO ROBERTO DE OLIVEIRA</t>
  </si>
  <si>
    <t>DONIAS DO NASCIMENTO</t>
  </si>
  <si>
    <t>EDIVALDO NEVES DA MATA</t>
  </si>
  <si>
    <t>MARCELO FEITOZA SANTOS</t>
  </si>
  <si>
    <t>ELISSANDRA FERREIRA LIMA</t>
  </si>
  <si>
    <t>PATRICIO AUGUSTO ARAUJO DA SIL</t>
  </si>
  <si>
    <t>JACKSON WENDELL FIRMINO DE ARA</t>
  </si>
  <si>
    <t>MARCELO SILVA</t>
  </si>
  <si>
    <t>SIDNEY ALVES DE JESUS</t>
  </si>
  <si>
    <t>MARCUS HENRIQUE PLACIDO LISBOA</t>
  </si>
  <si>
    <t>JOSE JOSIAS DA SILVA</t>
  </si>
  <si>
    <t>PAULO CESAR PEREIRA DA SILVA</t>
  </si>
  <si>
    <t>MARCOS JOSE DA SILVA</t>
  </si>
  <si>
    <t>FRANCISCO FIRMINO ALVES JUNIOR</t>
  </si>
  <si>
    <t>EDINALDO PEREIRA DE SOUZA</t>
  </si>
  <si>
    <t>JONATAS MOREIRA LOPES DO AMARA</t>
  </si>
  <si>
    <t>WELLINGTON FERREIRA DA COSTA</t>
  </si>
  <si>
    <t>FRANCISCO SANTOS FERNANDES DE</t>
  </si>
  <si>
    <t>ADILSON DA CUNHA ALENCAR</t>
  </si>
  <si>
    <t>HUMBERTO RAIMUNDO DE JESUS</t>
  </si>
  <si>
    <t>CAIO WENDELL ASSIS ROCHA SANTO</t>
  </si>
  <si>
    <t>LEANDRO APARECIDO VIEIRA DE SO</t>
  </si>
  <si>
    <t>ALEXSANDRO AUGUSTO RIBEIRO RUF</t>
  </si>
  <si>
    <t>DIEGO AQUINO DOS SANTOS</t>
  </si>
  <si>
    <t>ADAILTON SOUZA SANTOS</t>
  </si>
  <si>
    <t>DONIZETE VENANCIO</t>
  </si>
  <si>
    <t>THAISSA RAQUEL MARCELINO DE OL</t>
  </si>
  <si>
    <t>BRUNO HENRIQUE DE SOUZA E SILV</t>
  </si>
  <si>
    <t>WALDIR ANTONIO MARTINS</t>
  </si>
  <si>
    <t>LUIZ CARLOS DE OLIVEIRA</t>
  </si>
  <si>
    <t>VIVIAN BRITO MOTA COTIAS</t>
  </si>
  <si>
    <t>DIEGO JOSE RIBEIRO ARAUJO</t>
  </si>
  <si>
    <t>JOSE GERALDO XAVIER DE ARAUJO</t>
  </si>
  <si>
    <t>JOSE DE OLIVEIRA COELHO</t>
  </si>
  <si>
    <t>MARCOS ROBERTO DA SILVA</t>
  </si>
  <si>
    <t>GILSON ARAUJO DE LIMA</t>
  </si>
  <si>
    <t>LAERCIO MARIANO DE ABREU</t>
  </si>
  <si>
    <t>DANIEL ALVES DANTAS PEIXINHO</t>
  </si>
  <si>
    <t>EDMAR CESAR DA SILVA</t>
  </si>
  <si>
    <t>LUCIANO DE SOUSA AMORIM</t>
  </si>
  <si>
    <t>FOLHA</t>
  </si>
  <si>
    <t>BATE</t>
  </si>
  <si>
    <t>JOHNATA MONTEIRO DOS S SOUZA</t>
  </si>
  <si>
    <t>UMBERTO ANTONIO DA SILVA PEDRO</t>
  </si>
  <si>
    <t>ERICK DOS SANTOS ALVES</t>
  </si>
  <si>
    <t>AUXILIAR DE PLANEJAMENTO OPERACIONAL</t>
  </si>
  <si>
    <t>assit</t>
  </si>
  <si>
    <t>mesna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</si>
</sst>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;\-0"/>
  </numFmts>
  <fonts count="9" x14ac:knownFonts="1">
    <font>
      <sz val="10"/>
      <name val="Arial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name val="Arial"/>
    </font>
    <font>
      <b/>
      <sz val="10"/>
      <color theme="1"/>
      <name val="Arial"/>
    </font>
    <font>
      <b/>
      <sz val="10"/>
      <color rgb="FFFFFF00"/>
      <name val="Arial"/>
      <family val="2"/>
    </font>
    <font>
      <sz val="12"/>
      <color rgb="FFFFFF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44" fontId="1" fillId="0" borderId="1" xfId="0" applyNumberFormat="1" applyFont="1" applyBorder="1"/>
    <xf numFmtId="14" fontId="1" fillId="0" borderId="0" xfId="0" applyNumberFormat="1" applyFont="1"/>
    <xf numFmtId="44" fontId="1" fillId="0" borderId="0" xfId="0" applyNumberFormat="1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2" xfId="0" applyFont="1" applyFill="1" applyBorder="1"/>
    <xf numFmtId="14" fontId="3" fillId="2" borderId="2" xfId="0" applyNumberFormat="1" applyFont="1" applyFill="1" applyBorder="1"/>
    <xf numFmtId="44" fontId="3" fillId="2" borderId="2" xfId="0" applyNumberFormat="1" applyFont="1" applyFill="1" applyBorder="1"/>
    <xf numFmtId="0" fontId="1" fillId="0" borderId="1" xfId="0" applyFont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44" fontId="1" fillId="0" borderId="2" xfId="0" applyNumberFormat="1" applyFont="1" applyBorder="1"/>
    <xf numFmtId="44" fontId="4" fillId="4" borderId="4" xfId="0" applyNumberFormat="1" applyFont="1" applyFill="1" applyBorder="1"/>
    <xf numFmtId="0" fontId="6" fillId="3" borderId="3" xfId="0" applyFont="1" applyFill="1" applyBorder="1"/>
    <xf numFmtId="164" fontId="6" fillId="0" borderId="3" xfId="0" applyNumberFormat="1" applyFont="1" applyBorder="1"/>
    <xf numFmtId="0" fontId="6" fillId="0" borderId="0" xfId="0" applyFont="1"/>
    <xf numFmtId="43" fontId="6" fillId="3" borderId="3" xfId="1" applyFont="1" applyFill="1" applyBorder="1"/>
    <xf numFmtId="43" fontId="0" fillId="0" borderId="0" xfId="1" applyFont="1"/>
    <xf numFmtId="43" fontId="7" fillId="5" borderId="0" xfId="1" applyFont="1" applyFill="1"/>
    <xf numFmtId="43" fontId="8" fillId="5" borderId="0" xfId="1" applyFont="1" applyFill="1"/>
    <xf numFmtId="14" fontId="3" fillId="2" borderId="2" xfId="0" applyNumberFormat="1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1004"/>
  <sheetViews>
    <sheetView workbookViewId="0">
      <pane ySplit="1" topLeftCell="A984" activePane="bottomLeft" state="frozen"/>
      <selection pane="bottomLeft" activeCell="L1003" sqref="L1003"/>
    </sheetView>
  </sheetViews>
  <sheetFormatPr defaultColWidth="9.1796875" defaultRowHeight="12" x14ac:dyDescent="0.3"/>
  <cols>
    <col min="1" max="1" width="9.1796875" style="7"/>
    <col min="2" max="2" width="8.7265625" style="1" bestFit="1" customWidth="1"/>
    <col min="3" max="3" width="30.81640625" style="1" customWidth="1"/>
    <col min="4" max="4" width="9.453125" style="1" bestFit="1" customWidth="1"/>
    <col min="5" max="5" width="11.26953125" style="5" bestFit="1" customWidth="1"/>
    <col min="6" max="6" width="19.1796875" style="28" customWidth="1"/>
    <col min="7" max="7" width="15" style="15" bestFit="1" customWidth="1"/>
    <col min="8" max="8" width="12.26953125" style="1" customWidth="1"/>
    <col min="9" max="9" width="13.54296875" style="1" bestFit="1" customWidth="1"/>
    <col min="10" max="10" width="13.1796875" style="6" bestFit="1" customWidth="1"/>
    <col min="11" max="12" width="13.1796875" style="6" customWidth="1"/>
    <col min="13" max="13" width="18.81640625" style="1" bestFit="1" customWidth="1"/>
    <col min="14" max="14" width="17.81640625" style="7" bestFit="1" customWidth="1"/>
    <col min="15" max="15" width="23.54296875" style="1" bestFit="1" customWidth="1"/>
    <col min="16" max="16384" width="9.1796875" style="1"/>
  </cols>
  <sheetData>
    <row r="1" spans="1:15" x14ac:dyDescent="0.3">
      <c r="A1" s="8" t="s">
        <v>2013</v>
      </c>
      <c r="B1" s="9" t="s">
        <v>2003</v>
      </c>
      <c r="C1" s="9" t="s">
        <v>2004</v>
      </c>
      <c r="D1" s="9" t="s">
        <v>2005</v>
      </c>
      <c r="E1" s="10" t="s">
        <v>2006</v>
      </c>
      <c r="F1" s="26" t="s">
        <v>2014</v>
      </c>
      <c r="G1" s="13" t="s">
        <v>2015</v>
      </c>
      <c r="H1" s="9" t="s">
        <v>2007</v>
      </c>
      <c r="I1" s="9" t="s">
        <v>2008</v>
      </c>
      <c r="J1" s="11" t="s">
        <v>0</v>
      </c>
      <c r="K1" s="11" t="s">
        <v>2334</v>
      </c>
      <c r="L1" s="11" t="s">
        <v>2335</v>
      </c>
      <c r="M1" s="9" t="s">
        <v>2009</v>
      </c>
      <c r="N1" s="16" t="s">
        <v>2010</v>
      </c>
      <c r="O1" s="9" t="s">
        <v>2011</v>
      </c>
    </row>
    <row r="2" spans="1:15" x14ac:dyDescent="0.3">
      <c r="A2" s="12">
        <v>112194</v>
      </c>
      <c r="B2" s="2">
        <v>67370</v>
      </c>
      <c r="C2" s="2" t="s">
        <v>1</v>
      </c>
      <c r="D2" s="12">
        <v>112194</v>
      </c>
      <c r="E2" s="3">
        <v>43658</v>
      </c>
      <c r="F2" s="27" t="s">
        <v>2016</v>
      </c>
      <c r="G2" s="14">
        <v>45149</v>
      </c>
      <c r="H2" s="2" t="s">
        <v>2</v>
      </c>
      <c r="I2" s="2" t="s">
        <v>3</v>
      </c>
      <c r="J2" s="4">
        <v>25</v>
      </c>
      <c r="K2" s="4">
        <f>IFERROR(VLOOKUP(A2,FOLHA!A:F,6,0),0)</f>
        <v>25</v>
      </c>
      <c r="L2" s="4" t="b">
        <f>J2=K2</f>
        <v>1</v>
      </c>
      <c r="M2" s="2" t="s">
        <v>2012</v>
      </c>
      <c r="N2" s="2" t="s">
        <v>2012</v>
      </c>
      <c r="O2" s="2" t="s">
        <v>2012</v>
      </c>
    </row>
    <row r="3" spans="1:15" x14ac:dyDescent="0.3">
      <c r="A3" s="12">
        <v>121403</v>
      </c>
      <c r="B3" s="2">
        <v>259357</v>
      </c>
      <c r="C3" s="2" t="s">
        <v>4</v>
      </c>
      <c r="D3" s="12">
        <v>121403</v>
      </c>
      <c r="E3" s="3">
        <v>45033</v>
      </c>
      <c r="F3" s="27" t="s">
        <v>2016</v>
      </c>
      <c r="G3" s="14">
        <v>44967</v>
      </c>
      <c r="H3" s="2" t="s">
        <v>2</v>
      </c>
      <c r="I3" s="2" t="s">
        <v>5</v>
      </c>
      <c r="J3" s="4">
        <v>25</v>
      </c>
      <c r="K3" s="4">
        <f>IFERROR(VLOOKUP(A3,FOLHA!A:F,6,0),0)</f>
        <v>25</v>
      </c>
      <c r="L3" s="4" t="b">
        <f t="shared" ref="L3:L66" si="0">J3=K3</f>
        <v>1</v>
      </c>
      <c r="M3" s="2"/>
      <c r="N3" s="2"/>
      <c r="O3" s="2"/>
    </row>
    <row r="4" spans="1:15" x14ac:dyDescent="0.3">
      <c r="A4" s="12">
        <v>112225</v>
      </c>
      <c r="B4" s="2">
        <v>160787</v>
      </c>
      <c r="C4" s="2" t="s">
        <v>6</v>
      </c>
      <c r="D4" s="12">
        <v>112225</v>
      </c>
      <c r="E4" s="3">
        <v>43649</v>
      </c>
      <c r="F4" s="27" t="s">
        <v>2017</v>
      </c>
      <c r="G4" s="14">
        <v>45164</v>
      </c>
      <c r="H4" s="2" t="s">
        <v>7</v>
      </c>
      <c r="I4" s="2" t="s">
        <v>8</v>
      </c>
      <c r="J4" s="4">
        <v>0</v>
      </c>
      <c r="K4" s="4">
        <f>IFERROR(VLOOKUP(A4,FOLHA!A:F,5,0),0)</f>
        <v>0</v>
      </c>
      <c r="L4" s="4" t="b">
        <f t="shared" si="0"/>
        <v>1</v>
      </c>
      <c r="M4" s="2"/>
      <c r="N4" s="14">
        <v>45164</v>
      </c>
      <c r="O4" s="2"/>
    </row>
    <row r="5" spans="1:15" x14ac:dyDescent="0.3">
      <c r="A5" s="12">
        <v>112254</v>
      </c>
      <c r="B5" s="2">
        <v>214174</v>
      </c>
      <c r="C5" s="2" t="s">
        <v>9</v>
      </c>
      <c r="D5" s="12">
        <v>112254</v>
      </c>
      <c r="E5" s="3">
        <v>43649</v>
      </c>
      <c r="F5" s="27" t="s">
        <v>2016</v>
      </c>
      <c r="G5" s="14">
        <v>45119</v>
      </c>
      <c r="H5" s="2" t="s">
        <v>2</v>
      </c>
      <c r="I5" s="2" t="s">
        <v>10</v>
      </c>
      <c r="J5" s="4">
        <v>25</v>
      </c>
      <c r="K5" s="4">
        <f>IFERROR(VLOOKUP(A5,FOLHA!A:F,6,0),0)</f>
        <v>25</v>
      </c>
      <c r="L5" s="4" t="b">
        <f t="shared" si="0"/>
        <v>1</v>
      </c>
      <c r="M5" s="2"/>
      <c r="N5" s="2"/>
      <c r="O5" s="2"/>
    </row>
    <row r="6" spans="1:15" x14ac:dyDescent="0.3">
      <c r="A6" s="12">
        <v>112258</v>
      </c>
      <c r="B6" s="2">
        <v>221212</v>
      </c>
      <c r="C6" s="2" t="s">
        <v>11</v>
      </c>
      <c r="D6" s="12">
        <v>112258</v>
      </c>
      <c r="E6" s="3">
        <v>43657</v>
      </c>
      <c r="F6" s="27" t="s">
        <v>2016</v>
      </c>
      <c r="G6" s="14">
        <v>45023</v>
      </c>
      <c r="H6" s="2" t="s">
        <v>2</v>
      </c>
      <c r="I6" s="2" t="s">
        <v>12</v>
      </c>
      <c r="J6" s="4">
        <v>25</v>
      </c>
      <c r="K6" s="4">
        <f>IFERROR(VLOOKUP(A6,FOLHA!A:F,6,0),0)</f>
        <v>25</v>
      </c>
      <c r="L6" s="4" t="b">
        <f t="shared" si="0"/>
        <v>1</v>
      </c>
      <c r="M6" s="2"/>
      <c r="N6" s="2"/>
      <c r="O6" s="2"/>
    </row>
    <row r="7" spans="1:15" x14ac:dyDescent="0.3">
      <c r="A7" s="12">
        <v>112265</v>
      </c>
      <c r="B7" s="2">
        <v>212362</v>
      </c>
      <c r="C7" s="2" t="s">
        <v>13</v>
      </c>
      <c r="D7" s="12">
        <v>112265</v>
      </c>
      <c r="E7" s="3">
        <v>43658</v>
      </c>
      <c r="F7" s="27" t="s">
        <v>2016</v>
      </c>
      <c r="G7" s="14">
        <v>45149</v>
      </c>
      <c r="H7" s="2" t="s">
        <v>2</v>
      </c>
      <c r="I7" s="2" t="s">
        <v>14</v>
      </c>
      <c r="J7" s="4">
        <v>25</v>
      </c>
      <c r="K7" s="4">
        <f>IFERROR(VLOOKUP(A7,FOLHA!A:F,6,0),0)</f>
        <v>25</v>
      </c>
      <c r="L7" s="4" t="b">
        <f t="shared" si="0"/>
        <v>1</v>
      </c>
      <c r="M7" s="2"/>
      <c r="N7" s="2"/>
      <c r="O7" s="2"/>
    </row>
    <row r="8" spans="1:15" x14ac:dyDescent="0.3">
      <c r="A8" s="12">
        <v>112271</v>
      </c>
      <c r="B8" s="2">
        <v>218571</v>
      </c>
      <c r="C8" s="2" t="s">
        <v>15</v>
      </c>
      <c r="D8" s="12">
        <v>112271</v>
      </c>
      <c r="E8" s="3">
        <v>43658</v>
      </c>
      <c r="F8" s="27" t="s">
        <v>2016</v>
      </c>
      <c r="G8" s="14">
        <v>45023</v>
      </c>
      <c r="H8" s="2" t="s">
        <v>2</v>
      </c>
      <c r="I8" s="2" t="s">
        <v>16</v>
      </c>
      <c r="J8" s="4">
        <v>25</v>
      </c>
      <c r="K8" s="4">
        <f>IFERROR(VLOOKUP(A8,FOLHA!A:F,6,0),0)</f>
        <v>25</v>
      </c>
      <c r="L8" s="4" t="b">
        <f t="shared" si="0"/>
        <v>1</v>
      </c>
      <c r="M8" s="2"/>
      <c r="N8" s="2"/>
      <c r="O8" s="2"/>
    </row>
    <row r="9" spans="1:15" x14ac:dyDescent="0.3">
      <c r="A9" s="12">
        <v>115223</v>
      </c>
      <c r="B9" s="2">
        <v>233658</v>
      </c>
      <c r="C9" s="2" t="s">
        <v>17</v>
      </c>
      <c r="D9" s="12">
        <v>115223</v>
      </c>
      <c r="E9" s="3">
        <v>44084</v>
      </c>
      <c r="F9" s="27" t="s">
        <v>2016</v>
      </c>
      <c r="G9" s="14">
        <v>45086</v>
      </c>
      <c r="H9" s="2" t="s">
        <v>2</v>
      </c>
      <c r="I9" s="2" t="s">
        <v>18</v>
      </c>
      <c r="J9" s="4">
        <v>25</v>
      </c>
      <c r="K9" s="4">
        <f>IFERROR(VLOOKUP(A9,FOLHA!A:F,6,0),0)</f>
        <v>25</v>
      </c>
      <c r="L9" s="4" t="b">
        <f t="shared" si="0"/>
        <v>1</v>
      </c>
      <c r="M9" s="2"/>
      <c r="N9" s="2"/>
      <c r="O9" s="2"/>
    </row>
    <row r="10" spans="1:15" x14ac:dyDescent="0.3">
      <c r="A10" s="12">
        <v>112279</v>
      </c>
      <c r="B10" s="2">
        <v>211671</v>
      </c>
      <c r="C10" s="2" t="s">
        <v>19</v>
      </c>
      <c r="D10" s="12">
        <v>112279</v>
      </c>
      <c r="E10" s="3">
        <v>43650</v>
      </c>
      <c r="F10" s="27" t="s">
        <v>2016</v>
      </c>
      <c r="G10" s="14">
        <v>45210</v>
      </c>
      <c r="H10" s="2" t="s">
        <v>2</v>
      </c>
      <c r="I10" s="2" t="s">
        <v>20</v>
      </c>
      <c r="J10" s="4">
        <v>25</v>
      </c>
      <c r="K10" s="4">
        <f>IFERROR(VLOOKUP(A10,FOLHA!A:F,6,0),0)</f>
        <v>25</v>
      </c>
      <c r="L10" s="4" t="b">
        <f t="shared" si="0"/>
        <v>1</v>
      </c>
      <c r="M10" s="2"/>
      <c r="N10" s="2"/>
      <c r="O10" s="2"/>
    </row>
    <row r="11" spans="1:15" x14ac:dyDescent="0.3">
      <c r="A11" s="12">
        <v>112299</v>
      </c>
      <c r="B11" s="2">
        <v>221178</v>
      </c>
      <c r="C11" s="2" t="s">
        <v>21</v>
      </c>
      <c r="D11" s="12">
        <v>112299</v>
      </c>
      <c r="E11" s="3">
        <v>43657</v>
      </c>
      <c r="F11" s="27" t="s">
        <v>2016</v>
      </c>
      <c r="G11" s="14">
        <v>45149</v>
      </c>
      <c r="H11" s="2" t="s">
        <v>2</v>
      </c>
      <c r="I11" s="2" t="s">
        <v>22</v>
      </c>
      <c r="J11" s="4">
        <v>25</v>
      </c>
      <c r="K11" s="4">
        <f>IFERROR(VLOOKUP(A11,FOLHA!A:F,6,0),0)</f>
        <v>25</v>
      </c>
      <c r="L11" s="4" t="b">
        <f t="shared" si="0"/>
        <v>1</v>
      </c>
      <c r="M11" s="2"/>
      <c r="N11" s="2"/>
      <c r="O11" s="2"/>
    </row>
    <row r="12" spans="1:15" x14ac:dyDescent="0.3">
      <c r="A12" s="12">
        <v>112319</v>
      </c>
      <c r="B12" s="2">
        <v>225613</v>
      </c>
      <c r="C12" s="2" t="s">
        <v>23</v>
      </c>
      <c r="D12" s="12">
        <v>112319</v>
      </c>
      <c r="E12" s="3">
        <v>43755</v>
      </c>
      <c r="F12" s="27" t="s">
        <v>2016</v>
      </c>
      <c r="G12" s="14">
        <v>45149</v>
      </c>
      <c r="H12" s="2" t="s">
        <v>2</v>
      </c>
      <c r="I12" s="2" t="s">
        <v>24</v>
      </c>
      <c r="J12" s="4">
        <v>25</v>
      </c>
      <c r="K12" s="4">
        <f>IFERROR(VLOOKUP(A12,FOLHA!A:F,6,0),0)</f>
        <v>25</v>
      </c>
      <c r="L12" s="4" t="b">
        <f t="shared" si="0"/>
        <v>1</v>
      </c>
      <c r="M12" s="2"/>
      <c r="N12" s="2"/>
      <c r="O12" s="2"/>
    </row>
    <row r="13" spans="1:15" x14ac:dyDescent="0.3">
      <c r="A13" s="12">
        <v>112171</v>
      </c>
      <c r="B13" s="2">
        <v>119185</v>
      </c>
      <c r="C13" s="2" t="s">
        <v>25</v>
      </c>
      <c r="D13" s="12">
        <v>112171</v>
      </c>
      <c r="E13" s="3">
        <v>43755</v>
      </c>
      <c r="F13" s="27" t="s">
        <v>2016</v>
      </c>
      <c r="G13" s="14">
        <v>44960</v>
      </c>
      <c r="H13" s="2" t="s">
        <v>2</v>
      </c>
      <c r="I13" s="2" t="s">
        <v>26</v>
      </c>
      <c r="J13" s="4">
        <v>25</v>
      </c>
      <c r="K13" s="4">
        <f>IFERROR(VLOOKUP(A13,FOLHA!A:F,6,0),0)</f>
        <v>25</v>
      </c>
      <c r="L13" s="4" t="b">
        <f t="shared" si="0"/>
        <v>1</v>
      </c>
      <c r="M13" s="2"/>
      <c r="N13" s="2"/>
      <c r="O13" s="2"/>
    </row>
    <row r="14" spans="1:15" x14ac:dyDescent="0.3">
      <c r="A14" s="12">
        <v>112355</v>
      </c>
      <c r="B14" s="2">
        <v>117966</v>
      </c>
      <c r="C14" s="2" t="s">
        <v>27</v>
      </c>
      <c r="D14" s="12">
        <v>112355</v>
      </c>
      <c r="E14" s="3">
        <v>43658</v>
      </c>
      <c r="F14" s="27" t="s">
        <v>2016</v>
      </c>
      <c r="G14" s="14">
        <v>45177</v>
      </c>
      <c r="H14" s="2" t="s">
        <v>2</v>
      </c>
      <c r="I14" s="2" t="s">
        <v>28</v>
      </c>
      <c r="J14" s="4">
        <v>25</v>
      </c>
      <c r="K14" s="4">
        <f>IFERROR(VLOOKUP(A14,FOLHA!A:F,6,0),0)</f>
        <v>25</v>
      </c>
      <c r="L14" s="4" t="b">
        <f t="shared" si="0"/>
        <v>1</v>
      </c>
      <c r="M14" s="2"/>
      <c r="N14" s="2"/>
      <c r="O14" s="2"/>
    </row>
    <row r="15" spans="1:15" x14ac:dyDescent="0.3">
      <c r="A15" s="12">
        <v>112358</v>
      </c>
      <c r="B15" s="2">
        <v>212706</v>
      </c>
      <c r="C15" s="2" t="s">
        <v>29</v>
      </c>
      <c r="D15" s="12">
        <v>112358</v>
      </c>
      <c r="E15" s="3">
        <v>43658</v>
      </c>
      <c r="F15" s="27" t="s">
        <v>2016</v>
      </c>
      <c r="G15" s="14">
        <v>45177</v>
      </c>
      <c r="H15" s="2" t="s">
        <v>2</v>
      </c>
      <c r="I15" s="2" t="s">
        <v>30</v>
      </c>
      <c r="J15" s="4">
        <v>25</v>
      </c>
      <c r="K15" s="4">
        <f>IFERROR(VLOOKUP(A15,FOLHA!A:F,6,0),0)</f>
        <v>25</v>
      </c>
      <c r="L15" s="4" t="b">
        <f t="shared" si="0"/>
        <v>1</v>
      </c>
      <c r="M15" s="2"/>
      <c r="N15" s="2"/>
      <c r="O15" s="2"/>
    </row>
    <row r="16" spans="1:15" x14ac:dyDescent="0.3">
      <c r="A16" s="12">
        <v>114239</v>
      </c>
      <c r="B16" s="2">
        <v>114089</v>
      </c>
      <c r="C16" s="2" t="s">
        <v>31</v>
      </c>
      <c r="D16" s="12">
        <v>114239</v>
      </c>
      <c r="E16" s="3">
        <v>43815</v>
      </c>
      <c r="F16" s="27" t="s">
        <v>2016</v>
      </c>
      <c r="G16" s="14">
        <v>45023</v>
      </c>
      <c r="H16" s="2" t="s">
        <v>2</v>
      </c>
      <c r="I16" s="2" t="s">
        <v>32</v>
      </c>
      <c r="J16" s="4">
        <v>25</v>
      </c>
      <c r="K16" s="4">
        <f>IFERROR(VLOOKUP(A16,FOLHA!A:F,6,0),0)</f>
        <v>25</v>
      </c>
      <c r="L16" s="4" t="b">
        <f t="shared" si="0"/>
        <v>1</v>
      </c>
      <c r="M16" s="2"/>
      <c r="N16" s="2"/>
      <c r="O16" s="2"/>
    </row>
    <row r="17" spans="1:15" x14ac:dyDescent="0.3">
      <c r="A17" s="12">
        <v>114679</v>
      </c>
      <c r="B17" s="2">
        <v>233668</v>
      </c>
      <c r="C17" s="2" t="s">
        <v>33</v>
      </c>
      <c r="D17" s="12">
        <v>114679</v>
      </c>
      <c r="E17" s="3">
        <v>44084</v>
      </c>
      <c r="F17" s="27" t="s">
        <v>2016</v>
      </c>
      <c r="G17" s="14">
        <v>45086</v>
      </c>
      <c r="H17" s="2" t="s">
        <v>2</v>
      </c>
      <c r="I17" s="2" t="s">
        <v>34</v>
      </c>
      <c r="J17" s="4">
        <v>25</v>
      </c>
      <c r="K17" s="4">
        <f>IFERROR(VLOOKUP(A17,FOLHA!A:F,6,0),0)</f>
        <v>25</v>
      </c>
      <c r="L17" s="4" t="b">
        <f t="shared" si="0"/>
        <v>1</v>
      </c>
      <c r="M17" s="2"/>
      <c r="N17" s="2"/>
      <c r="O17" s="2"/>
    </row>
    <row r="18" spans="1:15" x14ac:dyDescent="0.3">
      <c r="A18" s="12">
        <v>112173</v>
      </c>
      <c r="B18" s="2">
        <v>163329</v>
      </c>
      <c r="C18" s="2" t="s">
        <v>35</v>
      </c>
      <c r="D18" s="12">
        <v>112173</v>
      </c>
      <c r="E18" s="3">
        <v>43658</v>
      </c>
      <c r="F18" s="27" t="s">
        <v>2018</v>
      </c>
      <c r="G18" s="14">
        <v>45208</v>
      </c>
      <c r="H18" s="2" t="s">
        <v>2</v>
      </c>
      <c r="I18" s="2" t="s">
        <v>36</v>
      </c>
      <c r="J18" s="4">
        <v>25</v>
      </c>
      <c r="K18" s="4">
        <f>IFERROR(VLOOKUP(A18,FOLHA!A:F,6,0),0)</f>
        <v>25</v>
      </c>
      <c r="L18" s="4" t="b">
        <f t="shared" si="0"/>
        <v>1</v>
      </c>
      <c r="M18" s="2"/>
      <c r="N18" s="2"/>
      <c r="O18" s="2"/>
    </row>
    <row r="19" spans="1:15" x14ac:dyDescent="0.3">
      <c r="A19" s="12">
        <v>112377</v>
      </c>
      <c r="B19" s="2">
        <v>213379</v>
      </c>
      <c r="C19" s="2" t="s">
        <v>37</v>
      </c>
      <c r="D19" s="12">
        <v>112377</v>
      </c>
      <c r="E19" s="3">
        <v>43658</v>
      </c>
      <c r="F19" s="27" t="s">
        <v>2016</v>
      </c>
      <c r="G19" s="14">
        <v>45023</v>
      </c>
      <c r="H19" s="2" t="s">
        <v>2</v>
      </c>
      <c r="I19" s="2" t="s">
        <v>38</v>
      </c>
      <c r="J19" s="4">
        <v>25</v>
      </c>
      <c r="K19" s="4">
        <f>IFERROR(VLOOKUP(A19,FOLHA!A:F,6,0),0)</f>
        <v>25</v>
      </c>
      <c r="L19" s="4" t="b">
        <f t="shared" si="0"/>
        <v>1</v>
      </c>
      <c r="M19" s="2"/>
      <c r="N19" s="2"/>
      <c r="O19" s="2"/>
    </row>
    <row r="20" spans="1:15" x14ac:dyDescent="0.3">
      <c r="A20" s="12">
        <v>116224</v>
      </c>
      <c r="B20" s="2">
        <v>242548</v>
      </c>
      <c r="C20" s="2" t="s">
        <v>39</v>
      </c>
      <c r="D20" s="12">
        <v>116224</v>
      </c>
      <c r="E20" s="3">
        <v>44511</v>
      </c>
      <c r="F20" s="27" t="s">
        <v>2016</v>
      </c>
      <c r="G20" s="14">
        <v>44930</v>
      </c>
      <c r="H20" s="2" t="s">
        <v>2</v>
      </c>
      <c r="I20" s="2" t="s">
        <v>40</v>
      </c>
      <c r="J20" s="4">
        <v>25</v>
      </c>
      <c r="K20" s="4">
        <f>IFERROR(VLOOKUP(A20,FOLHA!A:F,6,0),0)</f>
        <v>25</v>
      </c>
      <c r="L20" s="4" t="b">
        <f t="shared" si="0"/>
        <v>1</v>
      </c>
      <c r="M20" s="2"/>
      <c r="N20" s="2"/>
      <c r="O20" s="2"/>
    </row>
    <row r="21" spans="1:15" x14ac:dyDescent="0.3">
      <c r="A21" s="12">
        <v>112389</v>
      </c>
      <c r="B21" s="2">
        <v>116485</v>
      </c>
      <c r="C21" s="2" t="s">
        <v>41</v>
      </c>
      <c r="D21" s="12">
        <v>112389</v>
      </c>
      <c r="E21" s="3">
        <v>43656</v>
      </c>
      <c r="F21" s="27" t="s">
        <v>2016</v>
      </c>
      <c r="G21" s="14">
        <v>45149</v>
      </c>
      <c r="H21" s="2" t="s">
        <v>2</v>
      </c>
      <c r="I21" s="2" t="s">
        <v>42</v>
      </c>
      <c r="J21" s="4">
        <v>25</v>
      </c>
      <c r="K21" s="4">
        <f>IFERROR(VLOOKUP(A21,FOLHA!A:F,6,0),0)</f>
        <v>25</v>
      </c>
      <c r="L21" s="4" t="b">
        <f t="shared" si="0"/>
        <v>1</v>
      </c>
      <c r="M21" s="2"/>
      <c r="N21" s="2"/>
      <c r="O21" s="2"/>
    </row>
    <row r="22" spans="1:15" x14ac:dyDescent="0.3">
      <c r="A22" s="12">
        <v>112393</v>
      </c>
      <c r="B22" s="2">
        <v>180943</v>
      </c>
      <c r="C22" s="2" t="s">
        <v>43</v>
      </c>
      <c r="D22" s="12">
        <v>112393</v>
      </c>
      <c r="E22" s="3">
        <v>43658</v>
      </c>
      <c r="F22" s="27" t="s">
        <v>2016</v>
      </c>
      <c r="G22" s="14">
        <v>45177</v>
      </c>
      <c r="H22" s="2" t="s">
        <v>2</v>
      </c>
      <c r="I22" s="2" t="s">
        <v>44</v>
      </c>
      <c r="J22" s="4">
        <v>25</v>
      </c>
      <c r="K22" s="4">
        <f>IFERROR(VLOOKUP(A22,FOLHA!A:F,6,0),0)</f>
        <v>25</v>
      </c>
      <c r="L22" s="4" t="b">
        <f t="shared" si="0"/>
        <v>1</v>
      </c>
      <c r="M22" s="2"/>
      <c r="N22" s="2"/>
      <c r="O22" s="2"/>
    </row>
    <row r="23" spans="1:15" x14ac:dyDescent="0.3">
      <c r="A23" s="12">
        <v>114607</v>
      </c>
      <c r="B23" s="2">
        <v>229971</v>
      </c>
      <c r="C23" s="2" t="s">
        <v>45</v>
      </c>
      <c r="D23" s="12">
        <v>114607</v>
      </c>
      <c r="E23" s="3">
        <v>43875</v>
      </c>
      <c r="F23" s="27" t="s">
        <v>2016</v>
      </c>
      <c r="G23" s="14">
        <v>45119</v>
      </c>
      <c r="H23" s="2" t="s">
        <v>2</v>
      </c>
      <c r="I23" s="2" t="s">
        <v>46</v>
      </c>
      <c r="J23" s="4">
        <v>25</v>
      </c>
      <c r="K23" s="4">
        <f>IFERROR(VLOOKUP(A23,FOLHA!A:F,6,0),0)</f>
        <v>25</v>
      </c>
      <c r="L23" s="4" t="b">
        <f t="shared" si="0"/>
        <v>1</v>
      </c>
      <c r="M23" s="2"/>
      <c r="N23" s="2"/>
      <c r="O23" s="2"/>
    </row>
    <row r="24" spans="1:15" x14ac:dyDescent="0.3">
      <c r="A24" s="12">
        <v>122411</v>
      </c>
      <c r="B24" s="2">
        <v>161745</v>
      </c>
      <c r="C24" s="2" t="s">
        <v>47</v>
      </c>
      <c r="D24" s="12">
        <v>122411</v>
      </c>
      <c r="E24" s="3">
        <v>45181</v>
      </c>
      <c r="F24" s="27" t="s">
        <v>2016</v>
      </c>
      <c r="G24" s="14">
        <v>45117</v>
      </c>
      <c r="H24" s="2" t="s">
        <v>2</v>
      </c>
      <c r="I24" s="2" t="s">
        <v>48</v>
      </c>
      <c r="J24" s="4">
        <v>25</v>
      </c>
      <c r="K24" s="4">
        <f>IFERROR(VLOOKUP(A24,FOLHA!A:F,6,0),0)</f>
        <v>25</v>
      </c>
      <c r="L24" s="4" t="b">
        <f t="shared" si="0"/>
        <v>1</v>
      </c>
      <c r="M24" s="2"/>
      <c r="N24" s="2"/>
      <c r="O24" s="2"/>
    </row>
    <row r="25" spans="1:15" x14ac:dyDescent="0.3">
      <c r="A25" s="12">
        <v>112399</v>
      </c>
      <c r="B25" s="2">
        <v>200998</v>
      </c>
      <c r="C25" s="2" t="s">
        <v>49</v>
      </c>
      <c r="D25" s="12">
        <v>112399</v>
      </c>
      <c r="E25" s="3">
        <v>43661</v>
      </c>
      <c r="F25" s="27" t="s">
        <v>2016</v>
      </c>
      <c r="G25" s="14">
        <v>45210</v>
      </c>
      <c r="H25" s="2" t="s">
        <v>2</v>
      </c>
      <c r="I25" s="2" t="s">
        <v>50</v>
      </c>
      <c r="J25" s="4">
        <v>25</v>
      </c>
      <c r="K25" s="4">
        <f>IFERROR(VLOOKUP(A25,FOLHA!A:F,6,0),0)</f>
        <v>25</v>
      </c>
      <c r="L25" s="4" t="b">
        <f t="shared" si="0"/>
        <v>1</v>
      </c>
      <c r="M25" s="2"/>
      <c r="N25" s="2"/>
      <c r="O25" s="2"/>
    </row>
    <row r="26" spans="1:15" x14ac:dyDescent="0.3">
      <c r="A26" s="12">
        <v>112419</v>
      </c>
      <c r="B26" s="2">
        <v>162786</v>
      </c>
      <c r="C26" s="2" t="s">
        <v>51</v>
      </c>
      <c r="D26" s="12">
        <v>112419</v>
      </c>
      <c r="E26" s="3">
        <v>43658</v>
      </c>
      <c r="F26" s="27" t="s">
        <v>2016</v>
      </c>
      <c r="G26" s="14">
        <v>45050</v>
      </c>
      <c r="H26" s="2" t="s">
        <v>2</v>
      </c>
      <c r="I26" s="2" t="s">
        <v>52</v>
      </c>
      <c r="J26" s="4">
        <v>25</v>
      </c>
      <c r="K26" s="4">
        <f>IFERROR(VLOOKUP(A26,FOLHA!A:F,6,0),0)</f>
        <v>25</v>
      </c>
      <c r="L26" s="4" t="b">
        <f t="shared" si="0"/>
        <v>1</v>
      </c>
      <c r="M26" s="2"/>
      <c r="N26" s="2"/>
      <c r="O26" s="2"/>
    </row>
    <row r="27" spans="1:15" x14ac:dyDescent="0.3">
      <c r="A27" s="12">
        <v>112422</v>
      </c>
      <c r="B27" s="2">
        <v>212295</v>
      </c>
      <c r="C27" s="2" t="s">
        <v>53</v>
      </c>
      <c r="D27" s="12">
        <v>112422</v>
      </c>
      <c r="E27" s="3">
        <v>43838</v>
      </c>
      <c r="F27" s="27" t="s">
        <v>2016</v>
      </c>
      <c r="G27" s="14">
        <v>45149</v>
      </c>
      <c r="H27" s="2" t="s">
        <v>2</v>
      </c>
      <c r="I27" s="2" t="s">
        <v>54</v>
      </c>
      <c r="J27" s="4">
        <v>25</v>
      </c>
      <c r="K27" s="4">
        <f>IFERROR(VLOOKUP(A27,FOLHA!A:F,6,0),0)</f>
        <v>25</v>
      </c>
      <c r="L27" s="4" t="b">
        <f t="shared" si="0"/>
        <v>1</v>
      </c>
      <c r="M27" s="2"/>
      <c r="N27" s="2"/>
      <c r="O27" s="2"/>
    </row>
    <row r="28" spans="1:15" x14ac:dyDescent="0.3">
      <c r="A28" s="12">
        <v>112174</v>
      </c>
      <c r="B28" s="2">
        <v>225615</v>
      </c>
      <c r="C28" s="2" t="s">
        <v>55</v>
      </c>
      <c r="D28" s="12">
        <v>112174</v>
      </c>
      <c r="E28" s="3">
        <v>43755</v>
      </c>
      <c r="F28" s="27" t="s">
        <v>2016</v>
      </c>
      <c r="G28" s="14">
        <v>44867</v>
      </c>
      <c r="H28" s="2" t="s">
        <v>2</v>
      </c>
      <c r="I28" s="2" t="s">
        <v>56</v>
      </c>
      <c r="J28" s="4">
        <v>25</v>
      </c>
      <c r="K28" s="4">
        <f>IFERROR(VLOOKUP(A28,FOLHA!A:F,6,0),0)</f>
        <v>25</v>
      </c>
      <c r="L28" s="4" t="b">
        <f t="shared" si="0"/>
        <v>1</v>
      </c>
      <c r="M28" s="2"/>
      <c r="N28" s="2"/>
      <c r="O28" s="2"/>
    </row>
    <row r="29" spans="1:15" x14ac:dyDescent="0.3">
      <c r="A29" s="12">
        <v>112430</v>
      </c>
      <c r="B29" s="2">
        <v>148132</v>
      </c>
      <c r="C29" s="2" t="s">
        <v>57</v>
      </c>
      <c r="D29" s="12">
        <v>112430</v>
      </c>
      <c r="E29" s="3">
        <v>43648</v>
      </c>
      <c r="F29" s="27" t="s">
        <v>2019</v>
      </c>
      <c r="G29" s="14">
        <v>45224</v>
      </c>
      <c r="H29" s="2" t="s">
        <v>2</v>
      </c>
      <c r="I29" s="2" t="s">
        <v>58</v>
      </c>
      <c r="J29" s="4">
        <v>25</v>
      </c>
      <c r="K29" s="4">
        <f>IFERROR(VLOOKUP(A29,FOLHA!A:F,6,0),0)</f>
        <v>25</v>
      </c>
      <c r="L29" s="4" t="b">
        <f t="shared" si="0"/>
        <v>1</v>
      </c>
      <c r="M29" s="3">
        <v>45224</v>
      </c>
      <c r="N29" s="2"/>
      <c r="O29" s="2"/>
    </row>
    <row r="30" spans="1:15" x14ac:dyDescent="0.3">
      <c r="A30" s="12">
        <v>112433</v>
      </c>
      <c r="B30" s="2">
        <v>80375</v>
      </c>
      <c r="C30" s="2" t="s">
        <v>59</v>
      </c>
      <c r="D30" s="12">
        <v>112433</v>
      </c>
      <c r="E30" s="3">
        <v>43644</v>
      </c>
      <c r="F30" s="27" t="s">
        <v>2016</v>
      </c>
      <c r="G30" s="14">
        <v>45149</v>
      </c>
      <c r="H30" s="2" t="s">
        <v>2</v>
      </c>
      <c r="I30" s="2" t="s">
        <v>60</v>
      </c>
      <c r="J30" s="4">
        <v>25</v>
      </c>
      <c r="K30" s="4">
        <f>IFERROR(VLOOKUP(A30,FOLHA!A:F,6,0),0)</f>
        <v>25</v>
      </c>
      <c r="L30" s="4" t="b">
        <f t="shared" si="0"/>
        <v>1</v>
      </c>
      <c r="M30" s="2"/>
      <c r="N30" s="2"/>
      <c r="O30" s="2"/>
    </row>
    <row r="31" spans="1:15" x14ac:dyDescent="0.3">
      <c r="A31" s="12">
        <v>112436</v>
      </c>
      <c r="B31" s="2">
        <v>162788</v>
      </c>
      <c r="C31" s="2" t="s">
        <v>61</v>
      </c>
      <c r="D31" s="12">
        <v>112436</v>
      </c>
      <c r="E31" s="3">
        <v>43661</v>
      </c>
      <c r="F31" s="27" t="s">
        <v>2016</v>
      </c>
      <c r="G31" s="14">
        <v>45119</v>
      </c>
      <c r="H31" s="2" t="s">
        <v>2</v>
      </c>
      <c r="I31" s="2" t="s">
        <v>62</v>
      </c>
      <c r="J31" s="4">
        <v>25</v>
      </c>
      <c r="K31" s="4">
        <f>IFERROR(VLOOKUP(A31,FOLHA!A:F,6,0),0)</f>
        <v>25</v>
      </c>
      <c r="L31" s="4" t="b">
        <f t="shared" si="0"/>
        <v>1</v>
      </c>
      <c r="M31" s="2"/>
      <c r="N31" s="2"/>
      <c r="O31" s="2"/>
    </row>
    <row r="32" spans="1:15" x14ac:dyDescent="0.3">
      <c r="A32" s="12">
        <v>112547</v>
      </c>
      <c r="B32" s="2">
        <v>212416</v>
      </c>
      <c r="C32" s="2" t="s">
        <v>63</v>
      </c>
      <c r="D32" s="12">
        <v>112547</v>
      </c>
      <c r="E32" s="3">
        <v>43770</v>
      </c>
      <c r="F32" s="27" t="s">
        <v>2016</v>
      </c>
      <c r="G32" s="14">
        <v>45149</v>
      </c>
      <c r="H32" s="2" t="s">
        <v>2</v>
      </c>
      <c r="I32" s="2" t="s">
        <v>64</v>
      </c>
      <c r="J32" s="4">
        <v>25</v>
      </c>
      <c r="K32" s="4">
        <f>IFERROR(VLOOKUP(A32,FOLHA!A:F,6,0),0)</f>
        <v>25</v>
      </c>
      <c r="L32" s="4" t="b">
        <f t="shared" si="0"/>
        <v>1</v>
      </c>
      <c r="M32" s="2"/>
      <c r="N32" s="2"/>
      <c r="O32" s="2"/>
    </row>
    <row r="33" spans="1:15" x14ac:dyDescent="0.3">
      <c r="A33" s="12">
        <v>112632</v>
      </c>
      <c r="B33" s="2">
        <v>67342</v>
      </c>
      <c r="C33" s="2" t="s">
        <v>65</v>
      </c>
      <c r="D33" s="12">
        <v>112632</v>
      </c>
      <c r="E33" s="3">
        <v>43658</v>
      </c>
      <c r="F33" s="27" t="s">
        <v>2016</v>
      </c>
      <c r="G33" s="14">
        <v>45177</v>
      </c>
      <c r="H33" s="2" t="s">
        <v>2</v>
      </c>
      <c r="I33" s="2" t="s">
        <v>66</v>
      </c>
      <c r="J33" s="4">
        <v>25</v>
      </c>
      <c r="K33" s="4">
        <f>IFERROR(VLOOKUP(A33,FOLHA!A:F,6,0),0)</f>
        <v>25</v>
      </c>
      <c r="L33" s="4" t="b">
        <f t="shared" si="0"/>
        <v>1</v>
      </c>
      <c r="M33" s="2"/>
      <c r="N33" s="2"/>
      <c r="O33" s="2"/>
    </row>
    <row r="34" spans="1:15" x14ac:dyDescent="0.3">
      <c r="A34" s="12">
        <v>112549</v>
      </c>
      <c r="B34" s="2">
        <v>100821</v>
      </c>
      <c r="C34" s="2" t="s">
        <v>67</v>
      </c>
      <c r="D34" s="12">
        <v>112549</v>
      </c>
      <c r="E34" s="3">
        <v>43661</v>
      </c>
      <c r="F34" s="27" t="s">
        <v>2016</v>
      </c>
      <c r="G34" s="14">
        <v>45177</v>
      </c>
      <c r="H34" s="2" t="s">
        <v>2</v>
      </c>
      <c r="I34" s="2" t="s">
        <v>68</v>
      </c>
      <c r="J34" s="4">
        <v>25</v>
      </c>
      <c r="K34" s="4">
        <f>IFERROR(VLOOKUP(A34,FOLHA!A:F,6,0),0)</f>
        <v>25</v>
      </c>
      <c r="L34" s="4" t="b">
        <f t="shared" si="0"/>
        <v>1</v>
      </c>
      <c r="M34" s="2"/>
      <c r="N34" s="2"/>
      <c r="O34" s="2"/>
    </row>
    <row r="35" spans="1:15" x14ac:dyDescent="0.3">
      <c r="A35" s="12">
        <v>112641</v>
      </c>
      <c r="B35" s="2">
        <v>199888</v>
      </c>
      <c r="C35" s="2" t="s">
        <v>69</v>
      </c>
      <c r="D35" s="12">
        <v>112641</v>
      </c>
      <c r="E35" s="3">
        <v>43658</v>
      </c>
      <c r="F35" s="27" t="s">
        <v>2016</v>
      </c>
      <c r="G35" s="14">
        <v>45177</v>
      </c>
      <c r="H35" s="2" t="s">
        <v>2</v>
      </c>
      <c r="I35" s="2" t="s">
        <v>70</v>
      </c>
      <c r="J35" s="4">
        <v>25</v>
      </c>
      <c r="K35" s="4">
        <f>IFERROR(VLOOKUP(A35,FOLHA!A:F,6,0),0)</f>
        <v>25</v>
      </c>
      <c r="L35" s="4" t="b">
        <f t="shared" si="0"/>
        <v>1</v>
      </c>
      <c r="M35" s="2"/>
      <c r="N35" s="2"/>
      <c r="O35" s="2"/>
    </row>
    <row r="36" spans="1:15" x14ac:dyDescent="0.3">
      <c r="A36" s="12">
        <v>114966</v>
      </c>
      <c r="B36" s="2">
        <v>226132</v>
      </c>
      <c r="C36" s="2" t="s">
        <v>71</v>
      </c>
      <c r="D36" s="12">
        <v>114966</v>
      </c>
      <c r="E36" s="3">
        <v>44025</v>
      </c>
      <c r="F36" s="27" t="s">
        <v>2016</v>
      </c>
      <c r="G36" s="14">
        <v>45086</v>
      </c>
      <c r="H36" s="2" t="s">
        <v>2</v>
      </c>
      <c r="I36" s="2" t="s">
        <v>72</v>
      </c>
      <c r="J36" s="4">
        <v>25</v>
      </c>
      <c r="K36" s="4">
        <f>IFERROR(VLOOKUP(A36,FOLHA!A:F,6,0),0)</f>
        <v>25</v>
      </c>
      <c r="L36" s="4" t="b">
        <f t="shared" si="0"/>
        <v>1</v>
      </c>
      <c r="M36" s="2"/>
      <c r="N36" s="2"/>
      <c r="O36" s="2"/>
    </row>
    <row r="37" spans="1:15" x14ac:dyDescent="0.3">
      <c r="A37" s="12">
        <v>116076</v>
      </c>
      <c r="B37" s="2">
        <v>257092</v>
      </c>
      <c r="C37" s="2" t="s">
        <v>73</v>
      </c>
      <c r="D37" s="12">
        <v>116076</v>
      </c>
      <c r="E37" s="3">
        <v>44970</v>
      </c>
      <c r="F37" s="27" t="s">
        <v>2016</v>
      </c>
      <c r="G37" s="14">
        <v>45049</v>
      </c>
      <c r="H37" s="2" t="s">
        <v>2</v>
      </c>
      <c r="I37" s="2" t="s">
        <v>74</v>
      </c>
      <c r="J37" s="4">
        <v>25</v>
      </c>
      <c r="K37" s="4">
        <f>IFERROR(VLOOKUP(A37,FOLHA!A:F,6,0),0)</f>
        <v>25</v>
      </c>
      <c r="L37" s="4" t="b">
        <f t="shared" si="0"/>
        <v>1</v>
      </c>
      <c r="M37" s="2"/>
      <c r="N37" s="2"/>
      <c r="O37" s="2"/>
    </row>
    <row r="38" spans="1:15" x14ac:dyDescent="0.3">
      <c r="A38" s="12">
        <v>113710</v>
      </c>
      <c r="B38" s="2">
        <v>220948</v>
      </c>
      <c r="C38" s="2" t="s">
        <v>75</v>
      </c>
      <c r="D38" s="12">
        <v>113710</v>
      </c>
      <c r="E38" s="3">
        <v>43649</v>
      </c>
      <c r="F38" s="27" t="s">
        <v>2017</v>
      </c>
      <c r="G38" s="14">
        <v>43968</v>
      </c>
      <c r="H38" s="2" t="s">
        <v>7</v>
      </c>
      <c r="I38" s="2" t="s">
        <v>76</v>
      </c>
      <c r="J38" s="4">
        <v>0</v>
      </c>
      <c r="K38" s="4">
        <f>IFERROR(VLOOKUP(A38,FOLHA!A:F,5,0),0)</f>
        <v>0</v>
      </c>
      <c r="L38" s="4" t="b">
        <f t="shared" si="0"/>
        <v>1</v>
      </c>
      <c r="M38" s="2"/>
      <c r="N38" s="14">
        <v>43968</v>
      </c>
      <c r="O38" s="2"/>
    </row>
    <row r="39" spans="1:15" x14ac:dyDescent="0.3">
      <c r="A39" s="12">
        <v>112646</v>
      </c>
      <c r="B39" s="2">
        <v>212666</v>
      </c>
      <c r="C39" s="2" t="s">
        <v>77</v>
      </c>
      <c r="D39" s="12">
        <v>112646</v>
      </c>
      <c r="E39" s="3">
        <v>43658</v>
      </c>
      <c r="F39" s="27" t="s">
        <v>2016</v>
      </c>
      <c r="G39" s="14">
        <v>45177</v>
      </c>
      <c r="H39" s="2" t="s">
        <v>2</v>
      </c>
      <c r="I39" s="2" t="s">
        <v>78</v>
      </c>
      <c r="J39" s="4">
        <v>25</v>
      </c>
      <c r="K39" s="4">
        <f>IFERROR(VLOOKUP(A39,FOLHA!A:F,6,0),0)</f>
        <v>25</v>
      </c>
      <c r="L39" s="4" t="b">
        <f t="shared" si="0"/>
        <v>1</v>
      </c>
      <c r="M39" s="2"/>
      <c r="N39" s="2"/>
      <c r="O39" s="2"/>
    </row>
    <row r="40" spans="1:15" x14ac:dyDescent="0.3">
      <c r="A40" s="12">
        <v>112652</v>
      </c>
      <c r="B40" s="2">
        <v>212588</v>
      </c>
      <c r="C40" s="2" t="s">
        <v>79</v>
      </c>
      <c r="D40" s="12">
        <v>112652</v>
      </c>
      <c r="E40" s="3">
        <v>43657</v>
      </c>
      <c r="F40" s="27" t="s">
        <v>2016</v>
      </c>
      <c r="G40" s="14">
        <v>45210</v>
      </c>
      <c r="H40" s="2" t="s">
        <v>2</v>
      </c>
      <c r="I40" s="2" t="s">
        <v>80</v>
      </c>
      <c r="J40" s="4">
        <v>25</v>
      </c>
      <c r="K40" s="4">
        <f>IFERROR(VLOOKUP(A40,FOLHA!A:F,6,0),0)</f>
        <v>25</v>
      </c>
      <c r="L40" s="4" t="b">
        <f t="shared" si="0"/>
        <v>1</v>
      </c>
      <c r="M40" s="2"/>
      <c r="N40" s="2"/>
      <c r="O40" s="2"/>
    </row>
    <row r="41" spans="1:15" x14ac:dyDescent="0.3">
      <c r="A41" s="12">
        <v>112567</v>
      </c>
      <c r="B41" s="2">
        <v>212835</v>
      </c>
      <c r="C41" s="2" t="s">
        <v>81</v>
      </c>
      <c r="D41" s="12">
        <v>112567</v>
      </c>
      <c r="E41" s="3">
        <v>43627</v>
      </c>
      <c r="F41" s="27" t="s">
        <v>2016</v>
      </c>
      <c r="G41" s="14">
        <v>45210</v>
      </c>
      <c r="H41" s="2" t="s">
        <v>2</v>
      </c>
      <c r="I41" s="2" t="s">
        <v>82</v>
      </c>
      <c r="J41" s="4">
        <v>25</v>
      </c>
      <c r="K41" s="4">
        <f>IFERROR(VLOOKUP(A41,FOLHA!A:F,6,0),0)</f>
        <v>25</v>
      </c>
      <c r="L41" s="4" t="b">
        <f t="shared" si="0"/>
        <v>1</v>
      </c>
      <c r="M41" s="2"/>
      <c r="N41" s="2"/>
      <c r="O41" s="2"/>
    </row>
    <row r="42" spans="1:15" x14ac:dyDescent="0.3">
      <c r="A42" s="12">
        <v>112656</v>
      </c>
      <c r="B42" s="2">
        <v>120122</v>
      </c>
      <c r="C42" s="2" t="s">
        <v>83</v>
      </c>
      <c r="D42" s="12">
        <v>112656</v>
      </c>
      <c r="E42" s="3">
        <v>43649</v>
      </c>
      <c r="F42" s="27" t="s">
        <v>2016</v>
      </c>
      <c r="G42" s="14">
        <v>44898</v>
      </c>
      <c r="H42" s="2" t="s">
        <v>2</v>
      </c>
      <c r="I42" s="2" t="s">
        <v>84</v>
      </c>
      <c r="J42" s="4">
        <v>25</v>
      </c>
      <c r="K42" s="4">
        <f>IFERROR(VLOOKUP(A42,FOLHA!A:F,6,0),0)</f>
        <v>25</v>
      </c>
      <c r="L42" s="4" t="b">
        <f t="shared" si="0"/>
        <v>1</v>
      </c>
      <c r="M42" s="2"/>
      <c r="N42" s="2"/>
      <c r="O42" s="2"/>
    </row>
    <row r="43" spans="1:15" x14ac:dyDescent="0.3">
      <c r="A43" s="12">
        <v>112664</v>
      </c>
      <c r="B43" s="2">
        <v>180734</v>
      </c>
      <c r="C43" s="2" t="s">
        <v>85</v>
      </c>
      <c r="D43" s="12">
        <v>112664</v>
      </c>
      <c r="E43" s="3">
        <v>43650</v>
      </c>
      <c r="F43" s="27" t="s">
        <v>2018</v>
      </c>
      <c r="G43" s="14">
        <v>45208</v>
      </c>
      <c r="H43" s="2" t="s">
        <v>2</v>
      </c>
      <c r="I43" s="2" t="s">
        <v>86</v>
      </c>
      <c r="J43" s="4">
        <v>25</v>
      </c>
      <c r="K43" s="4">
        <f>IFERROR(VLOOKUP(A43,FOLHA!A:F,6,0),0)</f>
        <v>25</v>
      </c>
      <c r="L43" s="4" t="b">
        <f t="shared" si="0"/>
        <v>1</v>
      </c>
      <c r="M43" s="2"/>
      <c r="N43" s="2"/>
      <c r="O43" s="2"/>
    </row>
    <row r="44" spans="1:15" x14ac:dyDescent="0.3">
      <c r="A44" s="12">
        <v>112697</v>
      </c>
      <c r="B44" s="2">
        <v>221084</v>
      </c>
      <c r="C44" s="2" t="s">
        <v>87</v>
      </c>
      <c r="D44" s="12">
        <v>112697</v>
      </c>
      <c r="E44" s="3">
        <v>43656</v>
      </c>
      <c r="F44" s="27" t="s">
        <v>2016</v>
      </c>
      <c r="G44" s="14">
        <v>45056</v>
      </c>
      <c r="H44" s="2" t="s">
        <v>2</v>
      </c>
      <c r="I44" s="2" t="s">
        <v>88</v>
      </c>
      <c r="J44" s="4">
        <v>25</v>
      </c>
      <c r="K44" s="4">
        <f>IFERROR(VLOOKUP(A44,FOLHA!A:F,6,0),0)</f>
        <v>25</v>
      </c>
      <c r="L44" s="4" t="b">
        <f t="shared" si="0"/>
        <v>1</v>
      </c>
      <c r="M44" s="2"/>
      <c r="N44" s="2"/>
      <c r="O44" s="2"/>
    </row>
    <row r="45" spans="1:15" x14ac:dyDescent="0.3">
      <c r="A45" s="12">
        <v>112700</v>
      </c>
      <c r="B45" s="2">
        <v>212831</v>
      </c>
      <c r="C45" s="2" t="s">
        <v>89</v>
      </c>
      <c r="D45" s="12">
        <v>112700</v>
      </c>
      <c r="E45" s="3">
        <v>43658</v>
      </c>
      <c r="F45" s="27" t="s">
        <v>2016</v>
      </c>
      <c r="G45" s="14">
        <v>45056</v>
      </c>
      <c r="H45" s="2" t="s">
        <v>2</v>
      </c>
      <c r="I45" s="2" t="s">
        <v>90</v>
      </c>
      <c r="J45" s="4">
        <v>25</v>
      </c>
      <c r="K45" s="4">
        <f>IFERROR(VLOOKUP(A45,FOLHA!A:F,6,0),0)</f>
        <v>25</v>
      </c>
      <c r="L45" s="4" t="b">
        <f t="shared" si="0"/>
        <v>1</v>
      </c>
      <c r="M45" s="2"/>
      <c r="N45" s="2"/>
      <c r="O45" s="2"/>
    </row>
    <row r="46" spans="1:15" x14ac:dyDescent="0.3">
      <c r="A46" s="12">
        <v>112175</v>
      </c>
      <c r="B46" s="2">
        <v>148089</v>
      </c>
      <c r="C46" s="2" t="s">
        <v>91</v>
      </c>
      <c r="D46" s="12">
        <v>112175</v>
      </c>
      <c r="E46" s="3">
        <v>43755</v>
      </c>
      <c r="F46" s="27" t="s">
        <v>2016</v>
      </c>
      <c r="G46" s="14">
        <v>44776</v>
      </c>
      <c r="H46" s="2" t="s">
        <v>2</v>
      </c>
      <c r="I46" s="2" t="s">
        <v>92</v>
      </c>
      <c r="J46" s="4">
        <v>25</v>
      </c>
      <c r="K46" s="4">
        <f>IFERROR(VLOOKUP(A46,FOLHA!A:F,6,0),0)</f>
        <v>25</v>
      </c>
      <c r="L46" s="4" t="b">
        <f t="shared" si="0"/>
        <v>1</v>
      </c>
      <c r="M46" s="2"/>
      <c r="N46" s="2"/>
      <c r="O46" s="2"/>
    </row>
    <row r="47" spans="1:15" x14ac:dyDescent="0.3">
      <c r="A47" s="12">
        <v>121314</v>
      </c>
      <c r="B47" s="2">
        <v>260273</v>
      </c>
      <c r="C47" s="2" t="s">
        <v>93</v>
      </c>
      <c r="D47" s="12">
        <v>121314</v>
      </c>
      <c r="E47" s="3">
        <v>45062</v>
      </c>
      <c r="F47" s="27" t="s">
        <v>2016</v>
      </c>
      <c r="G47" s="14">
        <v>44945</v>
      </c>
      <c r="H47" s="2" t="s">
        <v>2</v>
      </c>
      <c r="I47" s="2" t="s">
        <v>94</v>
      </c>
      <c r="J47" s="4">
        <v>25</v>
      </c>
      <c r="K47" s="4">
        <f>IFERROR(VLOOKUP(A47,FOLHA!A:F,6,0),0)</f>
        <v>25</v>
      </c>
      <c r="L47" s="4" t="b">
        <f t="shared" si="0"/>
        <v>1</v>
      </c>
      <c r="M47" s="2"/>
      <c r="N47" s="2"/>
      <c r="O47" s="2"/>
    </row>
    <row r="48" spans="1:15" x14ac:dyDescent="0.3">
      <c r="A48" s="12">
        <v>112726</v>
      </c>
      <c r="B48" s="2">
        <v>172772</v>
      </c>
      <c r="C48" s="2" t="s">
        <v>95</v>
      </c>
      <c r="D48" s="12">
        <v>112726</v>
      </c>
      <c r="E48" s="3">
        <v>43649</v>
      </c>
      <c r="F48" s="27" t="s">
        <v>2016</v>
      </c>
      <c r="G48" s="14">
        <v>45149</v>
      </c>
      <c r="H48" s="2" t="s">
        <v>2</v>
      </c>
      <c r="I48" s="2" t="s">
        <v>96</v>
      </c>
      <c r="J48" s="4">
        <v>25</v>
      </c>
      <c r="K48" s="4">
        <f>IFERROR(VLOOKUP(A48,FOLHA!A:F,6,0),0)</f>
        <v>25</v>
      </c>
      <c r="L48" s="4" t="b">
        <f t="shared" si="0"/>
        <v>1</v>
      </c>
      <c r="M48" s="2"/>
      <c r="N48" s="2"/>
      <c r="O48" s="2"/>
    </row>
    <row r="49" spans="1:15" x14ac:dyDescent="0.3">
      <c r="A49" s="12">
        <v>116020</v>
      </c>
      <c r="B49" s="2">
        <v>263037</v>
      </c>
      <c r="C49" s="2" t="s">
        <v>97</v>
      </c>
      <c r="D49" s="12">
        <v>116020</v>
      </c>
      <c r="E49" s="3">
        <v>45152</v>
      </c>
      <c r="F49" s="27" t="s">
        <v>2016</v>
      </c>
      <c r="G49" s="14">
        <v>45177</v>
      </c>
      <c r="H49" s="2" t="s">
        <v>2</v>
      </c>
      <c r="I49" s="2" t="s">
        <v>98</v>
      </c>
      <c r="J49" s="4">
        <v>25</v>
      </c>
      <c r="K49" s="4">
        <f>IFERROR(VLOOKUP(A49,FOLHA!A:F,6,0),0)</f>
        <v>25</v>
      </c>
      <c r="L49" s="4" t="b">
        <f t="shared" si="0"/>
        <v>1</v>
      </c>
      <c r="M49" s="2"/>
      <c r="N49" s="2"/>
      <c r="O49" s="2"/>
    </row>
    <row r="50" spans="1:15" x14ac:dyDescent="0.3">
      <c r="A50" s="12">
        <v>114101</v>
      </c>
      <c r="B50" s="2">
        <v>218562</v>
      </c>
      <c r="C50" s="2" t="s">
        <v>99</v>
      </c>
      <c r="D50" s="12">
        <v>114101</v>
      </c>
      <c r="E50" s="3">
        <v>43908</v>
      </c>
      <c r="F50" s="27" t="s">
        <v>2016</v>
      </c>
      <c r="G50" s="14">
        <v>45196</v>
      </c>
      <c r="H50" s="2" t="s">
        <v>2</v>
      </c>
      <c r="I50" s="2" t="s">
        <v>100</v>
      </c>
      <c r="J50" s="4">
        <v>25</v>
      </c>
      <c r="K50" s="4">
        <f>IFERROR(VLOOKUP(A50,FOLHA!A:F,6,0),0)</f>
        <v>25</v>
      </c>
      <c r="L50" s="4" t="b">
        <f t="shared" si="0"/>
        <v>1</v>
      </c>
      <c r="M50" s="2"/>
      <c r="N50" s="2"/>
      <c r="O50" s="2"/>
    </row>
    <row r="51" spans="1:15" x14ac:dyDescent="0.3">
      <c r="A51" s="12">
        <v>122437</v>
      </c>
      <c r="B51" s="2">
        <v>263361</v>
      </c>
      <c r="C51" s="2" t="s">
        <v>101</v>
      </c>
      <c r="D51" s="12">
        <v>122437</v>
      </c>
      <c r="E51" s="3">
        <v>45156</v>
      </c>
      <c r="F51" s="27" t="s">
        <v>2019</v>
      </c>
      <c r="G51" s="14">
        <v>45204</v>
      </c>
      <c r="H51" s="2" t="s">
        <v>2</v>
      </c>
      <c r="I51" s="2" t="s">
        <v>102</v>
      </c>
      <c r="J51" s="4">
        <v>25</v>
      </c>
      <c r="K51" s="4">
        <f>IFERROR(VLOOKUP(A51,FOLHA!A:F,6,0),0)</f>
        <v>25</v>
      </c>
      <c r="L51" s="4" t="b">
        <f t="shared" si="0"/>
        <v>1</v>
      </c>
      <c r="M51" s="3">
        <v>45204</v>
      </c>
      <c r="N51" s="2"/>
      <c r="O51" s="2"/>
    </row>
    <row r="52" spans="1:15" x14ac:dyDescent="0.3">
      <c r="A52" s="12">
        <v>114273</v>
      </c>
      <c r="B52" s="2">
        <v>229599</v>
      </c>
      <c r="C52" s="2" t="s">
        <v>103</v>
      </c>
      <c r="D52" s="12">
        <v>114273</v>
      </c>
      <c r="E52" s="3">
        <v>43868</v>
      </c>
      <c r="F52" s="27" t="s">
        <v>2016</v>
      </c>
      <c r="G52" s="14">
        <v>45143</v>
      </c>
      <c r="H52" s="2" t="s">
        <v>2</v>
      </c>
      <c r="I52" s="2" t="s">
        <v>104</v>
      </c>
      <c r="J52" s="4">
        <v>25</v>
      </c>
      <c r="K52" s="4">
        <f>IFERROR(VLOOKUP(A52,FOLHA!A:F,6,0),0)</f>
        <v>25</v>
      </c>
      <c r="L52" s="4" t="b">
        <f t="shared" si="0"/>
        <v>1</v>
      </c>
      <c r="M52" s="2"/>
      <c r="N52" s="2"/>
      <c r="O52" s="2"/>
    </row>
    <row r="53" spans="1:15" x14ac:dyDescent="0.3">
      <c r="A53" s="12">
        <v>112793</v>
      </c>
      <c r="B53" s="2">
        <v>221306</v>
      </c>
      <c r="C53" s="2" t="s">
        <v>105</v>
      </c>
      <c r="D53" s="12">
        <v>112793</v>
      </c>
      <c r="E53" s="3">
        <v>43661</v>
      </c>
      <c r="F53" s="27" t="s">
        <v>2016</v>
      </c>
      <c r="G53" s="14">
        <v>45023</v>
      </c>
      <c r="H53" s="2" t="s">
        <v>2</v>
      </c>
      <c r="I53" s="2" t="s">
        <v>106</v>
      </c>
      <c r="J53" s="4">
        <v>25</v>
      </c>
      <c r="K53" s="4">
        <f>IFERROR(VLOOKUP(A53,FOLHA!A:F,6,0),0)</f>
        <v>25</v>
      </c>
      <c r="L53" s="4" t="b">
        <f t="shared" si="0"/>
        <v>1</v>
      </c>
      <c r="M53" s="2"/>
      <c r="N53" s="2"/>
      <c r="O53" s="2"/>
    </row>
    <row r="54" spans="1:15" x14ac:dyDescent="0.3">
      <c r="A54" s="12">
        <v>117410</v>
      </c>
      <c r="B54" s="2">
        <v>248035</v>
      </c>
      <c r="C54" s="2" t="s">
        <v>107</v>
      </c>
      <c r="D54" s="12">
        <v>117410</v>
      </c>
      <c r="E54" s="3">
        <v>44665</v>
      </c>
      <c r="F54" s="27" t="s">
        <v>2016</v>
      </c>
      <c r="G54" s="14">
        <v>45147</v>
      </c>
      <c r="H54" s="2" t="s">
        <v>2</v>
      </c>
      <c r="I54" s="2" t="s">
        <v>108</v>
      </c>
      <c r="J54" s="4">
        <v>25</v>
      </c>
      <c r="K54" s="4">
        <f>IFERROR(VLOOKUP(A54,FOLHA!A:F,6,0),0)</f>
        <v>25</v>
      </c>
      <c r="L54" s="4" t="b">
        <f t="shared" si="0"/>
        <v>1</v>
      </c>
      <c r="M54" s="2"/>
      <c r="N54" s="2"/>
      <c r="O54" s="2"/>
    </row>
    <row r="55" spans="1:15" x14ac:dyDescent="0.3">
      <c r="A55" s="12">
        <v>112798</v>
      </c>
      <c r="B55" s="2">
        <v>213308</v>
      </c>
      <c r="C55" s="2" t="s">
        <v>109</v>
      </c>
      <c r="D55" s="12">
        <v>112798</v>
      </c>
      <c r="E55" s="3">
        <v>43658</v>
      </c>
      <c r="F55" s="27" t="s">
        <v>2016</v>
      </c>
      <c r="G55" s="14">
        <v>45056</v>
      </c>
      <c r="H55" s="2" t="s">
        <v>2</v>
      </c>
      <c r="I55" s="2" t="s">
        <v>110</v>
      </c>
      <c r="J55" s="4">
        <v>25</v>
      </c>
      <c r="K55" s="4">
        <f>IFERROR(VLOOKUP(A55,FOLHA!A:F,6,0),0)</f>
        <v>25</v>
      </c>
      <c r="L55" s="4" t="b">
        <f t="shared" si="0"/>
        <v>1</v>
      </c>
      <c r="M55" s="2"/>
      <c r="N55" s="2"/>
      <c r="O55" s="2"/>
    </row>
    <row r="56" spans="1:15" x14ac:dyDescent="0.3">
      <c r="A56" s="12">
        <v>113028</v>
      </c>
      <c r="B56" s="2">
        <v>80480</v>
      </c>
      <c r="C56" s="2" t="s">
        <v>111</v>
      </c>
      <c r="D56" s="12">
        <v>113028</v>
      </c>
      <c r="E56" s="3">
        <v>43755</v>
      </c>
      <c r="F56" s="27" t="s">
        <v>2016</v>
      </c>
      <c r="G56" s="14">
        <v>45177</v>
      </c>
      <c r="H56" s="2" t="s">
        <v>2</v>
      </c>
      <c r="I56" s="2" t="s">
        <v>112</v>
      </c>
      <c r="J56" s="4">
        <v>25</v>
      </c>
      <c r="K56" s="4">
        <f>IFERROR(VLOOKUP(A56,FOLHA!A:F,6,0),0)</f>
        <v>25</v>
      </c>
      <c r="L56" s="4" t="b">
        <f t="shared" si="0"/>
        <v>1</v>
      </c>
      <c r="M56" s="2"/>
      <c r="N56" s="2"/>
      <c r="O56" s="2"/>
    </row>
    <row r="57" spans="1:15" x14ac:dyDescent="0.3">
      <c r="A57" s="12">
        <v>113043</v>
      </c>
      <c r="B57" s="2">
        <v>204233</v>
      </c>
      <c r="C57" s="2" t="s">
        <v>113</v>
      </c>
      <c r="D57" s="12">
        <v>113043</v>
      </c>
      <c r="E57" s="3">
        <v>43661</v>
      </c>
      <c r="F57" s="27" t="s">
        <v>2016</v>
      </c>
      <c r="G57" s="14">
        <v>45000</v>
      </c>
      <c r="H57" s="2" t="s">
        <v>2</v>
      </c>
      <c r="I57" s="2" t="s">
        <v>114</v>
      </c>
      <c r="J57" s="4">
        <v>25</v>
      </c>
      <c r="K57" s="4">
        <f>IFERROR(VLOOKUP(A57,FOLHA!A:F,6,0),0)</f>
        <v>25</v>
      </c>
      <c r="L57" s="4" t="b">
        <f t="shared" si="0"/>
        <v>1</v>
      </c>
      <c r="M57" s="2"/>
      <c r="N57" s="2"/>
      <c r="O57" s="2"/>
    </row>
    <row r="58" spans="1:15" x14ac:dyDescent="0.3">
      <c r="A58" s="12">
        <v>112812</v>
      </c>
      <c r="B58" s="2">
        <v>145501</v>
      </c>
      <c r="C58" s="2" t="s">
        <v>115</v>
      </c>
      <c r="D58" s="12">
        <v>112812</v>
      </c>
      <c r="E58" s="3">
        <v>43755</v>
      </c>
      <c r="F58" s="27" t="s">
        <v>2016</v>
      </c>
      <c r="G58" s="14">
        <v>45119</v>
      </c>
      <c r="H58" s="2" t="s">
        <v>2</v>
      </c>
      <c r="I58" s="2" t="s">
        <v>116</v>
      </c>
      <c r="J58" s="4">
        <v>25</v>
      </c>
      <c r="K58" s="4">
        <f>IFERROR(VLOOKUP(A58,FOLHA!A:F,6,0),0)</f>
        <v>25</v>
      </c>
      <c r="L58" s="4" t="b">
        <f t="shared" si="0"/>
        <v>1</v>
      </c>
      <c r="M58" s="2"/>
      <c r="N58" s="2"/>
      <c r="O58" s="2"/>
    </row>
    <row r="59" spans="1:15" x14ac:dyDescent="0.3">
      <c r="A59" s="12">
        <v>112815</v>
      </c>
      <c r="B59" s="2">
        <v>212703</v>
      </c>
      <c r="C59" s="2" t="s">
        <v>117</v>
      </c>
      <c r="D59" s="12">
        <v>112815</v>
      </c>
      <c r="E59" s="3">
        <v>43838</v>
      </c>
      <c r="F59" s="27" t="s">
        <v>2016</v>
      </c>
      <c r="G59" s="14">
        <v>44960</v>
      </c>
      <c r="H59" s="2" t="s">
        <v>2</v>
      </c>
      <c r="I59" s="2" t="s">
        <v>118</v>
      </c>
      <c r="J59" s="4">
        <v>25</v>
      </c>
      <c r="K59" s="4">
        <f>IFERROR(VLOOKUP(A59,FOLHA!A:F,6,0),0)</f>
        <v>25</v>
      </c>
      <c r="L59" s="4" t="b">
        <f t="shared" si="0"/>
        <v>1</v>
      </c>
      <c r="M59" s="2"/>
      <c r="N59" s="2"/>
      <c r="O59" s="2"/>
    </row>
    <row r="60" spans="1:15" x14ac:dyDescent="0.3">
      <c r="A60" s="12">
        <v>113058</v>
      </c>
      <c r="B60" s="2">
        <v>212830</v>
      </c>
      <c r="C60" s="2" t="s">
        <v>119</v>
      </c>
      <c r="D60" s="12">
        <v>113058</v>
      </c>
      <c r="E60" s="3">
        <v>43658</v>
      </c>
      <c r="F60" s="27" t="s">
        <v>2016</v>
      </c>
      <c r="G60" s="14">
        <v>45149</v>
      </c>
      <c r="H60" s="2" t="s">
        <v>2</v>
      </c>
      <c r="I60" s="2" t="s">
        <v>120</v>
      </c>
      <c r="J60" s="4">
        <v>25</v>
      </c>
      <c r="K60" s="4">
        <f>IFERROR(VLOOKUP(A60,FOLHA!A:F,6,0),0)</f>
        <v>25</v>
      </c>
      <c r="L60" s="4" t="b">
        <f t="shared" si="0"/>
        <v>1</v>
      </c>
      <c r="M60" s="2"/>
      <c r="N60" s="2"/>
      <c r="O60" s="2"/>
    </row>
    <row r="61" spans="1:15" x14ac:dyDescent="0.3">
      <c r="A61" s="12">
        <v>112824</v>
      </c>
      <c r="B61" s="2">
        <v>233669</v>
      </c>
      <c r="C61" s="2" t="s">
        <v>121</v>
      </c>
      <c r="D61" s="12">
        <v>112824</v>
      </c>
      <c r="E61" s="3">
        <v>44084</v>
      </c>
      <c r="F61" s="27" t="s">
        <v>2016</v>
      </c>
      <c r="G61" s="14">
        <v>45177</v>
      </c>
      <c r="H61" s="2" t="s">
        <v>2</v>
      </c>
      <c r="I61" s="2" t="s">
        <v>122</v>
      </c>
      <c r="J61" s="4">
        <v>25</v>
      </c>
      <c r="K61" s="4">
        <f>IFERROR(VLOOKUP(A61,FOLHA!A:F,6,0),0)</f>
        <v>25</v>
      </c>
      <c r="L61" s="4" t="b">
        <f t="shared" si="0"/>
        <v>1</v>
      </c>
      <c r="M61" s="2"/>
      <c r="N61" s="2"/>
      <c r="O61" s="2"/>
    </row>
    <row r="62" spans="1:15" x14ac:dyDescent="0.3">
      <c r="A62" s="12">
        <v>112995</v>
      </c>
      <c r="B62" s="2">
        <v>56457</v>
      </c>
      <c r="C62" s="2" t="s">
        <v>123</v>
      </c>
      <c r="D62" s="12">
        <v>112995</v>
      </c>
      <c r="E62" s="3">
        <v>43658</v>
      </c>
      <c r="F62" s="27" t="s">
        <v>2016</v>
      </c>
      <c r="G62" s="14">
        <v>45119</v>
      </c>
      <c r="H62" s="2" t="s">
        <v>2</v>
      </c>
      <c r="I62" s="2" t="s">
        <v>124</v>
      </c>
      <c r="J62" s="4">
        <v>25</v>
      </c>
      <c r="K62" s="4">
        <f>IFERROR(VLOOKUP(A62,FOLHA!A:F,6,0),0)</f>
        <v>25</v>
      </c>
      <c r="L62" s="4" t="b">
        <f t="shared" si="0"/>
        <v>1</v>
      </c>
      <c r="M62" s="2"/>
      <c r="N62" s="2"/>
      <c r="O62" s="2"/>
    </row>
    <row r="63" spans="1:15" x14ac:dyDescent="0.3">
      <c r="A63" s="12">
        <v>116330</v>
      </c>
      <c r="B63" s="2">
        <v>91462</v>
      </c>
      <c r="C63" s="2" t="s">
        <v>125</v>
      </c>
      <c r="D63" s="12">
        <v>116330</v>
      </c>
      <c r="E63" s="3">
        <v>44511</v>
      </c>
      <c r="F63" s="27" t="s">
        <v>2016</v>
      </c>
      <c r="G63" s="14">
        <v>45177</v>
      </c>
      <c r="H63" s="2" t="s">
        <v>2</v>
      </c>
      <c r="I63" s="2" t="s">
        <v>126</v>
      </c>
      <c r="J63" s="4">
        <v>25</v>
      </c>
      <c r="K63" s="4">
        <f>IFERROR(VLOOKUP(A63,FOLHA!A:F,6,0),0)</f>
        <v>25</v>
      </c>
      <c r="L63" s="4" t="b">
        <f t="shared" si="0"/>
        <v>1</v>
      </c>
      <c r="M63" s="2"/>
      <c r="N63" s="2"/>
      <c r="O63" s="2"/>
    </row>
    <row r="64" spans="1:15" x14ac:dyDescent="0.3">
      <c r="A64" s="12">
        <v>113103</v>
      </c>
      <c r="B64" s="2">
        <v>139868</v>
      </c>
      <c r="C64" s="2" t="s">
        <v>127</v>
      </c>
      <c r="D64" s="12">
        <v>113103</v>
      </c>
      <c r="E64" s="3">
        <v>43627</v>
      </c>
      <c r="F64" s="27" t="s">
        <v>2016</v>
      </c>
      <c r="G64" s="14">
        <v>45177</v>
      </c>
      <c r="H64" s="2" t="s">
        <v>2</v>
      </c>
      <c r="I64" s="2" t="s">
        <v>128</v>
      </c>
      <c r="J64" s="4">
        <v>25</v>
      </c>
      <c r="K64" s="4">
        <f>IFERROR(VLOOKUP(A64,FOLHA!A:F,6,0),0)</f>
        <v>25</v>
      </c>
      <c r="L64" s="4" t="b">
        <f t="shared" si="0"/>
        <v>1</v>
      </c>
      <c r="M64" s="2"/>
      <c r="N64" s="2"/>
      <c r="O64" s="2"/>
    </row>
    <row r="65" spans="1:15" x14ac:dyDescent="0.3">
      <c r="A65" s="12">
        <v>113109</v>
      </c>
      <c r="B65" s="2">
        <v>161930</v>
      </c>
      <c r="C65" s="2" t="s">
        <v>129</v>
      </c>
      <c r="D65" s="12">
        <v>113109</v>
      </c>
      <c r="E65" s="3">
        <v>43649</v>
      </c>
      <c r="F65" s="27" t="s">
        <v>2016</v>
      </c>
      <c r="G65" s="14">
        <v>45086</v>
      </c>
      <c r="H65" s="2" t="s">
        <v>2</v>
      </c>
      <c r="I65" s="2" t="s">
        <v>130</v>
      </c>
      <c r="J65" s="4">
        <v>25</v>
      </c>
      <c r="K65" s="4">
        <f>IFERROR(VLOOKUP(A65,FOLHA!A:F,6,0),0)</f>
        <v>25</v>
      </c>
      <c r="L65" s="4" t="b">
        <f t="shared" si="0"/>
        <v>1</v>
      </c>
      <c r="M65" s="2"/>
      <c r="N65" s="2"/>
      <c r="O65" s="2"/>
    </row>
    <row r="66" spans="1:15" x14ac:dyDescent="0.3">
      <c r="A66" s="12">
        <v>113117</v>
      </c>
      <c r="B66" s="2">
        <v>212581</v>
      </c>
      <c r="C66" s="2" t="s">
        <v>131</v>
      </c>
      <c r="D66" s="12">
        <v>113117</v>
      </c>
      <c r="E66" s="3">
        <v>43657</v>
      </c>
      <c r="F66" s="27" t="s">
        <v>2018</v>
      </c>
      <c r="G66" s="14">
        <v>45208</v>
      </c>
      <c r="H66" s="2" t="s">
        <v>2</v>
      </c>
      <c r="I66" s="2" t="s">
        <v>132</v>
      </c>
      <c r="J66" s="4">
        <v>25</v>
      </c>
      <c r="K66" s="4">
        <f>IFERROR(VLOOKUP(A66,FOLHA!A:F,6,0),0)</f>
        <v>25</v>
      </c>
      <c r="L66" s="4" t="b">
        <f t="shared" si="0"/>
        <v>1</v>
      </c>
      <c r="M66" s="2"/>
      <c r="N66" s="2"/>
      <c r="O66" s="2"/>
    </row>
    <row r="67" spans="1:15" x14ac:dyDescent="0.3">
      <c r="A67" s="12">
        <v>113124</v>
      </c>
      <c r="B67" s="2">
        <v>42303</v>
      </c>
      <c r="C67" s="2" t="s">
        <v>133</v>
      </c>
      <c r="D67" s="12">
        <v>113124</v>
      </c>
      <c r="E67" s="3">
        <v>43648</v>
      </c>
      <c r="F67" s="27" t="s">
        <v>2016</v>
      </c>
      <c r="G67" s="14">
        <v>44993</v>
      </c>
      <c r="H67" s="2" t="s">
        <v>2</v>
      </c>
      <c r="I67" s="2" t="s">
        <v>134</v>
      </c>
      <c r="J67" s="4">
        <v>25</v>
      </c>
      <c r="K67" s="4">
        <f>IFERROR(VLOOKUP(A67,FOLHA!A:F,6,0),0)</f>
        <v>25</v>
      </c>
      <c r="L67" s="4" t="b">
        <f t="shared" ref="L67:L130" si="1">J67=K67</f>
        <v>1</v>
      </c>
      <c r="M67" s="2"/>
      <c r="N67" s="2"/>
      <c r="O67" s="2"/>
    </row>
    <row r="68" spans="1:15" x14ac:dyDescent="0.3">
      <c r="A68" s="12">
        <v>113135</v>
      </c>
      <c r="B68" s="2">
        <v>212355</v>
      </c>
      <c r="C68" s="2" t="s">
        <v>135</v>
      </c>
      <c r="D68" s="12">
        <v>113135</v>
      </c>
      <c r="E68" s="3">
        <v>43661</v>
      </c>
      <c r="F68" s="27" t="s">
        <v>2016</v>
      </c>
      <c r="G68" s="14">
        <v>45149</v>
      </c>
      <c r="H68" s="2" t="s">
        <v>2</v>
      </c>
      <c r="I68" s="2" t="s">
        <v>136</v>
      </c>
      <c r="J68" s="4">
        <v>25</v>
      </c>
      <c r="K68" s="4">
        <f>IFERROR(VLOOKUP(A68,FOLHA!A:F,6,0),0)</f>
        <v>25</v>
      </c>
      <c r="L68" s="4" t="b">
        <f t="shared" si="1"/>
        <v>1</v>
      </c>
      <c r="M68" s="2"/>
      <c r="N68" s="2"/>
      <c r="O68" s="2"/>
    </row>
    <row r="69" spans="1:15" x14ac:dyDescent="0.3">
      <c r="A69" s="12">
        <v>121672</v>
      </c>
      <c r="B69" s="2">
        <v>259203</v>
      </c>
      <c r="C69" s="2" t="s">
        <v>137</v>
      </c>
      <c r="D69" s="12">
        <v>121672</v>
      </c>
      <c r="E69" s="3">
        <v>45029</v>
      </c>
      <c r="F69" s="27" t="s">
        <v>2016</v>
      </c>
      <c r="G69" s="14">
        <v>44994</v>
      </c>
      <c r="H69" s="2" t="s">
        <v>2</v>
      </c>
      <c r="I69" s="2" t="s">
        <v>138</v>
      </c>
      <c r="J69" s="4">
        <v>25</v>
      </c>
      <c r="K69" s="4">
        <f>IFERROR(VLOOKUP(A69,FOLHA!A:F,6,0),0)</f>
        <v>25</v>
      </c>
      <c r="L69" s="4" t="b">
        <f t="shared" si="1"/>
        <v>1</v>
      </c>
      <c r="M69" s="2"/>
      <c r="N69" s="2"/>
      <c r="O69" s="2"/>
    </row>
    <row r="70" spans="1:15" x14ac:dyDescent="0.3">
      <c r="A70" s="12">
        <v>113139</v>
      </c>
      <c r="B70" s="2">
        <v>197837</v>
      </c>
      <c r="C70" s="2" t="s">
        <v>139</v>
      </c>
      <c r="D70" s="12">
        <v>113139</v>
      </c>
      <c r="E70" s="3">
        <v>43770</v>
      </c>
      <c r="F70" s="27" t="s">
        <v>2016</v>
      </c>
      <c r="G70" s="14">
        <v>45177</v>
      </c>
      <c r="H70" s="2" t="s">
        <v>2</v>
      </c>
      <c r="I70" s="2" t="s">
        <v>140</v>
      </c>
      <c r="J70" s="4">
        <v>25</v>
      </c>
      <c r="K70" s="4">
        <f>IFERROR(VLOOKUP(A70,FOLHA!A:F,6,0),0)</f>
        <v>25</v>
      </c>
      <c r="L70" s="4" t="b">
        <f t="shared" si="1"/>
        <v>1</v>
      </c>
      <c r="M70" s="2"/>
      <c r="N70" s="2"/>
      <c r="O70" s="2"/>
    </row>
    <row r="71" spans="1:15" x14ac:dyDescent="0.3">
      <c r="A71" s="12">
        <v>114682</v>
      </c>
      <c r="B71" s="2">
        <v>231060</v>
      </c>
      <c r="C71" s="2" t="s">
        <v>141</v>
      </c>
      <c r="D71" s="12">
        <v>114682</v>
      </c>
      <c r="E71" s="3">
        <v>43908</v>
      </c>
      <c r="F71" s="27" t="s">
        <v>2018</v>
      </c>
      <c r="G71" s="14">
        <v>45208</v>
      </c>
      <c r="H71" s="2" t="s">
        <v>2</v>
      </c>
      <c r="I71" s="2" t="s">
        <v>142</v>
      </c>
      <c r="J71" s="4">
        <v>25</v>
      </c>
      <c r="K71" s="4">
        <f>IFERROR(VLOOKUP(A71,FOLHA!A:F,6,0),0)</f>
        <v>25</v>
      </c>
      <c r="L71" s="4" t="b">
        <f t="shared" si="1"/>
        <v>1</v>
      </c>
      <c r="M71" s="2"/>
      <c r="N71" s="2"/>
      <c r="O71" s="2"/>
    </row>
    <row r="72" spans="1:15" x14ac:dyDescent="0.3">
      <c r="A72" s="12">
        <v>113151</v>
      </c>
      <c r="B72" s="2">
        <v>212594</v>
      </c>
      <c r="C72" s="2" t="s">
        <v>143</v>
      </c>
      <c r="D72" s="12">
        <v>113151</v>
      </c>
      <c r="E72" s="3">
        <v>43657</v>
      </c>
      <c r="F72" s="27" t="s">
        <v>2016</v>
      </c>
      <c r="G72" s="14">
        <v>44898</v>
      </c>
      <c r="H72" s="2" t="s">
        <v>2</v>
      </c>
      <c r="I72" s="2" t="s">
        <v>144</v>
      </c>
      <c r="J72" s="4">
        <v>25</v>
      </c>
      <c r="K72" s="4">
        <f>IFERROR(VLOOKUP(A72,FOLHA!A:F,6,0),0)</f>
        <v>25</v>
      </c>
      <c r="L72" s="4" t="b">
        <f t="shared" si="1"/>
        <v>1</v>
      </c>
      <c r="M72" s="2"/>
      <c r="N72" s="2"/>
      <c r="O72" s="2"/>
    </row>
    <row r="73" spans="1:15" x14ac:dyDescent="0.3">
      <c r="A73" s="12">
        <v>122440</v>
      </c>
      <c r="B73" s="2">
        <v>263948</v>
      </c>
      <c r="C73" s="2" t="s">
        <v>145</v>
      </c>
      <c r="D73" s="12">
        <v>122440</v>
      </c>
      <c r="E73" s="3">
        <v>45181</v>
      </c>
      <c r="F73" s="27" t="s">
        <v>2019</v>
      </c>
      <c r="G73" s="14">
        <v>45224</v>
      </c>
      <c r="H73" s="2" t="s">
        <v>2</v>
      </c>
      <c r="I73" s="2" t="s">
        <v>146</v>
      </c>
      <c r="J73" s="4">
        <v>25</v>
      </c>
      <c r="K73" s="4">
        <f>IFERROR(VLOOKUP(A73,FOLHA!A:F,6,0),0)</f>
        <v>25</v>
      </c>
      <c r="L73" s="4" t="b">
        <f t="shared" si="1"/>
        <v>1</v>
      </c>
      <c r="M73" s="3">
        <v>45224</v>
      </c>
      <c r="N73" s="2"/>
      <c r="O73" s="2"/>
    </row>
    <row r="74" spans="1:15" x14ac:dyDescent="0.3">
      <c r="A74" s="12">
        <v>114968</v>
      </c>
      <c r="B74" s="2">
        <v>231851</v>
      </c>
      <c r="C74" s="2" t="s">
        <v>147</v>
      </c>
      <c r="D74" s="12">
        <v>114968</v>
      </c>
      <c r="E74" s="3">
        <v>44029</v>
      </c>
      <c r="F74" s="27" t="s">
        <v>2016</v>
      </c>
      <c r="G74" s="14">
        <v>45086</v>
      </c>
      <c r="H74" s="2" t="s">
        <v>2</v>
      </c>
      <c r="I74" s="2" t="s">
        <v>148</v>
      </c>
      <c r="J74" s="4">
        <v>25</v>
      </c>
      <c r="K74" s="4">
        <f>IFERROR(VLOOKUP(A74,FOLHA!A:F,6,0),0)</f>
        <v>25</v>
      </c>
      <c r="L74" s="4" t="b">
        <f t="shared" si="1"/>
        <v>1</v>
      </c>
      <c r="M74" s="2"/>
      <c r="N74" s="2"/>
      <c r="O74" s="2"/>
    </row>
    <row r="75" spans="1:15" x14ac:dyDescent="0.3">
      <c r="A75" s="12">
        <v>113171</v>
      </c>
      <c r="B75" s="2">
        <v>213722</v>
      </c>
      <c r="C75" s="2" t="s">
        <v>149</v>
      </c>
      <c r="D75" s="12">
        <v>113171</v>
      </c>
      <c r="E75" s="3">
        <v>44033</v>
      </c>
      <c r="F75" s="27" t="s">
        <v>2016</v>
      </c>
      <c r="G75" s="14">
        <v>44930</v>
      </c>
      <c r="H75" s="2" t="s">
        <v>2</v>
      </c>
      <c r="I75" s="2" t="s">
        <v>150</v>
      </c>
      <c r="J75" s="4">
        <v>25</v>
      </c>
      <c r="K75" s="4">
        <f>IFERROR(VLOOKUP(A75,FOLHA!A:F,6,0),0)</f>
        <v>25</v>
      </c>
      <c r="L75" s="4" t="b">
        <f t="shared" si="1"/>
        <v>1</v>
      </c>
      <c r="M75" s="2"/>
      <c r="N75" s="2"/>
      <c r="O75" s="2"/>
    </row>
    <row r="76" spans="1:15" x14ac:dyDescent="0.3">
      <c r="A76" s="12">
        <v>114683</v>
      </c>
      <c r="B76" s="2">
        <v>230465</v>
      </c>
      <c r="C76" s="2" t="s">
        <v>151</v>
      </c>
      <c r="D76" s="12">
        <v>114683</v>
      </c>
      <c r="E76" s="3">
        <v>43900</v>
      </c>
      <c r="F76" s="27" t="s">
        <v>2016</v>
      </c>
      <c r="G76" s="14">
        <v>45086</v>
      </c>
      <c r="H76" s="2" t="s">
        <v>2</v>
      </c>
      <c r="I76" s="2" t="s">
        <v>152</v>
      </c>
      <c r="J76" s="4">
        <v>25</v>
      </c>
      <c r="K76" s="4">
        <f>IFERROR(VLOOKUP(A76,FOLHA!A:F,6,0),0)</f>
        <v>25</v>
      </c>
      <c r="L76" s="4" t="b">
        <f t="shared" si="1"/>
        <v>1</v>
      </c>
      <c r="M76" s="2"/>
      <c r="N76" s="2"/>
      <c r="O76" s="2"/>
    </row>
    <row r="77" spans="1:15" x14ac:dyDescent="0.3">
      <c r="A77" s="12">
        <v>113173</v>
      </c>
      <c r="B77" s="2">
        <v>221227</v>
      </c>
      <c r="C77" s="2" t="s">
        <v>153</v>
      </c>
      <c r="D77" s="12">
        <v>113173</v>
      </c>
      <c r="E77" s="3">
        <v>43658</v>
      </c>
      <c r="F77" s="27" t="s">
        <v>2016</v>
      </c>
      <c r="G77" s="14">
        <v>45177</v>
      </c>
      <c r="H77" s="2" t="s">
        <v>2</v>
      </c>
      <c r="I77" s="2" t="s">
        <v>154</v>
      </c>
      <c r="J77" s="4">
        <v>25</v>
      </c>
      <c r="K77" s="4">
        <f>IFERROR(VLOOKUP(A77,FOLHA!A:F,6,0),0)</f>
        <v>25</v>
      </c>
      <c r="L77" s="4" t="b">
        <f t="shared" si="1"/>
        <v>1</v>
      </c>
      <c r="M77" s="2"/>
      <c r="N77" s="2"/>
      <c r="O77" s="2"/>
    </row>
    <row r="78" spans="1:15" x14ac:dyDescent="0.3">
      <c r="A78" s="12">
        <v>114529</v>
      </c>
      <c r="B78" s="2">
        <v>176642</v>
      </c>
      <c r="C78" s="2" t="s">
        <v>155</v>
      </c>
      <c r="D78" s="12">
        <v>114529</v>
      </c>
      <c r="E78" s="3">
        <v>43838</v>
      </c>
      <c r="F78" s="27" t="s">
        <v>2016</v>
      </c>
      <c r="G78" s="14">
        <v>44960</v>
      </c>
      <c r="H78" s="2" t="s">
        <v>2</v>
      </c>
      <c r="I78" s="2" t="s">
        <v>156</v>
      </c>
      <c r="J78" s="4">
        <v>25</v>
      </c>
      <c r="K78" s="4">
        <f>IFERROR(VLOOKUP(A78,FOLHA!A:F,6,0),0)</f>
        <v>25</v>
      </c>
      <c r="L78" s="4" t="b">
        <f t="shared" si="1"/>
        <v>1</v>
      </c>
      <c r="M78" s="2"/>
      <c r="N78" s="2"/>
      <c r="O78" s="2"/>
    </row>
    <row r="79" spans="1:15" x14ac:dyDescent="0.3">
      <c r="A79" s="12">
        <v>120187</v>
      </c>
      <c r="B79" s="2">
        <v>259267</v>
      </c>
      <c r="C79" s="2" t="s">
        <v>157</v>
      </c>
      <c r="D79" s="12">
        <v>120187</v>
      </c>
      <c r="E79" s="3">
        <v>45033</v>
      </c>
      <c r="F79" s="27" t="s">
        <v>2018</v>
      </c>
      <c r="G79" s="14">
        <v>45208</v>
      </c>
      <c r="H79" s="2" t="s">
        <v>2</v>
      </c>
      <c r="I79" s="2" t="s">
        <v>158</v>
      </c>
      <c r="J79" s="4">
        <v>25</v>
      </c>
      <c r="K79" s="4">
        <f>IFERROR(VLOOKUP(A79,FOLHA!A:F,6,0),0)</f>
        <v>25</v>
      </c>
      <c r="L79" s="4" t="b">
        <f t="shared" si="1"/>
        <v>1</v>
      </c>
      <c r="M79" s="2"/>
      <c r="N79" s="2"/>
      <c r="O79" s="2"/>
    </row>
    <row r="80" spans="1:15" x14ac:dyDescent="0.3">
      <c r="A80" s="12">
        <v>113792</v>
      </c>
      <c r="B80" s="2">
        <v>221005</v>
      </c>
      <c r="C80" s="2" t="s">
        <v>159</v>
      </c>
      <c r="D80" s="12">
        <v>113792</v>
      </c>
      <c r="E80" s="3">
        <v>43649</v>
      </c>
      <c r="F80" s="27" t="s">
        <v>2016</v>
      </c>
      <c r="G80" s="14">
        <v>44960</v>
      </c>
      <c r="H80" s="2" t="s">
        <v>2</v>
      </c>
      <c r="I80" s="2" t="s">
        <v>160</v>
      </c>
      <c r="J80" s="4">
        <v>25</v>
      </c>
      <c r="K80" s="4">
        <f>IFERROR(VLOOKUP(A80,FOLHA!A:F,6,0),0)</f>
        <v>25</v>
      </c>
      <c r="L80" s="4" t="b">
        <f t="shared" si="1"/>
        <v>1</v>
      </c>
      <c r="M80" s="2"/>
      <c r="N80" s="2"/>
      <c r="O80" s="2"/>
    </row>
    <row r="81" spans="1:15" x14ac:dyDescent="0.3">
      <c r="A81" s="12">
        <v>113223</v>
      </c>
      <c r="B81" s="2">
        <v>133288</v>
      </c>
      <c r="C81" s="2" t="s">
        <v>161</v>
      </c>
      <c r="D81" s="12">
        <v>113223</v>
      </c>
      <c r="E81" s="3">
        <v>43656</v>
      </c>
      <c r="F81" s="27" t="s">
        <v>2018</v>
      </c>
      <c r="G81" s="14">
        <v>45208</v>
      </c>
      <c r="H81" s="2" t="s">
        <v>2</v>
      </c>
      <c r="I81" s="2" t="s">
        <v>162</v>
      </c>
      <c r="J81" s="4">
        <v>25</v>
      </c>
      <c r="K81" s="4">
        <f>IFERROR(VLOOKUP(A81,FOLHA!A:F,6,0),0)</f>
        <v>25</v>
      </c>
      <c r="L81" s="4" t="b">
        <f t="shared" si="1"/>
        <v>1</v>
      </c>
      <c r="M81" s="2"/>
      <c r="N81" s="2"/>
      <c r="O81" s="2"/>
    </row>
    <row r="82" spans="1:15" x14ac:dyDescent="0.3">
      <c r="A82" s="12">
        <v>114684</v>
      </c>
      <c r="B82" s="2">
        <v>231341</v>
      </c>
      <c r="C82" s="2" t="s">
        <v>163</v>
      </c>
      <c r="D82" s="12">
        <v>114684</v>
      </c>
      <c r="E82" s="3">
        <v>44001</v>
      </c>
      <c r="F82" s="27" t="s">
        <v>2016</v>
      </c>
      <c r="G82" s="14">
        <v>45149</v>
      </c>
      <c r="H82" s="2" t="s">
        <v>2</v>
      </c>
      <c r="I82" s="2" t="s">
        <v>164</v>
      </c>
      <c r="J82" s="4">
        <v>25</v>
      </c>
      <c r="K82" s="4">
        <f>IFERROR(VLOOKUP(A82,FOLHA!A:F,6,0),0)</f>
        <v>25</v>
      </c>
      <c r="L82" s="4" t="b">
        <f t="shared" si="1"/>
        <v>1</v>
      </c>
      <c r="M82" s="2"/>
      <c r="N82" s="2"/>
      <c r="O82" s="2"/>
    </row>
    <row r="83" spans="1:15" x14ac:dyDescent="0.3">
      <c r="A83" s="12">
        <v>121449</v>
      </c>
      <c r="B83" s="2">
        <v>144765</v>
      </c>
      <c r="C83" s="2" t="s">
        <v>165</v>
      </c>
      <c r="D83" s="12">
        <v>121449</v>
      </c>
      <c r="E83" s="3">
        <v>45033</v>
      </c>
      <c r="F83" s="27" t="s">
        <v>2016</v>
      </c>
      <c r="G83" s="14">
        <v>44967</v>
      </c>
      <c r="H83" s="2" t="s">
        <v>2</v>
      </c>
      <c r="I83" s="2" t="s">
        <v>166</v>
      </c>
      <c r="J83" s="4">
        <v>25</v>
      </c>
      <c r="K83" s="4">
        <f>IFERROR(VLOOKUP(A83,FOLHA!A:F,6,0),0)</f>
        <v>25</v>
      </c>
      <c r="L83" s="4" t="b">
        <f t="shared" si="1"/>
        <v>1</v>
      </c>
      <c r="M83" s="2"/>
      <c r="N83" s="2"/>
      <c r="O83" s="2"/>
    </row>
    <row r="84" spans="1:15" x14ac:dyDescent="0.3">
      <c r="A84" s="12">
        <v>113226</v>
      </c>
      <c r="B84" s="2">
        <v>211781</v>
      </c>
      <c r="C84" s="2" t="s">
        <v>167</v>
      </c>
      <c r="D84" s="12">
        <v>113226</v>
      </c>
      <c r="E84" s="3">
        <v>43650</v>
      </c>
      <c r="F84" s="27" t="s">
        <v>2016</v>
      </c>
      <c r="G84" s="14">
        <v>45149</v>
      </c>
      <c r="H84" s="2" t="s">
        <v>2</v>
      </c>
      <c r="I84" s="2" t="s">
        <v>168</v>
      </c>
      <c r="J84" s="4">
        <v>25</v>
      </c>
      <c r="K84" s="4">
        <f>IFERROR(VLOOKUP(A84,FOLHA!A:F,6,0),0)</f>
        <v>25</v>
      </c>
      <c r="L84" s="4" t="b">
        <f t="shared" si="1"/>
        <v>1</v>
      </c>
      <c r="M84" s="2"/>
      <c r="N84" s="2"/>
      <c r="O84" s="2"/>
    </row>
    <row r="85" spans="1:15" x14ac:dyDescent="0.3">
      <c r="A85" s="12">
        <v>114546</v>
      </c>
      <c r="B85" s="2">
        <v>231344</v>
      </c>
      <c r="C85" s="2" t="s">
        <v>169</v>
      </c>
      <c r="D85" s="12">
        <v>114546</v>
      </c>
      <c r="E85" s="3">
        <v>44001</v>
      </c>
      <c r="F85" s="27" t="s">
        <v>2018</v>
      </c>
      <c r="G85" s="14">
        <v>45208</v>
      </c>
      <c r="H85" s="2" t="s">
        <v>2</v>
      </c>
      <c r="I85" s="2" t="s">
        <v>170</v>
      </c>
      <c r="J85" s="4">
        <v>25</v>
      </c>
      <c r="K85" s="4">
        <f>IFERROR(VLOOKUP(A85,FOLHA!A:F,6,0),0)</f>
        <v>25</v>
      </c>
      <c r="L85" s="4" t="b">
        <f t="shared" si="1"/>
        <v>1</v>
      </c>
      <c r="M85" s="2"/>
      <c r="N85" s="2"/>
      <c r="O85" s="2"/>
    </row>
    <row r="86" spans="1:15" x14ac:dyDescent="0.3">
      <c r="A86" s="12">
        <v>114685</v>
      </c>
      <c r="B86" s="2">
        <v>231048</v>
      </c>
      <c r="C86" s="2" t="s">
        <v>171</v>
      </c>
      <c r="D86" s="12">
        <v>114685</v>
      </c>
      <c r="E86" s="3">
        <v>43908</v>
      </c>
      <c r="F86" s="27" t="s">
        <v>2016</v>
      </c>
      <c r="G86" s="14">
        <v>45086</v>
      </c>
      <c r="H86" s="2" t="s">
        <v>2</v>
      </c>
      <c r="I86" s="2" t="s">
        <v>172</v>
      </c>
      <c r="J86" s="4">
        <v>25</v>
      </c>
      <c r="K86" s="4">
        <f>IFERROR(VLOOKUP(A86,FOLHA!A:F,6,0),0)</f>
        <v>25</v>
      </c>
      <c r="L86" s="4" t="b">
        <f t="shared" si="1"/>
        <v>1</v>
      </c>
      <c r="M86" s="2"/>
      <c r="N86" s="2"/>
      <c r="O86" s="2"/>
    </row>
    <row r="87" spans="1:15" x14ac:dyDescent="0.3">
      <c r="A87" s="12">
        <v>120163</v>
      </c>
      <c r="B87" s="2">
        <v>255666</v>
      </c>
      <c r="C87" s="2" t="s">
        <v>173</v>
      </c>
      <c r="D87" s="12">
        <v>120163</v>
      </c>
      <c r="E87" s="3">
        <v>44921</v>
      </c>
      <c r="F87" s="27" t="s">
        <v>2016</v>
      </c>
      <c r="G87" s="14">
        <v>44791</v>
      </c>
      <c r="H87" s="2" t="s">
        <v>2</v>
      </c>
      <c r="I87" s="2" t="s">
        <v>174</v>
      </c>
      <c r="J87" s="4">
        <v>25</v>
      </c>
      <c r="K87" s="4">
        <f>IFERROR(VLOOKUP(A87,FOLHA!A:F,6,0),0)</f>
        <v>25</v>
      </c>
      <c r="L87" s="4" t="b">
        <f t="shared" si="1"/>
        <v>1</v>
      </c>
      <c r="M87" s="2"/>
      <c r="N87" s="2"/>
      <c r="O87" s="2"/>
    </row>
    <row r="88" spans="1:15" x14ac:dyDescent="0.3">
      <c r="A88" s="12">
        <v>118646</v>
      </c>
      <c r="B88" s="2">
        <v>246497</v>
      </c>
      <c r="C88" s="2" t="s">
        <v>175</v>
      </c>
      <c r="D88" s="12">
        <v>118646</v>
      </c>
      <c r="E88" s="3">
        <v>44634</v>
      </c>
      <c r="F88" s="27" t="s">
        <v>2016</v>
      </c>
      <c r="G88" s="14">
        <v>45210</v>
      </c>
      <c r="H88" s="2" t="s">
        <v>2</v>
      </c>
      <c r="I88" s="2" t="s">
        <v>176</v>
      </c>
      <c r="J88" s="4">
        <v>25</v>
      </c>
      <c r="K88" s="4">
        <f>IFERROR(VLOOKUP(A88,FOLHA!A:F,6,0),0)</f>
        <v>25</v>
      </c>
      <c r="L88" s="4" t="b">
        <f t="shared" si="1"/>
        <v>1</v>
      </c>
      <c r="M88" s="2"/>
      <c r="N88" s="2"/>
      <c r="O88" s="2"/>
    </row>
    <row r="89" spans="1:15" x14ac:dyDescent="0.3">
      <c r="A89" s="12">
        <v>113253</v>
      </c>
      <c r="B89" s="2">
        <v>211807</v>
      </c>
      <c r="C89" s="2" t="s">
        <v>177</v>
      </c>
      <c r="D89" s="12">
        <v>113253</v>
      </c>
      <c r="E89" s="3">
        <v>44176</v>
      </c>
      <c r="F89" s="27" t="s">
        <v>2016</v>
      </c>
      <c r="G89" s="14">
        <v>45210</v>
      </c>
      <c r="H89" s="2" t="s">
        <v>2</v>
      </c>
      <c r="I89" s="2" t="s">
        <v>178</v>
      </c>
      <c r="J89" s="4">
        <v>25</v>
      </c>
      <c r="K89" s="4">
        <f>IFERROR(VLOOKUP(A89,FOLHA!A:F,6,0),0)</f>
        <v>25</v>
      </c>
      <c r="L89" s="4" t="b">
        <f t="shared" si="1"/>
        <v>1</v>
      </c>
      <c r="M89" s="2"/>
      <c r="N89" s="2"/>
      <c r="O89" s="2"/>
    </row>
    <row r="90" spans="1:15" x14ac:dyDescent="0.3">
      <c r="A90" s="12">
        <v>114687</v>
      </c>
      <c r="B90" s="2">
        <v>231035</v>
      </c>
      <c r="C90" s="2" t="s">
        <v>179</v>
      </c>
      <c r="D90" s="12">
        <v>114687</v>
      </c>
      <c r="E90" s="3">
        <v>43908</v>
      </c>
      <c r="F90" s="27" t="s">
        <v>2016</v>
      </c>
      <c r="G90" s="14">
        <v>45086</v>
      </c>
      <c r="H90" s="2" t="s">
        <v>2</v>
      </c>
      <c r="I90" s="2" t="s">
        <v>180</v>
      </c>
      <c r="J90" s="4">
        <v>25</v>
      </c>
      <c r="K90" s="4">
        <f>IFERROR(VLOOKUP(A90,FOLHA!A:F,6,0),0)</f>
        <v>25</v>
      </c>
      <c r="L90" s="4" t="b">
        <f t="shared" si="1"/>
        <v>1</v>
      </c>
      <c r="M90" s="2"/>
      <c r="N90" s="2"/>
      <c r="O90" s="2"/>
    </row>
    <row r="91" spans="1:15" x14ac:dyDescent="0.3">
      <c r="A91" s="12">
        <v>113258</v>
      </c>
      <c r="B91" s="2">
        <v>212829</v>
      </c>
      <c r="C91" s="2" t="s">
        <v>181</v>
      </c>
      <c r="D91" s="12">
        <v>113258</v>
      </c>
      <c r="E91" s="3">
        <v>43627</v>
      </c>
      <c r="F91" s="27" t="s">
        <v>2016</v>
      </c>
      <c r="G91" s="14">
        <v>44835</v>
      </c>
      <c r="H91" s="2" t="s">
        <v>2</v>
      </c>
      <c r="I91" s="2" t="s">
        <v>182</v>
      </c>
      <c r="J91" s="4">
        <v>25</v>
      </c>
      <c r="K91" s="4">
        <f>IFERROR(VLOOKUP(A91,FOLHA!A:F,6,0),0)</f>
        <v>25</v>
      </c>
      <c r="L91" s="4" t="b">
        <f t="shared" si="1"/>
        <v>1</v>
      </c>
      <c r="M91" s="2"/>
      <c r="N91" s="2"/>
      <c r="O91" s="2"/>
    </row>
    <row r="92" spans="1:15" x14ac:dyDescent="0.3">
      <c r="A92" s="12">
        <v>113302</v>
      </c>
      <c r="B92" s="2">
        <v>137247</v>
      </c>
      <c r="C92" s="2" t="s">
        <v>183</v>
      </c>
      <c r="D92" s="12">
        <v>113302</v>
      </c>
      <c r="E92" s="3">
        <v>43658</v>
      </c>
      <c r="F92" s="27" t="s">
        <v>2016</v>
      </c>
      <c r="G92" s="14">
        <v>44960</v>
      </c>
      <c r="H92" s="2" t="s">
        <v>2</v>
      </c>
      <c r="I92" s="2" t="s">
        <v>184</v>
      </c>
      <c r="J92" s="4">
        <v>25</v>
      </c>
      <c r="K92" s="4">
        <f>IFERROR(VLOOKUP(A92,FOLHA!A:F,6,0),0)</f>
        <v>25</v>
      </c>
      <c r="L92" s="4" t="b">
        <f t="shared" si="1"/>
        <v>1</v>
      </c>
      <c r="M92" s="2"/>
      <c r="N92" s="2"/>
      <c r="O92" s="2"/>
    </row>
    <row r="93" spans="1:15" x14ac:dyDescent="0.3">
      <c r="A93" s="12">
        <v>113415</v>
      </c>
      <c r="B93" s="2">
        <v>121204</v>
      </c>
      <c r="C93" s="2" t="s">
        <v>185</v>
      </c>
      <c r="D93" s="12">
        <v>113415</v>
      </c>
      <c r="E93" s="3">
        <v>43650</v>
      </c>
      <c r="F93" s="27" t="s">
        <v>2016</v>
      </c>
      <c r="G93" s="14">
        <v>45149</v>
      </c>
      <c r="H93" s="2" t="s">
        <v>2</v>
      </c>
      <c r="I93" s="2" t="s">
        <v>186</v>
      </c>
      <c r="J93" s="4">
        <v>25</v>
      </c>
      <c r="K93" s="4">
        <f>IFERROR(VLOOKUP(A93,FOLHA!A:F,6,0),0)</f>
        <v>25</v>
      </c>
      <c r="L93" s="4" t="b">
        <f t="shared" si="1"/>
        <v>1</v>
      </c>
      <c r="M93" s="2"/>
      <c r="N93" s="2"/>
      <c r="O93" s="2"/>
    </row>
    <row r="94" spans="1:15" x14ac:dyDescent="0.3">
      <c r="A94" s="12">
        <v>113419</v>
      </c>
      <c r="B94" s="2">
        <v>190765</v>
      </c>
      <c r="C94" s="2" t="s">
        <v>187</v>
      </c>
      <c r="D94" s="12">
        <v>113419</v>
      </c>
      <c r="E94" s="3">
        <v>43650</v>
      </c>
      <c r="F94" s="27" t="s">
        <v>2016</v>
      </c>
      <c r="G94" s="14">
        <v>45056</v>
      </c>
      <c r="H94" s="2" t="s">
        <v>2</v>
      </c>
      <c r="I94" s="2" t="s">
        <v>188</v>
      </c>
      <c r="J94" s="4">
        <v>25</v>
      </c>
      <c r="K94" s="4">
        <f>IFERROR(VLOOKUP(A94,FOLHA!A:F,6,0),0)</f>
        <v>25</v>
      </c>
      <c r="L94" s="4" t="b">
        <f t="shared" si="1"/>
        <v>1</v>
      </c>
      <c r="M94" s="2"/>
      <c r="N94" s="2"/>
      <c r="O94" s="2"/>
    </row>
    <row r="95" spans="1:15" x14ac:dyDescent="0.3">
      <c r="A95" s="12">
        <v>113355</v>
      </c>
      <c r="B95" s="2">
        <v>213735</v>
      </c>
      <c r="C95" s="2" t="s">
        <v>189</v>
      </c>
      <c r="D95" s="12">
        <v>113355</v>
      </c>
      <c r="E95" s="3">
        <v>43620</v>
      </c>
      <c r="F95" s="27" t="s">
        <v>2018</v>
      </c>
      <c r="G95" s="14">
        <v>45208</v>
      </c>
      <c r="H95" s="2" t="s">
        <v>2</v>
      </c>
      <c r="I95" s="2" t="s">
        <v>190</v>
      </c>
      <c r="J95" s="4">
        <v>25</v>
      </c>
      <c r="K95" s="4">
        <f>IFERROR(VLOOKUP(A95,FOLHA!A:F,6,0),0)</f>
        <v>25</v>
      </c>
      <c r="L95" s="4" t="b">
        <f t="shared" si="1"/>
        <v>1</v>
      </c>
      <c r="M95" s="2"/>
      <c r="N95" s="2"/>
      <c r="O95" s="2"/>
    </row>
    <row r="96" spans="1:15" x14ac:dyDescent="0.3">
      <c r="A96" s="12">
        <v>113431</v>
      </c>
      <c r="B96" s="2">
        <v>87450</v>
      </c>
      <c r="C96" s="2" t="s">
        <v>191</v>
      </c>
      <c r="D96" s="12">
        <v>113431</v>
      </c>
      <c r="E96" s="3">
        <v>43650</v>
      </c>
      <c r="F96" s="27" t="s">
        <v>2016</v>
      </c>
      <c r="G96" s="14">
        <v>45177</v>
      </c>
      <c r="H96" s="2" t="s">
        <v>2</v>
      </c>
      <c r="I96" s="2" t="s">
        <v>192</v>
      </c>
      <c r="J96" s="4">
        <v>25</v>
      </c>
      <c r="K96" s="4">
        <f>IFERROR(VLOOKUP(A96,FOLHA!A:F,6,0),0)</f>
        <v>25</v>
      </c>
      <c r="L96" s="4" t="b">
        <f t="shared" si="1"/>
        <v>1</v>
      </c>
      <c r="M96" s="2"/>
      <c r="N96" s="2"/>
      <c r="O96" s="2"/>
    </row>
    <row r="97" spans="1:15" x14ac:dyDescent="0.3">
      <c r="A97" s="12">
        <v>113369</v>
      </c>
      <c r="B97" s="2">
        <v>121371</v>
      </c>
      <c r="C97" s="2" t="s">
        <v>193</v>
      </c>
      <c r="D97" s="12">
        <v>113369</v>
      </c>
      <c r="E97" s="3">
        <v>44216</v>
      </c>
      <c r="F97" s="27" t="s">
        <v>2018</v>
      </c>
      <c r="G97" s="14">
        <v>45208</v>
      </c>
      <c r="H97" s="2" t="s">
        <v>2</v>
      </c>
      <c r="I97" s="2" t="s">
        <v>194</v>
      </c>
      <c r="J97" s="4">
        <v>25</v>
      </c>
      <c r="K97" s="4">
        <f>IFERROR(VLOOKUP(A97,FOLHA!A:F,6,0),0)</f>
        <v>25</v>
      </c>
      <c r="L97" s="4" t="b">
        <f t="shared" si="1"/>
        <v>1</v>
      </c>
      <c r="M97" s="2"/>
      <c r="N97" s="2"/>
      <c r="O97" s="2"/>
    </row>
    <row r="98" spans="1:15" x14ac:dyDescent="0.3">
      <c r="A98" s="12">
        <v>113438</v>
      </c>
      <c r="B98" s="2">
        <v>221308</v>
      </c>
      <c r="C98" s="2" t="s">
        <v>195</v>
      </c>
      <c r="D98" s="12">
        <v>113438</v>
      </c>
      <c r="E98" s="3">
        <v>43661</v>
      </c>
      <c r="F98" s="27" t="s">
        <v>2016</v>
      </c>
      <c r="G98" s="14">
        <v>45023</v>
      </c>
      <c r="H98" s="2" t="s">
        <v>2</v>
      </c>
      <c r="I98" s="2" t="s">
        <v>196</v>
      </c>
      <c r="J98" s="4">
        <v>25</v>
      </c>
      <c r="K98" s="4">
        <f>IFERROR(VLOOKUP(A98,FOLHA!A:F,6,0),0)</f>
        <v>25</v>
      </c>
      <c r="L98" s="4" t="b">
        <f t="shared" si="1"/>
        <v>1</v>
      </c>
      <c r="M98" s="2"/>
      <c r="N98" s="2"/>
      <c r="O98" s="2"/>
    </row>
    <row r="99" spans="1:15" x14ac:dyDescent="0.3">
      <c r="A99" s="12">
        <v>113388</v>
      </c>
      <c r="B99" s="2">
        <v>211799</v>
      </c>
      <c r="C99" s="2" t="s">
        <v>197</v>
      </c>
      <c r="D99" s="12">
        <v>113388</v>
      </c>
      <c r="E99" s="3">
        <v>43650</v>
      </c>
      <c r="F99" s="27" t="s">
        <v>2016</v>
      </c>
      <c r="G99" s="14">
        <v>45149</v>
      </c>
      <c r="H99" s="2" t="s">
        <v>2</v>
      </c>
      <c r="I99" s="2" t="s">
        <v>198</v>
      </c>
      <c r="J99" s="4">
        <v>25</v>
      </c>
      <c r="K99" s="4">
        <f>IFERROR(VLOOKUP(A99,FOLHA!A:F,6,0),0)</f>
        <v>25</v>
      </c>
      <c r="L99" s="4" t="b">
        <f t="shared" si="1"/>
        <v>1</v>
      </c>
      <c r="M99" s="2"/>
      <c r="N99" s="2"/>
      <c r="O99" s="2"/>
    </row>
    <row r="100" spans="1:15" x14ac:dyDescent="0.3">
      <c r="A100" s="12">
        <v>113396</v>
      </c>
      <c r="B100" s="2">
        <v>225611</v>
      </c>
      <c r="C100" s="2" t="s">
        <v>199</v>
      </c>
      <c r="D100" s="12">
        <v>113396</v>
      </c>
      <c r="E100" s="3">
        <v>43755</v>
      </c>
      <c r="F100" s="27" t="s">
        <v>2016</v>
      </c>
      <c r="G100" s="14">
        <v>45023</v>
      </c>
      <c r="H100" s="2" t="s">
        <v>2</v>
      </c>
      <c r="I100" s="2" t="s">
        <v>200</v>
      </c>
      <c r="J100" s="4">
        <v>25</v>
      </c>
      <c r="K100" s="4">
        <f>IFERROR(VLOOKUP(A100,FOLHA!A:F,6,0),0)</f>
        <v>25</v>
      </c>
      <c r="L100" s="4" t="b">
        <f t="shared" si="1"/>
        <v>1</v>
      </c>
      <c r="M100" s="2"/>
      <c r="N100" s="2"/>
      <c r="O100" s="2"/>
    </row>
    <row r="101" spans="1:15" x14ac:dyDescent="0.3">
      <c r="A101" s="12">
        <v>113400</v>
      </c>
      <c r="B101" s="2">
        <v>71077</v>
      </c>
      <c r="C101" s="2" t="s">
        <v>201</v>
      </c>
      <c r="D101" s="12">
        <v>113400</v>
      </c>
      <c r="E101" s="3">
        <v>43644</v>
      </c>
      <c r="F101" s="27" t="s">
        <v>2016</v>
      </c>
      <c r="G101" s="14">
        <v>45177</v>
      </c>
      <c r="H101" s="2" t="s">
        <v>2</v>
      </c>
      <c r="I101" s="2" t="s">
        <v>202</v>
      </c>
      <c r="J101" s="4">
        <v>25</v>
      </c>
      <c r="K101" s="4">
        <f>IFERROR(VLOOKUP(A101,FOLHA!A:F,6,0),0)</f>
        <v>25</v>
      </c>
      <c r="L101" s="4" t="b">
        <f t="shared" si="1"/>
        <v>1</v>
      </c>
      <c r="M101" s="2"/>
      <c r="N101" s="2"/>
      <c r="O101" s="2"/>
    </row>
    <row r="102" spans="1:15" x14ac:dyDescent="0.3">
      <c r="A102" s="12">
        <v>113482</v>
      </c>
      <c r="B102" s="2">
        <v>82351</v>
      </c>
      <c r="C102" s="2" t="s">
        <v>203</v>
      </c>
      <c r="D102" s="12">
        <v>113482</v>
      </c>
      <c r="E102" s="3">
        <v>43648</v>
      </c>
      <c r="F102" s="27" t="s">
        <v>2016</v>
      </c>
      <c r="G102" s="14">
        <v>45119</v>
      </c>
      <c r="H102" s="2" t="s">
        <v>2</v>
      </c>
      <c r="I102" s="2" t="s">
        <v>204</v>
      </c>
      <c r="J102" s="4">
        <v>25</v>
      </c>
      <c r="K102" s="4">
        <f>IFERROR(VLOOKUP(A102,FOLHA!A:F,6,0),0)</f>
        <v>25</v>
      </c>
      <c r="L102" s="4" t="b">
        <f t="shared" si="1"/>
        <v>1</v>
      </c>
      <c r="M102" s="2"/>
      <c r="N102" s="2"/>
      <c r="O102" s="2"/>
    </row>
    <row r="103" spans="1:15" x14ac:dyDescent="0.3">
      <c r="A103" s="12">
        <v>116970</v>
      </c>
      <c r="B103" s="2">
        <v>240708</v>
      </c>
      <c r="C103" s="2" t="s">
        <v>205</v>
      </c>
      <c r="D103" s="12">
        <v>116970</v>
      </c>
      <c r="E103" s="3">
        <v>44447</v>
      </c>
      <c r="F103" s="27" t="s">
        <v>2016</v>
      </c>
      <c r="G103" s="14">
        <v>45086</v>
      </c>
      <c r="H103" s="2" t="s">
        <v>2</v>
      </c>
      <c r="I103" s="2" t="s">
        <v>206</v>
      </c>
      <c r="J103" s="4">
        <v>25</v>
      </c>
      <c r="K103" s="4">
        <f>IFERROR(VLOOKUP(A103,FOLHA!A:F,6,0),0)</f>
        <v>25</v>
      </c>
      <c r="L103" s="4" t="b">
        <f t="shared" si="1"/>
        <v>1</v>
      </c>
      <c r="M103" s="2"/>
      <c r="N103" s="2"/>
      <c r="O103" s="2"/>
    </row>
    <row r="104" spans="1:15" x14ac:dyDescent="0.3">
      <c r="A104" s="12">
        <v>113711</v>
      </c>
      <c r="B104" s="2">
        <v>211800</v>
      </c>
      <c r="C104" s="2" t="s">
        <v>207</v>
      </c>
      <c r="D104" s="12">
        <v>113711</v>
      </c>
      <c r="E104" s="3">
        <v>43650</v>
      </c>
      <c r="F104" s="27" t="s">
        <v>2016</v>
      </c>
      <c r="G104" s="14">
        <v>44888</v>
      </c>
      <c r="H104" s="2" t="s">
        <v>2</v>
      </c>
      <c r="I104" s="2" t="s">
        <v>208</v>
      </c>
      <c r="J104" s="4">
        <v>25</v>
      </c>
      <c r="K104" s="4">
        <f>IFERROR(VLOOKUP(A104,FOLHA!A:F,6,0),0)</f>
        <v>25</v>
      </c>
      <c r="L104" s="4" t="b">
        <f t="shared" si="1"/>
        <v>1</v>
      </c>
      <c r="M104" s="2"/>
      <c r="N104" s="2"/>
      <c r="O104" s="2"/>
    </row>
    <row r="105" spans="1:15" x14ac:dyDescent="0.3">
      <c r="A105" s="12">
        <v>115225</v>
      </c>
      <c r="B105" s="2">
        <v>233665</v>
      </c>
      <c r="C105" s="2" t="s">
        <v>209</v>
      </c>
      <c r="D105" s="12">
        <v>115225</v>
      </c>
      <c r="E105" s="3">
        <v>44084</v>
      </c>
      <c r="F105" s="27" t="s">
        <v>2016</v>
      </c>
      <c r="G105" s="14">
        <v>45086</v>
      </c>
      <c r="H105" s="2" t="s">
        <v>2</v>
      </c>
      <c r="I105" s="2" t="s">
        <v>210</v>
      </c>
      <c r="J105" s="4">
        <v>25</v>
      </c>
      <c r="K105" s="4">
        <f>IFERROR(VLOOKUP(A105,FOLHA!A:F,6,0),0)</f>
        <v>25</v>
      </c>
      <c r="L105" s="4" t="b">
        <f t="shared" si="1"/>
        <v>1</v>
      </c>
      <c r="M105" s="2"/>
      <c r="N105" s="2"/>
      <c r="O105" s="2"/>
    </row>
    <row r="106" spans="1:15" x14ac:dyDescent="0.3">
      <c r="A106" s="12">
        <v>118633</v>
      </c>
      <c r="B106" s="2">
        <v>246486</v>
      </c>
      <c r="C106" s="2" t="s">
        <v>211</v>
      </c>
      <c r="D106" s="12">
        <v>118633</v>
      </c>
      <c r="E106" s="3">
        <v>44634</v>
      </c>
      <c r="F106" s="27" t="s">
        <v>2016</v>
      </c>
      <c r="G106" s="14">
        <v>44582</v>
      </c>
      <c r="H106" s="2" t="s">
        <v>2</v>
      </c>
      <c r="I106" s="2" t="s">
        <v>212</v>
      </c>
      <c r="J106" s="4">
        <v>25</v>
      </c>
      <c r="K106" s="4">
        <f>IFERROR(VLOOKUP(A106,FOLHA!A:F,6,0),0)</f>
        <v>25</v>
      </c>
      <c r="L106" s="4" t="b">
        <f t="shared" si="1"/>
        <v>1</v>
      </c>
      <c r="M106" s="2"/>
      <c r="N106" s="2"/>
      <c r="O106" s="2"/>
    </row>
    <row r="107" spans="1:15" x14ac:dyDescent="0.3">
      <c r="A107" s="12">
        <v>113699</v>
      </c>
      <c r="B107" s="2">
        <v>101412</v>
      </c>
      <c r="C107" s="2" t="s">
        <v>213</v>
      </c>
      <c r="D107" s="12">
        <v>113699</v>
      </c>
      <c r="E107" s="3">
        <v>43657</v>
      </c>
      <c r="F107" s="27" t="s">
        <v>2016</v>
      </c>
      <c r="G107" s="14">
        <v>44960</v>
      </c>
      <c r="H107" s="2" t="s">
        <v>2</v>
      </c>
      <c r="I107" s="2" t="s">
        <v>214</v>
      </c>
      <c r="J107" s="4">
        <v>25</v>
      </c>
      <c r="K107" s="4">
        <f>IFERROR(VLOOKUP(A107,FOLHA!A:F,6,0),0)</f>
        <v>25</v>
      </c>
      <c r="L107" s="4" t="b">
        <f t="shared" si="1"/>
        <v>1</v>
      </c>
      <c r="M107" s="2"/>
      <c r="N107" s="2"/>
      <c r="O107" s="2"/>
    </row>
    <row r="108" spans="1:15" x14ac:dyDescent="0.3">
      <c r="A108" s="12">
        <v>113515</v>
      </c>
      <c r="B108" s="2">
        <v>149366</v>
      </c>
      <c r="C108" s="2" t="s">
        <v>215</v>
      </c>
      <c r="D108" s="12">
        <v>113515</v>
      </c>
      <c r="E108" s="3">
        <v>43658</v>
      </c>
      <c r="F108" s="27" t="s">
        <v>2016</v>
      </c>
      <c r="G108" s="14">
        <v>45177</v>
      </c>
      <c r="H108" s="2" t="s">
        <v>2</v>
      </c>
      <c r="I108" s="2" t="s">
        <v>216</v>
      </c>
      <c r="J108" s="4">
        <v>25</v>
      </c>
      <c r="K108" s="4">
        <f>IFERROR(VLOOKUP(A108,FOLHA!A:F,6,0),0)</f>
        <v>25</v>
      </c>
      <c r="L108" s="4" t="b">
        <f t="shared" si="1"/>
        <v>1</v>
      </c>
      <c r="M108" s="2"/>
      <c r="N108" s="2"/>
      <c r="O108" s="2"/>
    </row>
    <row r="109" spans="1:15" x14ac:dyDescent="0.3">
      <c r="A109" s="12">
        <v>113679</v>
      </c>
      <c r="B109" s="2">
        <v>129815</v>
      </c>
      <c r="C109" s="2" t="s">
        <v>217</v>
      </c>
      <c r="D109" s="12">
        <v>113679</v>
      </c>
      <c r="E109" s="3">
        <v>43650</v>
      </c>
      <c r="F109" s="27" t="s">
        <v>2016</v>
      </c>
      <c r="G109" s="14">
        <v>45210</v>
      </c>
      <c r="H109" s="2" t="s">
        <v>2</v>
      </c>
      <c r="I109" s="2" t="s">
        <v>218</v>
      </c>
      <c r="J109" s="4">
        <v>25</v>
      </c>
      <c r="K109" s="4">
        <f>IFERROR(VLOOKUP(A109,FOLHA!A:F,6,0),0)</f>
        <v>25</v>
      </c>
      <c r="L109" s="4" t="b">
        <f t="shared" si="1"/>
        <v>1</v>
      </c>
      <c r="M109" s="2"/>
      <c r="N109" s="2"/>
      <c r="O109" s="2"/>
    </row>
    <row r="110" spans="1:15" x14ac:dyDescent="0.3">
      <c r="A110" s="12">
        <v>113533</v>
      </c>
      <c r="B110" s="2">
        <v>148712</v>
      </c>
      <c r="C110" s="2" t="s">
        <v>219</v>
      </c>
      <c r="D110" s="12">
        <v>113533</v>
      </c>
      <c r="E110" s="3">
        <v>43658</v>
      </c>
      <c r="F110" s="27" t="s">
        <v>2018</v>
      </c>
      <c r="G110" s="14">
        <v>45208</v>
      </c>
      <c r="H110" s="2" t="s">
        <v>2</v>
      </c>
      <c r="I110" s="2" t="s">
        <v>220</v>
      </c>
      <c r="J110" s="4">
        <v>25</v>
      </c>
      <c r="K110" s="4">
        <f>IFERROR(VLOOKUP(A110,FOLHA!A:F,6,0),0)</f>
        <v>25</v>
      </c>
      <c r="L110" s="4" t="b">
        <f t="shared" si="1"/>
        <v>1</v>
      </c>
      <c r="M110" s="2"/>
      <c r="N110" s="2"/>
      <c r="O110" s="2"/>
    </row>
    <row r="111" spans="1:15" x14ac:dyDescent="0.3">
      <c r="A111" s="12">
        <v>113549</v>
      </c>
      <c r="B111" s="2">
        <v>203194</v>
      </c>
      <c r="C111" s="2" t="s">
        <v>221</v>
      </c>
      <c r="D111" s="12">
        <v>113549</v>
      </c>
      <c r="E111" s="3">
        <v>43650</v>
      </c>
      <c r="F111" s="27" t="s">
        <v>2019</v>
      </c>
      <c r="G111" s="14">
        <v>45222</v>
      </c>
      <c r="H111" s="2" t="s">
        <v>2</v>
      </c>
      <c r="I111" s="2" t="s">
        <v>222</v>
      </c>
      <c r="J111" s="4">
        <v>25</v>
      </c>
      <c r="K111" s="4">
        <f>IFERROR(VLOOKUP(A111,FOLHA!A:F,6,0),0)</f>
        <v>25</v>
      </c>
      <c r="L111" s="4" t="b">
        <f t="shared" si="1"/>
        <v>1</v>
      </c>
      <c r="M111" s="3">
        <v>45222</v>
      </c>
      <c r="N111" s="2"/>
      <c r="O111" s="2"/>
    </row>
    <row r="112" spans="1:15" x14ac:dyDescent="0.3">
      <c r="A112" s="12">
        <v>113553</v>
      </c>
      <c r="B112" s="2">
        <v>203429</v>
      </c>
      <c r="C112" s="2" t="s">
        <v>223</v>
      </c>
      <c r="D112" s="12">
        <v>113553</v>
      </c>
      <c r="E112" s="3">
        <v>43657</v>
      </c>
      <c r="F112" s="27" t="s">
        <v>2016</v>
      </c>
      <c r="G112" s="14">
        <v>45177</v>
      </c>
      <c r="H112" s="2" t="s">
        <v>2</v>
      </c>
      <c r="I112" s="2" t="s">
        <v>224</v>
      </c>
      <c r="J112" s="4">
        <v>25</v>
      </c>
      <c r="K112" s="4">
        <f>IFERROR(VLOOKUP(A112,FOLHA!A:F,6,0),0)</f>
        <v>25</v>
      </c>
      <c r="L112" s="4" t="b">
        <f t="shared" si="1"/>
        <v>1</v>
      </c>
      <c r="M112" s="2"/>
      <c r="N112" s="2"/>
      <c r="O112" s="2"/>
    </row>
    <row r="113" spans="1:15" x14ac:dyDescent="0.3">
      <c r="A113" s="12">
        <v>113558</v>
      </c>
      <c r="B113" s="2">
        <v>218643</v>
      </c>
      <c r="C113" s="2" t="s">
        <v>225</v>
      </c>
      <c r="D113" s="12">
        <v>113558</v>
      </c>
      <c r="E113" s="3">
        <v>43650</v>
      </c>
      <c r="F113" s="27" t="s">
        <v>2016</v>
      </c>
      <c r="G113" s="14">
        <v>45149</v>
      </c>
      <c r="H113" s="2" t="s">
        <v>2</v>
      </c>
      <c r="I113" s="2" t="s">
        <v>226</v>
      </c>
      <c r="J113" s="4">
        <v>25</v>
      </c>
      <c r="K113" s="4">
        <f>IFERROR(VLOOKUP(A113,FOLHA!A:F,6,0),0)</f>
        <v>25</v>
      </c>
      <c r="L113" s="4" t="b">
        <f t="shared" si="1"/>
        <v>1</v>
      </c>
      <c r="M113" s="2"/>
      <c r="N113" s="2"/>
      <c r="O113" s="2"/>
    </row>
    <row r="114" spans="1:15" x14ac:dyDescent="0.3">
      <c r="A114" s="12">
        <v>113561</v>
      </c>
      <c r="B114" s="2">
        <v>212425</v>
      </c>
      <c r="C114" s="2" t="s">
        <v>227</v>
      </c>
      <c r="D114" s="12">
        <v>113561</v>
      </c>
      <c r="E114" s="3">
        <v>43770</v>
      </c>
      <c r="F114" s="27" t="s">
        <v>2016</v>
      </c>
      <c r="G114" s="14">
        <v>45210</v>
      </c>
      <c r="H114" s="2" t="s">
        <v>2</v>
      </c>
      <c r="I114" s="2" t="s">
        <v>228</v>
      </c>
      <c r="J114" s="4">
        <v>25</v>
      </c>
      <c r="K114" s="4">
        <f>IFERROR(VLOOKUP(A114,FOLHA!A:F,6,0),0)</f>
        <v>25</v>
      </c>
      <c r="L114" s="4" t="b">
        <f t="shared" si="1"/>
        <v>1</v>
      </c>
      <c r="M114" s="2"/>
      <c r="N114" s="2"/>
      <c r="O114" s="2"/>
    </row>
    <row r="115" spans="1:15" x14ac:dyDescent="0.3">
      <c r="A115" s="12">
        <v>113588</v>
      </c>
      <c r="B115" s="2">
        <v>214197</v>
      </c>
      <c r="C115" s="2" t="s">
        <v>229</v>
      </c>
      <c r="D115" s="12">
        <v>113588</v>
      </c>
      <c r="E115" s="3">
        <v>43656</v>
      </c>
      <c r="F115" s="27" t="s">
        <v>2016</v>
      </c>
      <c r="G115" s="14">
        <v>45177</v>
      </c>
      <c r="H115" s="2" t="s">
        <v>2</v>
      </c>
      <c r="I115" s="2" t="s">
        <v>230</v>
      </c>
      <c r="J115" s="4">
        <v>25</v>
      </c>
      <c r="K115" s="4">
        <f>IFERROR(VLOOKUP(A115,FOLHA!A:F,6,0),0)</f>
        <v>25</v>
      </c>
      <c r="L115" s="4" t="b">
        <f t="shared" si="1"/>
        <v>1</v>
      </c>
      <c r="M115" s="2"/>
      <c r="N115" s="2"/>
      <c r="O115" s="2"/>
    </row>
    <row r="116" spans="1:15" x14ac:dyDescent="0.3">
      <c r="A116" s="12">
        <v>113625</v>
      </c>
      <c r="B116" s="2">
        <v>212342</v>
      </c>
      <c r="C116" s="2" t="s">
        <v>231</v>
      </c>
      <c r="D116" s="12">
        <v>113625</v>
      </c>
      <c r="E116" s="3">
        <v>43658</v>
      </c>
      <c r="F116" s="27" t="s">
        <v>2016</v>
      </c>
      <c r="G116" s="14">
        <v>44835</v>
      </c>
      <c r="H116" s="2" t="s">
        <v>2</v>
      </c>
      <c r="I116" s="2" t="s">
        <v>232</v>
      </c>
      <c r="J116" s="4">
        <v>25</v>
      </c>
      <c r="K116" s="4">
        <f>IFERROR(VLOOKUP(A116,FOLHA!A:F,6,0),0)</f>
        <v>25</v>
      </c>
      <c r="L116" s="4" t="b">
        <f t="shared" si="1"/>
        <v>1</v>
      </c>
      <c r="M116" s="2"/>
      <c r="N116" s="2"/>
      <c r="O116" s="2"/>
    </row>
    <row r="117" spans="1:15" x14ac:dyDescent="0.3">
      <c r="A117" s="12">
        <v>113631</v>
      </c>
      <c r="B117" s="2">
        <v>79169</v>
      </c>
      <c r="C117" s="2" t="s">
        <v>233</v>
      </c>
      <c r="D117" s="12">
        <v>113631</v>
      </c>
      <c r="E117" s="3">
        <v>43658</v>
      </c>
      <c r="F117" s="27" t="s">
        <v>2016</v>
      </c>
      <c r="G117" s="14">
        <v>45210</v>
      </c>
      <c r="H117" s="2" t="s">
        <v>2</v>
      </c>
      <c r="I117" s="2" t="s">
        <v>234</v>
      </c>
      <c r="J117" s="4">
        <v>25</v>
      </c>
      <c r="K117" s="4">
        <f>IFERROR(VLOOKUP(A117,FOLHA!A:F,6,0),0)</f>
        <v>25</v>
      </c>
      <c r="L117" s="4" t="b">
        <f t="shared" si="1"/>
        <v>1</v>
      </c>
      <c r="M117" s="2"/>
      <c r="N117" s="2"/>
      <c r="O117" s="2"/>
    </row>
    <row r="118" spans="1:15" x14ac:dyDescent="0.3">
      <c r="A118" s="12">
        <v>113677</v>
      </c>
      <c r="B118" s="2">
        <v>197863</v>
      </c>
      <c r="C118" s="2" t="s">
        <v>235</v>
      </c>
      <c r="D118" s="12">
        <v>113677</v>
      </c>
      <c r="E118" s="3">
        <v>43837</v>
      </c>
      <c r="F118" s="27" t="s">
        <v>2016</v>
      </c>
      <c r="G118" s="14">
        <v>45210</v>
      </c>
      <c r="H118" s="2" t="s">
        <v>2</v>
      </c>
      <c r="I118" s="2" t="s">
        <v>236</v>
      </c>
      <c r="J118" s="4">
        <v>25</v>
      </c>
      <c r="K118" s="4">
        <f>IFERROR(VLOOKUP(A118,FOLHA!A:F,6,0),0)</f>
        <v>25</v>
      </c>
      <c r="L118" s="4" t="b">
        <f t="shared" si="1"/>
        <v>1</v>
      </c>
      <c r="M118" s="2"/>
      <c r="N118" s="2"/>
      <c r="O118" s="2"/>
    </row>
    <row r="119" spans="1:15" x14ac:dyDescent="0.3">
      <c r="A119" s="12">
        <v>113696</v>
      </c>
      <c r="B119" s="2">
        <v>212606</v>
      </c>
      <c r="C119" s="2" t="s">
        <v>237</v>
      </c>
      <c r="D119" s="12">
        <v>113696</v>
      </c>
      <c r="E119" s="3">
        <v>43755</v>
      </c>
      <c r="F119" s="27" t="s">
        <v>2016</v>
      </c>
      <c r="G119" s="14">
        <v>45023</v>
      </c>
      <c r="H119" s="2" t="s">
        <v>2</v>
      </c>
      <c r="I119" s="2" t="s">
        <v>238</v>
      </c>
      <c r="J119" s="4">
        <v>25</v>
      </c>
      <c r="K119" s="4">
        <f>IFERROR(VLOOKUP(A119,FOLHA!A:F,6,0),0)</f>
        <v>25</v>
      </c>
      <c r="L119" s="4" t="b">
        <f t="shared" si="1"/>
        <v>1</v>
      </c>
      <c r="M119" s="2"/>
      <c r="N119" s="2"/>
      <c r="O119" s="2"/>
    </row>
    <row r="120" spans="1:15" x14ac:dyDescent="0.3">
      <c r="A120" s="12">
        <v>113693</v>
      </c>
      <c r="B120" s="2">
        <v>80809</v>
      </c>
      <c r="C120" s="2" t="s">
        <v>239</v>
      </c>
      <c r="D120" s="12">
        <v>113693</v>
      </c>
      <c r="E120" s="3">
        <v>43650</v>
      </c>
      <c r="F120" s="27" t="s">
        <v>2016</v>
      </c>
      <c r="G120" s="14">
        <v>45070</v>
      </c>
      <c r="H120" s="2" t="s">
        <v>2</v>
      </c>
      <c r="I120" s="2" t="s">
        <v>240</v>
      </c>
      <c r="J120" s="4">
        <v>25</v>
      </c>
      <c r="K120" s="4">
        <f>IFERROR(VLOOKUP(A120,FOLHA!A:F,6,0),0)</f>
        <v>25</v>
      </c>
      <c r="L120" s="4" t="b">
        <f t="shared" si="1"/>
        <v>1</v>
      </c>
      <c r="M120" s="2"/>
      <c r="N120" s="2"/>
      <c r="O120" s="2"/>
    </row>
    <row r="121" spans="1:15" x14ac:dyDescent="0.3">
      <c r="A121" s="12">
        <v>113686</v>
      </c>
      <c r="B121" s="2">
        <v>203427</v>
      </c>
      <c r="C121" s="2" t="s">
        <v>241</v>
      </c>
      <c r="D121" s="12">
        <v>113686</v>
      </c>
      <c r="E121" s="3">
        <v>43656</v>
      </c>
      <c r="F121" s="27" t="s">
        <v>2016</v>
      </c>
      <c r="G121" s="14">
        <v>45119</v>
      </c>
      <c r="H121" s="2" t="s">
        <v>2</v>
      </c>
      <c r="I121" s="2" t="s">
        <v>242</v>
      </c>
      <c r="J121" s="4">
        <v>25</v>
      </c>
      <c r="K121" s="4">
        <f>IFERROR(VLOOKUP(A121,FOLHA!A:F,6,0),0)</f>
        <v>25</v>
      </c>
      <c r="L121" s="4" t="b">
        <f t="shared" si="1"/>
        <v>1</v>
      </c>
      <c r="M121" s="2"/>
      <c r="N121" s="2"/>
      <c r="O121" s="2"/>
    </row>
    <row r="122" spans="1:15" x14ac:dyDescent="0.3">
      <c r="A122" s="12">
        <v>113681</v>
      </c>
      <c r="B122" s="2">
        <v>105618</v>
      </c>
      <c r="C122" s="2" t="s">
        <v>243</v>
      </c>
      <c r="D122" s="12">
        <v>113681</v>
      </c>
      <c r="E122" s="3">
        <v>43650</v>
      </c>
      <c r="F122" s="27" t="s">
        <v>2016</v>
      </c>
      <c r="G122" s="14">
        <v>44867</v>
      </c>
      <c r="H122" s="2" t="s">
        <v>2</v>
      </c>
      <c r="I122" s="2" t="s">
        <v>244</v>
      </c>
      <c r="J122" s="4">
        <v>25</v>
      </c>
      <c r="K122" s="4">
        <f>IFERROR(VLOOKUP(A122,FOLHA!A:F,6,0),0)</f>
        <v>25</v>
      </c>
      <c r="L122" s="4" t="b">
        <f t="shared" si="1"/>
        <v>1</v>
      </c>
      <c r="M122" s="2"/>
      <c r="N122" s="2"/>
      <c r="O122" s="2"/>
    </row>
    <row r="123" spans="1:15" x14ac:dyDescent="0.3">
      <c r="A123" s="12">
        <v>113698</v>
      </c>
      <c r="B123" s="2">
        <v>194744</v>
      </c>
      <c r="C123" s="2" t="s">
        <v>245</v>
      </c>
      <c r="D123" s="12">
        <v>113698</v>
      </c>
      <c r="E123" s="3">
        <v>43649</v>
      </c>
      <c r="F123" s="27" t="s">
        <v>2016</v>
      </c>
      <c r="G123" s="14">
        <v>45210</v>
      </c>
      <c r="H123" s="2" t="s">
        <v>2</v>
      </c>
      <c r="I123" s="2" t="s">
        <v>246</v>
      </c>
      <c r="J123" s="4">
        <v>25</v>
      </c>
      <c r="K123" s="4">
        <f>IFERROR(VLOOKUP(A123,FOLHA!A:F,6,0),0)</f>
        <v>25</v>
      </c>
      <c r="L123" s="4" t="b">
        <f t="shared" si="1"/>
        <v>1</v>
      </c>
      <c r="M123" s="2"/>
      <c r="N123" s="2"/>
      <c r="O123" s="2"/>
    </row>
    <row r="124" spans="1:15" x14ac:dyDescent="0.3">
      <c r="A124" s="12">
        <v>113704</v>
      </c>
      <c r="B124" s="2">
        <v>135478</v>
      </c>
      <c r="C124" s="2" t="s">
        <v>247</v>
      </c>
      <c r="D124" s="12">
        <v>113704</v>
      </c>
      <c r="E124" s="3">
        <v>43658</v>
      </c>
      <c r="F124" s="27" t="s">
        <v>2016</v>
      </c>
      <c r="G124" s="14">
        <v>45177</v>
      </c>
      <c r="H124" s="2" t="s">
        <v>2</v>
      </c>
      <c r="I124" s="2" t="s">
        <v>248</v>
      </c>
      <c r="J124" s="4">
        <v>25</v>
      </c>
      <c r="K124" s="4">
        <f>IFERROR(VLOOKUP(A124,FOLHA!A:F,6,0),0)</f>
        <v>25</v>
      </c>
      <c r="L124" s="4" t="b">
        <f t="shared" si="1"/>
        <v>1</v>
      </c>
      <c r="M124" s="2"/>
      <c r="N124" s="2"/>
      <c r="O124" s="2"/>
    </row>
    <row r="125" spans="1:15" x14ac:dyDescent="0.3">
      <c r="A125" s="12">
        <v>113690</v>
      </c>
      <c r="B125" s="2">
        <v>221181</v>
      </c>
      <c r="C125" s="2" t="s">
        <v>249</v>
      </c>
      <c r="D125" s="12">
        <v>113690</v>
      </c>
      <c r="E125" s="3">
        <v>43657</v>
      </c>
      <c r="F125" s="27" t="s">
        <v>2016</v>
      </c>
      <c r="G125" s="14">
        <v>44960</v>
      </c>
      <c r="H125" s="2" t="s">
        <v>2</v>
      </c>
      <c r="I125" s="2" t="s">
        <v>250</v>
      </c>
      <c r="J125" s="4">
        <v>25</v>
      </c>
      <c r="K125" s="4">
        <f>IFERROR(VLOOKUP(A125,FOLHA!A:F,6,0),0)</f>
        <v>25</v>
      </c>
      <c r="L125" s="4" t="b">
        <f t="shared" si="1"/>
        <v>1</v>
      </c>
      <c r="M125" s="2"/>
      <c r="N125" s="2"/>
      <c r="O125" s="2"/>
    </row>
    <row r="126" spans="1:15" x14ac:dyDescent="0.3">
      <c r="A126" s="12">
        <v>113682</v>
      </c>
      <c r="B126" s="2">
        <v>145500</v>
      </c>
      <c r="C126" s="2" t="s">
        <v>251</v>
      </c>
      <c r="D126" s="12">
        <v>113682</v>
      </c>
      <c r="E126" s="3">
        <v>43649</v>
      </c>
      <c r="F126" s="27" t="s">
        <v>2016</v>
      </c>
      <c r="G126" s="14">
        <v>45149</v>
      </c>
      <c r="H126" s="2" t="s">
        <v>2</v>
      </c>
      <c r="I126" s="2" t="s">
        <v>252</v>
      </c>
      <c r="J126" s="4">
        <v>25</v>
      </c>
      <c r="K126" s="4">
        <f>IFERROR(VLOOKUP(A126,FOLHA!A:F,6,0),0)</f>
        <v>25</v>
      </c>
      <c r="L126" s="4" t="b">
        <f t="shared" si="1"/>
        <v>1</v>
      </c>
      <c r="M126" s="2"/>
      <c r="N126" s="2"/>
      <c r="O126" s="2"/>
    </row>
    <row r="127" spans="1:15" x14ac:dyDescent="0.3">
      <c r="A127" s="12">
        <v>113678</v>
      </c>
      <c r="B127" s="2">
        <v>214294</v>
      </c>
      <c r="C127" s="2" t="s">
        <v>253</v>
      </c>
      <c r="D127" s="12">
        <v>113678</v>
      </c>
      <c r="E127" s="3">
        <v>43650</v>
      </c>
      <c r="F127" s="27" t="s">
        <v>2016</v>
      </c>
      <c r="G127" s="14">
        <v>45056</v>
      </c>
      <c r="H127" s="2" t="s">
        <v>2</v>
      </c>
      <c r="I127" s="2" t="s">
        <v>254</v>
      </c>
      <c r="J127" s="4">
        <v>25</v>
      </c>
      <c r="K127" s="4">
        <f>IFERROR(VLOOKUP(A127,FOLHA!A:F,6,0),0)</f>
        <v>25</v>
      </c>
      <c r="L127" s="4" t="b">
        <f t="shared" si="1"/>
        <v>1</v>
      </c>
      <c r="M127" s="2"/>
      <c r="N127" s="2"/>
      <c r="O127" s="2"/>
    </row>
    <row r="128" spans="1:15" x14ac:dyDescent="0.3">
      <c r="A128" s="12">
        <v>113683</v>
      </c>
      <c r="B128" s="2">
        <v>190085</v>
      </c>
      <c r="C128" s="2" t="s">
        <v>255</v>
      </c>
      <c r="D128" s="12">
        <v>113683</v>
      </c>
      <c r="E128" s="3">
        <v>43650</v>
      </c>
      <c r="F128" s="27" t="s">
        <v>2016</v>
      </c>
      <c r="G128" s="14">
        <v>45177</v>
      </c>
      <c r="H128" s="2" t="s">
        <v>2</v>
      </c>
      <c r="I128" s="2" t="s">
        <v>256</v>
      </c>
      <c r="J128" s="4">
        <v>25</v>
      </c>
      <c r="K128" s="4">
        <f>IFERROR(VLOOKUP(A128,FOLHA!A:F,6,0),0)</f>
        <v>25</v>
      </c>
      <c r="L128" s="4" t="b">
        <f t="shared" si="1"/>
        <v>1</v>
      </c>
      <c r="M128" s="2"/>
      <c r="N128" s="2"/>
      <c r="O128" s="2"/>
    </row>
    <row r="129" spans="1:15" x14ac:dyDescent="0.3">
      <c r="A129" s="12">
        <v>113585</v>
      </c>
      <c r="B129" s="2">
        <v>67372</v>
      </c>
      <c r="C129" s="2" t="s">
        <v>257</v>
      </c>
      <c r="D129" s="12">
        <v>113585</v>
      </c>
      <c r="E129" s="3">
        <v>43658</v>
      </c>
      <c r="F129" s="27" t="s">
        <v>2016</v>
      </c>
      <c r="G129" s="14">
        <v>45119</v>
      </c>
      <c r="H129" s="2" t="s">
        <v>2</v>
      </c>
      <c r="I129" s="2" t="s">
        <v>258</v>
      </c>
      <c r="J129" s="4">
        <v>25</v>
      </c>
      <c r="K129" s="4">
        <f>IFERROR(VLOOKUP(A129,FOLHA!A:F,6,0),0)</f>
        <v>25</v>
      </c>
      <c r="L129" s="4" t="b">
        <f t="shared" si="1"/>
        <v>1</v>
      </c>
      <c r="M129" s="2"/>
      <c r="N129" s="2"/>
      <c r="O129" s="2"/>
    </row>
    <row r="130" spans="1:15" x14ac:dyDescent="0.3">
      <c r="A130" s="12">
        <v>116972</v>
      </c>
      <c r="B130" s="2">
        <v>246483</v>
      </c>
      <c r="C130" s="2" t="s">
        <v>259</v>
      </c>
      <c r="D130" s="12">
        <v>116972</v>
      </c>
      <c r="E130" s="3">
        <v>44634</v>
      </c>
      <c r="F130" s="27" t="s">
        <v>2016</v>
      </c>
      <c r="G130" s="14">
        <v>45086</v>
      </c>
      <c r="H130" s="2" t="s">
        <v>2</v>
      </c>
      <c r="I130" s="2" t="s">
        <v>260</v>
      </c>
      <c r="J130" s="4">
        <v>25</v>
      </c>
      <c r="K130" s="4">
        <f>IFERROR(VLOOKUP(A130,FOLHA!A:F,6,0),0)</f>
        <v>25</v>
      </c>
      <c r="L130" s="4" t="b">
        <f t="shared" si="1"/>
        <v>1</v>
      </c>
      <c r="M130" s="2"/>
      <c r="N130" s="2"/>
      <c r="O130" s="2"/>
    </row>
    <row r="131" spans="1:15" x14ac:dyDescent="0.3">
      <c r="A131" s="12">
        <v>114266</v>
      </c>
      <c r="B131" s="2">
        <v>228566</v>
      </c>
      <c r="C131" s="2" t="s">
        <v>261</v>
      </c>
      <c r="D131" s="12">
        <v>114266</v>
      </c>
      <c r="E131" s="3">
        <v>43839</v>
      </c>
      <c r="F131" s="27" t="s">
        <v>2016</v>
      </c>
      <c r="G131" s="14">
        <v>45086</v>
      </c>
      <c r="H131" s="2" t="s">
        <v>2</v>
      </c>
      <c r="I131" s="2" t="s">
        <v>262</v>
      </c>
      <c r="J131" s="4">
        <v>25</v>
      </c>
      <c r="K131" s="4">
        <f>IFERROR(VLOOKUP(A131,FOLHA!A:F,6,0),0)</f>
        <v>25</v>
      </c>
      <c r="L131" s="4" t="b">
        <f t="shared" ref="L131:L194" si="2">J131=K131</f>
        <v>1</v>
      </c>
      <c r="M131" s="2"/>
      <c r="N131" s="2"/>
      <c r="O131" s="2"/>
    </row>
    <row r="132" spans="1:15" x14ac:dyDescent="0.3">
      <c r="A132" s="12">
        <v>121857</v>
      </c>
      <c r="B132" s="2">
        <v>260292</v>
      </c>
      <c r="C132" s="2" t="s">
        <v>263</v>
      </c>
      <c r="D132" s="12">
        <v>121857</v>
      </c>
      <c r="E132" s="3">
        <v>45062</v>
      </c>
      <c r="F132" s="27" t="s">
        <v>2016</v>
      </c>
      <c r="G132" s="14">
        <v>45022</v>
      </c>
      <c r="H132" s="2" t="s">
        <v>2</v>
      </c>
      <c r="I132" s="2" t="s">
        <v>264</v>
      </c>
      <c r="J132" s="4">
        <v>25</v>
      </c>
      <c r="K132" s="4">
        <f>IFERROR(VLOOKUP(A132,FOLHA!A:F,6,0),0)</f>
        <v>25</v>
      </c>
      <c r="L132" s="4" t="b">
        <f t="shared" si="2"/>
        <v>1</v>
      </c>
      <c r="M132" s="2"/>
      <c r="N132" s="2"/>
      <c r="O132" s="2"/>
    </row>
    <row r="133" spans="1:15" x14ac:dyDescent="0.3">
      <c r="A133" s="12">
        <v>113560</v>
      </c>
      <c r="B133" s="2">
        <v>174851</v>
      </c>
      <c r="C133" s="2" t="s">
        <v>265</v>
      </c>
      <c r="D133" s="12">
        <v>113560</v>
      </c>
      <c r="E133" s="3">
        <v>43658</v>
      </c>
      <c r="F133" s="27" t="s">
        <v>2016</v>
      </c>
      <c r="G133" s="14">
        <v>45050</v>
      </c>
      <c r="H133" s="2" t="s">
        <v>2</v>
      </c>
      <c r="I133" s="2" t="s">
        <v>266</v>
      </c>
      <c r="J133" s="4">
        <v>25</v>
      </c>
      <c r="K133" s="4">
        <f>IFERROR(VLOOKUP(A133,FOLHA!A:F,6,0),0)</f>
        <v>25</v>
      </c>
      <c r="L133" s="4" t="b">
        <f t="shared" si="2"/>
        <v>1</v>
      </c>
      <c r="M133" s="2"/>
      <c r="N133" s="2"/>
      <c r="O133" s="2"/>
    </row>
    <row r="134" spans="1:15" x14ac:dyDescent="0.3">
      <c r="A134" s="12">
        <v>113550</v>
      </c>
      <c r="B134" s="2">
        <v>221312</v>
      </c>
      <c r="C134" s="2" t="s">
        <v>267</v>
      </c>
      <c r="D134" s="12">
        <v>113550</v>
      </c>
      <c r="E134" s="3">
        <v>43661</v>
      </c>
      <c r="F134" s="27" t="s">
        <v>2016</v>
      </c>
      <c r="G134" s="14">
        <v>44960</v>
      </c>
      <c r="H134" s="2" t="s">
        <v>2</v>
      </c>
      <c r="I134" s="2" t="s">
        <v>268</v>
      </c>
      <c r="J134" s="4">
        <v>25</v>
      </c>
      <c r="K134" s="4">
        <f>IFERROR(VLOOKUP(A134,FOLHA!A:F,6,0),0)</f>
        <v>25</v>
      </c>
      <c r="L134" s="4" t="b">
        <f t="shared" si="2"/>
        <v>1</v>
      </c>
      <c r="M134" s="2"/>
      <c r="N134" s="2"/>
      <c r="O134" s="2"/>
    </row>
    <row r="135" spans="1:15" x14ac:dyDescent="0.3">
      <c r="A135" s="12">
        <v>113546</v>
      </c>
      <c r="B135" s="2">
        <v>158435</v>
      </c>
      <c r="C135" s="2" t="s">
        <v>269</v>
      </c>
      <c r="D135" s="12">
        <v>113546</v>
      </c>
      <c r="E135" s="3">
        <v>43649</v>
      </c>
      <c r="F135" s="27" t="s">
        <v>2016</v>
      </c>
      <c r="G135" s="14">
        <v>45177</v>
      </c>
      <c r="H135" s="2" t="s">
        <v>2</v>
      </c>
      <c r="I135" s="2" t="s">
        <v>270</v>
      </c>
      <c r="J135" s="4">
        <v>25</v>
      </c>
      <c r="K135" s="4">
        <f>IFERROR(VLOOKUP(A135,FOLHA!A:F,6,0),0)</f>
        <v>25</v>
      </c>
      <c r="L135" s="4" t="b">
        <f t="shared" si="2"/>
        <v>1</v>
      </c>
      <c r="M135" s="2"/>
      <c r="N135" s="2"/>
      <c r="O135" s="2"/>
    </row>
    <row r="136" spans="1:15" x14ac:dyDescent="0.3">
      <c r="A136" s="12">
        <v>113545</v>
      </c>
      <c r="B136" s="2">
        <v>212396</v>
      </c>
      <c r="C136" s="2" t="s">
        <v>271</v>
      </c>
      <c r="D136" s="12">
        <v>113545</v>
      </c>
      <c r="E136" s="3">
        <v>43656</v>
      </c>
      <c r="F136" s="27" t="s">
        <v>2016</v>
      </c>
      <c r="G136" s="14">
        <v>44960</v>
      </c>
      <c r="H136" s="2" t="s">
        <v>2</v>
      </c>
      <c r="I136" s="2" t="s">
        <v>272</v>
      </c>
      <c r="J136" s="4">
        <v>25</v>
      </c>
      <c r="K136" s="4">
        <f>IFERROR(VLOOKUP(A136,FOLHA!A:F,6,0),0)</f>
        <v>25</v>
      </c>
      <c r="L136" s="4" t="b">
        <f t="shared" si="2"/>
        <v>1</v>
      </c>
      <c r="M136" s="2"/>
      <c r="N136" s="2"/>
      <c r="O136" s="2"/>
    </row>
    <row r="137" spans="1:15" x14ac:dyDescent="0.3">
      <c r="A137" s="12">
        <v>120356</v>
      </c>
      <c r="B137" s="2">
        <v>263200</v>
      </c>
      <c r="C137" s="2" t="s">
        <v>273</v>
      </c>
      <c r="D137" s="12">
        <v>120356</v>
      </c>
      <c r="E137" s="3">
        <v>45154</v>
      </c>
      <c r="F137" s="27" t="s">
        <v>2016</v>
      </c>
      <c r="G137" s="14">
        <v>44820</v>
      </c>
      <c r="H137" s="2" t="s">
        <v>2</v>
      </c>
      <c r="I137" s="2" t="s">
        <v>274</v>
      </c>
      <c r="J137" s="4">
        <v>25</v>
      </c>
      <c r="K137" s="4">
        <f>IFERROR(VLOOKUP(A137,FOLHA!A:F,6,0),0)</f>
        <v>25</v>
      </c>
      <c r="L137" s="4" t="b">
        <f t="shared" si="2"/>
        <v>1</v>
      </c>
      <c r="M137" s="2"/>
      <c r="N137" s="2"/>
      <c r="O137" s="2"/>
    </row>
    <row r="138" spans="1:15" x14ac:dyDescent="0.3">
      <c r="A138" s="12">
        <v>122410</v>
      </c>
      <c r="B138" s="2">
        <v>263039</v>
      </c>
      <c r="C138" s="2" t="s">
        <v>275</v>
      </c>
      <c r="D138" s="12">
        <v>122410</v>
      </c>
      <c r="E138" s="3">
        <v>45152</v>
      </c>
      <c r="F138" s="27" t="s">
        <v>2016</v>
      </c>
      <c r="G138" s="14">
        <v>45117</v>
      </c>
      <c r="H138" s="2" t="s">
        <v>2</v>
      </c>
      <c r="I138" s="2" t="s">
        <v>276</v>
      </c>
      <c r="J138" s="4">
        <v>25</v>
      </c>
      <c r="K138" s="4">
        <f>IFERROR(VLOOKUP(A138,FOLHA!A:F,6,0),0)</f>
        <v>25</v>
      </c>
      <c r="L138" s="4" t="b">
        <f t="shared" si="2"/>
        <v>1</v>
      </c>
      <c r="M138" s="2"/>
      <c r="N138" s="2"/>
      <c r="O138" s="2"/>
    </row>
    <row r="139" spans="1:15" x14ac:dyDescent="0.3">
      <c r="A139" s="12">
        <v>112169</v>
      </c>
      <c r="B139" s="2">
        <v>130821</v>
      </c>
      <c r="C139" s="2" t="s">
        <v>277</v>
      </c>
      <c r="D139" s="12">
        <v>112169</v>
      </c>
      <c r="E139" s="3">
        <v>43650</v>
      </c>
      <c r="F139" s="27" t="s">
        <v>2016</v>
      </c>
      <c r="G139" s="14">
        <v>44776</v>
      </c>
      <c r="H139" s="2" t="s">
        <v>2</v>
      </c>
      <c r="I139" s="2" t="s">
        <v>278</v>
      </c>
      <c r="J139" s="4">
        <v>25</v>
      </c>
      <c r="K139" s="4">
        <f>IFERROR(VLOOKUP(A139,FOLHA!A:F,6,0),0)</f>
        <v>25</v>
      </c>
      <c r="L139" s="4" t="b">
        <f t="shared" si="2"/>
        <v>1</v>
      </c>
      <c r="M139" s="2"/>
      <c r="N139" s="2"/>
      <c r="O139" s="2"/>
    </row>
    <row r="140" spans="1:15" x14ac:dyDescent="0.3">
      <c r="A140" s="12">
        <v>112170</v>
      </c>
      <c r="B140" s="2">
        <v>211761</v>
      </c>
      <c r="C140" s="2" t="s">
        <v>279</v>
      </c>
      <c r="D140" s="12">
        <v>112170</v>
      </c>
      <c r="E140" s="3">
        <v>43650</v>
      </c>
      <c r="F140" s="27" t="s">
        <v>2016</v>
      </c>
      <c r="G140" s="14">
        <v>45023</v>
      </c>
      <c r="H140" s="2" t="s">
        <v>2</v>
      </c>
      <c r="I140" s="2" t="s">
        <v>280</v>
      </c>
      <c r="J140" s="4">
        <v>25</v>
      </c>
      <c r="K140" s="4">
        <f>IFERROR(VLOOKUP(A140,FOLHA!A:F,6,0),0)</f>
        <v>25</v>
      </c>
      <c r="L140" s="4" t="b">
        <f t="shared" si="2"/>
        <v>1</v>
      </c>
      <c r="M140" s="2"/>
      <c r="N140" s="2"/>
      <c r="O140" s="2"/>
    </row>
    <row r="141" spans="1:15" x14ac:dyDescent="0.3">
      <c r="A141" s="12">
        <v>114549</v>
      </c>
      <c r="B141" s="2">
        <v>163997</v>
      </c>
      <c r="C141" s="2" t="s">
        <v>281</v>
      </c>
      <c r="D141" s="12">
        <v>114549</v>
      </c>
      <c r="E141" s="3">
        <v>44001</v>
      </c>
      <c r="F141" s="27" t="s">
        <v>2016</v>
      </c>
      <c r="G141" s="14">
        <v>45119</v>
      </c>
      <c r="H141" s="2" t="s">
        <v>2</v>
      </c>
      <c r="I141" s="2" t="s">
        <v>282</v>
      </c>
      <c r="J141" s="4">
        <v>25</v>
      </c>
      <c r="K141" s="4">
        <f>IFERROR(VLOOKUP(A141,FOLHA!A:F,6,0),0)</f>
        <v>25</v>
      </c>
      <c r="L141" s="4" t="b">
        <f t="shared" si="2"/>
        <v>1</v>
      </c>
      <c r="M141" s="2"/>
      <c r="N141" s="2"/>
      <c r="O141" s="2"/>
    </row>
    <row r="142" spans="1:15" x14ac:dyDescent="0.3">
      <c r="A142" s="12">
        <v>116026</v>
      </c>
      <c r="B142" s="2">
        <v>83318</v>
      </c>
      <c r="C142" s="2" t="s">
        <v>283</v>
      </c>
      <c r="D142" s="12">
        <v>116026</v>
      </c>
      <c r="E142" s="3">
        <v>44232</v>
      </c>
      <c r="F142" s="27" t="s">
        <v>2018</v>
      </c>
      <c r="G142" s="14">
        <v>45208</v>
      </c>
      <c r="H142" s="2" t="s">
        <v>2</v>
      </c>
      <c r="I142" s="2" t="s">
        <v>284</v>
      </c>
      <c r="J142" s="4">
        <v>25</v>
      </c>
      <c r="K142" s="4">
        <f>IFERROR(VLOOKUP(A142,FOLHA!A:F,6,0),0)</f>
        <v>25</v>
      </c>
      <c r="L142" s="4" t="b">
        <f t="shared" si="2"/>
        <v>1</v>
      </c>
      <c r="M142" s="2"/>
      <c r="N142" s="2"/>
      <c r="O142" s="2"/>
    </row>
    <row r="143" spans="1:15" x14ac:dyDescent="0.3">
      <c r="A143" s="12">
        <v>112179</v>
      </c>
      <c r="B143" s="2">
        <v>201884</v>
      </c>
      <c r="C143" s="2" t="s">
        <v>285</v>
      </c>
      <c r="D143" s="12">
        <v>112179</v>
      </c>
      <c r="E143" s="3">
        <v>43627</v>
      </c>
      <c r="F143" s="27" t="s">
        <v>2018</v>
      </c>
      <c r="G143" s="14">
        <v>45208</v>
      </c>
      <c r="H143" s="2" t="s">
        <v>2</v>
      </c>
      <c r="I143" s="2" t="s">
        <v>286</v>
      </c>
      <c r="J143" s="4">
        <v>25</v>
      </c>
      <c r="K143" s="4">
        <f>IFERROR(VLOOKUP(A143,FOLHA!A:F,6,0),0)</f>
        <v>25</v>
      </c>
      <c r="L143" s="4" t="b">
        <f t="shared" si="2"/>
        <v>1</v>
      </c>
      <c r="M143" s="2"/>
      <c r="N143" s="2"/>
      <c r="O143" s="2"/>
    </row>
    <row r="144" spans="1:15" x14ac:dyDescent="0.3">
      <c r="A144" s="12">
        <v>115413</v>
      </c>
      <c r="B144" s="2">
        <v>232382</v>
      </c>
      <c r="C144" s="2" t="s">
        <v>287</v>
      </c>
      <c r="D144" s="12">
        <v>115413</v>
      </c>
      <c r="E144" s="3">
        <v>44054</v>
      </c>
      <c r="F144" s="27" t="s">
        <v>2016</v>
      </c>
      <c r="G144" s="14">
        <v>45086</v>
      </c>
      <c r="H144" s="2" t="s">
        <v>2</v>
      </c>
      <c r="I144" s="2" t="s">
        <v>288</v>
      </c>
      <c r="J144" s="4">
        <v>25</v>
      </c>
      <c r="K144" s="4">
        <f>IFERROR(VLOOKUP(A144,FOLHA!A:F,6,0),0)</f>
        <v>25</v>
      </c>
      <c r="L144" s="4" t="b">
        <f t="shared" si="2"/>
        <v>1</v>
      </c>
      <c r="M144" s="2"/>
      <c r="N144" s="2"/>
      <c r="O144" s="2"/>
    </row>
    <row r="145" spans="1:15" x14ac:dyDescent="0.3">
      <c r="A145" s="12">
        <v>116008</v>
      </c>
      <c r="B145" s="2">
        <v>240720</v>
      </c>
      <c r="C145" s="2" t="s">
        <v>289</v>
      </c>
      <c r="D145" s="12">
        <v>116008</v>
      </c>
      <c r="E145" s="3">
        <v>44447</v>
      </c>
      <c r="F145" s="27" t="s">
        <v>2016</v>
      </c>
      <c r="G145" s="14">
        <v>45149</v>
      </c>
      <c r="H145" s="2" t="s">
        <v>2</v>
      </c>
      <c r="I145" s="2" t="s">
        <v>290</v>
      </c>
      <c r="J145" s="4">
        <v>25</v>
      </c>
      <c r="K145" s="4">
        <f>IFERROR(VLOOKUP(A145,FOLHA!A:F,6,0),0)</f>
        <v>25</v>
      </c>
      <c r="L145" s="4" t="b">
        <f t="shared" si="2"/>
        <v>1</v>
      </c>
      <c r="M145" s="2"/>
      <c r="N145" s="2"/>
      <c r="O145" s="2"/>
    </row>
    <row r="146" spans="1:15" x14ac:dyDescent="0.3">
      <c r="A146" s="12">
        <v>112183</v>
      </c>
      <c r="B146" s="2">
        <v>212633</v>
      </c>
      <c r="C146" s="2" t="s">
        <v>291</v>
      </c>
      <c r="D146" s="12">
        <v>112183</v>
      </c>
      <c r="E146" s="3">
        <v>43755</v>
      </c>
      <c r="F146" s="27" t="s">
        <v>2016</v>
      </c>
      <c r="G146" s="14">
        <v>44835</v>
      </c>
      <c r="H146" s="2" t="s">
        <v>2</v>
      </c>
      <c r="I146" s="2" t="s">
        <v>292</v>
      </c>
      <c r="J146" s="4">
        <v>25</v>
      </c>
      <c r="K146" s="4">
        <f>IFERROR(VLOOKUP(A146,FOLHA!A:F,6,0),0)</f>
        <v>25</v>
      </c>
      <c r="L146" s="4" t="b">
        <f t="shared" si="2"/>
        <v>1</v>
      </c>
      <c r="M146" s="2"/>
      <c r="N146" s="2"/>
      <c r="O146" s="2"/>
    </row>
    <row r="147" spans="1:15" x14ac:dyDescent="0.3">
      <c r="A147" s="12">
        <v>112184</v>
      </c>
      <c r="B147" s="2">
        <v>212553</v>
      </c>
      <c r="C147" s="2" t="s">
        <v>293</v>
      </c>
      <c r="D147" s="12">
        <v>112184</v>
      </c>
      <c r="E147" s="3">
        <v>43755</v>
      </c>
      <c r="F147" s="27" t="s">
        <v>2016</v>
      </c>
      <c r="G147" s="14">
        <v>45149</v>
      </c>
      <c r="H147" s="2" t="s">
        <v>2</v>
      </c>
      <c r="I147" s="2" t="s">
        <v>294</v>
      </c>
      <c r="J147" s="4">
        <v>25</v>
      </c>
      <c r="K147" s="4">
        <f>IFERROR(VLOOKUP(A147,FOLHA!A:F,6,0),0)</f>
        <v>25</v>
      </c>
      <c r="L147" s="4" t="b">
        <f t="shared" si="2"/>
        <v>1</v>
      </c>
      <c r="M147" s="2"/>
      <c r="N147" s="2"/>
      <c r="O147" s="2"/>
    </row>
    <row r="148" spans="1:15" x14ac:dyDescent="0.3">
      <c r="A148" s="12">
        <v>114253</v>
      </c>
      <c r="B148" s="2">
        <v>228434</v>
      </c>
      <c r="C148" s="2" t="s">
        <v>295</v>
      </c>
      <c r="D148" s="12">
        <v>114253</v>
      </c>
      <c r="E148" s="3">
        <v>43838</v>
      </c>
      <c r="F148" s="27" t="s">
        <v>2016</v>
      </c>
      <c r="G148" s="14">
        <v>45143</v>
      </c>
      <c r="H148" s="2" t="s">
        <v>2</v>
      </c>
      <c r="I148" s="2" t="s">
        <v>296</v>
      </c>
      <c r="J148" s="4">
        <v>25</v>
      </c>
      <c r="K148" s="4">
        <f>IFERROR(VLOOKUP(A148,FOLHA!A:F,6,0),0)</f>
        <v>25</v>
      </c>
      <c r="L148" s="4" t="b">
        <f t="shared" si="2"/>
        <v>1</v>
      </c>
      <c r="M148" s="2"/>
      <c r="N148" s="2"/>
      <c r="O148" s="2"/>
    </row>
    <row r="149" spans="1:15" x14ac:dyDescent="0.3">
      <c r="A149" s="12">
        <v>114691</v>
      </c>
      <c r="B149" s="2">
        <v>231342</v>
      </c>
      <c r="C149" s="2" t="s">
        <v>297</v>
      </c>
      <c r="D149" s="12">
        <v>114691</v>
      </c>
      <c r="E149" s="3">
        <v>44001</v>
      </c>
      <c r="F149" s="27" t="s">
        <v>2016</v>
      </c>
      <c r="G149" s="14">
        <v>45177</v>
      </c>
      <c r="H149" s="2" t="s">
        <v>2</v>
      </c>
      <c r="I149" s="2" t="s">
        <v>298</v>
      </c>
      <c r="J149" s="4">
        <v>25</v>
      </c>
      <c r="K149" s="4">
        <f>IFERROR(VLOOKUP(A149,FOLHA!A:F,6,0),0)</f>
        <v>25</v>
      </c>
      <c r="L149" s="4" t="b">
        <f t="shared" si="2"/>
        <v>1</v>
      </c>
      <c r="M149" s="2"/>
      <c r="N149" s="2"/>
      <c r="O149" s="2"/>
    </row>
    <row r="150" spans="1:15" x14ac:dyDescent="0.3">
      <c r="A150" s="12">
        <v>112186</v>
      </c>
      <c r="B150" s="2">
        <v>213288</v>
      </c>
      <c r="C150" s="2" t="s">
        <v>299</v>
      </c>
      <c r="D150" s="12">
        <v>112186</v>
      </c>
      <c r="E150" s="3">
        <v>43649</v>
      </c>
      <c r="F150" s="27" t="s">
        <v>2018</v>
      </c>
      <c r="G150" s="14">
        <v>45208</v>
      </c>
      <c r="H150" s="2" t="s">
        <v>2</v>
      </c>
      <c r="I150" s="2" t="s">
        <v>300</v>
      </c>
      <c r="J150" s="4">
        <v>25</v>
      </c>
      <c r="K150" s="4">
        <f>IFERROR(VLOOKUP(A150,FOLHA!A:F,6,0),0)</f>
        <v>25</v>
      </c>
      <c r="L150" s="4" t="b">
        <f t="shared" si="2"/>
        <v>1</v>
      </c>
      <c r="M150" s="2"/>
      <c r="N150" s="2"/>
      <c r="O150" s="2"/>
    </row>
    <row r="151" spans="1:15" x14ac:dyDescent="0.3">
      <c r="A151" s="12">
        <v>112187</v>
      </c>
      <c r="B151" s="2">
        <v>190981</v>
      </c>
      <c r="C151" s="2" t="s">
        <v>301</v>
      </c>
      <c r="D151" s="12">
        <v>112187</v>
      </c>
      <c r="E151" s="3">
        <v>43648</v>
      </c>
      <c r="F151" s="27" t="s">
        <v>2016</v>
      </c>
      <c r="G151" s="14">
        <v>44898</v>
      </c>
      <c r="H151" s="2" t="s">
        <v>2</v>
      </c>
      <c r="I151" s="2" t="s">
        <v>302</v>
      </c>
      <c r="J151" s="4">
        <v>25</v>
      </c>
      <c r="K151" s="4">
        <f>IFERROR(VLOOKUP(A151,FOLHA!A:F,6,0),0)</f>
        <v>25</v>
      </c>
      <c r="L151" s="4" t="b">
        <f t="shared" si="2"/>
        <v>1</v>
      </c>
      <c r="M151" s="2"/>
      <c r="N151" s="2"/>
      <c r="O151" s="2"/>
    </row>
    <row r="152" spans="1:15" x14ac:dyDescent="0.3">
      <c r="A152" s="12">
        <v>121674</v>
      </c>
      <c r="B152" s="2">
        <v>260293</v>
      </c>
      <c r="C152" s="2" t="s">
        <v>303</v>
      </c>
      <c r="D152" s="12">
        <v>121674</v>
      </c>
      <c r="E152" s="3">
        <v>45062</v>
      </c>
      <c r="F152" s="27" t="s">
        <v>2016</v>
      </c>
      <c r="G152" s="14">
        <v>44994</v>
      </c>
      <c r="H152" s="2" t="s">
        <v>2</v>
      </c>
      <c r="I152" s="2" t="s">
        <v>304</v>
      </c>
      <c r="J152" s="4">
        <v>25</v>
      </c>
      <c r="K152" s="4">
        <f>IFERROR(VLOOKUP(A152,FOLHA!A:F,6,0),0)</f>
        <v>25</v>
      </c>
      <c r="L152" s="4" t="b">
        <f t="shared" si="2"/>
        <v>1</v>
      </c>
      <c r="M152" s="2"/>
      <c r="N152" s="2"/>
      <c r="O152" s="2"/>
    </row>
    <row r="153" spans="1:15" x14ac:dyDescent="0.3">
      <c r="A153" s="12">
        <v>114504</v>
      </c>
      <c r="B153" s="2">
        <v>197769</v>
      </c>
      <c r="C153" s="2" t="s">
        <v>305</v>
      </c>
      <c r="D153" s="12">
        <v>114504</v>
      </c>
      <c r="E153" s="3">
        <v>43839</v>
      </c>
      <c r="F153" s="27" t="s">
        <v>2016</v>
      </c>
      <c r="G153" s="14">
        <v>45086</v>
      </c>
      <c r="H153" s="2" t="s">
        <v>2</v>
      </c>
      <c r="I153" s="2" t="s">
        <v>306</v>
      </c>
      <c r="J153" s="4">
        <v>25</v>
      </c>
      <c r="K153" s="4">
        <f>IFERROR(VLOOKUP(A153,FOLHA!A:F,6,0),0)</f>
        <v>25</v>
      </c>
      <c r="L153" s="4" t="b">
        <f t="shared" si="2"/>
        <v>1</v>
      </c>
      <c r="M153" s="2"/>
      <c r="N153" s="2"/>
      <c r="O153" s="2"/>
    </row>
    <row r="154" spans="1:15" x14ac:dyDescent="0.3">
      <c r="A154" s="12">
        <v>112324</v>
      </c>
      <c r="B154" s="2">
        <v>105675</v>
      </c>
      <c r="C154" s="2" t="s">
        <v>307</v>
      </c>
      <c r="D154" s="12">
        <v>112324</v>
      </c>
      <c r="E154" s="3">
        <v>43650</v>
      </c>
      <c r="F154" s="27" t="s">
        <v>2016</v>
      </c>
      <c r="G154" s="14">
        <v>45177</v>
      </c>
      <c r="H154" s="2" t="s">
        <v>2</v>
      </c>
      <c r="I154" s="2" t="s">
        <v>308</v>
      </c>
      <c r="J154" s="4">
        <v>25</v>
      </c>
      <c r="K154" s="4">
        <f>IFERROR(VLOOKUP(A154,FOLHA!A:F,6,0),0)</f>
        <v>25</v>
      </c>
      <c r="L154" s="4" t="b">
        <f t="shared" si="2"/>
        <v>1</v>
      </c>
      <c r="M154" s="2"/>
      <c r="N154" s="2"/>
      <c r="O154" s="2"/>
    </row>
    <row r="155" spans="1:15" x14ac:dyDescent="0.3">
      <c r="A155" s="12">
        <v>112327</v>
      </c>
      <c r="B155" s="2">
        <v>225619</v>
      </c>
      <c r="C155" s="2" t="s">
        <v>309</v>
      </c>
      <c r="D155" s="12">
        <v>112327</v>
      </c>
      <c r="E155" s="3">
        <v>43755</v>
      </c>
      <c r="F155" s="27" t="s">
        <v>2016</v>
      </c>
      <c r="G155" s="14">
        <v>45210</v>
      </c>
      <c r="H155" s="2" t="s">
        <v>2</v>
      </c>
      <c r="I155" s="2" t="s">
        <v>310</v>
      </c>
      <c r="J155" s="4">
        <v>25</v>
      </c>
      <c r="K155" s="4">
        <f>IFERROR(VLOOKUP(A155,FOLHA!A:F,6,0),0)</f>
        <v>25</v>
      </c>
      <c r="L155" s="4" t="b">
        <f t="shared" si="2"/>
        <v>1</v>
      </c>
      <c r="M155" s="2"/>
      <c r="N155" s="2"/>
      <c r="O155" s="2"/>
    </row>
    <row r="156" spans="1:15" x14ac:dyDescent="0.3">
      <c r="A156" s="12">
        <v>112334</v>
      </c>
      <c r="B156" s="2">
        <v>74301</v>
      </c>
      <c r="C156" s="2" t="s">
        <v>311</v>
      </c>
      <c r="D156" s="12">
        <v>112334</v>
      </c>
      <c r="E156" s="3">
        <v>43661</v>
      </c>
      <c r="F156" s="27" t="s">
        <v>2016</v>
      </c>
      <c r="G156" s="14">
        <v>45177</v>
      </c>
      <c r="H156" s="2" t="s">
        <v>2</v>
      </c>
      <c r="I156" s="2" t="s">
        <v>312</v>
      </c>
      <c r="J156" s="4">
        <v>25</v>
      </c>
      <c r="K156" s="4">
        <f>IFERROR(VLOOKUP(A156,FOLHA!A:F,6,0),0)</f>
        <v>25</v>
      </c>
      <c r="L156" s="4" t="b">
        <f t="shared" si="2"/>
        <v>1</v>
      </c>
      <c r="M156" s="2"/>
      <c r="N156" s="2"/>
      <c r="O156" s="2"/>
    </row>
    <row r="157" spans="1:15" x14ac:dyDescent="0.3">
      <c r="A157" s="12">
        <v>112340</v>
      </c>
      <c r="B157" s="2">
        <v>203202</v>
      </c>
      <c r="C157" s="2" t="s">
        <v>313</v>
      </c>
      <c r="D157" s="12">
        <v>112340</v>
      </c>
      <c r="E157" s="3">
        <v>43650</v>
      </c>
      <c r="F157" s="27" t="s">
        <v>2016</v>
      </c>
      <c r="G157" s="14">
        <v>45071</v>
      </c>
      <c r="H157" s="2" t="s">
        <v>2</v>
      </c>
      <c r="I157" s="2" t="s">
        <v>314</v>
      </c>
      <c r="J157" s="4">
        <v>25</v>
      </c>
      <c r="K157" s="4">
        <f>IFERROR(VLOOKUP(A157,FOLHA!A:F,6,0),0)</f>
        <v>25</v>
      </c>
      <c r="L157" s="4" t="b">
        <f t="shared" si="2"/>
        <v>1</v>
      </c>
      <c r="M157" s="2"/>
      <c r="N157" s="2"/>
      <c r="O157" s="2"/>
    </row>
    <row r="158" spans="1:15" x14ac:dyDescent="0.3">
      <c r="A158" s="12">
        <v>112348</v>
      </c>
      <c r="B158" s="2">
        <v>212878</v>
      </c>
      <c r="C158" s="2" t="s">
        <v>315</v>
      </c>
      <c r="D158" s="12">
        <v>112348</v>
      </c>
      <c r="E158" s="3">
        <v>43657</v>
      </c>
      <c r="F158" s="27" t="s">
        <v>2016</v>
      </c>
      <c r="G158" s="14">
        <v>45177</v>
      </c>
      <c r="H158" s="2" t="s">
        <v>2</v>
      </c>
      <c r="I158" s="2" t="s">
        <v>316</v>
      </c>
      <c r="J158" s="4">
        <v>25</v>
      </c>
      <c r="K158" s="4">
        <f>IFERROR(VLOOKUP(A158,FOLHA!A:F,6,0),0)</f>
        <v>25</v>
      </c>
      <c r="L158" s="4" t="b">
        <f t="shared" si="2"/>
        <v>1</v>
      </c>
      <c r="M158" s="2"/>
      <c r="N158" s="2"/>
      <c r="O158" s="2"/>
    </row>
    <row r="159" spans="1:15" x14ac:dyDescent="0.3">
      <c r="A159" s="12">
        <v>112443</v>
      </c>
      <c r="B159" s="2">
        <v>138576</v>
      </c>
      <c r="C159" s="2" t="s">
        <v>317</v>
      </c>
      <c r="D159" s="12">
        <v>112443</v>
      </c>
      <c r="E159" s="3">
        <v>43670</v>
      </c>
      <c r="F159" s="27" t="s">
        <v>2016</v>
      </c>
      <c r="G159" s="14">
        <v>45177</v>
      </c>
      <c r="H159" s="2" t="s">
        <v>2</v>
      </c>
      <c r="I159" s="2" t="s">
        <v>318</v>
      </c>
      <c r="J159" s="4">
        <v>25</v>
      </c>
      <c r="K159" s="4">
        <f>IFERROR(VLOOKUP(A159,FOLHA!A:F,6,0),0)</f>
        <v>25</v>
      </c>
      <c r="L159" s="4" t="b">
        <f t="shared" si="2"/>
        <v>1</v>
      </c>
      <c r="M159" s="2"/>
      <c r="N159" s="2"/>
      <c r="O159" s="2"/>
    </row>
    <row r="160" spans="1:15" x14ac:dyDescent="0.3">
      <c r="A160" s="12">
        <v>112490</v>
      </c>
      <c r="B160" s="2">
        <v>179546</v>
      </c>
      <c r="C160" s="2" t="s">
        <v>319</v>
      </c>
      <c r="D160" s="12">
        <v>112490</v>
      </c>
      <c r="E160" s="3">
        <v>43644</v>
      </c>
      <c r="F160" s="27" t="s">
        <v>2016</v>
      </c>
      <c r="G160" s="14">
        <v>45023</v>
      </c>
      <c r="H160" s="2" t="s">
        <v>2</v>
      </c>
      <c r="I160" s="2" t="s">
        <v>320</v>
      </c>
      <c r="J160" s="4">
        <v>25</v>
      </c>
      <c r="K160" s="4">
        <f>IFERROR(VLOOKUP(A160,FOLHA!A:F,6,0),0)</f>
        <v>25</v>
      </c>
      <c r="L160" s="4" t="b">
        <f t="shared" si="2"/>
        <v>1</v>
      </c>
      <c r="M160" s="2"/>
      <c r="N160" s="2"/>
      <c r="O160" s="2"/>
    </row>
    <row r="161" spans="1:15" x14ac:dyDescent="0.3">
      <c r="A161" s="12">
        <v>112521</v>
      </c>
      <c r="B161" s="2">
        <v>66083</v>
      </c>
      <c r="C161" s="2" t="s">
        <v>321</v>
      </c>
      <c r="D161" s="12">
        <v>112521</v>
      </c>
      <c r="E161" s="3">
        <v>43656</v>
      </c>
      <c r="F161" s="27" t="s">
        <v>2016</v>
      </c>
      <c r="G161" s="14">
        <v>45119</v>
      </c>
      <c r="H161" s="2" t="s">
        <v>2</v>
      </c>
      <c r="I161" s="2" t="s">
        <v>322</v>
      </c>
      <c r="J161" s="4">
        <v>25</v>
      </c>
      <c r="K161" s="4">
        <f>IFERROR(VLOOKUP(A161,FOLHA!A:F,6,0),0)</f>
        <v>25</v>
      </c>
      <c r="L161" s="4" t="b">
        <f t="shared" si="2"/>
        <v>1</v>
      </c>
      <c r="M161" s="2"/>
      <c r="N161" s="2"/>
      <c r="O161" s="2"/>
    </row>
    <row r="162" spans="1:15" x14ac:dyDescent="0.3">
      <c r="A162" s="12">
        <v>113305</v>
      </c>
      <c r="B162" s="2">
        <v>211876</v>
      </c>
      <c r="C162" s="2" t="s">
        <v>323</v>
      </c>
      <c r="D162" s="12">
        <v>113305</v>
      </c>
      <c r="E162" s="3">
        <v>43620</v>
      </c>
      <c r="F162" s="27" t="s">
        <v>2016</v>
      </c>
      <c r="G162" s="14">
        <v>45056</v>
      </c>
      <c r="H162" s="2" t="s">
        <v>2</v>
      </c>
      <c r="I162" s="2" t="s">
        <v>324</v>
      </c>
      <c r="J162" s="4">
        <v>25</v>
      </c>
      <c r="K162" s="4">
        <f>IFERROR(VLOOKUP(A162,FOLHA!A:F,6,0),0)</f>
        <v>25</v>
      </c>
      <c r="L162" s="4" t="b">
        <f t="shared" si="2"/>
        <v>1</v>
      </c>
      <c r="M162" s="2"/>
      <c r="N162" s="2"/>
      <c r="O162" s="2"/>
    </row>
    <row r="163" spans="1:15" x14ac:dyDescent="0.3">
      <c r="A163" s="12">
        <v>112532</v>
      </c>
      <c r="B163" s="2">
        <v>145427</v>
      </c>
      <c r="C163" s="2" t="s">
        <v>325</v>
      </c>
      <c r="D163" s="12">
        <v>112532</v>
      </c>
      <c r="E163" s="3">
        <v>43661</v>
      </c>
      <c r="F163" s="27" t="s">
        <v>2016</v>
      </c>
      <c r="G163" s="14">
        <v>45119</v>
      </c>
      <c r="H163" s="2" t="s">
        <v>2</v>
      </c>
      <c r="I163" s="2" t="s">
        <v>326</v>
      </c>
      <c r="J163" s="4">
        <v>25</v>
      </c>
      <c r="K163" s="4">
        <f>IFERROR(VLOOKUP(A163,FOLHA!A:F,6,0),0)</f>
        <v>25</v>
      </c>
      <c r="L163" s="4" t="b">
        <f t="shared" si="2"/>
        <v>1</v>
      </c>
      <c r="M163" s="2"/>
      <c r="N163" s="2"/>
      <c r="O163" s="2"/>
    </row>
    <row r="164" spans="1:15" x14ac:dyDescent="0.3">
      <c r="A164" s="12">
        <v>112533</v>
      </c>
      <c r="B164" s="2">
        <v>190770</v>
      </c>
      <c r="C164" s="2" t="s">
        <v>327</v>
      </c>
      <c r="D164" s="12">
        <v>112533</v>
      </c>
      <c r="E164" s="3">
        <v>44033</v>
      </c>
      <c r="F164" s="27" t="s">
        <v>2016</v>
      </c>
      <c r="G164" s="14">
        <v>45056</v>
      </c>
      <c r="H164" s="2" t="s">
        <v>2</v>
      </c>
      <c r="I164" s="2" t="s">
        <v>328</v>
      </c>
      <c r="J164" s="4">
        <v>25</v>
      </c>
      <c r="K164" s="4">
        <f>IFERROR(VLOOKUP(A164,FOLHA!A:F,6,0),0)</f>
        <v>25</v>
      </c>
      <c r="L164" s="4" t="b">
        <f t="shared" si="2"/>
        <v>1</v>
      </c>
      <c r="M164" s="2"/>
      <c r="N164" s="2"/>
      <c r="O164" s="2"/>
    </row>
    <row r="165" spans="1:15" x14ac:dyDescent="0.3">
      <c r="A165" s="12">
        <v>112535</v>
      </c>
      <c r="B165" s="2">
        <v>213272</v>
      </c>
      <c r="C165" s="2" t="s">
        <v>329</v>
      </c>
      <c r="D165" s="12">
        <v>112535</v>
      </c>
      <c r="E165" s="3">
        <v>43657</v>
      </c>
      <c r="F165" s="27" t="s">
        <v>2016</v>
      </c>
      <c r="G165" s="14">
        <v>45177</v>
      </c>
      <c r="H165" s="2" t="s">
        <v>2</v>
      </c>
      <c r="I165" s="2" t="s">
        <v>330</v>
      </c>
      <c r="J165" s="4">
        <v>25</v>
      </c>
      <c r="K165" s="4">
        <f>IFERROR(VLOOKUP(A165,FOLHA!A:F,6,0),0)</f>
        <v>25</v>
      </c>
      <c r="L165" s="4" t="b">
        <f t="shared" si="2"/>
        <v>1</v>
      </c>
      <c r="M165" s="2"/>
      <c r="N165" s="2"/>
      <c r="O165" s="2"/>
    </row>
    <row r="166" spans="1:15" x14ac:dyDescent="0.3">
      <c r="A166" s="12">
        <v>112538</v>
      </c>
      <c r="B166" s="2">
        <v>221307</v>
      </c>
      <c r="C166" s="2" t="s">
        <v>331</v>
      </c>
      <c r="D166" s="12">
        <v>112538</v>
      </c>
      <c r="E166" s="3">
        <v>43661</v>
      </c>
      <c r="F166" s="27" t="s">
        <v>2016</v>
      </c>
      <c r="G166" s="14">
        <v>45149</v>
      </c>
      <c r="H166" s="2" t="s">
        <v>2</v>
      </c>
      <c r="I166" s="2" t="s">
        <v>332</v>
      </c>
      <c r="J166" s="4">
        <v>25</v>
      </c>
      <c r="K166" s="4">
        <f>IFERROR(VLOOKUP(A166,FOLHA!A:F,6,0),0)</f>
        <v>25</v>
      </c>
      <c r="L166" s="4" t="b">
        <f t="shared" si="2"/>
        <v>1</v>
      </c>
      <c r="M166" s="2"/>
      <c r="N166" s="2"/>
      <c r="O166" s="2"/>
    </row>
    <row r="167" spans="1:15" x14ac:dyDescent="0.3">
      <c r="A167" s="12">
        <v>114537</v>
      </c>
      <c r="B167" s="2">
        <v>228389</v>
      </c>
      <c r="C167" s="2" t="s">
        <v>333</v>
      </c>
      <c r="D167" s="12">
        <v>114537</v>
      </c>
      <c r="E167" s="3">
        <v>43837</v>
      </c>
      <c r="F167" s="27" t="s">
        <v>2016</v>
      </c>
      <c r="G167" s="14">
        <v>45177</v>
      </c>
      <c r="H167" s="2" t="s">
        <v>2</v>
      </c>
      <c r="I167" s="2" t="s">
        <v>334</v>
      </c>
      <c r="J167" s="4">
        <v>25</v>
      </c>
      <c r="K167" s="4">
        <f>IFERROR(VLOOKUP(A167,FOLHA!A:F,6,0),0)</f>
        <v>25</v>
      </c>
      <c r="L167" s="4" t="b">
        <f t="shared" si="2"/>
        <v>1</v>
      </c>
      <c r="M167" s="2"/>
      <c r="N167" s="2"/>
      <c r="O167" s="2"/>
    </row>
    <row r="168" spans="1:15" x14ac:dyDescent="0.3">
      <c r="A168" s="12">
        <v>115218</v>
      </c>
      <c r="B168" s="2">
        <v>158771</v>
      </c>
      <c r="C168" s="2" t="s">
        <v>335</v>
      </c>
      <c r="D168" s="12">
        <v>115218</v>
      </c>
      <c r="E168" s="3">
        <v>44084</v>
      </c>
      <c r="F168" s="27" t="s">
        <v>2016</v>
      </c>
      <c r="G168" s="14">
        <v>45056</v>
      </c>
      <c r="H168" s="2" t="s">
        <v>2</v>
      </c>
      <c r="I168" s="2" t="s">
        <v>336</v>
      </c>
      <c r="J168" s="4">
        <v>25</v>
      </c>
      <c r="K168" s="4">
        <f>IFERROR(VLOOKUP(A168,FOLHA!A:F,6,0),0)</f>
        <v>25</v>
      </c>
      <c r="L168" s="4" t="b">
        <f t="shared" si="2"/>
        <v>1</v>
      </c>
      <c r="M168" s="2"/>
      <c r="N168" s="2"/>
      <c r="O168" s="2"/>
    </row>
    <row r="169" spans="1:15" x14ac:dyDescent="0.3">
      <c r="A169" s="12">
        <v>112544</v>
      </c>
      <c r="B169" s="2">
        <v>127676</v>
      </c>
      <c r="C169" s="2" t="s">
        <v>337</v>
      </c>
      <c r="D169" s="12">
        <v>112544</v>
      </c>
      <c r="E169" s="3">
        <v>43650</v>
      </c>
      <c r="F169" s="27" t="s">
        <v>2017</v>
      </c>
      <c r="G169" s="14">
        <v>43713</v>
      </c>
      <c r="H169" s="2" t="s">
        <v>7</v>
      </c>
      <c r="I169" s="2" t="s">
        <v>338</v>
      </c>
      <c r="J169" s="4">
        <v>0</v>
      </c>
      <c r="K169" s="4">
        <f>IFERROR(VLOOKUP(A169,FOLHA!A:F,5,0),0)</f>
        <v>0</v>
      </c>
      <c r="L169" s="4" t="b">
        <f t="shared" si="2"/>
        <v>1</v>
      </c>
      <c r="M169" s="2"/>
      <c r="N169" s="14">
        <v>43713</v>
      </c>
      <c r="O169" s="2"/>
    </row>
    <row r="170" spans="1:15" x14ac:dyDescent="0.3">
      <c r="A170" s="12">
        <v>112548</v>
      </c>
      <c r="B170" s="2">
        <v>212860</v>
      </c>
      <c r="C170" s="2" t="s">
        <v>339</v>
      </c>
      <c r="D170" s="12">
        <v>112548</v>
      </c>
      <c r="E170" s="3">
        <v>43656</v>
      </c>
      <c r="F170" s="27" t="s">
        <v>2016</v>
      </c>
      <c r="G170" s="14">
        <v>45210</v>
      </c>
      <c r="H170" s="2" t="s">
        <v>2</v>
      </c>
      <c r="I170" s="2" t="s">
        <v>340</v>
      </c>
      <c r="J170" s="4">
        <v>25</v>
      </c>
      <c r="K170" s="4">
        <f>IFERROR(VLOOKUP(A170,FOLHA!A:F,6,0),0)</f>
        <v>25</v>
      </c>
      <c r="L170" s="4" t="b">
        <f t="shared" si="2"/>
        <v>1</v>
      </c>
      <c r="M170" s="2"/>
      <c r="N170" s="2"/>
      <c r="O170" s="2"/>
    </row>
    <row r="171" spans="1:15" x14ac:dyDescent="0.3">
      <c r="A171" s="12">
        <v>112551</v>
      </c>
      <c r="B171" s="2">
        <v>213371</v>
      </c>
      <c r="C171" s="2" t="s">
        <v>341</v>
      </c>
      <c r="D171" s="12">
        <v>112551</v>
      </c>
      <c r="E171" s="3">
        <v>43661</v>
      </c>
      <c r="F171" s="27" t="s">
        <v>2016</v>
      </c>
      <c r="G171" s="14">
        <v>45210</v>
      </c>
      <c r="H171" s="2" t="s">
        <v>2</v>
      </c>
      <c r="I171" s="2" t="s">
        <v>342</v>
      </c>
      <c r="J171" s="4">
        <v>25</v>
      </c>
      <c r="K171" s="4">
        <f>IFERROR(VLOOKUP(A171,FOLHA!A:F,6,0),0)</f>
        <v>25</v>
      </c>
      <c r="L171" s="4" t="b">
        <f t="shared" si="2"/>
        <v>1</v>
      </c>
      <c r="M171" s="2"/>
      <c r="N171" s="2"/>
      <c r="O171" s="2"/>
    </row>
    <row r="172" spans="1:15" x14ac:dyDescent="0.3">
      <c r="A172" s="12">
        <v>115415</v>
      </c>
      <c r="B172" s="2">
        <v>236155</v>
      </c>
      <c r="C172" s="2" t="s">
        <v>343</v>
      </c>
      <c r="D172" s="12">
        <v>115415</v>
      </c>
      <c r="E172" s="3">
        <v>44176</v>
      </c>
      <c r="F172" s="27" t="s">
        <v>2016</v>
      </c>
      <c r="G172" s="14">
        <v>45086</v>
      </c>
      <c r="H172" s="2" t="s">
        <v>2</v>
      </c>
      <c r="I172" s="2" t="s">
        <v>344</v>
      </c>
      <c r="J172" s="4">
        <v>25</v>
      </c>
      <c r="K172" s="4">
        <f>IFERROR(VLOOKUP(A172,FOLHA!A:F,6,0),0)</f>
        <v>25</v>
      </c>
      <c r="L172" s="4" t="b">
        <f t="shared" si="2"/>
        <v>1</v>
      </c>
      <c r="M172" s="2"/>
      <c r="N172" s="2"/>
      <c r="O172" s="2"/>
    </row>
    <row r="173" spans="1:15" x14ac:dyDescent="0.3">
      <c r="A173" s="12">
        <v>112553</v>
      </c>
      <c r="B173" s="2">
        <v>161952</v>
      </c>
      <c r="C173" s="2" t="s">
        <v>345</v>
      </c>
      <c r="D173" s="12">
        <v>112553</v>
      </c>
      <c r="E173" s="3">
        <v>43657</v>
      </c>
      <c r="F173" s="27" t="s">
        <v>2016</v>
      </c>
      <c r="G173" s="14">
        <v>45177</v>
      </c>
      <c r="H173" s="2" t="s">
        <v>2</v>
      </c>
      <c r="I173" s="2" t="s">
        <v>346</v>
      </c>
      <c r="J173" s="4">
        <v>25</v>
      </c>
      <c r="K173" s="4">
        <f>IFERROR(VLOOKUP(A173,FOLHA!A:F,6,0),0)</f>
        <v>25</v>
      </c>
      <c r="L173" s="4" t="b">
        <f t="shared" si="2"/>
        <v>1</v>
      </c>
      <c r="M173" s="2"/>
      <c r="N173" s="2"/>
      <c r="O173" s="2"/>
    </row>
    <row r="174" spans="1:15" x14ac:dyDescent="0.3">
      <c r="A174" s="12">
        <v>112555</v>
      </c>
      <c r="B174" s="2">
        <v>192185</v>
      </c>
      <c r="C174" s="2" t="s">
        <v>347</v>
      </c>
      <c r="D174" s="12">
        <v>112555</v>
      </c>
      <c r="E174" s="3">
        <v>43656</v>
      </c>
      <c r="F174" s="27" t="s">
        <v>2016</v>
      </c>
      <c r="G174" s="14">
        <v>45177</v>
      </c>
      <c r="H174" s="2" t="s">
        <v>2</v>
      </c>
      <c r="I174" s="2" t="s">
        <v>348</v>
      </c>
      <c r="J174" s="4">
        <v>25</v>
      </c>
      <c r="K174" s="4">
        <f>IFERROR(VLOOKUP(A174,FOLHA!A:F,6,0),0)</f>
        <v>25</v>
      </c>
      <c r="L174" s="4" t="b">
        <f t="shared" si="2"/>
        <v>1</v>
      </c>
      <c r="M174" s="2"/>
      <c r="N174" s="2"/>
      <c r="O174" s="2"/>
    </row>
    <row r="175" spans="1:15" x14ac:dyDescent="0.3">
      <c r="A175" s="12">
        <v>112557</v>
      </c>
      <c r="B175" s="2">
        <v>117995</v>
      </c>
      <c r="C175" s="2" t="s">
        <v>349</v>
      </c>
      <c r="D175" s="12">
        <v>112557</v>
      </c>
      <c r="E175" s="3">
        <v>43648</v>
      </c>
      <c r="F175" s="27" t="s">
        <v>2016</v>
      </c>
      <c r="G175" s="14">
        <v>44930</v>
      </c>
      <c r="H175" s="2" t="s">
        <v>2</v>
      </c>
      <c r="I175" s="2" t="s">
        <v>350</v>
      </c>
      <c r="J175" s="4">
        <v>25</v>
      </c>
      <c r="K175" s="4">
        <f>IFERROR(VLOOKUP(A175,FOLHA!A:F,6,0),0)</f>
        <v>25</v>
      </c>
      <c r="L175" s="4" t="b">
        <f t="shared" si="2"/>
        <v>1</v>
      </c>
      <c r="M175" s="2"/>
      <c r="N175" s="2"/>
      <c r="O175" s="2"/>
    </row>
    <row r="176" spans="1:15" x14ac:dyDescent="0.3">
      <c r="A176" s="12">
        <v>112559</v>
      </c>
      <c r="B176" s="2">
        <v>158055</v>
      </c>
      <c r="C176" s="2" t="s">
        <v>351</v>
      </c>
      <c r="D176" s="12">
        <v>112559</v>
      </c>
      <c r="E176" s="3">
        <v>43650</v>
      </c>
      <c r="F176" s="27" t="s">
        <v>2016</v>
      </c>
      <c r="G176" s="14">
        <v>45210</v>
      </c>
      <c r="H176" s="2" t="s">
        <v>2</v>
      </c>
      <c r="I176" s="2" t="s">
        <v>352</v>
      </c>
      <c r="J176" s="4">
        <v>25</v>
      </c>
      <c r="K176" s="4">
        <f>IFERROR(VLOOKUP(A176,FOLHA!A:F,6,0),0)</f>
        <v>25</v>
      </c>
      <c r="L176" s="4" t="b">
        <f t="shared" si="2"/>
        <v>1</v>
      </c>
      <c r="M176" s="2"/>
      <c r="N176" s="2"/>
      <c r="O176" s="2"/>
    </row>
    <row r="177" spans="1:15" x14ac:dyDescent="0.3">
      <c r="A177" s="12">
        <v>112561</v>
      </c>
      <c r="B177" s="2">
        <v>221285</v>
      </c>
      <c r="C177" s="2" t="s">
        <v>353</v>
      </c>
      <c r="D177" s="12">
        <v>112561</v>
      </c>
      <c r="E177" s="3">
        <v>43658</v>
      </c>
      <c r="F177" s="27" t="s">
        <v>2016</v>
      </c>
      <c r="G177" s="14">
        <v>45210</v>
      </c>
      <c r="H177" s="2" t="s">
        <v>2</v>
      </c>
      <c r="I177" s="2" t="s">
        <v>354</v>
      </c>
      <c r="J177" s="4">
        <v>25</v>
      </c>
      <c r="K177" s="4">
        <f>IFERROR(VLOOKUP(A177,FOLHA!A:F,6,0),0)</f>
        <v>25</v>
      </c>
      <c r="L177" s="4" t="b">
        <f t="shared" si="2"/>
        <v>1</v>
      </c>
      <c r="M177" s="2"/>
      <c r="N177" s="2"/>
      <c r="O177" s="2"/>
    </row>
    <row r="178" spans="1:15" x14ac:dyDescent="0.3">
      <c r="A178" s="12">
        <v>115406</v>
      </c>
      <c r="B178" s="2">
        <v>232375</v>
      </c>
      <c r="C178" s="2" t="s">
        <v>355</v>
      </c>
      <c r="D178" s="12">
        <v>115406</v>
      </c>
      <c r="E178" s="3">
        <v>44054</v>
      </c>
      <c r="F178" s="27" t="s">
        <v>2016</v>
      </c>
      <c r="G178" s="14">
        <v>45086</v>
      </c>
      <c r="H178" s="2" t="s">
        <v>2</v>
      </c>
      <c r="I178" s="2" t="s">
        <v>356</v>
      </c>
      <c r="J178" s="4">
        <v>25</v>
      </c>
      <c r="K178" s="4">
        <f>IFERROR(VLOOKUP(A178,FOLHA!A:F,6,0),0)</f>
        <v>25</v>
      </c>
      <c r="L178" s="4" t="b">
        <f t="shared" si="2"/>
        <v>1</v>
      </c>
      <c r="M178" s="2"/>
      <c r="N178" s="2"/>
      <c r="O178" s="2"/>
    </row>
    <row r="179" spans="1:15" x14ac:dyDescent="0.3">
      <c r="A179" s="12">
        <v>112576</v>
      </c>
      <c r="B179" s="2">
        <v>137296</v>
      </c>
      <c r="C179" s="2" t="s">
        <v>357</v>
      </c>
      <c r="D179" s="12">
        <v>112576</v>
      </c>
      <c r="E179" s="3">
        <v>43657</v>
      </c>
      <c r="F179" s="27" t="s">
        <v>2016</v>
      </c>
      <c r="G179" s="14">
        <v>45177</v>
      </c>
      <c r="H179" s="2" t="s">
        <v>2</v>
      </c>
      <c r="I179" s="2" t="s">
        <v>358</v>
      </c>
      <c r="J179" s="4">
        <v>25</v>
      </c>
      <c r="K179" s="4">
        <f>IFERROR(VLOOKUP(A179,FOLHA!A:F,6,0),0)</f>
        <v>25</v>
      </c>
      <c r="L179" s="4" t="b">
        <f t="shared" si="2"/>
        <v>1</v>
      </c>
      <c r="M179" s="2"/>
      <c r="N179" s="2"/>
      <c r="O179" s="2"/>
    </row>
    <row r="180" spans="1:15" x14ac:dyDescent="0.3">
      <c r="A180" s="12">
        <v>112581</v>
      </c>
      <c r="B180" s="2">
        <v>220958</v>
      </c>
      <c r="C180" s="2" t="s">
        <v>359</v>
      </c>
      <c r="D180" s="12">
        <v>112581</v>
      </c>
      <c r="E180" s="3">
        <v>43649</v>
      </c>
      <c r="F180" s="27" t="s">
        <v>2018</v>
      </c>
      <c r="G180" s="14">
        <v>45208</v>
      </c>
      <c r="H180" s="2" t="s">
        <v>2</v>
      </c>
      <c r="I180" s="2" t="s">
        <v>360</v>
      </c>
      <c r="J180" s="4">
        <v>25</v>
      </c>
      <c r="K180" s="4">
        <f>IFERROR(VLOOKUP(A180,FOLHA!A:F,6,0),0)</f>
        <v>25</v>
      </c>
      <c r="L180" s="4" t="b">
        <f t="shared" si="2"/>
        <v>1</v>
      </c>
      <c r="M180" s="2"/>
      <c r="N180" s="2"/>
      <c r="O180" s="2"/>
    </row>
    <row r="181" spans="1:15" x14ac:dyDescent="0.3">
      <c r="A181" s="12">
        <v>112587</v>
      </c>
      <c r="B181" s="2">
        <v>208421</v>
      </c>
      <c r="C181" s="2" t="s">
        <v>361</v>
      </c>
      <c r="D181" s="12">
        <v>112587</v>
      </c>
      <c r="E181" s="3">
        <v>43720</v>
      </c>
      <c r="F181" s="27" t="s">
        <v>2016</v>
      </c>
      <c r="G181" s="14">
        <v>45210</v>
      </c>
      <c r="H181" s="2" t="s">
        <v>2</v>
      </c>
      <c r="I181" s="2" t="s">
        <v>362</v>
      </c>
      <c r="J181" s="4">
        <v>25</v>
      </c>
      <c r="K181" s="4">
        <f>IFERROR(VLOOKUP(A181,FOLHA!A:F,6,0),0)</f>
        <v>25</v>
      </c>
      <c r="L181" s="4" t="b">
        <f t="shared" si="2"/>
        <v>1</v>
      </c>
      <c r="M181" s="2"/>
      <c r="N181" s="2"/>
      <c r="O181" s="2"/>
    </row>
    <row r="182" spans="1:15" x14ac:dyDescent="0.3">
      <c r="A182" s="12">
        <v>112594</v>
      </c>
      <c r="B182" s="2">
        <v>203415</v>
      </c>
      <c r="C182" s="2" t="s">
        <v>363</v>
      </c>
      <c r="D182" s="12">
        <v>112594</v>
      </c>
      <c r="E182" s="3">
        <v>43657</v>
      </c>
      <c r="F182" s="27" t="s">
        <v>2016</v>
      </c>
      <c r="G182" s="14">
        <v>45210</v>
      </c>
      <c r="H182" s="2" t="s">
        <v>2</v>
      </c>
      <c r="I182" s="2" t="s">
        <v>364</v>
      </c>
      <c r="J182" s="4">
        <v>25</v>
      </c>
      <c r="K182" s="4">
        <f>IFERROR(VLOOKUP(A182,FOLHA!A:F,6,0),0)</f>
        <v>25</v>
      </c>
      <c r="L182" s="4" t="b">
        <f t="shared" si="2"/>
        <v>1</v>
      </c>
      <c r="M182" s="2"/>
      <c r="N182" s="2"/>
      <c r="O182" s="2"/>
    </row>
    <row r="183" spans="1:15" x14ac:dyDescent="0.3">
      <c r="A183" s="12">
        <v>114693</v>
      </c>
      <c r="B183" s="2">
        <v>231319</v>
      </c>
      <c r="C183" s="2" t="s">
        <v>365</v>
      </c>
      <c r="D183" s="12">
        <v>114693</v>
      </c>
      <c r="E183" s="3">
        <v>44000</v>
      </c>
      <c r="F183" s="27" t="s">
        <v>2016</v>
      </c>
      <c r="G183" s="14">
        <v>45149</v>
      </c>
      <c r="H183" s="2" t="s">
        <v>2</v>
      </c>
      <c r="I183" s="2" t="s">
        <v>366</v>
      </c>
      <c r="J183" s="4">
        <v>25</v>
      </c>
      <c r="K183" s="4">
        <f>IFERROR(VLOOKUP(A183,FOLHA!A:F,6,0),0)</f>
        <v>25</v>
      </c>
      <c r="L183" s="4" t="b">
        <f t="shared" si="2"/>
        <v>1</v>
      </c>
      <c r="M183" s="2"/>
      <c r="N183" s="2"/>
      <c r="O183" s="2"/>
    </row>
    <row r="184" spans="1:15" x14ac:dyDescent="0.3">
      <c r="A184" s="12">
        <v>112610</v>
      </c>
      <c r="B184" s="2">
        <v>221295</v>
      </c>
      <c r="C184" s="2" t="s">
        <v>367</v>
      </c>
      <c r="D184" s="12">
        <v>112610</v>
      </c>
      <c r="E184" s="3">
        <v>43661</v>
      </c>
      <c r="F184" s="27" t="s">
        <v>2016</v>
      </c>
      <c r="G184" s="14">
        <v>45210</v>
      </c>
      <c r="H184" s="2" t="s">
        <v>2</v>
      </c>
      <c r="I184" s="2" t="s">
        <v>368</v>
      </c>
      <c r="J184" s="4">
        <v>25</v>
      </c>
      <c r="K184" s="4">
        <f>IFERROR(VLOOKUP(A184,FOLHA!A:F,6,0),0)</f>
        <v>25</v>
      </c>
      <c r="L184" s="4" t="b">
        <f t="shared" si="2"/>
        <v>1</v>
      </c>
      <c r="M184" s="2"/>
      <c r="N184" s="2"/>
      <c r="O184" s="2"/>
    </row>
    <row r="185" spans="1:15" x14ac:dyDescent="0.3">
      <c r="A185" s="12">
        <v>112613</v>
      </c>
      <c r="B185" s="2">
        <v>221087</v>
      </c>
      <c r="C185" s="2" t="s">
        <v>369</v>
      </c>
      <c r="D185" s="12">
        <v>112613</v>
      </c>
      <c r="E185" s="3">
        <v>43656</v>
      </c>
      <c r="F185" s="27" t="s">
        <v>2016</v>
      </c>
      <c r="G185" s="14">
        <v>45056</v>
      </c>
      <c r="H185" s="2" t="s">
        <v>2</v>
      </c>
      <c r="I185" s="2" t="s">
        <v>370</v>
      </c>
      <c r="J185" s="4">
        <v>25</v>
      </c>
      <c r="K185" s="4">
        <f>IFERROR(VLOOKUP(A185,FOLHA!A:F,6,0),0)</f>
        <v>25</v>
      </c>
      <c r="L185" s="4" t="b">
        <f t="shared" si="2"/>
        <v>1</v>
      </c>
      <c r="M185" s="2"/>
      <c r="N185" s="2"/>
      <c r="O185" s="2"/>
    </row>
    <row r="186" spans="1:15" x14ac:dyDescent="0.3">
      <c r="A186" s="12">
        <v>112634</v>
      </c>
      <c r="B186" s="2">
        <v>147977</v>
      </c>
      <c r="C186" s="2" t="s">
        <v>371</v>
      </c>
      <c r="D186" s="12">
        <v>112634</v>
      </c>
      <c r="E186" s="3">
        <v>43650</v>
      </c>
      <c r="F186" s="27" t="s">
        <v>2016</v>
      </c>
      <c r="G186" s="14">
        <v>45169</v>
      </c>
      <c r="H186" s="2" t="s">
        <v>2</v>
      </c>
      <c r="I186" s="2" t="s">
        <v>372</v>
      </c>
      <c r="J186" s="4">
        <v>25</v>
      </c>
      <c r="K186" s="4">
        <f>IFERROR(VLOOKUP(A186,FOLHA!A:F,6,0),0)</f>
        <v>25</v>
      </c>
      <c r="L186" s="4" t="b">
        <f t="shared" si="2"/>
        <v>1</v>
      </c>
      <c r="M186" s="2"/>
      <c r="N186" s="2"/>
      <c r="O186" s="2"/>
    </row>
    <row r="187" spans="1:15" x14ac:dyDescent="0.3">
      <c r="A187" s="12">
        <v>116712</v>
      </c>
      <c r="B187" s="2">
        <v>240093</v>
      </c>
      <c r="C187" s="2" t="s">
        <v>373</v>
      </c>
      <c r="D187" s="12">
        <v>116712</v>
      </c>
      <c r="E187" s="3">
        <v>44425</v>
      </c>
      <c r="F187" s="27" t="s">
        <v>2016</v>
      </c>
      <c r="G187" s="14">
        <v>44989</v>
      </c>
      <c r="H187" s="2" t="s">
        <v>2</v>
      </c>
      <c r="I187" s="2" t="s">
        <v>374</v>
      </c>
      <c r="J187" s="4">
        <v>25</v>
      </c>
      <c r="K187" s="4">
        <f>IFERROR(VLOOKUP(A187,FOLHA!A:F,6,0),0)</f>
        <v>25</v>
      </c>
      <c r="L187" s="4" t="b">
        <f t="shared" si="2"/>
        <v>1</v>
      </c>
      <c r="M187" s="2"/>
      <c r="N187" s="2"/>
      <c r="O187" s="2"/>
    </row>
    <row r="188" spans="1:15" x14ac:dyDescent="0.3">
      <c r="A188" s="12">
        <v>112797</v>
      </c>
      <c r="B188" s="2">
        <v>211763</v>
      </c>
      <c r="C188" s="2" t="s">
        <v>375</v>
      </c>
      <c r="D188" s="12">
        <v>112797</v>
      </c>
      <c r="E188" s="3">
        <v>43650</v>
      </c>
      <c r="F188" s="27" t="s">
        <v>2016</v>
      </c>
      <c r="G188" s="14">
        <v>45210</v>
      </c>
      <c r="H188" s="2" t="s">
        <v>2</v>
      </c>
      <c r="I188" s="2" t="s">
        <v>376</v>
      </c>
      <c r="J188" s="4">
        <v>25</v>
      </c>
      <c r="K188" s="4">
        <f>IFERROR(VLOOKUP(A188,FOLHA!A:F,6,0),0)</f>
        <v>25</v>
      </c>
      <c r="L188" s="4" t="b">
        <f t="shared" si="2"/>
        <v>1</v>
      </c>
      <c r="M188" s="2"/>
      <c r="N188" s="2"/>
      <c r="O188" s="2"/>
    </row>
    <row r="189" spans="1:15" x14ac:dyDescent="0.3">
      <c r="A189" s="12">
        <v>112855</v>
      </c>
      <c r="B189" s="2">
        <v>116677</v>
      </c>
      <c r="C189" s="2" t="s">
        <v>377</v>
      </c>
      <c r="D189" s="12">
        <v>112855</v>
      </c>
      <c r="E189" s="3">
        <v>43650</v>
      </c>
      <c r="F189" s="27" t="s">
        <v>2016</v>
      </c>
      <c r="G189" s="14">
        <v>45023</v>
      </c>
      <c r="H189" s="2" t="s">
        <v>2</v>
      </c>
      <c r="I189" s="2" t="s">
        <v>378</v>
      </c>
      <c r="J189" s="4">
        <v>25</v>
      </c>
      <c r="K189" s="4">
        <f>IFERROR(VLOOKUP(A189,FOLHA!A:F,6,0),0)</f>
        <v>25</v>
      </c>
      <c r="L189" s="4" t="b">
        <f t="shared" si="2"/>
        <v>1</v>
      </c>
      <c r="M189" s="2"/>
      <c r="N189" s="2"/>
      <c r="O189" s="2"/>
    </row>
    <row r="190" spans="1:15" x14ac:dyDescent="0.3">
      <c r="A190" s="12">
        <v>112860</v>
      </c>
      <c r="B190" s="2">
        <v>213757</v>
      </c>
      <c r="C190" s="2" t="s">
        <v>379</v>
      </c>
      <c r="D190" s="12">
        <v>112860</v>
      </c>
      <c r="E190" s="3">
        <v>43649</v>
      </c>
      <c r="F190" s="27" t="s">
        <v>2016</v>
      </c>
      <c r="G190" s="14">
        <v>44835</v>
      </c>
      <c r="H190" s="2" t="s">
        <v>2</v>
      </c>
      <c r="I190" s="2" t="s">
        <v>380</v>
      </c>
      <c r="J190" s="4">
        <v>25</v>
      </c>
      <c r="K190" s="4">
        <f>IFERROR(VLOOKUP(A190,FOLHA!A:F,6,0),0)</f>
        <v>25</v>
      </c>
      <c r="L190" s="4" t="b">
        <f t="shared" si="2"/>
        <v>1</v>
      </c>
      <c r="M190" s="2"/>
      <c r="N190" s="2"/>
      <c r="O190" s="2"/>
    </row>
    <row r="191" spans="1:15" x14ac:dyDescent="0.3">
      <c r="A191" s="12">
        <v>112865</v>
      </c>
      <c r="B191" s="2">
        <v>212656</v>
      </c>
      <c r="C191" s="2" t="s">
        <v>381</v>
      </c>
      <c r="D191" s="12">
        <v>112865</v>
      </c>
      <c r="E191" s="3">
        <v>43658</v>
      </c>
      <c r="F191" s="27" t="s">
        <v>2016</v>
      </c>
      <c r="G191" s="14">
        <v>44867</v>
      </c>
      <c r="H191" s="2" t="s">
        <v>2</v>
      </c>
      <c r="I191" s="2" t="s">
        <v>382</v>
      </c>
      <c r="J191" s="4">
        <v>25</v>
      </c>
      <c r="K191" s="4">
        <f>IFERROR(VLOOKUP(A191,FOLHA!A:F,6,0),0)</f>
        <v>25</v>
      </c>
      <c r="L191" s="4" t="b">
        <f t="shared" si="2"/>
        <v>1</v>
      </c>
      <c r="M191" s="2"/>
      <c r="N191" s="2"/>
      <c r="O191" s="2"/>
    </row>
    <row r="192" spans="1:15" x14ac:dyDescent="0.3">
      <c r="A192" s="12">
        <v>112883</v>
      </c>
      <c r="B192" s="2">
        <v>206204</v>
      </c>
      <c r="C192" s="2" t="s">
        <v>383</v>
      </c>
      <c r="D192" s="12">
        <v>112883</v>
      </c>
      <c r="E192" s="3">
        <v>44033</v>
      </c>
      <c r="F192" s="27" t="s">
        <v>2016</v>
      </c>
      <c r="G192" s="14">
        <v>44806</v>
      </c>
      <c r="H192" s="2" t="s">
        <v>2</v>
      </c>
      <c r="I192" s="2" t="s">
        <v>384</v>
      </c>
      <c r="J192" s="4">
        <v>25</v>
      </c>
      <c r="K192" s="4">
        <f>IFERROR(VLOOKUP(A192,FOLHA!A:F,6,0),0)</f>
        <v>25</v>
      </c>
      <c r="L192" s="4" t="b">
        <f t="shared" si="2"/>
        <v>1</v>
      </c>
      <c r="M192" s="2"/>
      <c r="N192" s="2"/>
      <c r="O192" s="2"/>
    </row>
    <row r="193" spans="1:15" x14ac:dyDescent="0.3">
      <c r="A193" s="12">
        <v>112891</v>
      </c>
      <c r="B193" s="2">
        <v>122716</v>
      </c>
      <c r="C193" s="2" t="s">
        <v>385</v>
      </c>
      <c r="D193" s="12">
        <v>112891</v>
      </c>
      <c r="E193" s="3">
        <v>43754</v>
      </c>
      <c r="F193" s="27" t="s">
        <v>2016</v>
      </c>
      <c r="G193" s="14">
        <v>45177</v>
      </c>
      <c r="H193" s="2" t="s">
        <v>2</v>
      </c>
      <c r="I193" s="2" t="s">
        <v>386</v>
      </c>
      <c r="J193" s="4">
        <v>25</v>
      </c>
      <c r="K193" s="4">
        <f>IFERROR(VLOOKUP(A193,FOLHA!A:F,6,0),0)</f>
        <v>25</v>
      </c>
      <c r="L193" s="4" t="b">
        <f t="shared" si="2"/>
        <v>1</v>
      </c>
      <c r="M193" s="2"/>
      <c r="N193" s="2"/>
      <c r="O193" s="2"/>
    </row>
    <row r="194" spans="1:15" x14ac:dyDescent="0.3">
      <c r="A194" s="12">
        <v>112900</v>
      </c>
      <c r="B194" s="2">
        <v>182812</v>
      </c>
      <c r="C194" s="2" t="s">
        <v>387</v>
      </c>
      <c r="D194" s="12">
        <v>112900</v>
      </c>
      <c r="E194" s="3">
        <v>43658</v>
      </c>
      <c r="F194" s="27" t="s">
        <v>2016</v>
      </c>
      <c r="G194" s="14">
        <v>45056</v>
      </c>
      <c r="H194" s="2" t="s">
        <v>2</v>
      </c>
      <c r="I194" s="2" t="s">
        <v>388</v>
      </c>
      <c r="J194" s="4">
        <v>25</v>
      </c>
      <c r="K194" s="4">
        <f>IFERROR(VLOOKUP(A194,FOLHA!A:F,6,0),0)</f>
        <v>25</v>
      </c>
      <c r="L194" s="4" t="b">
        <f t="shared" si="2"/>
        <v>1</v>
      </c>
      <c r="M194" s="2"/>
      <c r="N194" s="2"/>
      <c r="O194" s="2"/>
    </row>
    <row r="195" spans="1:15" x14ac:dyDescent="0.3">
      <c r="A195" s="12">
        <v>112916</v>
      </c>
      <c r="B195" s="2">
        <v>170381</v>
      </c>
      <c r="C195" s="2" t="s">
        <v>389</v>
      </c>
      <c r="D195" s="12">
        <v>112916</v>
      </c>
      <c r="E195" s="3">
        <v>43838</v>
      </c>
      <c r="F195" s="27" t="s">
        <v>2016</v>
      </c>
      <c r="G195" s="14">
        <v>45177</v>
      </c>
      <c r="H195" s="2" t="s">
        <v>2</v>
      </c>
      <c r="I195" s="2" t="s">
        <v>390</v>
      </c>
      <c r="J195" s="4">
        <v>25</v>
      </c>
      <c r="K195" s="4">
        <f>IFERROR(VLOOKUP(A195,FOLHA!A:F,6,0),0)</f>
        <v>25</v>
      </c>
      <c r="L195" s="4" t="b">
        <f t="shared" ref="L195:L258" si="3">J195=K195</f>
        <v>1</v>
      </c>
      <c r="M195" s="2"/>
      <c r="N195" s="2"/>
      <c r="O195" s="2"/>
    </row>
    <row r="196" spans="1:15" x14ac:dyDescent="0.3">
      <c r="A196" s="12">
        <v>112534</v>
      </c>
      <c r="B196" s="2">
        <v>213760</v>
      </c>
      <c r="C196" s="2" t="s">
        <v>391</v>
      </c>
      <c r="D196" s="12">
        <v>112534</v>
      </c>
      <c r="E196" s="3">
        <v>43649</v>
      </c>
      <c r="F196" s="27" t="s">
        <v>2016</v>
      </c>
      <c r="G196" s="14">
        <v>45119</v>
      </c>
      <c r="H196" s="2" t="s">
        <v>2</v>
      </c>
      <c r="I196" s="2" t="s">
        <v>392</v>
      </c>
      <c r="J196" s="4">
        <v>25</v>
      </c>
      <c r="K196" s="4">
        <f>IFERROR(VLOOKUP(A196,FOLHA!A:F,6,0),0)</f>
        <v>25</v>
      </c>
      <c r="L196" s="4" t="b">
        <f t="shared" si="3"/>
        <v>1</v>
      </c>
      <c r="M196" s="2"/>
      <c r="N196" s="2"/>
      <c r="O196" s="2"/>
    </row>
    <row r="197" spans="1:15" x14ac:dyDescent="0.3">
      <c r="A197" s="12">
        <v>114913</v>
      </c>
      <c r="B197" s="2">
        <v>231747</v>
      </c>
      <c r="C197" s="2" t="s">
        <v>393</v>
      </c>
      <c r="D197" s="12">
        <v>114913</v>
      </c>
      <c r="E197" s="3">
        <v>44026</v>
      </c>
      <c r="F197" s="27" t="s">
        <v>2016</v>
      </c>
      <c r="G197" s="14">
        <v>45149</v>
      </c>
      <c r="H197" s="2" t="s">
        <v>2</v>
      </c>
      <c r="I197" s="2" t="s">
        <v>394</v>
      </c>
      <c r="J197" s="4">
        <v>25</v>
      </c>
      <c r="K197" s="4">
        <f>IFERROR(VLOOKUP(A197,FOLHA!A:F,6,0),0)</f>
        <v>25</v>
      </c>
      <c r="L197" s="4" t="b">
        <f t="shared" si="3"/>
        <v>1</v>
      </c>
      <c r="M197" s="2"/>
      <c r="N197" s="2"/>
      <c r="O197" s="2"/>
    </row>
    <row r="198" spans="1:15" x14ac:dyDescent="0.3">
      <c r="A198" s="12">
        <v>112537</v>
      </c>
      <c r="B198" s="2">
        <v>213374</v>
      </c>
      <c r="C198" s="2" t="s">
        <v>395</v>
      </c>
      <c r="D198" s="12">
        <v>112537</v>
      </c>
      <c r="E198" s="3">
        <v>43755</v>
      </c>
      <c r="F198" s="27" t="s">
        <v>2016</v>
      </c>
      <c r="G198" s="14">
        <v>45210</v>
      </c>
      <c r="H198" s="2" t="s">
        <v>2</v>
      </c>
      <c r="I198" s="2" t="s">
        <v>396</v>
      </c>
      <c r="J198" s="4">
        <v>25</v>
      </c>
      <c r="K198" s="4">
        <f>IFERROR(VLOOKUP(A198,FOLHA!A:F,6,0),0)</f>
        <v>25</v>
      </c>
      <c r="L198" s="4" t="b">
        <f t="shared" si="3"/>
        <v>1</v>
      </c>
      <c r="M198" s="2"/>
      <c r="N198" s="2"/>
      <c r="O198" s="2"/>
    </row>
    <row r="199" spans="1:15" x14ac:dyDescent="0.3">
      <c r="A199" s="12">
        <v>112539</v>
      </c>
      <c r="B199" s="2">
        <v>211934</v>
      </c>
      <c r="C199" s="2" t="s">
        <v>397</v>
      </c>
      <c r="D199" s="12">
        <v>112539</v>
      </c>
      <c r="E199" s="3">
        <v>43650</v>
      </c>
      <c r="F199" s="27" t="s">
        <v>2016</v>
      </c>
      <c r="G199" s="14">
        <v>45210</v>
      </c>
      <c r="H199" s="2" t="s">
        <v>2</v>
      </c>
      <c r="I199" s="2" t="s">
        <v>398</v>
      </c>
      <c r="J199" s="4">
        <v>25</v>
      </c>
      <c r="K199" s="4">
        <f>IFERROR(VLOOKUP(A199,FOLHA!A:F,6,0),0)</f>
        <v>25</v>
      </c>
      <c r="L199" s="4" t="b">
        <f t="shared" si="3"/>
        <v>1</v>
      </c>
      <c r="M199" s="2"/>
      <c r="N199" s="2"/>
      <c r="O199" s="2"/>
    </row>
    <row r="200" spans="1:15" x14ac:dyDescent="0.3">
      <c r="A200" s="12">
        <v>112540</v>
      </c>
      <c r="B200" s="2">
        <v>213732</v>
      </c>
      <c r="C200" s="2" t="s">
        <v>399</v>
      </c>
      <c r="D200" s="12">
        <v>112540</v>
      </c>
      <c r="E200" s="3">
        <v>43650</v>
      </c>
      <c r="F200" s="27" t="s">
        <v>2016</v>
      </c>
      <c r="G200" s="14">
        <v>45119</v>
      </c>
      <c r="H200" s="2" t="s">
        <v>2</v>
      </c>
      <c r="I200" s="2" t="s">
        <v>400</v>
      </c>
      <c r="J200" s="4">
        <v>25</v>
      </c>
      <c r="K200" s="4">
        <f>IFERROR(VLOOKUP(A200,FOLHA!A:F,6,0),0)</f>
        <v>25</v>
      </c>
      <c r="L200" s="4" t="b">
        <f t="shared" si="3"/>
        <v>1</v>
      </c>
      <c r="M200" s="2"/>
      <c r="N200" s="2"/>
      <c r="O200" s="2"/>
    </row>
    <row r="201" spans="1:15" x14ac:dyDescent="0.3">
      <c r="A201" s="12">
        <v>113775</v>
      </c>
      <c r="B201" s="2">
        <v>227725</v>
      </c>
      <c r="C201" s="2" t="s">
        <v>401</v>
      </c>
      <c r="D201" s="12">
        <v>113775</v>
      </c>
      <c r="E201" s="3">
        <v>43808</v>
      </c>
      <c r="F201" s="27" t="s">
        <v>2016</v>
      </c>
      <c r="G201" s="14">
        <v>45119</v>
      </c>
      <c r="H201" s="2" t="s">
        <v>2</v>
      </c>
      <c r="I201" s="2" t="s">
        <v>402</v>
      </c>
      <c r="J201" s="4">
        <v>25</v>
      </c>
      <c r="K201" s="4">
        <f>IFERROR(VLOOKUP(A201,FOLHA!A:F,6,0),0)</f>
        <v>25</v>
      </c>
      <c r="L201" s="4" t="b">
        <f t="shared" si="3"/>
        <v>1</v>
      </c>
      <c r="M201" s="2"/>
      <c r="N201" s="2"/>
      <c r="O201" s="2"/>
    </row>
    <row r="202" spans="1:15" x14ac:dyDescent="0.3">
      <c r="A202" s="12">
        <v>114907</v>
      </c>
      <c r="B202" s="2">
        <v>231756</v>
      </c>
      <c r="C202" s="2" t="s">
        <v>403</v>
      </c>
      <c r="D202" s="12">
        <v>114907</v>
      </c>
      <c r="E202" s="3">
        <v>44026</v>
      </c>
      <c r="F202" s="27" t="s">
        <v>2016</v>
      </c>
      <c r="G202" s="14">
        <v>45056</v>
      </c>
      <c r="H202" s="2" t="s">
        <v>2</v>
      </c>
      <c r="I202" s="2" t="s">
        <v>404</v>
      </c>
      <c r="J202" s="4">
        <v>25</v>
      </c>
      <c r="K202" s="4">
        <f>IFERROR(VLOOKUP(A202,FOLHA!A:F,6,0),0)</f>
        <v>25</v>
      </c>
      <c r="L202" s="4" t="b">
        <f t="shared" si="3"/>
        <v>1</v>
      </c>
      <c r="M202" s="2"/>
      <c r="N202" s="2"/>
      <c r="O202" s="2"/>
    </row>
    <row r="203" spans="1:15" x14ac:dyDescent="0.3">
      <c r="A203" s="12">
        <v>112827</v>
      </c>
      <c r="B203" s="2">
        <v>213252</v>
      </c>
      <c r="C203" s="2" t="s">
        <v>405</v>
      </c>
      <c r="D203" s="12">
        <v>112827</v>
      </c>
      <c r="E203" s="3">
        <v>43649</v>
      </c>
      <c r="F203" s="27" t="s">
        <v>2016</v>
      </c>
      <c r="G203" s="14">
        <v>44867</v>
      </c>
      <c r="H203" s="2" t="s">
        <v>2</v>
      </c>
      <c r="I203" s="2" t="s">
        <v>406</v>
      </c>
      <c r="J203" s="4">
        <v>25</v>
      </c>
      <c r="K203" s="4">
        <f>IFERROR(VLOOKUP(A203,FOLHA!A:F,6,0),0)</f>
        <v>25</v>
      </c>
      <c r="L203" s="4" t="b">
        <f t="shared" si="3"/>
        <v>1</v>
      </c>
      <c r="M203" s="2"/>
      <c r="N203" s="2"/>
      <c r="O203" s="2"/>
    </row>
    <row r="204" spans="1:15" x14ac:dyDescent="0.3">
      <c r="A204" s="12">
        <v>112834</v>
      </c>
      <c r="B204" s="2">
        <v>221107</v>
      </c>
      <c r="C204" s="2" t="s">
        <v>407</v>
      </c>
      <c r="D204" s="12">
        <v>112834</v>
      </c>
      <c r="E204" s="3">
        <v>43656</v>
      </c>
      <c r="F204" s="27" t="s">
        <v>2016</v>
      </c>
      <c r="G204" s="14">
        <v>45210</v>
      </c>
      <c r="H204" s="2" t="s">
        <v>2</v>
      </c>
      <c r="I204" s="2" t="s">
        <v>408</v>
      </c>
      <c r="J204" s="4">
        <v>25</v>
      </c>
      <c r="K204" s="4">
        <f>IFERROR(VLOOKUP(A204,FOLHA!A:F,6,0),0)</f>
        <v>25</v>
      </c>
      <c r="L204" s="4" t="b">
        <f t="shared" si="3"/>
        <v>1</v>
      </c>
      <c r="M204" s="2"/>
      <c r="N204" s="2"/>
      <c r="O204" s="2"/>
    </row>
    <row r="205" spans="1:15" x14ac:dyDescent="0.3">
      <c r="A205" s="12">
        <v>112843</v>
      </c>
      <c r="B205" s="2">
        <v>213697</v>
      </c>
      <c r="C205" s="2" t="s">
        <v>409</v>
      </c>
      <c r="D205" s="12">
        <v>112843</v>
      </c>
      <c r="E205" s="3">
        <v>43650</v>
      </c>
      <c r="F205" s="27" t="s">
        <v>2016</v>
      </c>
      <c r="G205" s="14">
        <v>45177</v>
      </c>
      <c r="H205" s="2" t="s">
        <v>2</v>
      </c>
      <c r="I205" s="2" t="s">
        <v>410</v>
      </c>
      <c r="J205" s="4">
        <v>25</v>
      </c>
      <c r="K205" s="4">
        <f>IFERROR(VLOOKUP(A205,FOLHA!A:F,6,0),0)</f>
        <v>25</v>
      </c>
      <c r="L205" s="4" t="b">
        <f t="shared" si="3"/>
        <v>1</v>
      </c>
      <c r="M205" s="2"/>
      <c r="N205" s="2"/>
      <c r="O205" s="2"/>
    </row>
    <row r="206" spans="1:15" x14ac:dyDescent="0.3">
      <c r="A206" s="12">
        <v>112922</v>
      </c>
      <c r="B206" s="2">
        <v>189737</v>
      </c>
      <c r="C206" s="2" t="s">
        <v>411</v>
      </c>
      <c r="D206" s="12">
        <v>112922</v>
      </c>
      <c r="E206" s="3">
        <v>43644</v>
      </c>
      <c r="F206" s="27" t="s">
        <v>2016</v>
      </c>
      <c r="G206" s="14">
        <v>45177</v>
      </c>
      <c r="H206" s="2" t="s">
        <v>2</v>
      </c>
      <c r="I206" s="2" t="s">
        <v>412</v>
      </c>
      <c r="J206" s="4">
        <v>25</v>
      </c>
      <c r="K206" s="4">
        <f>IFERROR(VLOOKUP(A206,FOLHA!A:F,6,0),0)</f>
        <v>25</v>
      </c>
      <c r="L206" s="4" t="b">
        <f t="shared" si="3"/>
        <v>1</v>
      </c>
      <c r="M206" s="2"/>
      <c r="N206" s="2"/>
      <c r="O206" s="2"/>
    </row>
    <row r="207" spans="1:15" x14ac:dyDescent="0.3">
      <c r="A207" s="12">
        <v>112930</v>
      </c>
      <c r="B207" s="2">
        <v>170382</v>
      </c>
      <c r="C207" s="2" t="s">
        <v>413</v>
      </c>
      <c r="D207" s="12">
        <v>112930</v>
      </c>
      <c r="E207" s="3">
        <v>43755</v>
      </c>
      <c r="F207" s="27" t="s">
        <v>2016</v>
      </c>
      <c r="G207" s="14">
        <v>45184</v>
      </c>
      <c r="H207" s="2" t="s">
        <v>2</v>
      </c>
      <c r="I207" s="2" t="s">
        <v>414</v>
      </c>
      <c r="J207" s="4">
        <v>25</v>
      </c>
      <c r="K207" s="4">
        <f>IFERROR(VLOOKUP(A207,FOLHA!A:F,6,0),0)</f>
        <v>25</v>
      </c>
      <c r="L207" s="4" t="b">
        <f t="shared" si="3"/>
        <v>1</v>
      </c>
      <c r="M207" s="2"/>
      <c r="N207" s="2"/>
      <c r="O207" s="2"/>
    </row>
    <row r="208" spans="1:15" x14ac:dyDescent="0.3">
      <c r="A208" s="12">
        <v>114418</v>
      </c>
      <c r="B208" s="2">
        <v>228440</v>
      </c>
      <c r="C208" s="2" t="s">
        <v>415</v>
      </c>
      <c r="D208" s="12">
        <v>114418</v>
      </c>
      <c r="E208" s="3">
        <v>43838</v>
      </c>
      <c r="F208" s="27" t="s">
        <v>2016</v>
      </c>
      <c r="G208" s="14">
        <v>45119</v>
      </c>
      <c r="H208" s="2" t="s">
        <v>2</v>
      </c>
      <c r="I208" s="2" t="s">
        <v>416</v>
      </c>
      <c r="J208" s="4">
        <v>25</v>
      </c>
      <c r="K208" s="4">
        <f>IFERROR(VLOOKUP(A208,FOLHA!A:F,6,0),0)</f>
        <v>25</v>
      </c>
      <c r="L208" s="4" t="b">
        <f t="shared" si="3"/>
        <v>1</v>
      </c>
      <c r="M208" s="2"/>
      <c r="N208" s="2"/>
      <c r="O208" s="2"/>
    </row>
    <row r="209" spans="1:15" x14ac:dyDescent="0.3">
      <c r="A209" s="12">
        <v>112936</v>
      </c>
      <c r="B209" s="2">
        <v>68168</v>
      </c>
      <c r="C209" s="2" t="s">
        <v>417</v>
      </c>
      <c r="D209" s="12">
        <v>112936</v>
      </c>
      <c r="E209" s="3">
        <v>43658</v>
      </c>
      <c r="F209" s="27" t="s">
        <v>2016</v>
      </c>
      <c r="G209" s="14">
        <v>45177</v>
      </c>
      <c r="H209" s="2" t="s">
        <v>2</v>
      </c>
      <c r="I209" s="2" t="s">
        <v>418</v>
      </c>
      <c r="J209" s="4">
        <v>25</v>
      </c>
      <c r="K209" s="4">
        <f>IFERROR(VLOOKUP(A209,FOLHA!A:F,6,0),0)</f>
        <v>25</v>
      </c>
      <c r="L209" s="4" t="b">
        <f t="shared" si="3"/>
        <v>1</v>
      </c>
      <c r="M209" s="2"/>
      <c r="N209" s="2"/>
      <c r="O209" s="2"/>
    </row>
    <row r="210" spans="1:15" x14ac:dyDescent="0.3">
      <c r="A210" s="12">
        <v>116716</v>
      </c>
      <c r="B210" s="2">
        <v>247760</v>
      </c>
      <c r="C210" s="2" t="s">
        <v>419</v>
      </c>
      <c r="D210" s="12">
        <v>116716</v>
      </c>
      <c r="E210" s="3">
        <v>44659</v>
      </c>
      <c r="F210" s="27" t="s">
        <v>2016</v>
      </c>
      <c r="G210" s="14">
        <v>45103</v>
      </c>
      <c r="H210" s="2" t="s">
        <v>2</v>
      </c>
      <c r="I210" s="2" t="s">
        <v>420</v>
      </c>
      <c r="J210" s="4">
        <v>25</v>
      </c>
      <c r="K210" s="4">
        <f>IFERROR(VLOOKUP(A210,FOLHA!A:F,6,0),0)</f>
        <v>25</v>
      </c>
      <c r="L210" s="4" t="b">
        <f t="shared" si="3"/>
        <v>1</v>
      </c>
      <c r="M210" s="2"/>
      <c r="N210" s="2"/>
      <c r="O210" s="2"/>
    </row>
    <row r="211" spans="1:15" x14ac:dyDescent="0.3">
      <c r="A211" s="12">
        <v>112950</v>
      </c>
      <c r="B211" s="2">
        <v>214289</v>
      </c>
      <c r="C211" s="2" t="s">
        <v>421</v>
      </c>
      <c r="D211" s="12">
        <v>112950</v>
      </c>
      <c r="E211" s="3">
        <v>43650</v>
      </c>
      <c r="F211" s="27" t="s">
        <v>2016</v>
      </c>
      <c r="G211" s="14">
        <v>44835</v>
      </c>
      <c r="H211" s="2" t="s">
        <v>2</v>
      </c>
      <c r="I211" s="2" t="s">
        <v>422</v>
      </c>
      <c r="J211" s="4">
        <v>25</v>
      </c>
      <c r="K211" s="4">
        <f>IFERROR(VLOOKUP(A211,FOLHA!A:F,6,0),0)</f>
        <v>25</v>
      </c>
      <c r="L211" s="4" t="b">
        <f t="shared" si="3"/>
        <v>1</v>
      </c>
      <c r="M211" s="2"/>
      <c r="N211" s="2"/>
      <c r="O211" s="2"/>
    </row>
    <row r="212" spans="1:15" x14ac:dyDescent="0.3">
      <c r="A212" s="12">
        <v>114695</v>
      </c>
      <c r="B212" s="2">
        <v>231040</v>
      </c>
      <c r="C212" s="2" t="s">
        <v>423</v>
      </c>
      <c r="D212" s="12">
        <v>114695</v>
      </c>
      <c r="E212" s="3">
        <v>43908</v>
      </c>
      <c r="F212" s="27" t="s">
        <v>2016</v>
      </c>
      <c r="G212" s="14">
        <v>45119</v>
      </c>
      <c r="H212" s="2" t="s">
        <v>2</v>
      </c>
      <c r="I212" s="2" t="s">
        <v>424</v>
      </c>
      <c r="J212" s="4">
        <v>25</v>
      </c>
      <c r="K212" s="4">
        <f>IFERROR(VLOOKUP(A212,FOLHA!A:F,6,0),0)</f>
        <v>25</v>
      </c>
      <c r="L212" s="4" t="b">
        <f t="shared" si="3"/>
        <v>1</v>
      </c>
      <c r="M212" s="2"/>
      <c r="N212" s="2"/>
      <c r="O212" s="2"/>
    </row>
    <row r="213" spans="1:15" x14ac:dyDescent="0.3">
      <c r="A213" s="12">
        <v>112954</v>
      </c>
      <c r="B213" s="2">
        <v>120700</v>
      </c>
      <c r="C213" s="2" t="s">
        <v>425</v>
      </c>
      <c r="D213" s="12">
        <v>112954</v>
      </c>
      <c r="E213" s="3">
        <v>43656</v>
      </c>
      <c r="F213" s="27" t="s">
        <v>2016</v>
      </c>
      <c r="G213" s="14">
        <v>45210</v>
      </c>
      <c r="H213" s="2" t="s">
        <v>2</v>
      </c>
      <c r="I213" s="2" t="s">
        <v>426</v>
      </c>
      <c r="J213" s="4">
        <v>25</v>
      </c>
      <c r="K213" s="4">
        <f>IFERROR(VLOOKUP(A213,FOLHA!A:F,6,0),0)</f>
        <v>25</v>
      </c>
      <c r="L213" s="4" t="b">
        <f t="shared" si="3"/>
        <v>1</v>
      </c>
      <c r="M213" s="2"/>
      <c r="N213" s="2"/>
      <c r="O213" s="2"/>
    </row>
    <row r="214" spans="1:15" x14ac:dyDescent="0.3">
      <c r="A214" s="12">
        <v>112956</v>
      </c>
      <c r="B214" s="2">
        <v>221292</v>
      </c>
      <c r="C214" s="2" t="s">
        <v>427</v>
      </c>
      <c r="D214" s="12">
        <v>112956</v>
      </c>
      <c r="E214" s="3">
        <v>43661</v>
      </c>
      <c r="F214" s="27" t="s">
        <v>2016</v>
      </c>
      <c r="G214" s="14">
        <v>45023</v>
      </c>
      <c r="H214" s="2" t="s">
        <v>2</v>
      </c>
      <c r="I214" s="2" t="s">
        <v>428</v>
      </c>
      <c r="J214" s="4">
        <v>25</v>
      </c>
      <c r="K214" s="4">
        <f>IFERROR(VLOOKUP(A214,FOLHA!A:F,6,0),0)</f>
        <v>25</v>
      </c>
      <c r="L214" s="4" t="b">
        <f t="shared" si="3"/>
        <v>1</v>
      </c>
      <c r="M214" s="2"/>
      <c r="N214" s="2"/>
      <c r="O214" s="2"/>
    </row>
    <row r="215" spans="1:15" x14ac:dyDescent="0.3">
      <c r="A215" s="12">
        <v>118052</v>
      </c>
      <c r="B215" s="2">
        <v>129603</v>
      </c>
      <c r="C215" s="2" t="s">
        <v>429</v>
      </c>
      <c r="D215" s="12">
        <v>118052</v>
      </c>
      <c r="E215" s="3">
        <v>44810</v>
      </c>
      <c r="F215" s="27" t="s">
        <v>2020</v>
      </c>
      <c r="G215" s="14">
        <v>45160</v>
      </c>
      <c r="H215" s="2" t="s">
        <v>7</v>
      </c>
      <c r="I215" s="2" t="s">
        <v>430</v>
      </c>
      <c r="J215" s="4">
        <v>0</v>
      </c>
      <c r="K215" s="4">
        <f>IFERROR(VLOOKUP(A215,FOLHA!A:F,5,0),0)</f>
        <v>0</v>
      </c>
      <c r="L215" s="4" t="b">
        <f t="shared" si="3"/>
        <v>1</v>
      </c>
      <c r="M215" s="3">
        <v>45160</v>
      </c>
      <c r="N215" s="2"/>
      <c r="O215" s="2"/>
    </row>
    <row r="216" spans="1:15" x14ac:dyDescent="0.3">
      <c r="A216" s="12">
        <v>114500</v>
      </c>
      <c r="B216" s="2">
        <v>228583</v>
      </c>
      <c r="C216" s="2" t="s">
        <v>431</v>
      </c>
      <c r="D216" s="12">
        <v>114500</v>
      </c>
      <c r="E216" s="3">
        <v>43839</v>
      </c>
      <c r="F216" s="27" t="s">
        <v>2016</v>
      </c>
      <c r="G216" s="14">
        <v>45149</v>
      </c>
      <c r="H216" s="2" t="s">
        <v>2</v>
      </c>
      <c r="I216" s="2" t="s">
        <v>432</v>
      </c>
      <c r="J216" s="4">
        <v>25</v>
      </c>
      <c r="K216" s="4">
        <f>IFERROR(VLOOKUP(A216,FOLHA!A:F,6,0),0)</f>
        <v>25</v>
      </c>
      <c r="L216" s="4" t="b">
        <f t="shared" si="3"/>
        <v>1</v>
      </c>
      <c r="M216" s="2"/>
      <c r="N216" s="2"/>
      <c r="O216" s="2"/>
    </row>
    <row r="217" spans="1:15" x14ac:dyDescent="0.3">
      <c r="A217" s="12">
        <v>116326</v>
      </c>
      <c r="B217" s="2">
        <v>242549</v>
      </c>
      <c r="C217" s="2" t="s">
        <v>433</v>
      </c>
      <c r="D217" s="12">
        <v>116326</v>
      </c>
      <c r="E217" s="3">
        <v>44511</v>
      </c>
      <c r="F217" s="27" t="s">
        <v>2016</v>
      </c>
      <c r="G217" s="14">
        <v>44989</v>
      </c>
      <c r="H217" s="2" t="s">
        <v>2</v>
      </c>
      <c r="I217" s="2" t="s">
        <v>434</v>
      </c>
      <c r="J217" s="4">
        <v>25</v>
      </c>
      <c r="K217" s="4">
        <f>IFERROR(VLOOKUP(A217,FOLHA!A:F,6,0),0)</f>
        <v>25</v>
      </c>
      <c r="L217" s="4" t="b">
        <f t="shared" si="3"/>
        <v>1</v>
      </c>
      <c r="M217" s="2"/>
      <c r="N217" s="2"/>
      <c r="O217" s="2"/>
    </row>
    <row r="218" spans="1:15" x14ac:dyDescent="0.3">
      <c r="A218" s="12">
        <v>113068</v>
      </c>
      <c r="B218" s="2">
        <v>162720</v>
      </c>
      <c r="C218" s="2" t="s">
        <v>435</v>
      </c>
      <c r="D218" s="12">
        <v>113068</v>
      </c>
      <c r="E218" s="3">
        <v>43644</v>
      </c>
      <c r="F218" s="27" t="s">
        <v>2016</v>
      </c>
      <c r="G218" s="14">
        <v>45210</v>
      </c>
      <c r="H218" s="2" t="s">
        <v>2</v>
      </c>
      <c r="I218" s="2" t="s">
        <v>436</v>
      </c>
      <c r="J218" s="4">
        <v>25</v>
      </c>
      <c r="K218" s="4">
        <f>IFERROR(VLOOKUP(A218,FOLHA!A:F,6,0),0)</f>
        <v>25</v>
      </c>
      <c r="L218" s="4" t="b">
        <f t="shared" si="3"/>
        <v>1</v>
      </c>
      <c r="M218" s="2"/>
      <c r="N218" s="2"/>
      <c r="O218" s="2"/>
    </row>
    <row r="219" spans="1:15" x14ac:dyDescent="0.3">
      <c r="A219" s="12">
        <v>113107</v>
      </c>
      <c r="B219" s="2">
        <v>212377</v>
      </c>
      <c r="C219" s="2" t="s">
        <v>437</v>
      </c>
      <c r="D219" s="12">
        <v>113107</v>
      </c>
      <c r="E219" s="3">
        <v>43656</v>
      </c>
      <c r="F219" s="27" t="s">
        <v>2016</v>
      </c>
      <c r="G219" s="14">
        <v>45210</v>
      </c>
      <c r="H219" s="2" t="s">
        <v>2</v>
      </c>
      <c r="I219" s="2" t="s">
        <v>438</v>
      </c>
      <c r="J219" s="4">
        <v>25</v>
      </c>
      <c r="K219" s="4">
        <f>IFERROR(VLOOKUP(A219,FOLHA!A:F,6,0),0)</f>
        <v>25</v>
      </c>
      <c r="L219" s="4" t="b">
        <f t="shared" si="3"/>
        <v>1</v>
      </c>
      <c r="M219" s="2"/>
      <c r="N219" s="2"/>
      <c r="O219" s="2"/>
    </row>
    <row r="220" spans="1:15" x14ac:dyDescent="0.3">
      <c r="A220" s="12">
        <v>113119</v>
      </c>
      <c r="B220" s="2">
        <v>214176</v>
      </c>
      <c r="C220" s="2" t="s">
        <v>439</v>
      </c>
      <c r="D220" s="12">
        <v>113119</v>
      </c>
      <c r="E220" s="3">
        <v>43649</v>
      </c>
      <c r="F220" s="27" t="s">
        <v>2016</v>
      </c>
      <c r="G220" s="14">
        <v>44806</v>
      </c>
      <c r="H220" s="2" t="s">
        <v>2</v>
      </c>
      <c r="I220" s="2" t="s">
        <v>440</v>
      </c>
      <c r="J220" s="4">
        <v>25</v>
      </c>
      <c r="K220" s="4">
        <f>IFERROR(VLOOKUP(A220,FOLHA!A:F,6,0),0)</f>
        <v>25</v>
      </c>
      <c r="L220" s="4" t="b">
        <f t="shared" si="3"/>
        <v>1</v>
      </c>
      <c r="M220" s="2"/>
      <c r="N220" s="2"/>
      <c r="O220" s="2"/>
    </row>
    <row r="221" spans="1:15" x14ac:dyDescent="0.3">
      <c r="A221" s="12">
        <v>113157</v>
      </c>
      <c r="B221" s="2">
        <v>221355</v>
      </c>
      <c r="C221" s="2" t="s">
        <v>441</v>
      </c>
      <c r="D221" s="12">
        <v>113157</v>
      </c>
      <c r="E221" s="3">
        <v>43661</v>
      </c>
      <c r="F221" s="27" t="s">
        <v>2016</v>
      </c>
      <c r="G221" s="14">
        <v>45149</v>
      </c>
      <c r="H221" s="2" t="s">
        <v>2</v>
      </c>
      <c r="I221" s="2" t="s">
        <v>442</v>
      </c>
      <c r="J221" s="4">
        <v>25</v>
      </c>
      <c r="K221" s="4">
        <f>IFERROR(VLOOKUP(A221,FOLHA!A:F,6,0),0)</f>
        <v>25</v>
      </c>
      <c r="L221" s="4" t="b">
        <f t="shared" si="3"/>
        <v>1</v>
      </c>
      <c r="M221" s="2"/>
      <c r="N221" s="2"/>
      <c r="O221" s="2"/>
    </row>
    <row r="222" spans="1:15" x14ac:dyDescent="0.3">
      <c r="A222" s="12">
        <v>113204</v>
      </c>
      <c r="B222" s="2">
        <v>220904</v>
      </c>
      <c r="C222" s="2" t="s">
        <v>443</v>
      </c>
      <c r="D222" s="12">
        <v>113204</v>
      </c>
      <c r="E222" s="3">
        <v>43644</v>
      </c>
      <c r="F222" s="27" t="s">
        <v>2016</v>
      </c>
      <c r="G222" s="14">
        <v>45023</v>
      </c>
      <c r="H222" s="2" t="s">
        <v>2</v>
      </c>
      <c r="I222" s="2" t="s">
        <v>444</v>
      </c>
      <c r="J222" s="4">
        <v>25</v>
      </c>
      <c r="K222" s="4">
        <f>IFERROR(VLOOKUP(A222,FOLHA!A:F,6,0),0)</f>
        <v>25</v>
      </c>
      <c r="L222" s="4" t="b">
        <f t="shared" si="3"/>
        <v>1</v>
      </c>
      <c r="M222" s="2"/>
      <c r="N222" s="2"/>
      <c r="O222" s="2"/>
    </row>
    <row r="223" spans="1:15" x14ac:dyDescent="0.3">
      <c r="A223" s="12">
        <v>113712</v>
      </c>
      <c r="B223" s="2">
        <v>187667</v>
      </c>
      <c r="C223" s="2" t="s">
        <v>445</v>
      </c>
      <c r="D223" s="12">
        <v>113712</v>
      </c>
      <c r="E223" s="3">
        <v>43837</v>
      </c>
      <c r="F223" s="27" t="s">
        <v>2016</v>
      </c>
      <c r="G223" s="14">
        <v>45023</v>
      </c>
      <c r="H223" s="2" t="s">
        <v>2</v>
      </c>
      <c r="I223" s="2" t="s">
        <v>446</v>
      </c>
      <c r="J223" s="4">
        <v>25</v>
      </c>
      <c r="K223" s="4">
        <f>IFERROR(VLOOKUP(A223,FOLHA!A:F,6,0),0)</f>
        <v>25</v>
      </c>
      <c r="L223" s="4" t="b">
        <f t="shared" si="3"/>
        <v>1</v>
      </c>
      <c r="M223" s="2"/>
      <c r="N223" s="2"/>
      <c r="O223" s="2"/>
    </row>
    <row r="224" spans="1:15" x14ac:dyDescent="0.3">
      <c r="A224" s="12">
        <v>113309</v>
      </c>
      <c r="B224" s="2">
        <v>211896</v>
      </c>
      <c r="C224" s="2" t="s">
        <v>447</v>
      </c>
      <c r="D224" s="12">
        <v>113309</v>
      </c>
      <c r="E224" s="3">
        <v>43650</v>
      </c>
      <c r="F224" s="27" t="s">
        <v>2016</v>
      </c>
      <c r="G224" s="14">
        <v>44989</v>
      </c>
      <c r="H224" s="2" t="s">
        <v>2</v>
      </c>
      <c r="I224" s="2" t="s">
        <v>448</v>
      </c>
      <c r="J224" s="4">
        <v>25</v>
      </c>
      <c r="K224" s="4">
        <f>IFERROR(VLOOKUP(A224,FOLHA!A:F,6,0),0)</f>
        <v>25</v>
      </c>
      <c r="L224" s="4" t="b">
        <f t="shared" si="3"/>
        <v>1</v>
      </c>
      <c r="M224" s="2"/>
      <c r="N224" s="2"/>
      <c r="O224" s="2"/>
    </row>
    <row r="225" spans="1:15" x14ac:dyDescent="0.3">
      <c r="A225" s="12">
        <v>113318</v>
      </c>
      <c r="B225" s="2">
        <v>222123</v>
      </c>
      <c r="C225" s="2" t="s">
        <v>449</v>
      </c>
      <c r="D225" s="12">
        <v>113318</v>
      </c>
      <c r="E225" s="3">
        <v>43670</v>
      </c>
      <c r="F225" s="27" t="s">
        <v>2016</v>
      </c>
      <c r="G225" s="14">
        <v>45210</v>
      </c>
      <c r="H225" s="2" t="s">
        <v>2</v>
      </c>
      <c r="I225" s="2" t="s">
        <v>450</v>
      </c>
      <c r="J225" s="4">
        <v>25</v>
      </c>
      <c r="K225" s="4">
        <f>IFERROR(VLOOKUP(A225,FOLHA!A:F,6,0),0)</f>
        <v>25</v>
      </c>
      <c r="L225" s="4" t="b">
        <f t="shared" si="3"/>
        <v>1</v>
      </c>
      <c r="M225" s="2"/>
      <c r="N225" s="2"/>
      <c r="O225" s="2"/>
    </row>
    <row r="226" spans="1:15" x14ac:dyDescent="0.3">
      <c r="A226" s="12">
        <v>116225</v>
      </c>
      <c r="B226" s="2">
        <v>238589</v>
      </c>
      <c r="C226" s="2" t="s">
        <v>451</v>
      </c>
      <c r="D226" s="12">
        <v>116225</v>
      </c>
      <c r="E226" s="3">
        <v>44308</v>
      </c>
      <c r="F226" s="27" t="s">
        <v>2016</v>
      </c>
      <c r="G226" s="14">
        <v>45198</v>
      </c>
      <c r="H226" s="2" t="s">
        <v>2</v>
      </c>
      <c r="I226" s="2" t="s">
        <v>452</v>
      </c>
      <c r="J226" s="4">
        <v>25</v>
      </c>
      <c r="K226" s="4">
        <f>IFERROR(VLOOKUP(A226,FOLHA!A:F,6,0),0)</f>
        <v>25</v>
      </c>
      <c r="L226" s="4" t="b">
        <f t="shared" si="3"/>
        <v>1</v>
      </c>
      <c r="M226" s="2"/>
      <c r="N226" s="2"/>
      <c r="O226" s="2"/>
    </row>
    <row r="227" spans="1:15" x14ac:dyDescent="0.3">
      <c r="A227" s="12">
        <v>113331</v>
      </c>
      <c r="B227" s="2">
        <v>161837</v>
      </c>
      <c r="C227" s="2" t="s">
        <v>453</v>
      </c>
      <c r="D227" s="12">
        <v>113331</v>
      </c>
      <c r="E227" s="3">
        <v>43649</v>
      </c>
      <c r="F227" s="27" t="s">
        <v>2016</v>
      </c>
      <c r="G227" s="14">
        <v>45056</v>
      </c>
      <c r="H227" s="2" t="s">
        <v>2</v>
      </c>
      <c r="I227" s="2" t="s">
        <v>454</v>
      </c>
      <c r="J227" s="4">
        <v>25</v>
      </c>
      <c r="K227" s="4">
        <f>IFERROR(VLOOKUP(A227,FOLHA!A:F,6,0),0)</f>
        <v>25</v>
      </c>
      <c r="L227" s="4" t="b">
        <f t="shared" si="3"/>
        <v>1</v>
      </c>
      <c r="M227" s="2"/>
      <c r="N227" s="2"/>
      <c r="O227" s="2"/>
    </row>
    <row r="228" spans="1:15" x14ac:dyDescent="0.3">
      <c r="A228" s="12">
        <v>113341</v>
      </c>
      <c r="B228" s="2">
        <v>235037</v>
      </c>
      <c r="C228" s="2" t="s">
        <v>455</v>
      </c>
      <c r="D228" s="12">
        <v>113341</v>
      </c>
      <c r="E228" s="3">
        <v>44124</v>
      </c>
      <c r="F228" s="27" t="s">
        <v>2016</v>
      </c>
      <c r="G228" s="14">
        <v>45149</v>
      </c>
      <c r="H228" s="2" t="s">
        <v>2</v>
      </c>
      <c r="I228" s="2" t="s">
        <v>456</v>
      </c>
      <c r="J228" s="4">
        <v>25</v>
      </c>
      <c r="K228" s="4">
        <f>IFERROR(VLOOKUP(A228,FOLHA!A:F,6,0),0)</f>
        <v>25</v>
      </c>
      <c r="L228" s="4" t="b">
        <f t="shared" si="3"/>
        <v>1</v>
      </c>
      <c r="M228" s="2"/>
      <c r="N228" s="2"/>
      <c r="O228" s="2"/>
    </row>
    <row r="229" spans="1:15" x14ac:dyDescent="0.3">
      <c r="A229" s="12">
        <v>113354</v>
      </c>
      <c r="B229" s="2">
        <v>173455</v>
      </c>
      <c r="C229" s="2" t="s">
        <v>457</v>
      </c>
      <c r="D229" s="12">
        <v>113354</v>
      </c>
      <c r="E229" s="3">
        <v>43755</v>
      </c>
      <c r="F229" s="27" t="s">
        <v>2016</v>
      </c>
      <c r="G229" s="14">
        <v>45210</v>
      </c>
      <c r="H229" s="2" t="s">
        <v>2</v>
      </c>
      <c r="I229" s="2" t="s">
        <v>458</v>
      </c>
      <c r="J229" s="4">
        <v>25</v>
      </c>
      <c r="K229" s="4">
        <f>IFERROR(VLOOKUP(A229,FOLHA!A:F,6,0),0)</f>
        <v>25</v>
      </c>
      <c r="L229" s="4" t="b">
        <f t="shared" si="3"/>
        <v>1</v>
      </c>
      <c r="M229" s="2"/>
      <c r="N229" s="2"/>
      <c r="O229" s="2"/>
    </row>
    <row r="230" spans="1:15" x14ac:dyDescent="0.3">
      <c r="A230" s="12">
        <v>113364</v>
      </c>
      <c r="B230" s="2">
        <v>116874</v>
      </c>
      <c r="C230" s="2" t="s">
        <v>459</v>
      </c>
      <c r="D230" s="12">
        <v>113364</v>
      </c>
      <c r="E230" s="3">
        <v>43661</v>
      </c>
      <c r="F230" s="27" t="s">
        <v>2016</v>
      </c>
      <c r="G230" s="14">
        <v>45210</v>
      </c>
      <c r="H230" s="2" t="s">
        <v>2</v>
      </c>
      <c r="I230" s="2" t="s">
        <v>460</v>
      </c>
      <c r="J230" s="4">
        <v>25</v>
      </c>
      <c r="K230" s="4">
        <f>IFERROR(VLOOKUP(A230,FOLHA!A:F,6,0),0)</f>
        <v>25</v>
      </c>
      <c r="L230" s="4" t="b">
        <f t="shared" si="3"/>
        <v>1</v>
      </c>
      <c r="M230" s="2"/>
      <c r="N230" s="2"/>
      <c r="O230" s="2"/>
    </row>
    <row r="231" spans="1:15" x14ac:dyDescent="0.3">
      <c r="A231" s="12">
        <v>113368</v>
      </c>
      <c r="B231" s="2">
        <v>226470</v>
      </c>
      <c r="C231" s="2" t="s">
        <v>461</v>
      </c>
      <c r="D231" s="12">
        <v>113368</v>
      </c>
      <c r="E231" s="3">
        <v>43770</v>
      </c>
      <c r="F231" s="27" t="s">
        <v>2016</v>
      </c>
      <c r="G231" s="14">
        <v>45210</v>
      </c>
      <c r="H231" s="2" t="s">
        <v>2</v>
      </c>
      <c r="I231" s="2" t="s">
        <v>462</v>
      </c>
      <c r="J231" s="4">
        <v>25</v>
      </c>
      <c r="K231" s="4">
        <f>IFERROR(VLOOKUP(A231,FOLHA!A:F,6,0),0)</f>
        <v>25</v>
      </c>
      <c r="L231" s="4" t="b">
        <f t="shared" si="3"/>
        <v>1</v>
      </c>
      <c r="M231" s="2"/>
      <c r="N231" s="2"/>
      <c r="O231" s="2"/>
    </row>
    <row r="232" spans="1:15" x14ac:dyDescent="0.3">
      <c r="A232" s="12">
        <v>113374</v>
      </c>
      <c r="B232" s="2">
        <v>221109</v>
      </c>
      <c r="C232" s="2" t="s">
        <v>463</v>
      </c>
      <c r="D232" s="12">
        <v>113374</v>
      </c>
      <c r="E232" s="3">
        <v>43656</v>
      </c>
      <c r="F232" s="27" t="s">
        <v>2016</v>
      </c>
      <c r="G232" s="14">
        <v>45210</v>
      </c>
      <c r="H232" s="2" t="s">
        <v>2</v>
      </c>
      <c r="I232" s="2" t="s">
        <v>464</v>
      </c>
      <c r="J232" s="4">
        <v>25</v>
      </c>
      <c r="K232" s="4">
        <f>IFERROR(VLOOKUP(A232,FOLHA!A:F,6,0),0)</f>
        <v>25</v>
      </c>
      <c r="L232" s="4" t="b">
        <f t="shared" si="3"/>
        <v>1</v>
      </c>
      <c r="M232" s="2"/>
      <c r="N232" s="2"/>
      <c r="O232" s="2"/>
    </row>
    <row r="233" spans="1:15" x14ac:dyDescent="0.3">
      <c r="A233" s="12">
        <v>121675</v>
      </c>
      <c r="B233" s="2">
        <v>260290</v>
      </c>
      <c r="C233" s="2" t="s">
        <v>465</v>
      </c>
      <c r="D233" s="12">
        <v>121675</v>
      </c>
      <c r="E233" s="3">
        <v>45062</v>
      </c>
      <c r="F233" s="27" t="s">
        <v>2016</v>
      </c>
      <c r="G233" s="14">
        <v>44994</v>
      </c>
      <c r="H233" s="2" t="s">
        <v>2</v>
      </c>
      <c r="I233" s="2" t="s">
        <v>466</v>
      </c>
      <c r="J233" s="4">
        <v>25</v>
      </c>
      <c r="K233" s="4">
        <f>IFERROR(VLOOKUP(A233,FOLHA!A:F,6,0),0)</f>
        <v>25</v>
      </c>
      <c r="L233" s="4" t="b">
        <f t="shared" si="3"/>
        <v>1</v>
      </c>
      <c r="M233" s="2"/>
      <c r="N233" s="2"/>
      <c r="O233" s="2"/>
    </row>
    <row r="234" spans="1:15" x14ac:dyDescent="0.3">
      <c r="A234" s="12">
        <v>119645</v>
      </c>
      <c r="B234" s="2">
        <v>251957</v>
      </c>
      <c r="C234" s="2" t="s">
        <v>467</v>
      </c>
      <c r="D234" s="12">
        <v>119645</v>
      </c>
      <c r="E234" s="3">
        <v>44791</v>
      </c>
      <c r="F234" s="27" t="s">
        <v>2016</v>
      </c>
      <c r="G234" s="14">
        <v>44725</v>
      </c>
      <c r="H234" s="2" t="s">
        <v>2</v>
      </c>
      <c r="I234" s="2" t="s">
        <v>468</v>
      </c>
      <c r="J234" s="4">
        <v>25</v>
      </c>
      <c r="K234" s="4">
        <f>IFERROR(VLOOKUP(A234,FOLHA!A:F,6,0),0)</f>
        <v>25</v>
      </c>
      <c r="L234" s="4" t="b">
        <f t="shared" si="3"/>
        <v>1</v>
      </c>
      <c r="M234" s="2"/>
      <c r="N234" s="2"/>
      <c r="O234" s="2"/>
    </row>
    <row r="235" spans="1:15" x14ac:dyDescent="0.3">
      <c r="A235" s="12">
        <v>116226</v>
      </c>
      <c r="B235" s="2">
        <v>238592</v>
      </c>
      <c r="C235" s="2" t="s">
        <v>469</v>
      </c>
      <c r="D235" s="12">
        <v>116226</v>
      </c>
      <c r="E235" s="3">
        <v>44308</v>
      </c>
      <c r="F235" s="27" t="s">
        <v>2016</v>
      </c>
      <c r="G235" s="14">
        <v>45210</v>
      </c>
      <c r="H235" s="2" t="s">
        <v>2</v>
      </c>
      <c r="I235" s="2" t="s">
        <v>470</v>
      </c>
      <c r="J235" s="4">
        <v>25</v>
      </c>
      <c r="K235" s="4">
        <f>IFERROR(VLOOKUP(A235,FOLHA!A:F,6,0),0)</f>
        <v>25</v>
      </c>
      <c r="L235" s="4" t="b">
        <f t="shared" si="3"/>
        <v>1</v>
      </c>
      <c r="M235" s="2"/>
      <c r="N235" s="2"/>
      <c r="O235" s="2"/>
    </row>
    <row r="236" spans="1:15" x14ac:dyDescent="0.3">
      <c r="A236" s="12">
        <v>113390</v>
      </c>
      <c r="B236" s="2">
        <v>225551</v>
      </c>
      <c r="C236" s="2" t="s">
        <v>471</v>
      </c>
      <c r="D236" s="12">
        <v>113390</v>
      </c>
      <c r="E236" s="3">
        <v>43755</v>
      </c>
      <c r="F236" s="27" t="s">
        <v>2016</v>
      </c>
      <c r="G236" s="14">
        <v>45119</v>
      </c>
      <c r="H236" s="2" t="s">
        <v>2</v>
      </c>
      <c r="I236" s="2" t="s">
        <v>472</v>
      </c>
      <c r="J236" s="4">
        <v>25</v>
      </c>
      <c r="K236" s="4">
        <f>IFERROR(VLOOKUP(A236,FOLHA!A:F,6,0),0)</f>
        <v>25</v>
      </c>
      <c r="L236" s="4" t="b">
        <f t="shared" si="3"/>
        <v>1</v>
      </c>
      <c r="M236" s="2"/>
      <c r="N236" s="2"/>
      <c r="O236" s="2"/>
    </row>
    <row r="237" spans="1:15" x14ac:dyDescent="0.3">
      <c r="A237" s="12">
        <v>113392</v>
      </c>
      <c r="B237" s="2">
        <v>221342</v>
      </c>
      <c r="C237" s="2" t="s">
        <v>473</v>
      </c>
      <c r="D237" s="12">
        <v>113392</v>
      </c>
      <c r="E237" s="3">
        <v>43661</v>
      </c>
      <c r="F237" s="27" t="s">
        <v>2016</v>
      </c>
      <c r="G237" s="14">
        <v>44960</v>
      </c>
      <c r="H237" s="2" t="s">
        <v>2</v>
      </c>
      <c r="I237" s="2" t="s">
        <v>474</v>
      </c>
      <c r="J237" s="4">
        <v>25</v>
      </c>
      <c r="K237" s="4">
        <f>IFERROR(VLOOKUP(A237,FOLHA!A:F,6,0),0)</f>
        <v>25</v>
      </c>
      <c r="L237" s="4" t="b">
        <f t="shared" si="3"/>
        <v>1</v>
      </c>
      <c r="M237" s="2"/>
      <c r="N237" s="2"/>
      <c r="O237" s="2"/>
    </row>
    <row r="238" spans="1:15" x14ac:dyDescent="0.3">
      <c r="A238" s="12">
        <v>113404</v>
      </c>
      <c r="B238" s="2">
        <v>211819</v>
      </c>
      <c r="C238" s="2" t="s">
        <v>475</v>
      </c>
      <c r="D238" s="12">
        <v>113404</v>
      </c>
      <c r="E238" s="3">
        <v>43656</v>
      </c>
      <c r="F238" s="27" t="s">
        <v>2016</v>
      </c>
      <c r="G238" s="14">
        <v>45119</v>
      </c>
      <c r="H238" s="2" t="s">
        <v>2</v>
      </c>
      <c r="I238" s="2" t="s">
        <v>476</v>
      </c>
      <c r="J238" s="4">
        <v>25</v>
      </c>
      <c r="K238" s="4">
        <f>IFERROR(VLOOKUP(A238,FOLHA!A:F,6,0),0)</f>
        <v>25</v>
      </c>
      <c r="L238" s="4" t="b">
        <f t="shared" si="3"/>
        <v>1</v>
      </c>
      <c r="M238" s="2"/>
      <c r="N238" s="2"/>
      <c r="O238" s="2"/>
    </row>
    <row r="239" spans="1:15" x14ac:dyDescent="0.3">
      <c r="A239" s="12">
        <v>112830</v>
      </c>
      <c r="B239" s="2">
        <v>182534</v>
      </c>
      <c r="C239" s="2" t="s">
        <v>477</v>
      </c>
      <c r="D239" s="12">
        <v>112830</v>
      </c>
      <c r="E239" s="3">
        <v>43661</v>
      </c>
      <c r="F239" s="27" t="s">
        <v>2016</v>
      </c>
      <c r="G239" s="14">
        <v>45210</v>
      </c>
      <c r="H239" s="2" t="s">
        <v>2</v>
      </c>
      <c r="I239" s="2" t="s">
        <v>478</v>
      </c>
      <c r="J239" s="4">
        <v>25</v>
      </c>
      <c r="K239" s="4">
        <f>IFERROR(VLOOKUP(A239,FOLHA!A:F,6,0),0)</f>
        <v>25</v>
      </c>
      <c r="L239" s="4" t="b">
        <f t="shared" si="3"/>
        <v>1</v>
      </c>
      <c r="M239" s="2"/>
      <c r="N239" s="2"/>
      <c r="O239" s="2"/>
    </row>
    <row r="240" spans="1:15" x14ac:dyDescent="0.3">
      <c r="A240" s="12">
        <v>112847</v>
      </c>
      <c r="B240" s="2">
        <v>212409</v>
      </c>
      <c r="C240" s="2" t="s">
        <v>479</v>
      </c>
      <c r="D240" s="12">
        <v>112847</v>
      </c>
      <c r="E240" s="3">
        <v>43714</v>
      </c>
      <c r="F240" s="27" t="s">
        <v>2016</v>
      </c>
      <c r="G240" s="14">
        <v>45177</v>
      </c>
      <c r="H240" s="2" t="s">
        <v>2</v>
      </c>
      <c r="I240" s="2" t="s">
        <v>480</v>
      </c>
      <c r="J240" s="4">
        <v>25</v>
      </c>
      <c r="K240" s="4">
        <f>IFERROR(VLOOKUP(A240,FOLHA!A:F,6,0),0)</f>
        <v>25</v>
      </c>
      <c r="L240" s="4" t="b">
        <f t="shared" si="3"/>
        <v>1</v>
      </c>
      <c r="M240" s="2"/>
      <c r="N240" s="2"/>
      <c r="O240" s="2"/>
    </row>
    <row r="241" spans="1:15" x14ac:dyDescent="0.3">
      <c r="A241" s="12">
        <v>112866</v>
      </c>
      <c r="B241" s="2">
        <v>114815</v>
      </c>
      <c r="C241" s="2" t="s">
        <v>481</v>
      </c>
      <c r="D241" s="12">
        <v>112866</v>
      </c>
      <c r="E241" s="3">
        <v>44022</v>
      </c>
      <c r="F241" s="27" t="s">
        <v>2016</v>
      </c>
      <c r="G241" s="14">
        <v>45210</v>
      </c>
      <c r="H241" s="2" t="s">
        <v>2</v>
      </c>
      <c r="I241" s="2" t="s">
        <v>482</v>
      </c>
      <c r="J241" s="4">
        <v>25</v>
      </c>
      <c r="K241" s="4">
        <f>IFERROR(VLOOKUP(A241,FOLHA!A:F,6,0),0)</f>
        <v>25</v>
      </c>
      <c r="L241" s="4" t="b">
        <f t="shared" si="3"/>
        <v>1</v>
      </c>
      <c r="M241" s="2"/>
      <c r="N241" s="2"/>
      <c r="O241" s="2"/>
    </row>
    <row r="242" spans="1:15" x14ac:dyDescent="0.3">
      <c r="A242" s="12">
        <v>112867</v>
      </c>
      <c r="B242" s="2">
        <v>212351</v>
      </c>
      <c r="C242" s="2" t="s">
        <v>483</v>
      </c>
      <c r="D242" s="12">
        <v>112867</v>
      </c>
      <c r="E242" s="3">
        <v>43651</v>
      </c>
      <c r="F242" s="27" t="s">
        <v>2016</v>
      </c>
      <c r="G242" s="14">
        <v>45210</v>
      </c>
      <c r="H242" s="2" t="s">
        <v>2</v>
      </c>
      <c r="I242" s="2" t="s">
        <v>484</v>
      </c>
      <c r="J242" s="4">
        <v>25</v>
      </c>
      <c r="K242" s="4">
        <f>IFERROR(VLOOKUP(A242,FOLHA!A:F,6,0),0)</f>
        <v>25</v>
      </c>
      <c r="L242" s="4" t="b">
        <f t="shared" si="3"/>
        <v>1</v>
      </c>
      <c r="M242" s="2"/>
      <c r="N242" s="2"/>
      <c r="O242" s="2"/>
    </row>
    <row r="243" spans="1:15" x14ac:dyDescent="0.3">
      <c r="A243" s="12">
        <v>112881</v>
      </c>
      <c r="B243" s="2">
        <v>194457</v>
      </c>
      <c r="C243" s="2" t="s">
        <v>485</v>
      </c>
      <c r="D243" s="12">
        <v>112881</v>
      </c>
      <c r="E243" s="3">
        <v>43650</v>
      </c>
      <c r="F243" s="27" t="s">
        <v>2016</v>
      </c>
      <c r="G243" s="14">
        <v>45056</v>
      </c>
      <c r="H243" s="2" t="s">
        <v>2</v>
      </c>
      <c r="I243" s="2" t="s">
        <v>486</v>
      </c>
      <c r="J243" s="4">
        <v>25</v>
      </c>
      <c r="K243" s="4">
        <f>IFERROR(VLOOKUP(A243,FOLHA!A:F,6,0),0)</f>
        <v>25</v>
      </c>
      <c r="L243" s="4" t="b">
        <f t="shared" si="3"/>
        <v>1</v>
      </c>
      <c r="M243" s="2"/>
      <c r="N243" s="2"/>
      <c r="O243" s="2"/>
    </row>
    <row r="244" spans="1:15" x14ac:dyDescent="0.3">
      <c r="A244" s="12">
        <v>113416</v>
      </c>
      <c r="B244" s="2">
        <v>148549</v>
      </c>
      <c r="C244" s="2" t="s">
        <v>487</v>
      </c>
      <c r="D244" s="12">
        <v>113416</v>
      </c>
      <c r="E244" s="3">
        <v>43650</v>
      </c>
      <c r="F244" s="27" t="s">
        <v>2018</v>
      </c>
      <c r="G244" s="14">
        <v>45208</v>
      </c>
      <c r="H244" s="2" t="s">
        <v>2</v>
      </c>
      <c r="I244" s="2" t="s">
        <v>488</v>
      </c>
      <c r="J244" s="4">
        <v>25</v>
      </c>
      <c r="K244" s="4">
        <f>IFERROR(VLOOKUP(A244,FOLHA!A:F,6,0),0)</f>
        <v>25</v>
      </c>
      <c r="L244" s="4" t="b">
        <f t="shared" si="3"/>
        <v>1</v>
      </c>
      <c r="M244" s="2"/>
      <c r="N244" s="2"/>
      <c r="O244" s="2"/>
    </row>
    <row r="245" spans="1:15" x14ac:dyDescent="0.3">
      <c r="A245" s="12">
        <v>114977</v>
      </c>
      <c r="B245" s="2">
        <v>231778</v>
      </c>
      <c r="C245" s="2" t="s">
        <v>489</v>
      </c>
      <c r="D245" s="12">
        <v>114977</v>
      </c>
      <c r="E245" s="3">
        <v>44027</v>
      </c>
      <c r="F245" s="27" t="s">
        <v>2019</v>
      </c>
      <c r="G245" s="14">
        <v>45224</v>
      </c>
      <c r="H245" s="2" t="s">
        <v>2</v>
      </c>
      <c r="I245" s="2" t="s">
        <v>490</v>
      </c>
      <c r="J245" s="4">
        <v>25</v>
      </c>
      <c r="K245" s="4">
        <f>IFERROR(VLOOKUP(A245,FOLHA!A:F,6,0),0)</f>
        <v>25</v>
      </c>
      <c r="L245" s="4" t="b">
        <f t="shared" si="3"/>
        <v>1</v>
      </c>
      <c r="M245" s="3">
        <v>45224</v>
      </c>
      <c r="N245" s="2"/>
      <c r="O245" s="2"/>
    </row>
    <row r="246" spans="1:15" x14ac:dyDescent="0.3">
      <c r="A246" s="12">
        <v>113442</v>
      </c>
      <c r="B246" s="2">
        <v>74166</v>
      </c>
      <c r="C246" s="2" t="s">
        <v>491</v>
      </c>
      <c r="D246" s="12">
        <v>113442</v>
      </c>
      <c r="E246" s="3">
        <v>43650</v>
      </c>
      <c r="F246" s="27" t="s">
        <v>2018</v>
      </c>
      <c r="G246" s="14">
        <v>45208</v>
      </c>
      <c r="H246" s="2" t="s">
        <v>2</v>
      </c>
      <c r="I246" s="2" t="s">
        <v>492</v>
      </c>
      <c r="J246" s="4">
        <v>25</v>
      </c>
      <c r="K246" s="4">
        <f>IFERROR(VLOOKUP(A246,FOLHA!A:F,6,0),0)</f>
        <v>25</v>
      </c>
      <c r="L246" s="4" t="b">
        <f t="shared" si="3"/>
        <v>1</v>
      </c>
      <c r="M246" s="2"/>
      <c r="N246" s="2"/>
      <c r="O246" s="2"/>
    </row>
    <row r="247" spans="1:15" x14ac:dyDescent="0.3">
      <c r="A247" s="12">
        <v>115216</v>
      </c>
      <c r="B247" s="2">
        <v>235054</v>
      </c>
      <c r="C247" s="2" t="s">
        <v>493</v>
      </c>
      <c r="D247" s="12">
        <v>115216</v>
      </c>
      <c r="E247" s="3">
        <v>44124</v>
      </c>
      <c r="F247" s="27" t="s">
        <v>2016</v>
      </c>
      <c r="G247" s="14">
        <v>45086</v>
      </c>
      <c r="H247" s="2" t="s">
        <v>2</v>
      </c>
      <c r="I247" s="2" t="s">
        <v>494</v>
      </c>
      <c r="J247" s="4">
        <v>25</v>
      </c>
      <c r="K247" s="4">
        <f>IFERROR(VLOOKUP(A247,FOLHA!A:F,6,0),0)</f>
        <v>25</v>
      </c>
      <c r="L247" s="4" t="b">
        <f t="shared" si="3"/>
        <v>1</v>
      </c>
      <c r="M247" s="2"/>
      <c r="N247" s="2"/>
      <c r="O247" s="2"/>
    </row>
    <row r="248" spans="1:15" x14ac:dyDescent="0.3">
      <c r="A248" s="12">
        <v>113447</v>
      </c>
      <c r="B248" s="2">
        <v>211425</v>
      </c>
      <c r="C248" s="2" t="s">
        <v>495</v>
      </c>
      <c r="D248" s="12">
        <v>113447</v>
      </c>
      <c r="E248" s="3">
        <v>43649</v>
      </c>
      <c r="F248" s="27" t="s">
        <v>2016</v>
      </c>
      <c r="G248" s="14">
        <v>44937</v>
      </c>
      <c r="H248" s="2" t="s">
        <v>2</v>
      </c>
      <c r="I248" s="2" t="s">
        <v>496</v>
      </c>
      <c r="J248" s="4">
        <v>25</v>
      </c>
      <c r="K248" s="4">
        <f>IFERROR(VLOOKUP(A248,FOLHA!A:F,6,0),0)</f>
        <v>25</v>
      </c>
      <c r="L248" s="4" t="b">
        <f t="shared" si="3"/>
        <v>1</v>
      </c>
      <c r="M248" s="2"/>
      <c r="N248" s="2"/>
      <c r="O248" s="2"/>
    </row>
    <row r="249" spans="1:15" x14ac:dyDescent="0.3">
      <c r="A249" s="12">
        <v>113457</v>
      </c>
      <c r="B249" s="2">
        <v>61036</v>
      </c>
      <c r="C249" s="2" t="s">
        <v>497</v>
      </c>
      <c r="D249" s="12">
        <v>113457</v>
      </c>
      <c r="E249" s="3">
        <v>43651</v>
      </c>
      <c r="F249" s="27" t="s">
        <v>2016</v>
      </c>
      <c r="G249" s="14">
        <v>45023</v>
      </c>
      <c r="H249" s="2" t="s">
        <v>2</v>
      </c>
      <c r="I249" s="2" t="s">
        <v>498</v>
      </c>
      <c r="J249" s="4">
        <v>25</v>
      </c>
      <c r="K249" s="4">
        <f>IFERROR(VLOOKUP(A249,FOLHA!A:F,6,0),0)</f>
        <v>25</v>
      </c>
      <c r="L249" s="4" t="b">
        <f t="shared" si="3"/>
        <v>1</v>
      </c>
      <c r="M249" s="2"/>
      <c r="N249" s="2"/>
      <c r="O249" s="2"/>
    </row>
    <row r="250" spans="1:15" x14ac:dyDescent="0.3">
      <c r="A250" s="12">
        <v>113460</v>
      </c>
      <c r="B250" s="2">
        <v>213232</v>
      </c>
      <c r="C250" s="2" t="s">
        <v>499</v>
      </c>
      <c r="D250" s="12">
        <v>113460</v>
      </c>
      <c r="E250" s="3">
        <v>43649</v>
      </c>
      <c r="F250" s="27" t="s">
        <v>2016</v>
      </c>
      <c r="G250" s="14">
        <v>45056</v>
      </c>
      <c r="H250" s="2" t="s">
        <v>2</v>
      </c>
      <c r="I250" s="2" t="s">
        <v>500</v>
      </c>
      <c r="J250" s="4">
        <v>25</v>
      </c>
      <c r="K250" s="4">
        <f>IFERROR(VLOOKUP(A250,FOLHA!A:F,6,0),0)</f>
        <v>25</v>
      </c>
      <c r="L250" s="4" t="b">
        <f t="shared" si="3"/>
        <v>1</v>
      </c>
      <c r="M250" s="2"/>
      <c r="N250" s="2"/>
      <c r="O250" s="2"/>
    </row>
    <row r="251" spans="1:15" x14ac:dyDescent="0.3">
      <c r="A251" s="12">
        <v>113469</v>
      </c>
      <c r="B251" s="2">
        <v>213687</v>
      </c>
      <c r="C251" s="2" t="s">
        <v>501</v>
      </c>
      <c r="D251" s="12">
        <v>113469</v>
      </c>
      <c r="E251" s="3">
        <v>43650</v>
      </c>
      <c r="F251" s="27" t="s">
        <v>2016</v>
      </c>
      <c r="G251" s="14">
        <v>45023</v>
      </c>
      <c r="H251" s="2" t="s">
        <v>2</v>
      </c>
      <c r="I251" s="2" t="s">
        <v>502</v>
      </c>
      <c r="J251" s="4">
        <v>25</v>
      </c>
      <c r="K251" s="4">
        <f>IFERROR(VLOOKUP(A251,FOLHA!A:F,6,0),0)</f>
        <v>25</v>
      </c>
      <c r="L251" s="4" t="b">
        <f t="shared" si="3"/>
        <v>1</v>
      </c>
      <c r="M251" s="2"/>
      <c r="N251" s="2"/>
      <c r="O251" s="2"/>
    </row>
    <row r="252" spans="1:15" x14ac:dyDescent="0.3">
      <c r="A252" s="12">
        <v>113491</v>
      </c>
      <c r="B252" s="2">
        <v>220951</v>
      </c>
      <c r="C252" s="2" t="s">
        <v>503</v>
      </c>
      <c r="D252" s="12">
        <v>113491</v>
      </c>
      <c r="E252" s="3">
        <v>43649</v>
      </c>
      <c r="F252" s="27" t="s">
        <v>2016</v>
      </c>
      <c r="G252" s="14">
        <v>44930</v>
      </c>
      <c r="H252" s="2" t="s">
        <v>2</v>
      </c>
      <c r="I252" s="2" t="s">
        <v>504</v>
      </c>
      <c r="J252" s="4">
        <v>25</v>
      </c>
      <c r="K252" s="4">
        <f>IFERROR(VLOOKUP(A252,FOLHA!A:F,6,0),0)</f>
        <v>25</v>
      </c>
      <c r="L252" s="4" t="b">
        <f t="shared" si="3"/>
        <v>1</v>
      </c>
      <c r="M252" s="2"/>
      <c r="N252" s="2"/>
      <c r="O252" s="2"/>
    </row>
    <row r="253" spans="1:15" x14ac:dyDescent="0.3">
      <c r="A253" s="12">
        <v>113495</v>
      </c>
      <c r="B253" s="2">
        <v>153826</v>
      </c>
      <c r="C253" s="2" t="s">
        <v>505</v>
      </c>
      <c r="D253" s="12">
        <v>113495</v>
      </c>
      <c r="E253" s="3">
        <v>43648</v>
      </c>
      <c r="F253" s="27" t="s">
        <v>2021</v>
      </c>
      <c r="G253" s="14">
        <v>44114</v>
      </c>
      <c r="H253" s="2" t="s">
        <v>7</v>
      </c>
      <c r="I253" s="2" t="s">
        <v>506</v>
      </c>
      <c r="J253" s="4">
        <v>0</v>
      </c>
      <c r="K253" s="4">
        <f>IFERROR(VLOOKUP(A253,FOLHA!A:F,5,0),0)</f>
        <v>0</v>
      </c>
      <c r="L253" s="4" t="b">
        <f t="shared" si="3"/>
        <v>1</v>
      </c>
      <c r="M253" s="2"/>
      <c r="N253" s="14">
        <v>44114</v>
      </c>
      <c r="O253" s="2"/>
    </row>
    <row r="254" spans="1:15" x14ac:dyDescent="0.3">
      <c r="A254" s="12">
        <v>113498</v>
      </c>
      <c r="B254" s="2">
        <v>212688</v>
      </c>
      <c r="C254" s="2" t="s">
        <v>507</v>
      </c>
      <c r="D254" s="12">
        <v>113498</v>
      </c>
      <c r="E254" s="3">
        <v>43755</v>
      </c>
      <c r="F254" s="27" t="s">
        <v>2016</v>
      </c>
      <c r="G254" s="14">
        <v>45210</v>
      </c>
      <c r="H254" s="2" t="s">
        <v>2</v>
      </c>
      <c r="I254" s="2" t="s">
        <v>508</v>
      </c>
      <c r="J254" s="4">
        <v>25</v>
      </c>
      <c r="K254" s="4">
        <f>IFERROR(VLOOKUP(A254,FOLHA!A:F,6,0),0)</f>
        <v>25</v>
      </c>
      <c r="L254" s="4" t="b">
        <f t="shared" si="3"/>
        <v>1</v>
      </c>
      <c r="M254" s="2"/>
      <c r="N254" s="2"/>
      <c r="O254" s="2"/>
    </row>
    <row r="255" spans="1:15" x14ac:dyDescent="0.3">
      <c r="A255" s="12">
        <v>113516</v>
      </c>
      <c r="B255" s="2">
        <v>112809</v>
      </c>
      <c r="C255" s="2" t="s">
        <v>509</v>
      </c>
      <c r="D255" s="12">
        <v>113516</v>
      </c>
      <c r="E255" s="3">
        <v>43661</v>
      </c>
      <c r="F255" s="27" t="s">
        <v>2018</v>
      </c>
      <c r="G255" s="14">
        <v>45208</v>
      </c>
      <c r="H255" s="2" t="s">
        <v>2</v>
      </c>
      <c r="I255" s="2" t="s">
        <v>510</v>
      </c>
      <c r="J255" s="4">
        <v>25</v>
      </c>
      <c r="K255" s="4">
        <f>IFERROR(VLOOKUP(A255,FOLHA!A:F,6,0),0)</f>
        <v>25</v>
      </c>
      <c r="L255" s="4" t="b">
        <f t="shared" si="3"/>
        <v>1</v>
      </c>
      <c r="M255" s="2"/>
      <c r="N255" s="2"/>
      <c r="O255" s="2"/>
    </row>
    <row r="256" spans="1:15" x14ac:dyDescent="0.3">
      <c r="A256" s="12">
        <v>114108</v>
      </c>
      <c r="B256" s="2">
        <v>217646</v>
      </c>
      <c r="C256" s="2" t="s">
        <v>511</v>
      </c>
      <c r="D256" s="12">
        <v>114108</v>
      </c>
      <c r="E256" s="3">
        <v>43754</v>
      </c>
      <c r="F256" s="27" t="s">
        <v>2016</v>
      </c>
      <c r="G256" s="14">
        <v>44960</v>
      </c>
      <c r="H256" s="2" t="s">
        <v>2</v>
      </c>
      <c r="I256" s="2" t="s">
        <v>512</v>
      </c>
      <c r="J256" s="4">
        <v>25</v>
      </c>
      <c r="K256" s="4">
        <f>IFERROR(VLOOKUP(A256,FOLHA!A:F,6,0),0)</f>
        <v>25</v>
      </c>
      <c r="L256" s="4" t="b">
        <f t="shared" si="3"/>
        <v>1</v>
      </c>
      <c r="M256" s="2"/>
      <c r="N256" s="2"/>
      <c r="O256" s="2"/>
    </row>
    <row r="257" spans="1:15" x14ac:dyDescent="0.3">
      <c r="A257" s="12">
        <v>113521</v>
      </c>
      <c r="B257" s="2">
        <v>211900</v>
      </c>
      <c r="C257" s="2" t="s">
        <v>513</v>
      </c>
      <c r="D257" s="12">
        <v>113521</v>
      </c>
      <c r="E257" s="3">
        <v>43650</v>
      </c>
      <c r="F257" s="27" t="s">
        <v>2016</v>
      </c>
      <c r="G257" s="14">
        <v>45056</v>
      </c>
      <c r="H257" s="2" t="s">
        <v>2</v>
      </c>
      <c r="I257" s="2" t="s">
        <v>514</v>
      </c>
      <c r="J257" s="4">
        <v>25</v>
      </c>
      <c r="K257" s="4">
        <f>IFERROR(VLOOKUP(A257,FOLHA!A:F,6,0),0)</f>
        <v>25</v>
      </c>
      <c r="L257" s="4" t="b">
        <f t="shared" si="3"/>
        <v>1</v>
      </c>
      <c r="M257" s="2"/>
      <c r="N257" s="2"/>
      <c r="O257" s="2"/>
    </row>
    <row r="258" spans="1:15" x14ac:dyDescent="0.3">
      <c r="A258" s="12">
        <v>113524</v>
      </c>
      <c r="B258" s="2">
        <v>183521</v>
      </c>
      <c r="C258" s="2" t="s">
        <v>515</v>
      </c>
      <c r="D258" s="12">
        <v>113524</v>
      </c>
      <c r="E258" s="3">
        <v>43755</v>
      </c>
      <c r="F258" s="27" t="s">
        <v>2016</v>
      </c>
      <c r="G258" s="14">
        <v>44835</v>
      </c>
      <c r="H258" s="2" t="s">
        <v>2</v>
      </c>
      <c r="I258" s="2" t="s">
        <v>516</v>
      </c>
      <c r="J258" s="4">
        <v>25</v>
      </c>
      <c r="K258" s="4">
        <f>IFERROR(VLOOKUP(A258,FOLHA!A:F,6,0),0)</f>
        <v>25</v>
      </c>
      <c r="L258" s="4" t="b">
        <f t="shared" si="3"/>
        <v>1</v>
      </c>
      <c r="M258" s="2"/>
      <c r="N258" s="2"/>
      <c r="O258" s="2"/>
    </row>
    <row r="259" spans="1:15" x14ac:dyDescent="0.3">
      <c r="A259" s="12">
        <v>113530</v>
      </c>
      <c r="B259" s="2">
        <v>74847</v>
      </c>
      <c r="C259" s="2" t="s">
        <v>517</v>
      </c>
      <c r="D259" s="12">
        <v>113530</v>
      </c>
      <c r="E259" s="3">
        <v>43650</v>
      </c>
      <c r="F259" s="27" t="s">
        <v>2016</v>
      </c>
      <c r="G259" s="14">
        <v>44867</v>
      </c>
      <c r="H259" s="2" t="s">
        <v>2</v>
      </c>
      <c r="I259" s="2" t="s">
        <v>518</v>
      </c>
      <c r="J259" s="4">
        <v>25</v>
      </c>
      <c r="K259" s="4">
        <f>IFERROR(VLOOKUP(A259,FOLHA!A:F,6,0),0)</f>
        <v>25</v>
      </c>
      <c r="L259" s="4" t="b">
        <f t="shared" ref="L259:L322" si="4">J259=K259</f>
        <v>1</v>
      </c>
      <c r="M259" s="2"/>
      <c r="N259" s="2"/>
      <c r="O259" s="2"/>
    </row>
    <row r="260" spans="1:15" x14ac:dyDescent="0.3">
      <c r="A260" s="12">
        <v>113532</v>
      </c>
      <c r="B260" s="2">
        <v>222121</v>
      </c>
      <c r="C260" s="2" t="s">
        <v>519</v>
      </c>
      <c r="D260" s="12">
        <v>113532</v>
      </c>
      <c r="E260" s="3">
        <v>43670</v>
      </c>
      <c r="F260" s="27" t="s">
        <v>2016</v>
      </c>
      <c r="G260" s="14">
        <v>45149</v>
      </c>
      <c r="H260" s="2" t="s">
        <v>2</v>
      </c>
      <c r="I260" s="2" t="s">
        <v>520</v>
      </c>
      <c r="J260" s="4">
        <v>25</v>
      </c>
      <c r="K260" s="4">
        <f>IFERROR(VLOOKUP(A260,FOLHA!A:F,6,0),0)</f>
        <v>25</v>
      </c>
      <c r="L260" s="4" t="b">
        <f t="shared" si="4"/>
        <v>1</v>
      </c>
      <c r="M260" s="2"/>
      <c r="N260" s="2"/>
      <c r="O260" s="2"/>
    </row>
    <row r="261" spans="1:15" x14ac:dyDescent="0.3">
      <c r="A261" s="12">
        <v>113535</v>
      </c>
      <c r="B261" s="2">
        <v>221054</v>
      </c>
      <c r="C261" s="2" t="s">
        <v>521</v>
      </c>
      <c r="D261" s="12">
        <v>113535</v>
      </c>
      <c r="E261" s="3">
        <v>43651</v>
      </c>
      <c r="F261" s="27" t="s">
        <v>2018</v>
      </c>
      <c r="G261" s="14">
        <v>45208</v>
      </c>
      <c r="H261" s="2" t="s">
        <v>2</v>
      </c>
      <c r="I261" s="2" t="s">
        <v>522</v>
      </c>
      <c r="J261" s="4">
        <v>25</v>
      </c>
      <c r="K261" s="4">
        <f>IFERROR(VLOOKUP(A261,FOLHA!A:F,6,0),0)</f>
        <v>25</v>
      </c>
      <c r="L261" s="4" t="b">
        <f t="shared" si="4"/>
        <v>1</v>
      </c>
      <c r="M261" s="2"/>
      <c r="N261" s="2"/>
      <c r="O261" s="2"/>
    </row>
    <row r="262" spans="1:15" x14ac:dyDescent="0.3">
      <c r="A262" s="12">
        <v>113541</v>
      </c>
      <c r="B262" s="2">
        <v>137489</v>
      </c>
      <c r="C262" s="2" t="s">
        <v>523</v>
      </c>
      <c r="D262" s="12">
        <v>113541</v>
      </c>
      <c r="E262" s="3">
        <v>43650</v>
      </c>
      <c r="F262" s="27" t="s">
        <v>2016</v>
      </c>
      <c r="G262" s="14">
        <v>44867</v>
      </c>
      <c r="H262" s="2" t="s">
        <v>2</v>
      </c>
      <c r="I262" s="2" t="s">
        <v>524</v>
      </c>
      <c r="J262" s="4">
        <v>25</v>
      </c>
      <c r="K262" s="4">
        <f>IFERROR(VLOOKUP(A262,FOLHA!A:F,6,0),0)</f>
        <v>25</v>
      </c>
      <c r="L262" s="4" t="b">
        <f t="shared" si="4"/>
        <v>1</v>
      </c>
      <c r="M262" s="2"/>
      <c r="N262" s="2"/>
      <c r="O262" s="2"/>
    </row>
    <row r="263" spans="1:15" x14ac:dyDescent="0.3">
      <c r="A263" s="12">
        <v>113548</v>
      </c>
      <c r="B263" s="2">
        <v>216005</v>
      </c>
      <c r="C263" s="2" t="s">
        <v>525</v>
      </c>
      <c r="D263" s="12">
        <v>113548</v>
      </c>
      <c r="E263" s="3">
        <v>43650</v>
      </c>
      <c r="F263" s="27" t="s">
        <v>2018</v>
      </c>
      <c r="G263" s="14">
        <v>45208</v>
      </c>
      <c r="H263" s="2" t="s">
        <v>2</v>
      </c>
      <c r="I263" s="2" t="s">
        <v>526</v>
      </c>
      <c r="J263" s="4">
        <v>25</v>
      </c>
      <c r="K263" s="4">
        <f>IFERROR(VLOOKUP(A263,FOLHA!A:F,6,0),0)</f>
        <v>25</v>
      </c>
      <c r="L263" s="4" t="b">
        <f t="shared" si="4"/>
        <v>1</v>
      </c>
      <c r="M263" s="2"/>
      <c r="N263" s="2"/>
      <c r="O263" s="2"/>
    </row>
    <row r="264" spans="1:15" x14ac:dyDescent="0.3">
      <c r="A264" s="12">
        <v>113551</v>
      </c>
      <c r="B264" s="2">
        <v>211881</v>
      </c>
      <c r="C264" s="2" t="s">
        <v>527</v>
      </c>
      <c r="D264" s="12">
        <v>113551</v>
      </c>
      <c r="E264" s="3">
        <v>43650</v>
      </c>
      <c r="F264" s="27" t="s">
        <v>2016</v>
      </c>
      <c r="G264" s="14">
        <v>45210</v>
      </c>
      <c r="H264" s="2" t="s">
        <v>2</v>
      </c>
      <c r="I264" s="2" t="s">
        <v>528</v>
      </c>
      <c r="J264" s="4">
        <v>25</v>
      </c>
      <c r="K264" s="4">
        <f>IFERROR(VLOOKUP(A264,FOLHA!A:F,6,0),0)</f>
        <v>25</v>
      </c>
      <c r="L264" s="4" t="b">
        <f t="shared" si="4"/>
        <v>1</v>
      </c>
      <c r="M264" s="2"/>
      <c r="N264" s="2"/>
      <c r="O264" s="2"/>
    </row>
    <row r="265" spans="1:15" x14ac:dyDescent="0.3">
      <c r="A265" s="12">
        <v>114697</v>
      </c>
      <c r="B265" s="2">
        <v>231300</v>
      </c>
      <c r="C265" s="2" t="s">
        <v>529</v>
      </c>
      <c r="D265" s="12">
        <v>114697</v>
      </c>
      <c r="E265" s="3">
        <v>43999</v>
      </c>
      <c r="F265" s="27" t="s">
        <v>2016</v>
      </c>
      <c r="G265" s="14">
        <v>45086</v>
      </c>
      <c r="H265" s="2" t="s">
        <v>2</v>
      </c>
      <c r="I265" s="2" t="s">
        <v>530</v>
      </c>
      <c r="J265" s="4">
        <v>25</v>
      </c>
      <c r="K265" s="4">
        <f>IFERROR(VLOOKUP(A265,FOLHA!A:F,6,0),0)</f>
        <v>25</v>
      </c>
      <c r="L265" s="4" t="b">
        <f t="shared" si="4"/>
        <v>1</v>
      </c>
      <c r="M265" s="2"/>
      <c r="N265" s="2"/>
      <c r="O265" s="2"/>
    </row>
    <row r="266" spans="1:15" x14ac:dyDescent="0.3">
      <c r="A266" s="12">
        <v>113594</v>
      </c>
      <c r="B266" s="2">
        <v>158026</v>
      </c>
      <c r="C266" s="2" t="s">
        <v>531</v>
      </c>
      <c r="D266" s="12">
        <v>113594</v>
      </c>
      <c r="E266" s="3">
        <v>43650</v>
      </c>
      <c r="F266" s="27" t="s">
        <v>2016</v>
      </c>
      <c r="G266" s="14">
        <v>45149</v>
      </c>
      <c r="H266" s="2" t="s">
        <v>2</v>
      </c>
      <c r="I266" s="2" t="s">
        <v>532</v>
      </c>
      <c r="J266" s="4">
        <v>25</v>
      </c>
      <c r="K266" s="4">
        <f>IFERROR(VLOOKUP(A266,FOLHA!A:F,6,0),0)</f>
        <v>25</v>
      </c>
      <c r="L266" s="4" t="b">
        <f t="shared" si="4"/>
        <v>1</v>
      </c>
      <c r="M266" s="2"/>
      <c r="N266" s="2"/>
      <c r="O266" s="2"/>
    </row>
    <row r="267" spans="1:15" x14ac:dyDescent="0.3">
      <c r="A267" s="12">
        <v>113566</v>
      </c>
      <c r="B267" s="2">
        <v>194467</v>
      </c>
      <c r="C267" s="2" t="s">
        <v>533</v>
      </c>
      <c r="D267" s="12">
        <v>113566</v>
      </c>
      <c r="E267" s="3">
        <v>43650</v>
      </c>
      <c r="F267" s="27" t="s">
        <v>2016</v>
      </c>
      <c r="G267" s="14">
        <v>44960</v>
      </c>
      <c r="H267" s="2" t="s">
        <v>2</v>
      </c>
      <c r="I267" s="2" t="s">
        <v>534</v>
      </c>
      <c r="J267" s="4">
        <v>25</v>
      </c>
      <c r="K267" s="4">
        <f>IFERROR(VLOOKUP(A267,FOLHA!A:F,6,0),0)</f>
        <v>25</v>
      </c>
      <c r="L267" s="4" t="b">
        <f t="shared" si="4"/>
        <v>1</v>
      </c>
      <c r="M267" s="2"/>
      <c r="N267" s="2"/>
      <c r="O267" s="2"/>
    </row>
    <row r="268" spans="1:15" x14ac:dyDescent="0.3">
      <c r="A268" s="12">
        <v>113597</v>
      </c>
      <c r="B268" s="2">
        <v>117363</v>
      </c>
      <c r="C268" s="2" t="s">
        <v>535</v>
      </c>
      <c r="D268" s="12">
        <v>113597</v>
      </c>
      <c r="E268" s="3">
        <v>43651</v>
      </c>
      <c r="F268" s="27" t="s">
        <v>2016</v>
      </c>
      <c r="G268" s="14">
        <v>45210</v>
      </c>
      <c r="H268" s="2" t="s">
        <v>2</v>
      </c>
      <c r="I268" s="2" t="s">
        <v>536</v>
      </c>
      <c r="J268" s="4">
        <v>25</v>
      </c>
      <c r="K268" s="4">
        <f>IFERROR(VLOOKUP(A268,FOLHA!A:F,6,0),0)</f>
        <v>25</v>
      </c>
      <c r="L268" s="4" t="b">
        <f t="shared" si="4"/>
        <v>1</v>
      </c>
      <c r="M268" s="2"/>
      <c r="N268" s="2"/>
      <c r="O268" s="2"/>
    </row>
    <row r="269" spans="1:15" x14ac:dyDescent="0.3">
      <c r="A269" s="12">
        <v>113579</v>
      </c>
      <c r="B269" s="2">
        <v>162001</v>
      </c>
      <c r="C269" s="2" t="s">
        <v>537</v>
      </c>
      <c r="D269" s="12">
        <v>113579</v>
      </c>
      <c r="E269" s="3">
        <v>43651</v>
      </c>
      <c r="F269" s="27" t="s">
        <v>2016</v>
      </c>
      <c r="G269" s="14">
        <v>44960</v>
      </c>
      <c r="H269" s="2" t="s">
        <v>2</v>
      </c>
      <c r="I269" s="2" t="s">
        <v>538</v>
      </c>
      <c r="J269" s="4">
        <v>25</v>
      </c>
      <c r="K269" s="4">
        <f>IFERROR(VLOOKUP(A269,FOLHA!A:F,6,0),0)</f>
        <v>25</v>
      </c>
      <c r="L269" s="4" t="b">
        <f t="shared" si="4"/>
        <v>1</v>
      </c>
      <c r="M269" s="2"/>
      <c r="N269" s="2"/>
      <c r="O269" s="2"/>
    </row>
    <row r="270" spans="1:15" x14ac:dyDescent="0.3">
      <c r="A270" s="12">
        <v>113584</v>
      </c>
      <c r="B270" s="2">
        <v>161937</v>
      </c>
      <c r="C270" s="2" t="s">
        <v>539</v>
      </c>
      <c r="D270" s="12">
        <v>113584</v>
      </c>
      <c r="E270" s="3">
        <v>43650</v>
      </c>
      <c r="F270" s="27" t="s">
        <v>2016</v>
      </c>
      <c r="G270" s="14">
        <v>45149</v>
      </c>
      <c r="H270" s="2" t="s">
        <v>2</v>
      </c>
      <c r="I270" s="2" t="s">
        <v>540</v>
      </c>
      <c r="J270" s="4">
        <v>25</v>
      </c>
      <c r="K270" s="4">
        <f>IFERROR(VLOOKUP(A270,FOLHA!A:F,6,0),0)</f>
        <v>25</v>
      </c>
      <c r="L270" s="4" t="b">
        <f t="shared" si="4"/>
        <v>1</v>
      </c>
      <c r="M270" s="2"/>
      <c r="N270" s="2"/>
      <c r="O270" s="2"/>
    </row>
    <row r="271" spans="1:15" x14ac:dyDescent="0.3">
      <c r="A271" s="12">
        <v>113586</v>
      </c>
      <c r="B271" s="2">
        <v>221259</v>
      </c>
      <c r="C271" s="2" t="s">
        <v>541</v>
      </c>
      <c r="D271" s="12">
        <v>113586</v>
      </c>
      <c r="E271" s="3">
        <v>43658</v>
      </c>
      <c r="F271" s="27" t="s">
        <v>2016</v>
      </c>
      <c r="G271" s="14">
        <v>45000</v>
      </c>
      <c r="H271" s="2" t="s">
        <v>2</v>
      </c>
      <c r="I271" s="2" t="s">
        <v>542</v>
      </c>
      <c r="J271" s="4">
        <v>25</v>
      </c>
      <c r="K271" s="4">
        <f>IFERROR(VLOOKUP(A271,FOLHA!A:F,6,0),0)</f>
        <v>25</v>
      </c>
      <c r="L271" s="4" t="b">
        <f t="shared" si="4"/>
        <v>1</v>
      </c>
      <c r="M271" s="2"/>
      <c r="N271" s="2"/>
      <c r="O271" s="2"/>
    </row>
    <row r="272" spans="1:15" x14ac:dyDescent="0.3">
      <c r="A272" s="12">
        <v>113590</v>
      </c>
      <c r="B272" s="2">
        <v>212305</v>
      </c>
      <c r="C272" s="2" t="s">
        <v>543</v>
      </c>
      <c r="D272" s="12">
        <v>113590</v>
      </c>
      <c r="E272" s="3">
        <v>43651</v>
      </c>
      <c r="F272" s="27" t="s">
        <v>2016</v>
      </c>
      <c r="G272" s="14">
        <v>44960</v>
      </c>
      <c r="H272" s="2" t="s">
        <v>2</v>
      </c>
      <c r="I272" s="2" t="s">
        <v>544</v>
      </c>
      <c r="J272" s="4">
        <v>25</v>
      </c>
      <c r="K272" s="4">
        <f>IFERROR(VLOOKUP(A272,FOLHA!A:F,6,0),0)</f>
        <v>25</v>
      </c>
      <c r="L272" s="4" t="b">
        <f t="shared" si="4"/>
        <v>1</v>
      </c>
      <c r="M272" s="2"/>
      <c r="N272" s="2"/>
      <c r="O272" s="2"/>
    </row>
    <row r="273" spans="1:15" x14ac:dyDescent="0.3">
      <c r="A273" s="12">
        <v>113603</v>
      </c>
      <c r="B273" s="2">
        <v>212304</v>
      </c>
      <c r="C273" s="2" t="s">
        <v>545</v>
      </c>
      <c r="D273" s="12">
        <v>113603</v>
      </c>
      <c r="E273" s="3">
        <v>43651</v>
      </c>
      <c r="F273" s="27" t="s">
        <v>2016</v>
      </c>
      <c r="G273" s="14">
        <v>45149</v>
      </c>
      <c r="H273" s="2" t="s">
        <v>2</v>
      </c>
      <c r="I273" s="2" t="s">
        <v>546</v>
      </c>
      <c r="J273" s="4">
        <v>25</v>
      </c>
      <c r="K273" s="4">
        <f>IFERROR(VLOOKUP(A273,FOLHA!A:F,6,0),0)</f>
        <v>25</v>
      </c>
      <c r="L273" s="4" t="b">
        <f t="shared" si="4"/>
        <v>1</v>
      </c>
      <c r="M273" s="2"/>
      <c r="N273" s="2"/>
      <c r="O273" s="2"/>
    </row>
    <row r="274" spans="1:15" x14ac:dyDescent="0.3">
      <c r="A274" s="12">
        <v>113609</v>
      </c>
      <c r="B274" s="2">
        <v>148064</v>
      </c>
      <c r="C274" s="2" t="s">
        <v>547</v>
      </c>
      <c r="D274" s="12">
        <v>113609</v>
      </c>
      <c r="E274" s="3">
        <v>43838</v>
      </c>
      <c r="F274" s="27" t="s">
        <v>2016</v>
      </c>
      <c r="G274" s="14">
        <v>44898</v>
      </c>
      <c r="H274" s="2" t="s">
        <v>2</v>
      </c>
      <c r="I274" s="2" t="s">
        <v>548</v>
      </c>
      <c r="J274" s="4">
        <v>25</v>
      </c>
      <c r="K274" s="4">
        <f>IFERROR(VLOOKUP(A274,FOLHA!A:F,6,0),0)</f>
        <v>25</v>
      </c>
      <c r="L274" s="4" t="b">
        <f t="shared" si="4"/>
        <v>1</v>
      </c>
      <c r="M274" s="2"/>
      <c r="N274" s="2"/>
      <c r="O274" s="2"/>
    </row>
    <row r="275" spans="1:15" x14ac:dyDescent="0.3">
      <c r="A275" s="12">
        <v>113661</v>
      </c>
      <c r="B275" s="2">
        <v>141532</v>
      </c>
      <c r="C275" s="2" t="s">
        <v>549</v>
      </c>
      <c r="D275" s="12">
        <v>113661</v>
      </c>
      <c r="E275" s="3">
        <v>43651</v>
      </c>
      <c r="F275" s="27" t="s">
        <v>2016</v>
      </c>
      <c r="G275" s="14">
        <v>44960</v>
      </c>
      <c r="H275" s="2" t="s">
        <v>2</v>
      </c>
      <c r="I275" s="2" t="s">
        <v>550</v>
      </c>
      <c r="J275" s="4">
        <v>25</v>
      </c>
      <c r="K275" s="4">
        <f>IFERROR(VLOOKUP(A275,FOLHA!A:F,6,0),0)</f>
        <v>25</v>
      </c>
      <c r="L275" s="4" t="b">
        <f t="shared" si="4"/>
        <v>1</v>
      </c>
      <c r="M275" s="2"/>
      <c r="N275" s="2"/>
      <c r="O275" s="2"/>
    </row>
    <row r="276" spans="1:15" x14ac:dyDescent="0.3">
      <c r="A276" s="12">
        <v>113612</v>
      </c>
      <c r="B276" s="2">
        <v>212310</v>
      </c>
      <c r="C276" s="2" t="s">
        <v>551</v>
      </c>
      <c r="D276" s="12">
        <v>113612</v>
      </c>
      <c r="E276" s="3">
        <v>43651</v>
      </c>
      <c r="F276" s="27" t="s">
        <v>2016</v>
      </c>
      <c r="G276" s="14">
        <v>45119</v>
      </c>
      <c r="H276" s="2" t="s">
        <v>2</v>
      </c>
      <c r="I276" s="2" t="s">
        <v>552</v>
      </c>
      <c r="J276" s="4">
        <v>25</v>
      </c>
      <c r="K276" s="4">
        <f>IFERROR(VLOOKUP(A276,FOLHA!A:F,6,0),0)</f>
        <v>25</v>
      </c>
      <c r="L276" s="4" t="b">
        <f t="shared" si="4"/>
        <v>1</v>
      </c>
      <c r="M276" s="2"/>
      <c r="N276" s="2"/>
      <c r="O276" s="2"/>
    </row>
    <row r="277" spans="1:15" x14ac:dyDescent="0.3">
      <c r="A277" s="12">
        <v>113619</v>
      </c>
      <c r="B277" s="2">
        <v>173463</v>
      </c>
      <c r="C277" s="2" t="s">
        <v>553</v>
      </c>
      <c r="D277" s="12">
        <v>113619</v>
      </c>
      <c r="E277" s="3">
        <v>43651</v>
      </c>
      <c r="F277" s="27" t="s">
        <v>2016</v>
      </c>
      <c r="G277" s="14">
        <v>44898</v>
      </c>
      <c r="H277" s="2" t="s">
        <v>2</v>
      </c>
      <c r="I277" s="2" t="s">
        <v>554</v>
      </c>
      <c r="J277" s="4">
        <v>25</v>
      </c>
      <c r="K277" s="4">
        <f>IFERROR(VLOOKUP(A277,FOLHA!A:F,6,0),0)</f>
        <v>25</v>
      </c>
      <c r="L277" s="4" t="b">
        <f t="shared" si="4"/>
        <v>1</v>
      </c>
      <c r="M277" s="2"/>
      <c r="N277" s="2"/>
      <c r="O277" s="2"/>
    </row>
    <row r="278" spans="1:15" x14ac:dyDescent="0.3">
      <c r="A278" s="12">
        <v>113626</v>
      </c>
      <c r="B278" s="2">
        <v>213822</v>
      </c>
      <c r="C278" s="2" t="s">
        <v>555</v>
      </c>
      <c r="D278" s="12">
        <v>113626</v>
      </c>
      <c r="E278" s="3">
        <v>43649</v>
      </c>
      <c r="F278" s="27" t="s">
        <v>2016</v>
      </c>
      <c r="G278" s="14">
        <v>45156</v>
      </c>
      <c r="H278" s="2" t="s">
        <v>2</v>
      </c>
      <c r="I278" s="2" t="s">
        <v>556</v>
      </c>
      <c r="J278" s="4">
        <v>25</v>
      </c>
      <c r="K278" s="4">
        <f>IFERROR(VLOOKUP(A278,FOLHA!A:F,6,0),0)</f>
        <v>25</v>
      </c>
      <c r="L278" s="4" t="b">
        <f t="shared" si="4"/>
        <v>1</v>
      </c>
      <c r="M278" s="2"/>
      <c r="N278" s="2"/>
      <c r="O278" s="2"/>
    </row>
    <row r="279" spans="1:15" x14ac:dyDescent="0.3">
      <c r="A279" s="12">
        <v>113636</v>
      </c>
      <c r="B279" s="2">
        <v>162783</v>
      </c>
      <c r="C279" s="2" t="s">
        <v>557</v>
      </c>
      <c r="D279" s="12">
        <v>113636</v>
      </c>
      <c r="E279" s="3">
        <v>43658</v>
      </c>
      <c r="F279" s="27" t="s">
        <v>2016</v>
      </c>
      <c r="G279" s="14">
        <v>45210</v>
      </c>
      <c r="H279" s="2" t="s">
        <v>2</v>
      </c>
      <c r="I279" s="2" t="s">
        <v>558</v>
      </c>
      <c r="J279" s="4">
        <v>25</v>
      </c>
      <c r="K279" s="4">
        <f>IFERROR(VLOOKUP(A279,FOLHA!A:F,6,0),0)</f>
        <v>25</v>
      </c>
      <c r="L279" s="4" t="b">
        <f t="shared" si="4"/>
        <v>1</v>
      </c>
      <c r="M279" s="2"/>
      <c r="N279" s="2"/>
      <c r="O279" s="2"/>
    </row>
    <row r="280" spans="1:15" x14ac:dyDescent="0.3">
      <c r="A280" s="12">
        <v>113674</v>
      </c>
      <c r="B280" s="2">
        <v>212330</v>
      </c>
      <c r="C280" s="2" t="s">
        <v>559</v>
      </c>
      <c r="D280" s="12">
        <v>113674</v>
      </c>
      <c r="E280" s="3">
        <v>43651</v>
      </c>
      <c r="F280" s="27" t="s">
        <v>2016</v>
      </c>
      <c r="G280" s="14">
        <v>45149</v>
      </c>
      <c r="H280" s="2" t="s">
        <v>2</v>
      </c>
      <c r="I280" s="2" t="s">
        <v>560</v>
      </c>
      <c r="J280" s="4">
        <v>25</v>
      </c>
      <c r="K280" s="4">
        <f>IFERROR(VLOOKUP(A280,FOLHA!A:F,6,0),0)</f>
        <v>25</v>
      </c>
      <c r="L280" s="4" t="b">
        <f t="shared" si="4"/>
        <v>1</v>
      </c>
      <c r="M280" s="2"/>
      <c r="N280" s="2"/>
      <c r="O280" s="2"/>
    </row>
    <row r="281" spans="1:15" x14ac:dyDescent="0.3">
      <c r="A281" s="12">
        <v>121404</v>
      </c>
      <c r="B281" s="2">
        <v>259293</v>
      </c>
      <c r="C281" s="2" t="s">
        <v>561</v>
      </c>
      <c r="D281" s="12">
        <v>121404</v>
      </c>
      <c r="E281" s="3">
        <v>45033</v>
      </c>
      <c r="F281" s="27" t="s">
        <v>2017</v>
      </c>
      <c r="G281" s="14">
        <v>45192</v>
      </c>
      <c r="H281" s="2" t="s">
        <v>2</v>
      </c>
      <c r="I281" s="2" t="s">
        <v>562</v>
      </c>
      <c r="J281" s="4">
        <v>0</v>
      </c>
      <c r="K281" s="4">
        <f>IFERROR(VLOOKUP(A281,FOLHA!A:F,5,0),0)</f>
        <v>0</v>
      </c>
      <c r="L281" s="4" t="b">
        <f t="shared" si="4"/>
        <v>1</v>
      </c>
      <c r="M281" s="2"/>
      <c r="N281" s="14">
        <v>45192</v>
      </c>
      <c r="O281" s="2"/>
    </row>
    <row r="282" spans="1:15" x14ac:dyDescent="0.3">
      <c r="A282" s="12">
        <v>113728</v>
      </c>
      <c r="B282" s="2">
        <v>148005</v>
      </c>
      <c r="C282" s="2" t="s">
        <v>563</v>
      </c>
      <c r="D282" s="12">
        <v>113728</v>
      </c>
      <c r="E282" s="3">
        <v>43838</v>
      </c>
      <c r="F282" s="27" t="s">
        <v>2016</v>
      </c>
      <c r="G282" s="14">
        <v>45056</v>
      </c>
      <c r="H282" s="2" t="s">
        <v>2</v>
      </c>
      <c r="I282" s="2" t="s">
        <v>564</v>
      </c>
      <c r="J282" s="4">
        <v>25</v>
      </c>
      <c r="K282" s="4">
        <f>IFERROR(VLOOKUP(A282,FOLHA!A:F,6,0),0)</f>
        <v>25</v>
      </c>
      <c r="L282" s="4" t="b">
        <f t="shared" si="4"/>
        <v>1</v>
      </c>
      <c r="M282" s="2"/>
      <c r="N282" s="2"/>
      <c r="O282" s="2"/>
    </row>
    <row r="283" spans="1:15" x14ac:dyDescent="0.3">
      <c r="A283" s="12">
        <v>113646</v>
      </c>
      <c r="B283" s="2">
        <v>212332</v>
      </c>
      <c r="C283" s="2" t="s">
        <v>565</v>
      </c>
      <c r="D283" s="12">
        <v>113646</v>
      </c>
      <c r="E283" s="3">
        <v>43651</v>
      </c>
      <c r="F283" s="27" t="s">
        <v>2016</v>
      </c>
      <c r="G283" s="14">
        <v>45177</v>
      </c>
      <c r="H283" s="2" t="s">
        <v>2</v>
      </c>
      <c r="I283" s="2" t="s">
        <v>566</v>
      </c>
      <c r="J283" s="4">
        <v>25</v>
      </c>
      <c r="K283" s="4">
        <f>IFERROR(VLOOKUP(A283,FOLHA!A:F,6,0),0)</f>
        <v>25</v>
      </c>
      <c r="L283" s="4" t="b">
        <f t="shared" si="4"/>
        <v>1</v>
      </c>
      <c r="M283" s="2"/>
      <c r="N283" s="2"/>
      <c r="O283" s="2"/>
    </row>
    <row r="284" spans="1:15" x14ac:dyDescent="0.3">
      <c r="A284" s="12">
        <v>114698</v>
      </c>
      <c r="B284" s="2">
        <v>231321</v>
      </c>
      <c r="C284" s="2" t="s">
        <v>567</v>
      </c>
      <c r="D284" s="12">
        <v>114698</v>
      </c>
      <c r="E284" s="3">
        <v>44000</v>
      </c>
      <c r="F284" s="27" t="s">
        <v>2016</v>
      </c>
      <c r="G284" s="14">
        <v>45177</v>
      </c>
      <c r="H284" s="2" t="s">
        <v>2</v>
      </c>
      <c r="I284" s="2" t="s">
        <v>568</v>
      </c>
      <c r="J284" s="4">
        <v>25</v>
      </c>
      <c r="K284" s="4">
        <f>IFERROR(VLOOKUP(A284,FOLHA!A:F,6,0),0)</f>
        <v>25</v>
      </c>
      <c r="L284" s="4" t="b">
        <f t="shared" si="4"/>
        <v>1</v>
      </c>
      <c r="M284" s="2"/>
      <c r="N284" s="2"/>
      <c r="O284" s="2"/>
    </row>
    <row r="285" spans="1:15" x14ac:dyDescent="0.3">
      <c r="A285" s="12">
        <v>114385</v>
      </c>
      <c r="B285" s="2">
        <v>228504</v>
      </c>
      <c r="C285" s="2" t="s">
        <v>569</v>
      </c>
      <c r="D285" s="12">
        <v>114385</v>
      </c>
      <c r="E285" s="3">
        <v>43838</v>
      </c>
      <c r="F285" s="27" t="s">
        <v>2018</v>
      </c>
      <c r="G285" s="14">
        <v>45208</v>
      </c>
      <c r="H285" s="2" t="s">
        <v>2</v>
      </c>
      <c r="I285" s="2" t="s">
        <v>570</v>
      </c>
      <c r="J285" s="4">
        <v>25</v>
      </c>
      <c r="K285" s="4">
        <f>IFERROR(VLOOKUP(A285,FOLHA!A:F,6,0),0)</f>
        <v>25</v>
      </c>
      <c r="L285" s="4" t="b">
        <f t="shared" si="4"/>
        <v>1</v>
      </c>
      <c r="M285" s="2"/>
      <c r="N285" s="2"/>
      <c r="O285" s="2"/>
    </row>
    <row r="286" spans="1:15" x14ac:dyDescent="0.3">
      <c r="A286" s="12">
        <v>112288</v>
      </c>
      <c r="B286" s="2">
        <v>72851</v>
      </c>
      <c r="C286" s="2" t="s">
        <v>571</v>
      </c>
      <c r="D286" s="12">
        <v>112288</v>
      </c>
      <c r="E286" s="3">
        <v>43658</v>
      </c>
      <c r="F286" s="27" t="s">
        <v>2016</v>
      </c>
      <c r="G286" s="14">
        <v>45056</v>
      </c>
      <c r="H286" s="2" t="s">
        <v>2</v>
      </c>
      <c r="I286" s="2" t="s">
        <v>572</v>
      </c>
      <c r="J286" s="4">
        <v>25</v>
      </c>
      <c r="K286" s="4">
        <f>IFERROR(VLOOKUP(A286,FOLHA!A:F,6,0),0)</f>
        <v>25</v>
      </c>
      <c r="L286" s="4" t="b">
        <f t="shared" si="4"/>
        <v>1</v>
      </c>
      <c r="M286" s="2"/>
      <c r="N286" s="2"/>
      <c r="O286" s="2"/>
    </row>
    <row r="287" spans="1:15" x14ac:dyDescent="0.3">
      <c r="A287" s="12">
        <v>118051</v>
      </c>
      <c r="B287" s="2">
        <v>146972</v>
      </c>
      <c r="C287" s="2" t="s">
        <v>573</v>
      </c>
      <c r="D287" s="12">
        <v>118051</v>
      </c>
      <c r="E287" s="3">
        <v>44609</v>
      </c>
      <c r="F287" s="27" t="s">
        <v>2016</v>
      </c>
      <c r="G287" s="14">
        <v>45119</v>
      </c>
      <c r="H287" s="2" t="s">
        <v>2</v>
      </c>
      <c r="I287" s="2" t="s">
        <v>574</v>
      </c>
      <c r="J287" s="4">
        <v>25</v>
      </c>
      <c r="K287" s="4">
        <f>IFERROR(VLOOKUP(A287,FOLHA!A:F,6,0),0)</f>
        <v>25</v>
      </c>
      <c r="L287" s="4" t="b">
        <f t="shared" si="4"/>
        <v>1</v>
      </c>
      <c r="M287" s="2"/>
      <c r="N287" s="2"/>
      <c r="O287" s="2"/>
    </row>
    <row r="288" spans="1:15" x14ac:dyDescent="0.3">
      <c r="A288" s="12">
        <v>112359</v>
      </c>
      <c r="B288" s="2">
        <v>105604</v>
      </c>
      <c r="C288" s="2" t="s">
        <v>575</v>
      </c>
      <c r="D288" s="12">
        <v>112359</v>
      </c>
      <c r="E288" s="3">
        <v>43658</v>
      </c>
      <c r="F288" s="27" t="s">
        <v>2016</v>
      </c>
      <c r="G288" s="14">
        <v>45023</v>
      </c>
      <c r="H288" s="2" t="s">
        <v>2</v>
      </c>
      <c r="I288" s="2" t="s">
        <v>576</v>
      </c>
      <c r="J288" s="4">
        <v>25</v>
      </c>
      <c r="K288" s="4">
        <f>IFERROR(VLOOKUP(A288,FOLHA!A:F,6,0),0)</f>
        <v>25</v>
      </c>
      <c r="L288" s="4" t="b">
        <f t="shared" si="4"/>
        <v>1</v>
      </c>
      <c r="M288" s="2"/>
      <c r="N288" s="2"/>
      <c r="O288" s="2"/>
    </row>
    <row r="289" spans="1:15" x14ac:dyDescent="0.3">
      <c r="A289" s="12">
        <v>112372</v>
      </c>
      <c r="B289" s="2">
        <v>115871</v>
      </c>
      <c r="C289" s="2" t="s">
        <v>577</v>
      </c>
      <c r="D289" s="12">
        <v>112372</v>
      </c>
      <c r="E289" s="3">
        <v>43650</v>
      </c>
      <c r="F289" s="27" t="s">
        <v>2017</v>
      </c>
      <c r="G289" s="14">
        <v>45220</v>
      </c>
      <c r="H289" s="2" t="s">
        <v>2</v>
      </c>
      <c r="I289" s="2" t="s">
        <v>578</v>
      </c>
      <c r="J289" s="4">
        <v>0</v>
      </c>
      <c r="K289" s="4">
        <v>0</v>
      </c>
      <c r="L289" s="4" t="b">
        <f t="shared" si="4"/>
        <v>1</v>
      </c>
      <c r="M289" s="2"/>
      <c r="N289" s="14">
        <v>45220</v>
      </c>
      <c r="O289" s="2"/>
    </row>
    <row r="290" spans="1:15" x14ac:dyDescent="0.3">
      <c r="A290" s="12">
        <v>112382</v>
      </c>
      <c r="B290" s="2">
        <v>126333</v>
      </c>
      <c r="C290" s="2" t="s">
        <v>579</v>
      </c>
      <c r="D290" s="12">
        <v>112382</v>
      </c>
      <c r="E290" s="3">
        <v>43755</v>
      </c>
      <c r="F290" s="27" t="s">
        <v>2016</v>
      </c>
      <c r="G290" s="14">
        <v>45149</v>
      </c>
      <c r="H290" s="2" t="s">
        <v>2</v>
      </c>
      <c r="I290" s="2" t="s">
        <v>580</v>
      </c>
      <c r="J290" s="4">
        <v>25</v>
      </c>
      <c r="K290" s="4">
        <f>IFERROR(VLOOKUP(A290,FOLHA!A:F,6,0),0)</f>
        <v>25</v>
      </c>
      <c r="L290" s="4" t="b">
        <f t="shared" si="4"/>
        <v>1</v>
      </c>
      <c r="M290" s="2"/>
      <c r="N290" s="2"/>
      <c r="O290" s="2"/>
    </row>
    <row r="291" spans="1:15" x14ac:dyDescent="0.3">
      <c r="A291" s="12">
        <v>114916</v>
      </c>
      <c r="B291" s="2">
        <v>231754</v>
      </c>
      <c r="C291" s="2" t="s">
        <v>581</v>
      </c>
      <c r="D291" s="12">
        <v>114916</v>
      </c>
      <c r="E291" s="3">
        <v>44026</v>
      </c>
      <c r="F291" s="27" t="s">
        <v>2018</v>
      </c>
      <c r="G291" s="14">
        <v>45208</v>
      </c>
      <c r="H291" s="2" t="s">
        <v>2</v>
      </c>
      <c r="I291" s="2" t="s">
        <v>582</v>
      </c>
      <c r="J291" s="4">
        <v>25</v>
      </c>
      <c r="K291" s="4">
        <f>IFERROR(VLOOKUP(A291,FOLHA!A:F,6,0),0)</f>
        <v>25</v>
      </c>
      <c r="L291" s="4" t="b">
        <f t="shared" si="4"/>
        <v>1</v>
      </c>
      <c r="M291" s="2"/>
      <c r="N291" s="2"/>
      <c r="O291" s="2"/>
    </row>
    <row r="292" spans="1:15" x14ac:dyDescent="0.3">
      <c r="A292" s="12">
        <v>114315</v>
      </c>
      <c r="B292" s="2">
        <v>228558</v>
      </c>
      <c r="C292" s="2" t="s">
        <v>583</v>
      </c>
      <c r="D292" s="12">
        <v>114315</v>
      </c>
      <c r="E292" s="3">
        <v>43839</v>
      </c>
      <c r="F292" s="27" t="s">
        <v>2016</v>
      </c>
      <c r="G292" s="14">
        <v>45177</v>
      </c>
      <c r="H292" s="2" t="s">
        <v>2</v>
      </c>
      <c r="I292" s="2" t="s">
        <v>584</v>
      </c>
      <c r="J292" s="4">
        <v>25</v>
      </c>
      <c r="K292" s="4">
        <f>IFERROR(VLOOKUP(A292,FOLHA!A:F,6,0),0)</f>
        <v>25</v>
      </c>
      <c r="L292" s="4" t="b">
        <f t="shared" si="4"/>
        <v>1</v>
      </c>
      <c r="M292" s="2"/>
      <c r="N292" s="2"/>
      <c r="O292" s="2"/>
    </row>
    <row r="293" spans="1:15" x14ac:dyDescent="0.3">
      <c r="A293" s="12">
        <v>112400</v>
      </c>
      <c r="B293" s="2">
        <v>216225</v>
      </c>
      <c r="C293" s="2" t="s">
        <v>585</v>
      </c>
      <c r="D293" s="12">
        <v>112400</v>
      </c>
      <c r="E293" s="3">
        <v>43620</v>
      </c>
      <c r="F293" s="27" t="s">
        <v>2016</v>
      </c>
      <c r="G293" s="14">
        <v>45028</v>
      </c>
      <c r="H293" s="2" t="s">
        <v>2</v>
      </c>
      <c r="I293" s="2" t="s">
        <v>586</v>
      </c>
      <c r="J293" s="4">
        <v>25</v>
      </c>
      <c r="K293" s="4">
        <f>IFERROR(VLOOKUP(A293,FOLHA!A:F,6,0),0)</f>
        <v>25</v>
      </c>
      <c r="L293" s="4" t="b">
        <f t="shared" si="4"/>
        <v>1</v>
      </c>
      <c r="M293" s="2"/>
      <c r="N293" s="2"/>
      <c r="O293" s="2"/>
    </row>
    <row r="294" spans="1:15" x14ac:dyDescent="0.3">
      <c r="A294" s="12">
        <v>122415</v>
      </c>
      <c r="B294" s="2">
        <v>263355</v>
      </c>
      <c r="C294" s="2" t="s">
        <v>587</v>
      </c>
      <c r="D294" s="12">
        <v>122415</v>
      </c>
      <c r="E294" s="3">
        <v>45156</v>
      </c>
      <c r="F294" s="27" t="s">
        <v>2016</v>
      </c>
      <c r="G294" s="14">
        <v>45117</v>
      </c>
      <c r="H294" s="2" t="s">
        <v>2</v>
      </c>
      <c r="I294" s="2" t="s">
        <v>588</v>
      </c>
      <c r="J294" s="4">
        <v>25</v>
      </c>
      <c r="K294" s="4">
        <f>IFERROR(VLOOKUP(A294,FOLHA!A:F,6,0),0)</f>
        <v>25</v>
      </c>
      <c r="L294" s="4" t="b">
        <f t="shared" si="4"/>
        <v>1</v>
      </c>
      <c r="M294" s="2"/>
      <c r="N294" s="2"/>
      <c r="O294" s="2"/>
    </row>
    <row r="295" spans="1:15" x14ac:dyDescent="0.3">
      <c r="A295" s="12">
        <v>114548</v>
      </c>
      <c r="B295" s="2">
        <v>228563</v>
      </c>
      <c r="C295" s="2" t="s">
        <v>589</v>
      </c>
      <c r="D295" s="12">
        <v>114548</v>
      </c>
      <c r="E295" s="3">
        <v>43839</v>
      </c>
      <c r="F295" s="27" t="s">
        <v>2018</v>
      </c>
      <c r="G295" s="14">
        <v>45208</v>
      </c>
      <c r="H295" s="2" t="s">
        <v>2</v>
      </c>
      <c r="I295" s="2" t="s">
        <v>590</v>
      </c>
      <c r="J295" s="4">
        <v>25</v>
      </c>
      <c r="K295" s="4">
        <f>IFERROR(VLOOKUP(A295,FOLHA!A:F,6,0),0)</f>
        <v>25</v>
      </c>
      <c r="L295" s="4" t="b">
        <f t="shared" si="4"/>
        <v>1</v>
      </c>
      <c r="M295" s="2"/>
      <c r="N295" s="2"/>
      <c r="O295" s="2"/>
    </row>
    <row r="296" spans="1:15" x14ac:dyDescent="0.3">
      <c r="A296" s="12">
        <v>112417</v>
      </c>
      <c r="B296" s="2">
        <v>211690</v>
      </c>
      <c r="C296" s="2" t="s">
        <v>591</v>
      </c>
      <c r="D296" s="12">
        <v>112417</v>
      </c>
      <c r="E296" s="3">
        <v>43650</v>
      </c>
      <c r="F296" s="27" t="s">
        <v>2016</v>
      </c>
      <c r="G296" s="14">
        <v>44989</v>
      </c>
      <c r="H296" s="2" t="s">
        <v>2</v>
      </c>
      <c r="I296" s="2" t="s">
        <v>592</v>
      </c>
      <c r="J296" s="4">
        <v>25</v>
      </c>
      <c r="K296" s="4">
        <f>IFERROR(VLOOKUP(A296,FOLHA!A:F,6,0),0)</f>
        <v>25</v>
      </c>
      <c r="L296" s="4" t="b">
        <f t="shared" si="4"/>
        <v>1</v>
      </c>
      <c r="M296" s="2"/>
      <c r="N296" s="2"/>
      <c r="O296" s="2"/>
    </row>
    <row r="297" spans="1:15" x14ac:dyDescent="0.3">
      <c r="A297" s="12">
        <v>112439</v>
      </c>
      <c r="B297" s="2">
        <v>82494</v>
      </c>
      <c r="C297" s="2" t="s">
        <v>593</v>
      </c>
      <c r="D297" s="12">
        <v>112439</v>
      </c>
      <c r="E297" s="3">
        <v>43649</v>
      </c>
      <c r="F297" s="27" t="s">
        <v>2016</v>
      </c>
      <c r="G297" s="14">
        <v>44898</v>
      </c>
      <c r="H297" s="2" t="s">
        <v>2</v>
      </c>
      <c r="I297" s="2" t="s">
        <v>594</v>
      </c>
      <c r="J297" s="4">
        <v>25</v>
      </c>
      <c r="K297" s="4">
        <f>IFERROR(VLOOKUP(A297,FOLHA!A:F,6,0),0)</f>
        <v>25</v>
      </c>
      <c r="L297" s="4" t="b">
        <f t="shared" si="4"/>
        <v>1</v>
      </c>
      <c r="M297" s="2"/>
      <c r="N297" s="2"/>
      <c r="O297" s="2"/>
    </row>
    <row r="298" spans="1:15" x14ac:dyDescent="0.3">
      <c r="A298" s="12">
        <v>112449</v>
      </c>
      <c r="B298" s="2">
        <v>211937</v>
      </c>
      <c r="C298" s="2" t="s">
        <v>595</v>
      </c>
      <c r="D298" s="12">
        <v>112449</v>
      </c>
      <c r="E298" s="3">
        <v>43650</v>
      </c>
      <c r="F298" s="27" t="s">
        <v>2018</v>
      </c>
      <c r="G298" s="14">
        <v>45208</v>
      </c>
      <c r="H298" s="2" t="s">
        <v>2</v>
      </c>
      <c r="I298" s="2" t="s">
        <v>596</v>
      </c>
      <c r="J298" s="4">
        <v>25</v>
      </c>
      <c r="K298" s="4">
        <f>IFERROR(VLOOKUP(A298,FOLHA!A:F,6,0),0)</f>
        <v>25</v>
      </c>
      <c r="L298" s="4" t="b">
        <f t="shared" si="4"/>
        <v>1</v>
      </c>
      <c r="M298" s="2"/>
      <c r="N298" s="2"/>
      <c r="O298" s="2"/>
    </row>
    <row r="299" spans="1:15" x14ac:dyDescent="0.3">
      <c r="A299" s="12">
        <v>112471</v>
      </c>
      <c r="B299" s="2">
        <v>212348</v>
      </c>
      <c r="C299" s="2" t="s">
        <v>597</v>
      </c>
      <c r="D299" s="12">
        <v>112471</v>
      </c>
      <c r="E299" s="3">
        <v>43651</v>
      </c>
      <c r="F299" s="27" t="s">
        <v>2016</v>
      </c>
      <c r="G299" s="14">
        <v>45056</v>
      </c>
      <c r="H299" s="2" t="s">
        <v>2</v>
      </c>
      <c r="I299" s="2" t="s">
        <v>598</v>
      </c>
      <c r="J299" s="4">
        <v>25</v>
      </c>
      <c r="K299" s="4">
        <f>IFERROR(VLOOKUP(A299,FOLHA!A:F,6,0),0)</f>
        <v>25</v>
      </c>
      <c r="L299" s="4" t="b">
        <f t="shared" si="4"/>
        <v>1</v>
      </c>
      <c r="M299" s="2"/>
      <c r="N299" s="2"/>
      <c r="O299" s="2"/>
    </row>
    <row r="300" spans="1:15" x14ac:dyDescent="0.3">
      <c r="A300" s="12">
        <v>114255</v>
      </c>
      <c r="B300" s="2">
        <v>228481</v>
      </c>
      <c r="C300" s="2" t="s">
        <v>599</v>
      </c>
      <c r="D300" s="12">
        <v>114255</v>
      </c>
      <c r="E300" s="3">
        <v>43838</v>
      </c>
      <c r="F300" s="27" t="s">
        <v>2016</v>
      </c>
      <c r="G300" s="14">
        <v>45149</v>
      </c>
      <c r="H300" s="2" t="s">
        <v>2</v>
      </c>
      <c r="I300" s="2" t="s">
        <v>600</v>
      </c>
      <c r="J300" s="4">
        <v>25</v>
      </c>
      <c r="K300" s="4">
        <f>IFERROR(VLOOKUP(A300,FOLHA!A:F,6,0),0)</f>
        <v>25</v>
      </c>
      <c r="L300" s="4" t="b">
        <f t="shared" si="4"/>
        <v>1</v>
      </c>
      <c r="M300" s="2"/>
      <c r="N300" s="2"/>
      <c r="O300" s="2"/>
    </row>
    <row r="301" spans="1:15" x14ac:dyDescent="0.3">
      <c r="A301" s="12">
        <v>116726</v>
      </c>
      <c r="B301" s="2">
        <v>241105</v>
      </c>
      <c r="C301" s="2" t="s">
        <v>601</v>
      </c>
      <c r="D301" s="12">
        <v>116726</v>
      </c>
      <c r="E301" s="3">
        <v>44454</v>
      </c>
      <c r="F301" s="27" t="s">
        <v>2016</v>
      </c>
      <c r="G301" s="14">
        <v>45177</v>
      </c>
      <c r="H301" s="2" t="s">
        <v>2</v>
      </c>
      <c r="I301" s="2" t="s">
        <v>602</v>
      </c>
      <c r="J301" s="4">
        <v>25</v>
      </c>
      <c r="K301" s="4">
        <f>IFERROR(VLOOKUP(A301,FOLHA!A:F,6,0),0)</f>
        <v>25</v>
      </c>
      <c r="L301" s="4" t="b">
        <f t="shared" si="4"/>
        <v>1</v>
      </c>
      <c r="M301" s="2"/>
      <c r="N301" s="2"/>
      <c r="O301" s="2"/>
    </row>
    <row r="302" spans="1:15" x14ac:dyDescent="0.3">
      <c r="A302" s="12">
        <v>112473</v>
      </c>
      <c r="B302" s="2">
        <v>208442</v>
      </c>
      <c r="C302" s="2" t="s">
        <v>603</v>
      </c>
      <c r="D302" s="12">
        <v>112473</v>
      </c>
      <c r="E302" s="3">
        <v>43650</v>
      </c>
      <c r="F302" s="27" t="s">
        <v>2016</v>
      </c>
      <c r="G302" s="14">
        <v>44898</v>
      </c>
      <c r="H302" s="2" t="s">
        <v>2</v>
      </c>
      <c r="I302" s="2" t="s">
        <v>604</v>
      </c>
      <c r="J302" s="4">
        <v>25</v>
      </c>
      <c r="K302" s="4">
        <f>IFERROR(VLOOKUP(A302,FOLHA!A:F,6,0),0)</f>
        <v>25</v>
      </c>
      <c r="L302" s="4" t="b">
        <f t="shared" si="4"/>
        <v>1</v>
      </c>
      <c r="M302" s="2"/>
      <c r="N302" s="2"/>
      <c r="O302" s="2"/>
    </row>
    <row r="303" spans="1:15" x14ac:dyDescent="0.3">
      <c r="A303" s="12">
        <v>114699</v>
      </c>
      <c r="B303" s="2">
        <v>231893</v>
      </c>
      <c r="C303" s="2" t="s">
        <v>605</v>
      </c>
      <c r="D303" s="12">
        <v>114699</v>
      </c>
      <c r="E303" s="3">
        <v>44033</v>
      </c>
      <c r="F303" s="27" t="s">
        <v>2016</v>
      </c>
      <c r="G303" s="14">
        <v>44898</v>
      </c>
      <c r="H303" s="2" t="s">
        <v>2</v>
      </c>
      <c r="I303" s="2" t="s">
        <v>606</v>
      </c>
      <c r="J303" s="4">
        <v>25</v>
      </c>
      <c r="K303" s="4">
        <f>IFERROR(VLOOKUP(A303,FOLHA!A:F,6,0),0)</f>
        <v>25</v>
      </c>
      <c r="L303" s="4" t="b">
        <f t="shared" si="4"/>
        <v>1</v>
      </c>
      <c r="M303" s="2"/>
      <c r="N303" s="2"/>
      <c r="O303" s="2"/>
    </row>
    <row r="304" spans="1:15" x14ac:dyDescent="0.3">
      <c r="A304" s="12">
        <v>119652</v>
      </c>
      <c r="B304" s="2">
        <v>250683</v>
      </c>
      <c r="C304" s="2" t="s">
        <v>607</v>
      </c>
      <c r="D304" s="12">
        <v>119652</v>
      </c>
      <c r="E304" s="3">
        <v>44753</v>
      </c>
      <c r="F304" s="27" t="s">
        <v>2016</v>
      </c>
      <c r="G304" s="14">
        <v>45210</v>
      </c>
      <c r="H304" s="2" t="s">
        <v>2</v>
      </c>
      <c r="I304" s="2" t="s">
        <v>608</v>
      </c>
      <c r="J304" s="4">
        <v>25</v>
      </c>
      <c r="K304" s="4">
        <f>IFERROR(VLOOKUP(A304,FOLHA!A:F,6,0),0)</f>
        <v>25</v>
      </c>
      <c r="L304" s="4" t="b">
        <f t="shared" si="4"/>
        <v>1</v>
      </c>
      <c r="M304" s="2"/>
      <c r="N304" s="2"/>
      <c r="O304" s="2"/>
    </row>
    <row r="305" spans="1:15" x14ac:dyDescent="0.3">
      <c r="A305" s="12">
        <v>112494</v>
      </c>
      <c r="B305" s="2">
        <v>172650</v>
      </c>
      <c r="C305" s="2" t="s">
        <v>609</v>
      </c>
      <c r="D305" s="12">
        <v>112494</v>
      </c>
      <c r="E305" s="3">
        <v>43650</v>
      </c>
      <c r="F305" s="27" t="s">
        <v>2016</v>
      </c>
      <c r="G305" s="14">
        <v>45119</v>
      </c>
      <c r="H305" s="2" t="s">
        <v>2</v>
      </c>
      <c r="I305" s="2" t="s">
        <v>610</v>
      </c>
      <c r="J305" s="4">
        <v>25</v>
      </c>
      <c r="K305" s="4">
        <f>IFERROR(VLOOKUP(A305,FOLHA!A:F,6,0),0)</f>
        <v>25</v>
      </c>
      <c r="L305" s="4" t="b">
        <f t="shared" si="4"/>
        <v>1</v>
      </c>
      <c r="M305" s="2"/>
      <c r="N305" s="2"/>
      <c r="O305" s="2"/>
    </row>
    <row r="306" spans="1:15" x14ac:dyDescent="0.3">
      <c r="A306" s="12">
        <v>113776</v>
      </c>
      <c r="B306" s="2">
        <v>247770</v>
      </c>
      <c r="C306" s="2" t="s">
        <v>611</v>
      </c>
      <c r="D306" s="12">
        <v>113776</v>
      </c>
      <c r="E306" s="3">
        <v>44662</v>
      </c>
      <c r="F306" s="27" t="s">
        <v>2016</v>
      </c>
      <c r="G306" s="14">
        <v>45177</v>
      </c>
      <c r="H306" s="2" t="s">
        <v>2</v>
      </c>
      <c r="I306" s="2" t="s">
        <v>612</v>
      </c>
      <c r="J306" s="4">
        <v>25</v>
      </c>
      <c r="K306" s="4">
        <f>IFERROR(VLOOKUP(A306,FOLHA!A:F,6,0),0)</f>
        <v>25</v>
      </c>
      <c r="L306" s="4" t="b">
        <f t="shared" si="4"/>
        <v>1</v>
      </c>
      <c r="M306" s="2"/>
      <c r="N306" s="2"/>
      <c r="O306" s="2"/>
    </row>
    <row r="307" spans="1:15" x14ac:dyDescent="0.3">
      <c r="A307" s="12">
        <v>112500</v>
      </c>
      <c r="B307" s="2">
        <v>221237</v>
      </c>
      <c r="C307" s="2" t="s">
        <v>613</v>
      </c>
      <c r="D307" s="12">
        <v>112500</v>
      </c>
      <c r="E307" s="3">
        <v>43658</v>
      </c>
      <c r="F307" s="27" t="s">
        <v>2016</v>
      </c>
      <c r="G307" s="14">
        <v>44806</v>
      </c>
      <c r="H307" s="2" t="s">
        <v>2</v>
      </c>
      <c r="I307" s="2" t="s">
        <v>614</v>
      </c>
      <c r="J307" s="4">
        <v>25</v>
      </c>
      <c r="K307" s="4">
        <f>IFERROR(VLOOKUP(A307,FOLHA!A:F,6,0),0)</f>
        <v>25</v>
      </c>
      <c r="L307" s="4" t="b">
        <f t="shared" si="4"/>
        <v>1</v>
      </c>
      <c r="M307" s="2"/>
      <c r="N307" s="2"/>
      <c r="O307" s="2"/>
    </row>
    <row r="308" spans="1:15" x14ac:dyDescent="0.3">
      <c r="A308" s="12">
        <v>112510</v>
      </c>
      <c r="B308" s="2">
        <v>212807</v>
      </c>
      <c r="C308" s="2" t="s">
        <v>615</v>
      </c>
      <c r="D308" s="12">
        <v>112510</v>
      </c>
      <c r="E308" s="3">
        <v>43669</v>
      </c>
      <c r="F308" s="27" t="s">
        <v>2016</v>
      </c>
      <c r="G308" s="14">
        <v>44835</v>
      </c>
      <c r="H308" s="2" t="s">
        <v>2</v>
      </c>
      <c r="I308" s="2" t="s">
        <v>616</v>
      </c>
      <c r="J308" s="4">
        <v>25</v>
      </c>
      <c r="K308" s="4">
        <f>IFERROR(VLOOKUP(A308,FOLHA!A:F,6,0),0)</f>
        <v>25</v>
      </c>
      <c r="L308" s="4" t="b">
        <f t="shared" si="4"/>
        <v>1</v>
      </c>
      <c r="M308" s="2"/>
      <c r="N308" s="2"/>
      <c r="O308" s="2"/>
    </row>
    <row r="309" spans="1:15" x14ac:dyDescent="0.3">
      <c r="A309" s="12">
        <v>112520</v>
      </c>
      <c r="B309" s="2">
        <v>194458</v>
      </c>
      <c r="C309" s="2" t="s">
        <v>617</v>
      </c>
      <c r="D309" s="12">
        <v>112520</v>
      </c>
      <c r="E309" s="3">
        <v>43650</v>
      </c>
      <c r="F309" s="27" t="s">
        <v>2016</v>
      </c>
      <c r="G309" s="14">
        <v>45023</v>
      </c>
      <c r="H309" s="2" t="s">
        <v>2</v>
      </c>
      <c r="I309" s="2" t="s">
        <v>618</v>
      </c>
      <c r="J309" s="4">
        <v>25</v>
      </c>
      <c r="K309" s="4">
        <f>IFERROR(VLOOKUP(A309,FOLHA!A:F,6,0),0)</f>
        <v>25</v>
      </c>
      <c r="L309" s="4" t="b">
        <f t="shared" si="4"/>
        <v>1</v>
      </c>
      <c r="M309" s="2"/>
      <c r="N309" s="2"/>
      <c r="O309" s="2"/>
    </row>
    <row r="310" spans="1:15" x14ac:dyDescent="0.3">
      <c r="A310" s="12">
        <v>112522</v>
      </c>
      <c r="B310" s="2">
        <v>176508</v>
      </c>
      <c r="C310" s="2" t="s">
        <v>619</v>
      </c>
      <c r="D310" s="12">
        <v>112522</v>
      </c>
      <c r="E310" s="3">
        <v>43755</v>
      </c>
      <c r="F310" s="27" t="s">
        <v>2016</v>
      </c>
      <c r="G310" s="14">
        <v>45086</v>
      </c>
      <c r="H310" s="2" t="s">
        <v>2</v>
      </c>
      <c r="I310" s="2" t="s">
        <v>620</v>
      </c>
      <c r="J310" s="4">
        <v>25</v>
      </c>
      <c r="K310" s="4">
        <f>IFERROR(VLOOKUP(A310,FOLHA!A:F,6,0),0)</f>
        <v>25</v>
      </c>
      <c r="L310" s="4" t="b">
        <f t="shared" si="4"/>
        <v>1</v>
      </c>
      <c r="M310" s="2"/>
      <c r="N310" s="2"/>
      <c r="O310" s="2"/>
    </row>
    <row r="311" spans="1:15" x14ac:dyDescent="0.3">
      <c r="A311" s="12">
        <v>112586</v>
      </c>
      <c r="B311" s="2">
        <v>79127</v>
      </c>
      <c r="C311" s="2" t="s">
        <v>621</v>
      </c>
      <c r="D311" s="12">
        <v>112586</v>
      </c>
      <c r="E311" s="3">
        <v>43658</v>
      </c>
      <c r="F311" s="27" t="s">
        <v>2016</v>
      </c>
      <c r="G311" s="14">
        <v>45023</v>
      </c>
      <c r="H311" s="2" t="s">
        <v>2</v>
      </c>
      <c r="I311" s="2" t="s">
        <v>622</v>
      </c>
      <c r="J311" s="4">
        <v>25</v>
      </c>
      <c r="K311" s="4">
        <f>IFERROR(VLOOKUP(A311,FOLHA!A:F,6,0),0)</f>
        <v>25</v>
      </c>
      <c r="L311" s="4" t="b">
        <f t="shared" si="4"/>
        <v>1</v>
      </c>
      <c r="M311" s="2"/>
      <c r="N311" s="2"/>
      <c r="O311" s="2"/>
    </row>
    <row r="312" spans="1:15" x14ac:dyDescent="0.3">
      <c r="A312" s="12">
        <v>112590</v>
      </c>
      <c r="B312" s="2">
        <v>179558</v>
      </c>
      <c r="C312" s="2" t="s">
        <v>623</v>
      </c>
      <c r="D312" s="12">
        <v>112590</v>
      </c>
      <c r="E312" s="3">
        <v>43648</v>
      </c>
      <c r="F312" s="27" t="s">
        <v>2016</v>
      </c>
      <c r="G312" s="14">
        <v>45210</v>
      </c>
      <c r="H312" s="2" t="s">
        <v>2</v>
      </c>
      <c r="I312" s="2" t="s">
        <v>624</v>
      </c>
      <c r="J312" s="4">
        <v>25</v>
      </c>
      <c r="K312" s="4">
        <f>IFERROR(VLOOKUP(A312,FOLHA!A:F,6,0),0)</f>
        <v>25</v>
      </c>
      <c r="L312" s="4" t="b">
        <f t="shared" si="4"/>
        <v>1</v>
      </c>
      <c r="M312" s="2"/>
      <c r="N312" s="2"/>
      <c r="O312" s="2"/>
    </row>
    <row r="313" spans="1:15" x14ac:dyDescent="0.3">
      <c r="A313" s="12">
        <v>112602</v>
      </c>
      <c r="B313" s="2">
        <v>134793</v>
      </c>
      <c r="C313" s="2" t="s">
        <v>625</v>
      </c>
      <c r="D313" s="12">
        <v>112602</v>
      </c>
      <c r="E313" s="3">
        <v>43651</v>
      </c>
      <c r="F313" s="27" t="s">
        <v>2016</v>
      </c>
      <c r="G313" s="14">
        <v>44960</v>
      </c>
      <c r="H313" s="2" t="s">
        <v>2</v>
      </c>
      <c r="I313" s="2" t="s">
        <v>626</v>
      </c>
      <c r="J313" s="4">
        <v>25</v>
      </c>
      <c r="K313" s="4">
        <f>IFERROR(VLOOKUP(A313,FOLHA!A:F,6,0),0)</f>
        <v>25</v>
      </c>
      <c r="L313" s="4" t="b">
        <f t="shared" si="4"/>
        <v>1</v>
      </c>
      <c r="M313" s="2"/>
      <c r="N313" s="2"/>
      <c r="O313" s="2"/>
    </row>
    <row r="314" spans="1:15" x14ac:dyDescent="0.3">
      <c r="A314" s="12">
        <v>112606</v>
      </c>
      <c r="B314" s="2">
        <v>164001</v>
      </c>
      <c r="C314" s="2" t="s">
        <v>627</v>
      </c>
      <c r="D314" s="12">
        <v>112606</v>
      </c>
      <c r="E314" s="3">
        <v>43649</v>
      </c>
      <c r="F314" s="27" t="s">
        <v>2018</v>
      </c>
      <c r="G314" s="14">
        <v>45208</v>
      </c>
      <c r="H314" s="2" t="s">
        <v>2</v>
      </c>
      <c r="I314" s="2" t="s">
        <v>628</v>
      </c>
      <c r="J314" s="4">
        <v>25</v>
      </c>
      <c r="K314" s="4">
        <f>IFERROR(VLOOKUP(A314,FOLHA!A:F,6,0),0)</f>
        <v>25</v>
      </c>
      <c r="L314" s="4" t="b">
        <f t="shared" si="4"/>
        <v>1</v>
      </c>
      <c r="M314" s="2"/>
      <c r="N314" s="2"/>
      <c r="O314" s="2"/>
    </row>
    <row r="315" spans="1:15" x14ac:dyDescent="0.3">
      <c r="A315" s="12">
        <v>112609</v>
      </c>
      <c r="B315" s="2">
        <v>212356</v>
      </c>
      <c r="C315" s="2" t="s">
        <v>629</v>
      </c>
      <c r="D315" s="12">
        <v>112609</v>
      </c>
      <c r="E315" s="3">
        <v>43651</v>
      </c>
      <c r="F315" s="27" t="s">
        <v>2016</v>
      </c>
      <c r="G315" s="14">
        <v>45119</v>
      </c>
      <c r="H315" s="2" t="s">
        <v>2</v>
      </c>
      <c r="I315" s="2" t="s">
        <v>630</v>
      </c>
      <c r="J315" s="4">
        <v>25</v>
      </c>
      <c r="K315" s="4">
        <f>IFERROR(VLOOKUP(A315,FOLHA!A:F,6,0),0)</f>
        <v>25</v>
      </c>
      <c r="L315" s="4" t="b">
        <f t="shared" si="4"/>
        <v>1</v>
      </c>
      <c r="M315" s="2"/>
      <c r="N315" s="2"/>
      <c r="O315" s="2"/>
    </row>
    <row r="316" spans="1:15" x14ac:dyDescent="0.3">
      <c r="A316" s="12">
        <v>112619</v>
      </c>
      <c r="B316" s="2">
        <v>222112</v>
      </c>
      <c r="C316" s="2" t="s">
        <v>631</v>
      </c>
      <c r="D316" s="12">
        <v>112619</v>
      </c>
      <c r="E316" s="3">
        <v>43670</v>
      </c>
      <c r="F316" s="27" t="s">
        <v>2016</v>
      </c>
      <c r="G316" s="14">
        <v>45023</v>
      </c>
      <c r="H316" s="2" t="s">
        <v>2</v>
      </c>
      <c r="I316" s="2" t="s">
        <v>632</v>
      </c>
      <c r="J316" s="4">
        <v>25</v>
      </c>
      <c r="K316" s="4">
        <f>IFERROR(VLOOKUP(A316,FOLHA!A:F,6,0),0)</f>
        <v>25</v>
      </c>
      <c r="L316" s="4" t="b">
        <f t="shared" si="4"/>
        <v>1</v>
      </c>
      <c r="M316" s="2"/>
      <c r="N316" s="2"/>
      <c r="O316" s="2"/>
    </row>
    <row r="317" spans="1:15" x14ac:dyDescent="0.3">
      <c r="A317" s="12">
        <v>116027</v>
      </c>
      <c r="B317" s="2">
        <v>238331</v>
      </c>
      <c r="C317" s="2" t="s">
        <v>633</v>
      </c>
      <c r="D317" s="12">
        <v>116027</v>
      </c>
      <c r="E317" s="3">
        <v>44267</v>
      </c>
      <c r="F317" s="27" t="s">
        <v>2016</v>
      </c>
      <c r="G317" s="14">
        <v>45056</v>
      </c>
      <c r="H317" s="2" t="s">
        <v>2</v>
      </c>
      <c r="I317" s="2" t="s">
        <v>634</v>
      </c>
      <c r="J317" s="4">
        <v>25</v>
      </c>
      <c r="K317" s="4">
        <f>IFERROR(VLOOKUP(A317,FOLHA!A:F,6,0),0)</f>
        <v>25</v>
      </c>
      <c r="L317" s="4" t="b">
        <f t="shared" si="4"/>
        <v>1</v>
      </c>
      <c r="M317" s="2"/>
      <c r="N317" s="2"/>
      <c r="O317" s="2"/>
    </row>
    <row r="318" spans="1:15" x14ac:dyDescent="0.3">
      <c r="A318" s="12">
        <v>112629</v>
      </c>
      <c r="B318" s="2">
        <v>211766</v>
      </c>
      <c r="C318" s="2" t="s">
        <v>635</v>
      </c>
      <c r="D318" s="12">
        <v>112629</v>
      </c>
      <c r="E318" s="3">
        <v>43650</v>
      </c>
      <c r="F318" s="27" t="s">
        <v>2016</v>
      </c>
      <c r="G318" s="14">
        <v>44806</v>
      </c>
      <c r="H318" s="2" t="s">
        <v>2</v>
      </c>
      <c r="I318" s="2" t="s">
        <v>636</v>
      </c>
      <c r="J318" s="4">
        <v>25</v>
      </c>
      <c r="K318" s="4">
        <f>IFERROR(VLOOKUP(A318,FOLHA!A:F,6,0),0)</f>
        <v>25</v>
      </c>
      <c r="L318" s="4" t="b">
        <f t="shared" si="4"/>
        <v>1</v>
      </c>
      <c r="M318" s="2"/>
      <c r="N318" s="2"/>
      <c r="O318" s="2"/>
    </row>
    <row r="319" spans="1:15" x14ac:dyDescent="0.3">
      <c r="A319" s="12">
        <v>114538</v>
      </c>
      <c r="B319" s="2">
        <v>231875</v>
      </c>
      <c r="C319" s="2" t="s">
        <v>637</v>
      </c>
      <c r="D319" s="12">
        <v>114538</v>
      </c>
      <c r="E319" s="3">
        <v>44033</v>
      </c>
      <c r="F319" s="27" t="s">
        <v>2018</v>
      </c>
      <c r="G319" s="14">
        <v>45208</v>
      </c>
      <c r="H319" s="2" t="s">
        <v>2</v>
      </c>
      <c r="I319" s="2" t="s">
        <v>638</v>
      </c>
      <c r="J319" s="4">
        <v>25</v>
      </c>
      <c r="K319" s="4">
        <f>IFERROR(VLOOKUP(A319,FOLHA!A:F,6,0),0)</f>
        <v>25</v>
      </c>
      <c r="L319" s="4" t="b">
        <f t="shared" si="4"/>
        <v>1</v>
      </c>
      <c r="M319" s="2"/>
      <c r="N319" s="2"/>
      <c r="O319" s="2"/>
    </row>
    <row r="320" spans="1:15" x14ac:dyDescent="0.3">
      <c r="A320" s="12">
        <v>112638</v>
      </c>
      <c r="B320" s="2">
        <v>213306</v>
      </c>
      <c r="C320" s="2" t="s">
        <v>639</v>
      </c>
      <c r="D320" s="12">
        <v>112638</v>
      </c>
      <c r="E320" s="3">
        <v>43658</v>
      </c>
      <c r="F320" s="27" t="s">
        <v>2016</v>
      </c>
      <c r="G320" s="14">
        <v>44867</v>
      </c>
      <c r="H320" s="2" t="s">
        <v>2</v>
      </c>
      <c r="I320" s="2" t="s">
        <v>640</v>
      </c>
      <c r="J320" s="4">
        <v>25</v>
      </c>
      <c r="K320" s="4">
        <f>IFERROR(VLOOKUP(A320,FOLHA!A:F,6,0),0)</f>
        <v>25</v>
      </c>
      <c r="L320" s="4" t="b">
        <f t="shared" si="4"/>
        <v>1</v>
      </c>
      <c r="M320" s="2"/>
      <c r="N320" s="2"/>
      <c r="O320" s="2"/>
    </row>
    <row r="321" spans="1:15" x14ac:dyDescent="0.3">
      <c r="A321" s="12">
        <v>119642</v>
      </c>
      <c r="B321" s="2">
        <v>133667</v>
      </c>
      <c r="C321" s="2" t="s">
        <v>641</v>
      </c>
      <c r="D321" s="12">
        <v>119642</v>
      </c>
      <c r="E321" s="3">
        <v>44761</v>
      </c>
      <c r="F321" s="27" t="s">
        <v>2018</v>
      </c>
      <c r="G321" s="14">
        <v>45208</v>
      </c>
      <c r="H321" s="2" t="s">
        <v>2</v>
      </c>
      <c r="I321" s="2" t="s">
        <v>642</v>
      </c>
      <c r="J321" s="4">
        <v>25</v>
      </c>
      <c r="K321" s="4">
        <f>IFERROR(VLOOKUP(A321,FOLHA!A:F,6,0),0)</f>
        <v>25</v>
      </c>
      <c r="L321" s="4" t="b">
        <f t="shared" si="4"/>
        <v>1</v>
      </c>
      <c r="M321" s="2"/>
      <c r="N321" s="2"/>
      <c r="O321" s="2"/>
    </row>
    <row r="322" spans="1:15" x14ac:dyDescent="0.3">
      <c r="A322" s="12">
        <v>112643</v>
      </c>
      <c r="B322" s="2">
        <v>213167</v>
      </c>
      <c r="C322" s="2" t="s">
        <v>643</v>
      </c>
      <c r="D322" s="12">
        <v>112643</v>
      </c>
      <c r="E322" s="3">
        <v>43627</v>
      </c>
      <c r="F322" s="27" t="s">
        <v>2016</v>
      </c>
      <c r="G322" s="14">
        <v>45056</v>
      </c>
      <c r="H322" s="2" t="s">
        <v>2</v>
      </c>
      <c r="I322" s="2" t="s">
        <v>644</v>
      </c>
      <c r="J322" s="4">
        <v>25</v>
      </c>
      <c r="K322" s="4">
        <f>IFERROR(VLOOKUP(A322,FOLHA!A:F,6,0),0)</f>
        <v>25</v>
      </c>
      <c r="L322" s="4" t="b">
        <f t="shared" si="4"/>
        <v>1</v>
      </c>
      <c r="M322" s="2"/>
      <c r="N322" s="2"/>
      <c r="O322" s="2"/>
    </row>
    <row r="323" spans="1:15" x14ac:dyDescent="0.3">
      <c r="A323" s="12">
        <v>112650</v>
      </c>
      <c r="B323" s="2">
        <v>193682</v>
      </c>
      <c r="C323" s="2" t="s">
        <v>645</v>
      </c>
      <c r="D323" s="12">
        <v>112650</v>
      </c>
      <c r="E323" s="3">
        <v>43671</v>
      </c>
      <c r="F323" s="27" t="s">
        <v>2018</v>
      </c>
      <c r="G323" s="14">
        <v>45208</v>
      </c>
      <c r="H323" s="2" t="s">
        <v>2</v>
      </c>
      <c r="I323" s="2" t="s">
        <v>646</v>
      </c>
      <c r="J323" s="4">
        <v>25</v>
      </c>
      <c r="K323" s="4">
        <f>IFERROR(VLOOKUP(A323,FOLHA!A:F,6,0),0)</f>
        <v>25</v>
      </c>
      <c r="L323" s="4" t="b">
        <f t="shared" ref="L323:L386" si="5">J323=K323</f>
        <v>1</v>
      </c>
      <c r="M323" s="2"/>
      <c r="N323" s="2"/>
      <c r="O323" s="2"/>
    </row>
    <row r="324" spans="1:15" x14ac:dyDescent="0.3">
      <c r="A324" s="12">
        <v>114702</v>
      </c>
      <c r="B324" s="2">
        <v>232756</v>
      </c>
      <c r="C324" s="2" t="s">
        <v>647</v>
      </c>
      <c r="D324" s="12">
        <v>114702</v>
      </c>
      <c r="E324" s="3">
        <v>44060</v>
      </c>
      <c r="F324" s="27" t="s">
        <v>2016</v>
      </c>
      <c r="G324" s="14">
        <v>45149</v>
      </c>
      <c r="H324" s="2" t="s">
        <v>2</v>
      </c>
      <c r="I324" s="2" t="s">
        <v>648</v>
      </c>
      <c r="J324" s="4">
        <v>25</v>
      </c>
      <c r="K324" s="4">
        <f>IFERROR(VLOOKUP(A324,FOLHA!A:F,6,0),0)</f>
        <v>25</v>
      </c>
      <c r="L324" s="4" t="b">
        <f t="shared" si="5"/>
        <v>1</v>
      </c>
      <c r="M324" s="2"/>
      <c r="N324" s="2"/>
      <c r="O324" s="2"/>
    </row>
    <row r="325" spans="1:15" x14ac:dyDescent="0.3">
      <c r="A325" s="12">
        <v>114260</v>
      </c>
      <c r="B325" s="2">
        <v>228575</v>
      </c>
      <c r="C325" s="2" t="s">
        <v>649</v>
      </c>
      <c r="D325" s="12">
        <v>114260</v>
      </c>
      <c r="E325" s="3">
        <v>43839</v>
      </c>
      <c r="F325" s="27" t="s">
        <v>2016</v>
      </c>
      <c r="G325" s="14">
        <v>45119</v>
      </c>
      <c r="H325" s="2" t="s">
        <v>2</v>
      </c>
      <c r="I325" s="2" t="s">
        <v>650</v>
      </c>
      <c r="J325" s="4">
        <v>25</v>
      </c>
      <c r="K325" s="4">
        <f>IFERROR(VLOOKUP(A325,FOLHA!A:F,6,0),0)</f>
        <v>25</v>
      </c>
      <c r="L325" s="4" t="b">
        <f t="shared" si="5"/>
        <v>1</v>
      </c>
      <c r="M325" s="2"/>
      <c r="N325" s="2"/>
      <c r="O325" s="2"/>
    </row>
    <row r="326" spans="1:15" x14ac:dyDescent="0.3">
      <c r="A326" s="12">
        <v>112668</v>
      </c>
      <c r="B326" s="2">
        <v>189338</v>
      </c>
      <c r="C326" s="2" t="s">
        <v>651</v>
      </c>
      <c r="D326" s="12">
        <v>112668</v>
      </c>
      <c r="E326" s="3">
        <v>43755</v>
      </c>
      <c r="F326" s="27" t="s">
        <v>2016</v>
      </c>
      <c r="G326" s="14">
        <v>45210</v>
      </c>
      <c r="H326" s="2" t="s">
        <v>2</v>
      </c>
      <c r="I326" s="2" t="s">
        <v>652</v>
      </c>
      <c r="J326" s="4">
        <v>25</v>
      </c>
      <c r="K326" s="4">
        <f>IFERROR(VLOOKUP(A326,FOLHA!A:F,6,0),0)</f>
        <v>25</v>
      </c>
      <c r="L326" s="4" t="b">
        <f t="shared" si="5"/>
        <v>1</v>
      </c>
      <c r="M326" s="2"/>
      <c r="N326" s="2"/>
      <c r="O326" s="2"/>
    </row>
    <row r="327" spans="1:15" x14ac:dyDescent="0.3">
      <c r="A327" s="12">
        <v>112680</v>
      </c>
      <c r="B327" s="2">
        <v>163899</v>
      </c>
      <c r="C327" s="2" t="s">
        <v>653</v>
      </c>
      <c r="D327" s="12">
        <v>112680</v>
      </c>
      <c r="E327" s="3">
        <v>43649</v>
      </c>
      <c r="F327" s="27" t="s">
        <v>2016</v>
      </c>
      <c r="G327" s="14">
        <v>45119</v>
      </c>
      <c r="H327" s="2" t="s">
        <v>2</v>
      </c>
      <c r="I327" s="2" t="s">
        <v>654</v>
      </c>
      <c r="J327" s="4">
        <v>25</v>
      </c>
      <c r="K327" s="4">
        <f>IFERROR(VLOOKUP(A327,FOLHA!A:F,6,0),0)</f>
        <v>25</v>
      </c>
      <c r="L327" s="4" t="b">
        <f t="shared" si="5"/>
        <v>1</v>
      </c>
      <c r="M327" s="2"/>
      <c r="N327" s="2"/>
      <c r="O327" s="2"/>
    </row>
    <row r="328" spans="1:15" x14ac:dyDescent="0.3">
      <c r="A328" s="12">
        <v>114506</v>
      </c>
      <c r="B328" s="2">
        <v>228619</v>
      </c>
      <c r="C328" s="2" t="s">
        <v>655</v>
      </c>
      <c r="D328" s="12">
        <v>114506</v>
      </c>
      <c r="E328" s="3">
        <v>43839</v>
      </c>
      <c r="F328" s="27" t="s">
        <v>2016</v>
      </c>
      <c r="G328" s="14">
        <v>45086</v>
      </c>
      <c r="H328" s="2" t="s">
        <v>2</v>
      </c>
      <c r="I328" s="2" t="s">
        <v>656</v>
      </c>
      <c r="J328" s="4">
        <v>25</v>
      </c>
      <c r="K328" s="4">
        <f>IFERROR(VLOOKUP(A328,FOLHA!A:F,6,0),0)</f>
        <v>25</v>
      </c>
      <c r="L328" s="4" t="b">
        <f t="shared" si="5"/>
        <v>1</v>
      </c>
      <c r="M328" s="2"/>
      <c r="N328" s="2"/>
      <c r="O328" s="2"/>
    </row>
    <row r="329" spans="1:15" x14ac:dyDescent="0.3">
      <c r="A329" s="12">
        <v>112716</v>
      </c>
      <c r="B329" s="2">
        <v>171560</v>
      </c>
      <c r="C329" s="2" t="s">
        <v>657</v>
      </c>
      <c r="D329" s="12">
        <v>112716</v>
      </c>
      <c r="E329" s="3">
        <v>43770</v>
      </c>
      <c r="F329" s="27" t="s">
        <v>2016</v>
      </c>
      <c r="G329" s="14">
        <v>45023</v>
      </c>
      <c r="H329" s="2" t="s">
        <v>2</v>
      </c>
      <c r="I329" s="2" t="s">
        <v>658</v>
      </c>
      <c r="J329" s="4">
        <v>25</v>
      </c>
      <c r="K329" s="4">
        <f>IFERROR(VLOOKUP(A329,FOLHA!A:F,6,0),0)</f>
        <v>25</v>
      </c>
      <c r="L329" s="4" t="b">
        <f t="shared" si="5"/>
        <v>1</v>
      </c>
      <c r="M329" s="2"/>
      <c r="N329" s="2"/>
      <c r="O329" s="2"/>
    </row>
    <row r="330" spans="1:15" x14ac:dyDescent="0.3">
      <c r="A330" s="12">
        <v>112720</v>
      </c>
      <c r="B330" s="2">
        <v>194480</v>
      </c>
      <c r="C330" s="2" t="s">
        <v>659</v>
      </c>
      <c r="D330" s="12">
        <v>112720</v>
      </c>
      <c r="E330" s="3">
        <v>43650</v>
      </c>
      <c r="F330" s="27" t="s">
        <v>2016</v>
      </c>
      <c r="G330" s="14">
        <v>44993</v>
      </c>
      <c r="H330" s="2" t="s">
        <v>2</v>
      </c>
      <c r="I330" s="2" t="s">
        <v>660</v>
      </c>
      <c r="J330" s="4">
        <v>25</v>
      </c>
      <c r="K330" s="4">
        <f>IFERROR(VLOOKUP(A330,FOLHA!A:F,6,0),0)</f>
        <v>25</v>
      </c>
      <c r="L330" s="4" t="b">
        <f t="shared" si="5"/>
        <v>1</v>
      </c>
      <c r="M330" s="2"/>
      <c r="N330" s="2"/>
      <c r="O330" s="2"/>
    </row>
    <row r="331" spans="1:15" x14ac:dyDescent="0.3">
      <c r="A331" s="12">
        <v>112724</v>
      </c>
      <c r="B331" s="2">
        <v>220967</v>
      </c>
      <c r="C331" s="2" t="s">
        <v>661</v>
      </c>
      <c r="D331" s="12">
        <v>112724</v>
      </c>
      <c r="E331" s="3">
        <v>43649</v>
      </c>
      <c r="F331" s="27" t="s">
        <v>2016</v>
      </c>
      <c r="G331" s="14">
        <v>45023</v>
      </c>
      <c r="H331" s="2" t="s">
        <v>2</v>
      </c>
      <c r="I331" s="2" t="s">
        <v>662</v>
      </c>
      <c r="J331" s="4">
        <v>25</v>
      </c>
      <c r="K331" s="4">
        <f>IFERROR(VLOOKUP(A331,FOLHA!A:F,6,0),0)</f>
        <v>25</v>
      </c>
      <c r="L331" s="4" t="b">
        <f t="shared" si="5"/>
        <v>1</v>
      </c>
      <c r="M331" s="2"/>
      <c r="N331" s="2"/>
      <c r="O331" s="2"/>
    </row>
    <row r="332" spans="1:15" x14ac:dyDescent="0.3">
      <c r="A332" s="12">
        <v>112737</v>
      </c>
      <c r="B332" s="2">
        <v>68512</v>
      </c>
      <c r="C332" s="2" t="s">
        <v>663</v>
      </c>
      <c r="D332" s="12">
        <v>112737</v>
      </c>
      <c r="E332" s="3">
        <v>43650</v>
      </c>
      <c r="F332" s="27" t="s">
        <v>2016</v>
      </c>
      <c r="G332" s="14">
        <v>45210</v>
      </c>
      <c r="H332" s="2" t="s">
        <v>2</v>
      </c>
      <c r="I332" s="2" t="s">
        <v>664</v>
      </c>
      <c r="J332" s="4">
        <v>25</v>
      </c>
      <c r="K332" s="4">
        <f>IFERROR(VLOOKUP(A332,FOLHA!A:F,6,0),0)</f>
        <v>25</v>
      </c>
      <c r="L332" s="4" t="b">
        <f t="shared" si="5"/>
        <v>1</v>
      </c>
      <c r="M332" s="2"/>
      <c r="N332" s="2"/>
      <c r="O332" s="2"/>
    </row>
    <row r="333" spans="1:15" x14ac:dyDescent="0.3">
      <c r="A333" s="12">
        <v>112742</v>
      </c>
      <c r="B333" s="2">
        <v>184380</v>
      </c>
      <c r="C333" s="2" t="s">
        <v>665</v>
      </c>
      <c r="D333" s="12">
        <v>112742</v>
      </c>
      <c r="E333" s="3">
        <v>43649</v>
      </c>
      <c r="F333" s="27" t="s">
        <v>2018</v>
      </c>
      <c r="G333" s="14">
        <v>45208</v>
      </c>
      <c r="H333" s="2" t="s">
        <v>2</v>
      </c>
      <c r="I333" s="2" t="s">
        <v>666</v>
      </c>
      <c r="J333" s="4">
        <v>25</v>
      </c>
      <c r="K333" s="4">
        <f>IFERROR(VLOOKUP(A333,FOLHA!A:F,6,0),0)</f>
        <v>25</v>
      </c>
      <c r="L333" s="4" t="b">
        <f t="shared" si="5"/>
        <v>1</v>
      </c>
      <c r="M333" s="2"/>
      <c r="N333" s="2"/>
      <c r="O333" s="2"/>
    </row>
    <row r="334" spans="1:15" x14ac:dyDescent="0.3">
      <c r="A334" s="12">
        <v>112745</v>
      </c>
      <c r="B334" s="2">
        <v>213762</v>
      </c>
      <c r="C334" s="2" t="s">
        <v>667</v>
      </c>
      <c r="D334" s="12">
        <v>112745</v>
      </c>
      <c r="E334" s="3">
        <v>44028</v>
      </c>
      <c r="F334" s="27" t="s">
        <v>2016</v>
      </c>
      <c r="G334" s="14">
        <v>45149</v>
      </c>
      <c r="H334" s="2" t="s">
        <v>2</v>
      </c>
      <c r="I334" s="2" t="s">
        <v>668</v>
      </c>
      <c r="J334" s="4">
        <v>25</v>
      </c>
      <c r="K334" s="4">
        <f>IFERROR(VLOOKUP(A334,FOLHA!A:F,6,0),0)</f>
        <v>25</v>
      </c>
      <c r="L334" s="4" t="b">
        <f t="shared" si="5"/>
        <v>1</v>
      </c>
      <c r="M334" s="2"/>
      <c r="N334" s="2"/>
      <c r="O334" s="2"/>
    </row>
    <row r="335" spans="1:15" x14ac:dyDescent="0.3">
      <c r="A335" s="12">
        <v>114606</v>
      </c>
      <c r="B335" s="2">
        <v>231340</v>
      </c>
      <c r="C335" s="2" t="s">
        <v>669</v>
      </c>
      <c r="D335" s="12">
        <v>114606</v>
      </c>
      <c r="E335" s="3">
        <v>44001</v>
      </c>
      <c r="F335" s="27" t="s">
        <v>2016</v>
      </c>
      <c r="G335" s="14">
        <v>45119</v>
      </c>
      <c r="H335" s="2" t="s">
        <v>2</v>
      </c>
      <c r="I335" s="2" t="s">
        <v>670</v>
      </c>
      <c r="J335" s="4">
        <v>25</v>
      </c>
      <c r="K335" s="4">
        <f>IFERROR(VLOOKUP(A335,FOLHA!A:F,6,0),0)</f>
        <v>25</v>
      </c>
      <c r="L335" s="4" t="b">
        <f t="shared" si="5"/>
        <v>1</v>
      </c>
      <c r="M335" s="2"/>
      <c r="N335" s="2"/>
      <c r="O335" s="2"/>
    </row>
    <row r="336" spans="1:15" x14ac:dyDescent="0.3">
      <c r="A336" s="12">
        <v>112749</v>
      </c>
      <c r="B336" s="2">
        <v>211664</v>
      </c>
      <c r="C336" s="2" t="s">
        <v>671</v>
      </c>
      <c r="D336" s="12">
        <v>112749</v>
      </c>
      <c r="E336" s="3">
        <v>43650</v>
      </c>
      <c r="F336" s="27" t="s">
        <v>2016</v>
      </c>
      <c r="G336" s="14">
        <v>44806</v>
      </c>
      <c r="H336" s="2" t="s">
        <v>2</v>
      </c>
      <c r="I336" s="2" t="s">
        <v>672</v>
      </c>
      <c r="J336" s="4">
        <v>25</v>
      </c>
      <c r="K336" s="4">
        <f>IFERROR(VLOOKUP(A336,FOLHA!A:F,6,0),0)</f>
        <v>25</v>
      </c>
      <c r="L336" s="4" t="b">
        <f t="shared" si="5"/>
        <v>1</v>
      </c>
      <c r="M336" s="2"/>
      <c r="N336" s="2"/>
      <c r="O336" s="2"/>
    </row>
    <row r="337" spans="1:15" x14ac:dyDescent="0.3">
      <c r="A337" s="12">
        <v>112753</v>
      </c>
      <c r="B337" s="2">
        <v>213236</v>
      </c>
      <c r="C337" s="2" t="s">
        <v>673</v>
      </c>
      <c r="D337" s="12">
        <v>112753</v>
      </c>
      <c r="E337" s="3">
        <v>43649</v>
      </c>
      <c r="F337" s="27" t="s">
        <v>2016</v>
      </c>
      <c r="G337" s="14">
        <v>44898</v>
      </c>
      <c r="H337" s="2" t="s">
        <v>2</v>
      </c>
      <c r="I337" s="2" t="s">
        <v>674</v>
      </c>
      <c r="J337" s="4">
        <v>25</v>
      </c>
      <c r="K337" s="4">
        <f>IFERROR(VLOOKUP(A337,FOLHA!A:F,6,0),0)</f>
        <v>25</v>
      </c>
      <c r="L337" s="4" t="b">
        <f t="shared" si="5"/>
        <v>1</v>
      </c>
      <c r="M337" s="2"/>
      <c r="N337" s="2"/>
      <c r="O337" s="2"/>
    </row>
    <row r="338" spans="1:15" x14ac:dyDescent="0.3">
      <c r="A338" s="12">
        <v>114918</v>
      </c>
      <c r="B338" s="2">
        <v>231839</v>
      </c>
      <c r="C338" s="2" t="s">
        <v>675</v>
      </c>
      <c r="D338" s="12">
        <v>114918</v>
      </c>
      <c r="E338" s="3">
        <v>44029</v>
      </c>
      <c r="F338" s="27" t="s">
        <v>2016</v>
      </c>
      <c r="G338" s="14">
        <v>45086</v>
      </c>
      <c r="H338" s="2" t="s">
        <v>2</v>
      </c>
      <c r="I338" s="2" t="s">
        <v>676</v>
      </c>
      <c r="J338" s="4">
        <v>25</v>
      </c>
      <c r="K338" s="4">
        <f>IFERROR(VLOOKUP(A338,FOLHA!A:F,6,0),0)</f>
        <v>25</v>
      </c>
      <c r="L338" s="4" t="b">
        <f t="shared" si="5"/>
        <v>1</v>
      </c>
      <c r="M338" s="2"/>
      <c r="N338" s="2"/>
      <c r="O338" s="2"/>
    </row>
    <row r="339" spans="1:15" x14ac:dyDescent="0.3">
      <c r="A339" s="12">
        <v>115397</v>
      </c>
      <c r="B339" s="2">
        <v>235034</v>
      </c>
      <c r="C339" s="2" t="s">
        <v>677</v>
      </c>
      <c r="D339" s="12">
        <v>115397</v>
      </c>
      <c r="E339" s="3">
        <v>44124</v>
      </c>
      <c r="F339" s="27" t="s">
        <v>2016</v>
      </c>
      <c r="G339" s="14">
        <v>45210</v>
      </c>
      <c r="H339" s="2" t="s">
        <v>2</v>
      </c>
      <c r="I339" s="2" t="s">
        <v>678</v>
      </c>
      <c r="J339" s="4">
        <v>25</v>
      </c>
      <c r="K339" s="4">
        <f>IFERROR(VLOOKUP(A339,FOLHA!A:F,6,0),0)</f>
        <v>25</v>
      </c>
      <c r="L339" s="4" t="b">
        <f t="shared" si="5"/>
        <v>1</v>
      </c>
      <c r="M339" s="2"/>
      <c r="N339" s="2"/>
      <c r="O339" s="2"/>
    </row>
    <row r="340" spans="1:15" x14ac:dyDescent="0.3">
      <c r="A340" s="12">
        <v>115378</v>
      </c>
      <c r="B340" s="2">
        <v>233662</v>
      </c>
      <c r="C340" s="2" t="s">
        <v>679</v>
      </c>
      <c r="D340" s="12">
        <v>115378</v>
      </c>
      <c r="E340" s="3">
        <v>44084</v>
      </c>
      <c r="F340" s="27" t="s">
        <v>2016</v>
      </c>
      <c r="G340" s="14">
        <v>44867</v>
      </c>
      <c r="H340" s="2" t="s">
        <v>2</v>
      </c>
      <c r="I340" s="2" t="s">
        <v>680</v>
      </c>
      <c r="J340" s="4">
        <v>25</v>
      </c>
      <c r="K340" s="4">
        <f>IFERROR(VLOOKUP(A340,FOLHA!A:F,6,0),0)</f>
        <v>25</v>
      </c>
      <c r="L340" s="4" t="b">
        <f t="shared" si="5"/>
        <v>1</v>
      </c>
      <c r="M340" s="2"/>
      <c r="N340" s="2"/>
      <c r="O340" s="2"/>
    </row>
    <row r="341" spans="1:15" x14ac:dyDescent="0.3">
      <c r="A341" s="12">
        <v>114729</v>
      </c>
      <c r="B341" s="2">
        <v>231334</v>
      </c>
      <c r="C341" s="2" t="s">
        <v>681</v>
      </c>
      <c r="D341" s="12">
        <v>114729</v>
      </c>
      <c r="E341" s="3">
        <v>44000</v>
      </c>
      <c r="F341" s="27" t="s">
        <v>2016</v>
      </c>
      <c r="G341" s="14">
        <v>45086</v>
      </c>
      <c r="H341" s="2" t="s">
        <v>2</v>
      </c>
      <c r="I341" s="2" t="s">
        <v>682</v>
      </c>
      <c r="J341" s="4">
        <v>25</v>
      </c>
      <c r="K341" s="4">
        <f>IFERROR(VLOOKUP(A341,FOLHA!A:F,6,0),0)</f>
        <v>25</v>
      </c>
      <c r="L341" s="4" t="b">
        <f t="shared" si="5"/>
        <v>1</v>
      </c>
      <c r="M341" s="2"/>
      <c r="N341" s="2"/>
      <c r="O341" s="2"/>
    </row>
    <row r="342" spans="1:15" x14ac:dyDescent="0.3">
      <c r="A342" s="12">
        <v>114316</v>
      </c>
      <c r="B342" s="2">
        <v>228573</v>
      </c>
      <c r="C342" s="2" t="s">
        <v>683</v>
      </c>
      <c r="D342" s="12">
        <v>114316</v>
      </c>
      <c r="E342" s="3">
        <v>43839</v>
      </c>
      <c r="F342" s="27" t="s">
        <v>2016</v>
      </c>
      <c r="G342" s="14">
        <v>45198</v>
      </c>
      <c r="H342" s="2" t="s">
        <v>2</v>
      </c>
      <c r="I342" s="2" t="s">
        <v>684</v>
      </c>
      <c r="J342" s="4">
        <v>25</v>
      </c>
      <c r="K342" s="4">
        <f>IFERROR(VLOOKUP(A342,FOLHA!A:F,6,0),0)</f>
        <v>25</v>
      </c>
      <c r="L342" s="4" t="b">
        <f t="shared" si="5"/>
        <v>1</v>
      </c>
      <c r="M342" s="2"/>
      <c r="N342" s="2"/>
      <c r="O342" s="2"/>
    </row>
    <row r="343" spans="1:15" x14ac:dyDescent="0.3">
      <c r="A343" s="12">
        <v>112766</v>
      </c>
      <c r="B343" s="2">
        <v>204723</v>
      </c>
      <c r="C343" s="2" t="s">
        <v>685</v>
      </c>
      <c r="D343" s="12">
        <v>112766</v>
      </c>
      <c r="E343" s="3">
        <v>43651</v>
      </c>
      <c r="F343" s="27" t="s">
        <v>2016</v>
      </c>
      <c r="G343" s="14">
        <v>45056</v>
      </c>
      <c r="H343" s="2" t="s">
        <v>2</v>
      </c>
      <c r="I343" s="2" t="s">
        <v>686</v>
      </c>
      <c r="J343" s="4">
        <v>25</v>
      </c>
      <c r="K343" s="4">
        <f>IFERROR(VLOOKUP(A343,FOLHA!A:F,6,0),0)</f>
        <v>25</v>
      </c>
      <c r="L343" s="4" t="b">
        <f t="shared" si="5"/>
        <v>1</v>
      </c>
      <c r="M343" s="2"/>
      <c r="N343" s="2"/>
      <c r="O343" s="2"/>
    </row>
    <row r="344" spans="1:15" x14ac:dyDescent="0.3">
      <c r="A344" s="12">
        <v>112768</v>
      </c>
      <c r="B344" s="2">
        <v>213153</v>
      </c>
      <c r="C344" s="2" t="s">
        <v>687</v>
      </c>
      <c r="D344" s="12">
        <v>112768</v>
      </c>
      <c r="E344" s="3">
        <v>43656</v>
      </c>
      <c r="F344" s="27" t="s">
        <v>2018</v>
      </c>
      <c r="G344" s="14">
        <v>45208</v>
      </c>
      <c r="H344" s="2" t="s">
        <v>2</v>
      </c>
      <c r="I344" s="2" t="s">
        <v>688</v>
      </c>
      <c r="J344" s="4">
        <v>25</v>
      </c>
      <c r="K344" s="4">
        <f>IFERROR(VLOOKUP(A344,FOLHA!A:F,6,0),0)</f>
        <v>25</v>
      </c>
      <c r="L344" s="4" t="b">
        <f t="shared" si="5"/>
        <v>1</v>
      </c>
      <c r="M344" s="2"/>
      <c r="N344" s="2"/>
      <c r="O344" s="2"/>
    </row>
    <row r="345" spans="1:15" x14ac:dyDescent="0.3">
      <c r="A345" s="12">
        <v>112799</v>
      </c>
      <c r="B345" s="2">
        <v>214195</v>
      </c>
      <c r="C345" s="2" t="s">
        <v>689</v>
      </c>
      <c r="D345" s="12">
        <v>112799</v>
      </c>
      <c r="E345" s="3">
        <v>43656</v>
      </c>
      <c r="F345" s="27" t="s">
        <v>2016</v>
      </c>
      <c r="G345" s="14">
        <v>45056</v>
      </c>
      <c r="H345" s="2" t="s">
        <v>2</v>
      </c>
      <c r="I345" s="2" t="s">
        <v>690</v>
      </c>
      <c r="J345" s="4">
        <v>25</v>
      </c>
      <c r="K345" s="4">
        <f>IFERROR(VLOOKUP(A345,FOLHA!A:F,6,0),0)</f>
        <v>25</v>
      </c>
      <c r="L345" s="4" t="b">
        <f t="shared" si="5"/>
        <v>1</v>
      </c>
      <c r="M345" s="2"/>
      <c r="N345" s="2"/>
      <c r="O345" s="2"/>
    </row>
    <row r="346" spans="1:15" x14ac:dyDescent="0.3">
      <c r="A346" s="12">
        <v>113714</v>
      </c>
      <c r="B346" s="2">
        <v>211809</v>
      </c>
      <c r="C346" s="2" t="s">
        <v>691</v>
      </c>
      <c r="D346" s="12">
        <v>113714</v>
      </c>
      <c r="E346" s="3">
        <v>43648</v>
      </c>
      <c r="F346" s="27" t="s">
        <v>2016</v>
      </c>
      <c r="G346" s="14">
        <v>44898</v>
      </c>
      <c r="H346" s="2" t="s">
        <v>2</v>
      </c>
      <c r="I346" s="2" t="s">
        <v>692</v>
      </c>
      <c r="J346" s="4">
        <v>25</v>
      </c>
      <c r="K346" s="4">
        <f>IFERROR(VLOOKUP(A346,FOLHA!A:F,6,0),0)</f>
        <v>25</v>
      </c>
      <c r="L346" s="4" t="b">
        <f t="shared" si="5"/>
        <v>1</v>
      </c>
      <c r="M346" s="2"/>
      <c r="N346" s="2"/>
      <c r="O346" s="2"/>
    </row>
    <row r="347" spans="1:15" x14ac:dyDescent="0.3">
      <c r="A347" s="12">
        <v>112818</v>
      </c>
      <c r="B347" s="2">
        <v>211507</v>
      </c>
      <c r="C347" s="2" t="s">
        <v>693</v>
      </c>
      <c r="D347" s="12">
        <v>112818</v>
      </c>
      <c r="E347" s="3">
        <v>43755</v>
      </c>
      <c r="F347" s="27" t="s">
        <v>2016</v>
      </c>
      <c r="G347" s="14">
        <v>45149</v>
      </c>
      <c r="H347" s="2" t="s">
        <v>2</v>
      </c>
      <c r="I347" s="2" t="s">
        <v>694</v>
      </c>
      <c r="J347" s="4">
        <v>25</v>
      </c>
      <c r="K347" s="4">
        <f>IFERROR(VLOOKUP(A347,FOLHA!A:F,6,0),0)</f>
        <v>25</v>
      </c>
      <c r="L347" s="4" t="b">
        <f t="shared" si="5"/>
        <v>1</v>
      </c>
      <c r="M347" s="2"/>
      <c r="N347" s="2"/>
      <c r="O347" s="2"/>
    </row>
    <row r="348" spans="1:15" x14ac:dyDescent="0.3">
      <c r="A348" s="12">
        <v>115409</v>
      </c>
      <c r="B348" s="2">
        <v>232372</v>
      </c>
      <c r="C348" s="2" t="s">
        <v>695</v>
      </c>
      <c r="D348" s="12">
        <v>115409</v>
      </c>
      <c r="E348" s="3">
        <v>44054</v>
      </c>
      <c r="F348" s="27" t="s">
        <v>2016</v>
      </c>
      <c r="G348" s="14">
        <v>45086</v>
      </c>
      <c r="H348" s="2" t="s">
        <v>2</v>
      </c>
      <c r="I348" s="2" t="s">
        <v>696</v>
      </c>
      <c r="J348" s="4">
        <v>25</v>
      </c>
      <c r="K348" s="4">
        <f>IFERROR(VLOOKUP(A348,FOLHA!A:F,6,0),0)</f>
        <v>25</v>
      </c>
      <c r="L348" s="4" t="b">
        <f t="shared" si="5"/>
        <v>1</v>
      </c>
      <c r="M348" s="2"/>
      <c r="N348" s="2"/>
      <c r="O348" s="2"/>
    </row>
    <row r="349" spans="1:15" x14ac:dyDescent="0.3">
      <c r="A349" s="12">
        <v>112832</v>
      </c>
      <c r="B349" s="2">
        <v>88829</v>
      </c>
      <c r="C349" s="2" t="s">
        <v>697</v>
      </c>
      <c r="D349" s="12">
        <v>112832</v>
      </c>
      <c r="E349" s="3">
        <v>43839</v>
      </c>
      <c r="F349" s="27" t="s">
        <v>2016</v>
      </c>
      <c r="G349" s="14">
        <v>44898</v>
      </c>
      <c r="H349" s="2" t="s">
        <v>2</v>
      </c>
      <c r="I349" s="2" t="s">
        <v>698</v>
      </c>
      <c r="J349" s="4">
        <v>25</v>
      </c>
      <c r="K349" s="4">
        <f>IFERROR(VLOOKUP(A349,FOLHA!A:F,6,0),0)</f>
        <v>25</v>
      </c>
      <c r="L349" s="4" t="b">
        <f t="shared" si="5"/>
        <v>1</v>
      </c>
      <c r="M349" s="2"/>
      <c r="N349" s="2"/>
      <c r="O349" s="2"/>
    </row>
    <row r="350" spans="1:15" x14ac:dyDescent="0.3">
      <c r="A350" s="12">
        <v>112840</v>
      </c>
      <c r="B350" s="2">
        <v>213166</v>
      </c>
      <c r="C350" s="2" t="s">
        <v>699</v>
      </c>
      <c r="D350" s="12">
        <v>112840</v>
      </c>
      <c r="E350" s="3">
        <v>43651</v>
      </c>
      <c r="F350" s="27" t="s">
        <v>2016</v>
      </c>
      <c r="G350" s="14">
        <v>44993</v>
      </c>
      <c r="H350" s="2" t="s">
        <v>2</v>
      </c>
      <c r="I350" s="2" t="s">
        <v>700</v>
      </c>
      <c r="J350" s="4">
        <v>25</v>
      </c>
      <c r="K350" s="4">
        <f>IFERROR(VLOOKUP(A350,FOLHA!A:F,6,0),0)</f>
        <v>25</v>
      </c>
      <c r="L350" s="4" t="b">
        <f t="shared" si="5"/>
        <v>1</v>
      </c>
      <c r="M350" s="2"/>
      <c r="N350" s="2"/>
      <c r="O350" s="2"/>
    </row>
    <row r="351" spans="1:15" x14ac:dyDescent="0.3">
      <c r="A351" s="12">
        <v>112849</v>
      </c>
      <c r="B351" s="2">
        <v>191347</v>
      </c>
      <c r="C351" s="2" t="s">
        <v>701</v>
      </c>
      <c r="D351" s="12">
        <v>112849</v>
      </c>
      <c r="E351" s="3">
        <v>43678</v>
      </c>
      <c r="F351" s="27" t="s">
        <v>2016</v>
      </c>
      <c r="G351" s="14">
        <v>45119</v>
      </c>
      <c r="H351" s="2" t="s">
        <v>2</v>
      </c>
      <c r="I351" s="2" t="s">
        <v>702</v>
      </c>
      <c r="J351" s="4">
        <v>25</v>
      </c>
      <c r="K351" s="4">
        <f>IFERROR(VLOOKUP(A351,FOLHA!A:F,6,0),0)</f>
        <v>25</v>
      </c>
      <c r="L351" s="4" t="b">
        <f t="shared" si="5"/>
        <v>1</v>
      </c>
      <c r="M351" s="2"/>
      <c r="N351" s="2"/>
      <c r="O351" s="2"/>
    </row>
    <row r="352" spans="1:15" x14ac:dyDescent="0.3">
      <c r="A352" s="12">
        <v>112864</v>
      </c>
      <c r="B352" s="2">
        <v>211796</v>
      </c>
      <c r="C352" s="2" t="s">
        <v>703</v>
      </c>
      <c r="D352" s="12">
        <v>112864</v>
      </c>
      <c r="E352" s="3">
        <v>43650</v>
      </c>
      <c r="F352" s="27" t="s">
        <v>2016</v>
      </c>
      <c r="G352" s="14">
        <v>44835</v>
      </c>
      <c r="H352" s="2" t="s">
        <v>2</v>
      </c>
      <c r="I352" s="2" t="s">
        <v>704</v>
      </c>
      <c r="J352" s="4">
        <v>25</v>
      </c>
      <c r="K352" s="4">
        <f>IFERROR(VLOOKUP(A352,FOLHA!A:F,6,0),0)</f>
        <v>25</v>
      </c>
      <c r="L352" s="4" t="b">
        <f t="shared" si="5"/>
        <v>1</v>
      </c>
      <c r="M352" s="2"/>
      <c r="N352" s="2"/>
      <c r="O352" s="2"/>
    </row>
    <row r="353" spans="1:15" x14ac:dyDescent="0.3">
      <c r="A353" s="12">
        <v>112870</v>
      </c>
      <c r="B353" s="2">
        <v>67337</v>
      </c>
      <c r="C353" s="2" t="s">
        <v>705</v>
      </c>
      <c r="D353" s="12">
        <v>112870</v>
      </c>
      <c r="E353" s="3">
        <v>43661</v>
      </c>
      <c r="F353" s="27" t="s">
        <v>2016</v>
      </c>
      <c r="G353" s="14">
        <v>45119</v>
      </c>
      <c r="H353" s="2" t="s">
        <v>2</v>
      </c>
      <c r="I353" s="2" t="s">
        <v>706</v>
      </c>
      <c r="J353" s="4">
        <v>25</v>
      </c>
      <c r="K353" s="4">
        <f>IFERROR(VLOOKUP(A353,FOLHA!A:F,6,0),0)</f>
        <v>25</v>
      </c>
      <c r="L353" s="4" t="b">
        <f t="shared" si="5"/>
        <v>1</v>
      </c>
      <c r="M353" s="2"/>
      <c r="N353" s="2"/>
      <c r="O353" s="2"/>
    </row>
    <row r="354" spans="1:15" x14ac:dyDescent="0.3">
      <c r="A354" s="12">
        <v>112886</v>
      </c>
      <c r="B354" s="2">
        <v>213144</v>
      </c>
      <c r="C354" s="2" t="s">
        <v>707</v>
      </c>
      <c r="D354" s="12">
        <v>112886</v>
      </c>
      <c r="E354" s="3">
        <v>43651</v>
      </c>
      <c r="F354" s="27" t="s">
        <v>2018</v>
      </c>
      <c r="G354" s="14">
        <v>45208</v>
      </c>
      <c r="H354" s="2" t="s">
        <v>2</v>
      </c>
      <c r="I354" s="2" t="s">
        <v>708</v>
      </c>
      <c r="J354" s="4">
        <v>25</v>
      </c>
      <c r="K354" s="4">
        <f>IFERROR(VLOOKUP(A354,FOLHA!A:F,6,0),0)</f>
        <v>25</v>
      </c>
      <c r="L354" s="4" t="b">
        <f t="shared" si="5"/>
        <v>1</v>
      </c>
      <c r="M354" s="2"/>
      <c r="N354" s="2"/>
      <c r="O354" s="2"/>
    </row>
    <row r="355" spans="1:15" x14ac:dyDescent="0.3">
      <c r="A355" s="12">
        <v>112912</v>
      </c>
      <c r="B355" s="2">
        <v>126814</v>
      </c>
      <c r="C355" s="2" t="s">
        <v>709</v>
      </c>
      <c r="D355" s="12">
        <v>112912</v>
      </c>
      <c r="E355" s="3">
        <v>43650</v>
      </c>
      <c r="F355" s="27" t="s">
        <v>2018</v>
      </c>
      <c r="G355" s="14">
        <v>45208</v>
      </c>
      <c r="H355" s="2" t="s">
        <v>2</v>
      </c>
      <c r="I355" s="2" t="s">
        <v>710</v>
      </c>
      <c r="J355" s="4">
        <v>25</v>
      </c>
      <c r="K355" s="4">
        <f>IFERROR(VLOOKUP(A355,FOLHA!A:F,6,0),0)</f>
        <v>25</v>
      </c>
      <c r="L355" s="4" t="b">
        <f t="shared" si="5"/>
        <v>1</v>
      </c>
      <c r="M355" s="2"/>
      <c r="N355" s="2"/>
      <c r="O355" s="2"/>
    </row>
    <row r="356" spans="1:15" x14ac:dyDescent="0.3">
      <c r="A356" s="12">
        <v>112978</v>
      </c>
      <c r="B356" s="2">
        <v>152610</v>
      </c>
      <c r="C356" s="2" t="s">
        <v>711</v>
      </c>
      <c r="D356" s="12">
        <v>112978</v>
      </c>
      <c r="E356" s="3">
        <v>43650</v>
      </c>
      <c r="F356" s="27" t="s">
        <v>2018</v>
      </c>
      <c r="G356" s="14">
        <v>45208</v>
      </c>
      <c r="H356" s="2" t="s">
        <v>2</v>
      </c>
      <c r="I356" s="2" t="s">
        <v>712</v>
      </c>
      <c r="J356" s="4">
        <v>25</v>
      </c>
      <c r="K356" s="4">
        <f>IFERROR(VLOOKUP(A356,FOLHA!A:F,6,0),0)</f>
        <v>25</v>
      </c>
      <c r="L356" s="4" t="b">
        <f t="shared" si="5"/>
        <v>1</v>
      </c>
      <c r="M356" s="2"/>
      <c r="N356" s="2"/>
      <c r="O356" s="2"/>
    </row>
    <row r="357" spans="1:15" x14ac:dyDescent="0.3">
      <c r="A357" s="12">
        <v>113035</v>
      </c>
      <c r="B357" s="2">
        <v>220978</v>
      </c>
      <c r="C357" s="2" t="s">
        <v>713</v>
      </c>
      <c r="D357" s="12">
        <v>113035</v>
      </c>
      <c r="E357" s="3">
        <v>43649</v>
      </c>
      <c r="F357" s="27" t="s">
        <v>2016</v>
      </c>
      <c r="G357" s="14">
        <v>45177</v>
      </c>
      <c r="H357" s="2" t="s">
        <v>2</v>
      </c>
      <c r="I357" s="2" t="s">
        <v>714</v>
      </c>
      <c r="J357" s="4">
        <v>25</v>
      </c>
      <c r="K357" s="4">
        <f>IFERROR(VLOOKUP(A357,FOLHA!A:F,6,0),0)</f>
        <v>25</v>
      </c>
      <c r="L357" s="4" t="b">
        <f t="shared" si="5"/>
        <v>1</v>
      </c>
      <c r="M357" s="2"/>
      <c r="N357" s="2"/>
      <c r="O357" s="2"/>
    </row>
    <row r="358" spans="1:15" x14ac:dyDescent="0.3">
      <c r="A358" s="12">
        <v>120172</v>
      </c>
      <c r="B358" s="2">
        <v>259475</v>
      </c>
      <c r="C358" s="2" t="s">
        <v>715</v>
      </c>
      <c r="D358" s="12">
        <v>120172</v>
      </c>
      <c r="E358" s="3">
        <v>45034</v>
      </c>
      <c r="F358" s="27" t="s">
        <v>2016</v>
      </c>
      <c r="G358" s="14">
        <v>44791</v>
      </c>
      <c r="H358" s="2" t="s">
        <v>2</v>
      </c>
      <c r="I358" s="2" t="s">
        <v>716</v>
      </c>
      <c r="J358" s="4">
        <v>25</v>
      </c>
      <c r="K358" s="4">
        <f>IFERROR(VLOOKUP(A358,FOLHA!A:F,6,0),0)</f>
        <v>25</v>
      </c>
      <c r="L358" s="4" t="b">
        <f t="shared" si="5"/>
        <v>1</v>
      </c>
      <c r="M358" s="2"/>
      <c r="N358" s="2"/>
      <c r="O358" s="2"/>
    </row>
    <row r="359" spans="1:15" x14ac:dyDescent="0.3">
      <c r="A359" s="12">
        <v>113064</v>
      </c>
      <c r="B359" s="2">
        <v>180741</v>
      </c>
      <c r="C359" s="2" t="s">
        <v>717</v>
      </c>
      <c r="D359" s="12">
        <v>113064</v>
      </c>
      <c r="E359" s="3">
        <v>43644</v>
      </c>
      <c r="F359" s="27" t="s">
        <v>2016</v>
      </c>
      <c r="G359" s="14">
        <v>45119</v>
      </c>
      <c r="H359" s="2" t="s">
        <v>2</v>
      </c>
      <c r="I359" s="2" t="s">
        <v>718</v>
      </c>
      <c r="J359" s="4">
        <v>25</v>
      </c>
      <c r="K359" s="4">
        <f>IFERROR(VLOOKUP(A359,FOLHA!A:F,6,0),0)</f>
        <v>25</v>
      </c>
      <c r="L359" s="4" t="b">
        <f t="shared" si="5"/>
        <v>1</v>
      </c>
      <c r="M359" s="2"/>
      <c r="N359" s="2"/>
      <c r="O359" s="2"/>
    </row>
    <row r="360" spans="1:15" x14ac:dyDescent="0.3">
      <c r="A360" s="12">
        <v>113071</v>
      </c>
      <c r="B360" s="2">
        <v>211432</v>
      </c>
      <c r="C360" s="2" t="s">
        <v>719</v>
      </c>
      <c r="D360" s="12">
        <v>113071</v>
      </c>
      <c r="E360" s="3">
        <v>43755</v>
      </c>
      <c r="F360" s="27" t="s">
        <v>2016</v>
      </c>
      <c r="G360" s="14">
        <v>45203</v>
      </c>
      <c r="H360" s="2" t="s">
        <v>2</v>
      </c>
      <c r="I360" s="2" t="s">
        <v>720</v>
      </c>
      <c r="J360" s="4">
        <v>25</v>
      </c>
      <c r="K360" s="4">
        <f>IFERROR(VLOOKUP(A360,FOLHA!A:F,6,0),0)</f>
        <v>25</v>
      </c>
      <c r="L360" s="4" t="b">
        <f t="shared" si="5"/>
        <v>1</v>
      </c>
      <c r="M360" s="2"/>
      <c r="N360" s="2"/>
      <c r="O360" s="2"/>
    </row>
    <row r="361" spans="1:15" x14ac:dyDescent="0.3">
      <c r="A361" s="12">
        <v>113075</v>
      </c>
      <c r="B361" s="2">
        <v>194475</v>
      </c>
      <c r="C361" s="2" t="s">
        <v>721</v>
      </c>
      <c r="D361" s="12">
        <v>113075</v>
      </c>
      <c r="E361" s="3">
        <v>43838</v>
      </c>
      <c r="F361" s="27" t="s">
        <v>2016</v>
      </c>
      <c r="G361" s="14">
        <v>44898</v>
      </c>
      <c r="H361" s="2" t="s">
        <v>2</v>
      </c>
      <c r="I361" s="2" t="s">
        <v>722</v>
      </c>
      <c r="J361" s="4">
        <v>25</v>
      </c>
      <c r="K361" s="4">
        <f>IFERROR(VLOOKUP(A361,FOLHA!A:F,6,0),0)</f>
        <v>25</v>
      </c>
      <c r="L361" s="4" t="b">
        <f t="shared" si="5"/>
        <v>1</v>
      </c>
      <c r="M361" s="2"/>
      <c r="N361" s="2"/>
      <c r="O361" s="2"/>
    </row>
    <row r="362" spans="1:15" x14ac:dyDescent="0.3">
      <c r="A362" s="12">
        <v>117407</v>
      </c>
      <c r="B362" s="2">
        <v>247767</v>
      </c>
      <c r="C362" s="2" t="s">
        <v>723</v>
      </c>
      <c r="D362" s="12">
        <v>117407</v>
      </c>
      <c r="E362" s="3">
        <v>44662</v>
      </c>
      <c r="F362" s="27" t="s">
        <v>2016</v>
      </c>
      <c r="G362" s="14">
        <v>45086</v>
      </c>
      <c r="H362" s="2" t="s">
        <v>2</v>
      </c>
      <c r="I362" s="2" t="s">
        <v>724</v>
      </c>
      <c r="J362" s="4">
        <v>25</v>
      </c>
      <c r="K362" s="4">
        <f>IFERROR(VLOOKUP(A362,FOLHA!A:F,6,0),0)</f>
        <v>25</v>
      </c>
      <c r="L362" s="4" t="b">
        <f t="shared" si="5"/>
        <v>1</v>
      </c>
      <c r="M362" s="2"/>
      <c r="N362" s="2"/>
      <c r="O362" s="2"/>
    </row>
    <row r="363" spans="1:15" x14ac:dyDescent="0.3">
      <c r="A363" s="12">
        <v>113079</v>
      </c>
      <c r="B363" s="2">
        <v>218582</v>
      </c>
      <c r="C363" s="2" t="s">
        <v>725</v>
      </c>
      <c r="D363" s="12">
        <v>113079</v>
      </c>
      <c r="E363" s="3">
        <v>43656</v>
      </c>
      <c r="F363" s="27" t="s">
        <v>2016</v>
      </c>
      <c r="G363" s="14">
        <v>45056</v>
      </c>
      <c r="H363" s="2" t="s">
        <v>2</v>
      </c>
      <c r="I363" s="2" t="s">
        <v>726</v>
      </c>
      <c r="J363" s="4">
        <v>25</v>
      </c>
      <c r="K363" s="4">
        <f>IFERROR(VLOOKUP(A363,FOLHA!A:F,6,0),0)</f>
        <v>25</v>
      </c>
      <c r="L363" s="4" t="b">
        <f t="shared" si="5"/>
        <v>1</v>
      </c>
      <c r="M363" s="2"/>
      <c r="N363" s="2"/>
      <c r="O363" s="2"/>
    </row>
    <row r="364" spans="1:15" x14ac:dyDescent="0.3">
      <c r="A364" s="12">
        <v>116323</v>
      </c>
      <c r="B364" s="2">
        <v>242572</v>
      </c>
      <c r="C364" s="2" t="s">
        <v>727</v>
      </c>
      <c r="D364" s="12">
        <v>116323</v>
      </c>
      <c r="E364" s="3">
        <v>44512</v>
      </c>
      <c r="F364" s="27" t="s">
        <v>2016</v>
      </c>
      <c r="G364" s="14">
        <v>44993</v>
      </c>
      <c r="H364" s="2" t="s">
        <v>2</v>
      </c>
      <c r="I364" s="2" t="s">
        <v>728</v>
      </c>
      <c r="J364" s="4">
        <v>25</v>
      </c>
      <c r="K364" s="4">
        <f>IFERROR(VLOOKUP(A364,FOLHA!A:F,6,0),0)</f>
        <v>25</v>
      </c>
      <c r="L364" s="4" t="b">
        <f t="shared" si="5"/>
        <v>1</v>
      </c>
      <c r="M364" s="2"/>
      <c r="N364" s="2"/>
      <c r="O364" s="2"/>
    </row>
    <row r="365" spans="1:15" x14ac:dyDescent="0.3">
      <c r="A365" s="12">
        <v>116003</v>
      </c>
      <c r="B365" s="2">
        <v>237128</v>
      </c>
      <c r="C365" s="2" t="s">
        <v>729</v>
      </c>
      <c r="D365" s="12">
        <v>116003</v>
      </c>
      <c r="E365" s="3">
        <v>44232</v>
      </c>
      <c r="F365" s="27" t="s">
        <v>2016</v>
      </c>
      <c r="G365" s="14">
        <v>44898</v>
      </c>
      <c r="H365" s="2" t="s">
        <v>2</v>
      </c>
      <c r="I365" s="2" t="s">
        <v>730</v>
      </c>
      <c r="J365" s="4">
        <v>25</v>
      </c>
      <c r="K365" s="4">
        <f>IFERROR(VLOOKUP(A365,FOLHA!A:F,6,0),0)</f>
        <v>25</v>
      </c>
      <c r="L365" s="4" t="b">
        <f t="shared" si="5"/>
        <v>1</v>
      </c>
      <c r="M365" s="2"/>
      <c r="N365" s="2"/>
      <c r="O365" s="2"/>
    </row>
    <row r="366" spans="1:15" x14ac:dyDescent="0.3">
      <c r="A366" s="12">
        <v>119679</v>
      </c>
      <c r="B366" s="2">
        <v>250673</v>
      </c>
      <c r="C366" s="2" t="s">
        <v>731</v>
      </c>
      <c r="D366" s="12">
        <v>119679</v>
      </c>
      <c r="E366" s="3">
        <v>44753</v>
      </c>
      <c r="F366" s="27" t="s">
        <v>2016</v>
      </c>
      <c r="G366" s="14">
        <v>44725</v>
      </c>
      <c r="H366" s="2" t="s">
        <v>2</v>
      </c>
      <c r="I366" s="2" t="s">
        <v>732</v>
      </c>
      <c r="J366" s="4">
        <v>25</v>
      </c>
      <c r="K366" s="4">
        <f>IFERROR(VLOOKUP(A366,FOLHA!A:F,6,0),0)</f>
        <v>25</v>
      </c>
      <c r="L366" s="4" t="b">
        <f t="shared" si="5"/>
        <v>1</v>
      </c>
      <c r="M366" s="2"/>
      <c r="N366" s="2"/>
      <c r="O366" s="2"/>
    </row>
    <row r="367" spans="1:15" x14ac:dyDescent="0.3">
      <c r="A367" s="12">
        <v>113111</v>
      </c>
      <c r="B367" s="2">
        <v>212360</v>
      </c>
      <c r="C367" s="2" t="s">
        <v>733</v>
      </c>
      <c r="D367" s="12">
        <v>113111</v>
      </c>
      <c r="E367" s="3">
        <v>43656</v>
      </c>
      <c r="F367" s="27" t="s">
        <v>2016</v>
      </c>
      <c r="G367" s="14">
        <v>44930</v>
      </c>
      <c r="H367" s="2" t="s">
        <v>2</v>
      </c>
      <c r="I367" s="2" t="s">
        <v>734</v>
      </c>
      <c r="J367" s="4">
        <v>25</v>
      </c>
      <c r="K367" s="4">
        <f>IFERROR(VLOOKUP(A367,FOLHA!A:F,6,0),0)</f>
        <v>25</v>
      </c>
      <c r="L367" s="4" t="b">
        <f t="shared" si="5"/>
        <v>1</v>
      </c>
      <c r="M367" s="2"/>
      <c r="N367" s="2"/>
      <c r="O367" s="2"/>
    </row>
    <row r="368" spans="1:15" x14ac:dyDescent="0.3">
      <c r="A368" s="12">
        <v>114269</v>
      </c>
      <c r="B368" s="2">
        <v>228616</v>
      </c>
      <c r="C368" s="2" t="s">
        <v>735</v>
      </c>
      <c r="D368" s="12">
        <v>114269</v>
      </c>
      <c r="E368" s="3">
        <v>43839</v>
      </c>
      <c r="F368" s="27" t="s">
        <v>2016</v>
      </c>
      <c r="G368" s="14">
        <v>45149</v>
      </c>
      <c r="H368" s="2" t="s">
        <v>2</v>
      </c>
      <c r="I368" s="2" t="s">
        <v>736</v>
      </c>
      <c r="J368" s="4">
        <v>25</v>
      </c>
      <c r="K368" s="4">
        <f>IFERROR(VLOOKUP(A368,FOLHA!A:F,6,0),0)</f>
        <v>25</v>
      </c>
      <c r="L368" s="4" t="b">
        <f t="shared" si="5"/>
        <v>1</v>
      </c>
      <c r="M368" s="2"/>
      <c r="N368" s="2"/>
      <c r="O368" s="2"/>
    </row>
    <row r="369" spans="1:15" x14ac:dyDescent="0.3">
      <c r="A369" s="12">
        <v>113131</v>
      </c>
      <c r="B369" s="2">
        <v>67074</v>
      </c>
      <c r="C369" s="2" t="s">
        <v>737</v>
      </c>
      <c r="D369" s="12">
        <v>113131</v>
      </c>
      <c r="E369" s="3">
        <v>43658</v>
      </c>
      <c r="F369" s="27" t="s">
        <v>2016</v>
      </c>
      <c r="G369" s="14">
        <v>45119</v>
      </c>
      <c r="H369" s="2" t="s">
        <v>2</v>
      </c>
      <c r="I369" s="2" t="s">
        <v>738</v>
      </c>
      <c r="J369" s="4">
        <v>25</v>
      </c>
      <c r="K369" s="4">
        <f>IFERROR(VLOOKUP(A369,FOLHA!A:F,6,0),0)</f>
        <v>25</v>
      </c>
      <c r="L369" s="4" t="b">
        <f t="shared" si="5"/>
        <v>1</v>
      </c>
      <c r="M369" s="2"/>
      <c r="N369" s="2"/>
      <c r="O369" s="2"/>
    </row>
    <row r="370" spans="1:15" x14ac:dyDescent="0.3">
      <c r="A370" s="12">
        <v>113136</v>
      </c>
      <c r="B370" s="2">
        <v>161891</v>
      </c>
      <c r="C370" s="2" t="s">
        <v>739</v>
      </c>
      <c r="D370" s="12">
        <v>113136</v>
      </c>
      <c r="E370" s="3">
        <v>43649</v>
      </c>
      <c r="F370" s="27" t="s">
        <v>2018</v>
      </c>
      <c r="G370" s="14">
        <v>45208</v>
      </c>
      <c r="H370" s="2" t="s">
        <v>2</v>
      </c>
      <c r="I370" s="2" t="s">
        <v>740</v>
      </c>
      <c r="J370" s="4">
        <v>25</v>
      </c>
      <c r="K370" s="4">
        <f>IFERROR(VLOOKUP(A370,FOLHA!A:F,6,0),0)</f>
        <v>25</v>
      </c>
      <c r="L370" s="4" t="b">
        <f t="shared" si="5"/>
        <v>1</v>
      </c>
      <c r="M370" s="2"/>
      <c r="N370" s="2"/>
      <c r="O370" s="2"/>
    </row>
    <row r="371" spans="1:15" x14ac:dyDescent="0.3">
      <c r="A371" s="12">
        <v>113150</v>
      </c>
      <c r="B371" s="2">
        <v>162017</v>
      </c>
      <c r="C371" s="2" t="s">
        <v>741</v>
      </c>
      <c r="D371" s="12">
        <v>113150</v>
      </c>
      <c r="E371" s="3">
        <v>43644</v>
      </c>
      <c r="F371" s="27" t="s">
        <v>2016</v>
      </c>
      <c r="G371" s="14">
        <v>44930</v>
      </c>
      <c r="H371" s="2" t="s">
        <v>2</v>
      </c>
      <c r="I371" s="2" t="s">
        <v>742</v>
      </c>
      <c r="J371" s="4">
        <v>25</v>
      </c>
      <c r="K371" s="4">
        <f>IFERROR(VLOOKUP(A371,FOLHA!A:F,6,0),0)</f>
        <v>25</v>
      </c>
      <c r="L371" s="4" t="b">
        <f t="shared" si="5"/>
        <v>1</v>
      </c>
      <c r="M371" s="2"/>
      <c r="N371" s="2"/>
      <c r="O371" s="2"/>
    </row>
    <row r="372" spans="1:15" x14ac:dyDescent="0.3">
      <c r="A372" s="12">
        <v>113153</v>
      </c>
      <c r="B372" s="2">
        <v>221326</v>
      </c>
      <c r="C372" s="2" t="s">
        <v>743</v>
      </c>
      <c r="D372" s="12">
        <v>113153</v>
      </c>
      <c r="E372" s="3">
        <v>43661</v>
      </c>
      <c r="F372" s="27" t="s">
        <v>2016</v>
      </c>
      <c r="G372" s="14">
        <v>45177</v>
      </c>
      <c r="H372" s="2" t="s">
        <v>2</v>
      </c>
      <c r="I372" s="2" t="s">
        <v>744</v>
      </c>
      <c r="J372" s="4">
        <v>25</v>
      </c>
      <c r="K372" s="4">
        <f>IFERROR(VLOOKUP(A372,FOLHA!A:F,6,0),0)</f>
        <v>25</v>
      </c>
      <c r="L372" s="4" t="b">
        <f t="shared" si="5"/>
        <v>1</v>
      </c>
      <c r="M372" s="2"/>
      <c r="N372" s="2"/>
      <c r="O372" s="2"/>
    </row>
    <row r="373" spans="1:15" x14ac:dyDescent="0.3">
      <c r="A373" s="12">
        <v>113179</v>
      </c>
      <c r="B373" s="2">
        <v>203214</v>
      </c>
      <c r="C373" s="2" t="s">
        <v>745</v>
      </c>
      <c r="D373" s="12">
        <v>113179</v>
      </c>
      <c r="E373" s="3">
        <v>43650</v>
      </c>
      <c r="F373" s="27" t="s">
        <v>2016</v>
      </c>
      <c r="G373" s="14">
        <v>44898</v>
      </c>
      <c r="H373" s="2" t="s">
        <v>2</v>
      </c>
      <c r="I373" s="2" t="s">
        <v>746</v>
      </c>
      <c r="J373" s="4">
        <v>25</v>
      </c>
      <c r="K373" s="4">
        <f>IFERROR(VLOOKUP(A373,FOLHA!A:F,6,0),0)</f>
        <v>25</v>
      </c>
      <c r="L373" s="4" t="b">
        <f t="shared" si="5"/>
        <v>1</v>
      </c>
      <c r="M373" s="2"/>
      <c r="N373" s="2"/>
      <c r="O373" s="2"/>
    </row>
    <row r="374" spans="1:15" x14ac:dyDescent="0.3">
      <c r="A374" s="12">
        <v>113181</v>
      </c>
      <c r="B374" s="2">
        <v>211692</v>
      </c>
      <c r="C374" s="2" t="s">
        <v>747</v>
      </c>
      <c r="D374" s="12">
        <v>113181</v>
      </c>
      <c r="E374" s="3">
        <v>43650</v>
      </c>
      <c r="F374" s="27" t="s">
        <v>2018</v>
      </c>
      <c r="G374" s="14">
        <v>45208</v>
      </c>
      <c r="H374" s="2" t="s">
        <v>2</v>
      </c>
      <c r="I374" s="2" t="s">
        <v>748</v>
      </c>
      <c r="J374" s="4">
        <v>25</v>
      </c>
      <c r="K374" s="4">
        <f>IFERROR(VLOOKUP(A374,FOLHA!A:F,6,0),0)</f>
        <v>25</v>
      </c>
      <c r="L374" s="4" t="b">
        <f t="shared" si="5"/>
        <v>1</v>
      </c>
      <c r="M374" s="2"/>
      <c r="N374" s="2"/>
      <c r="O374" s="2"/>
    </row>
    <row r="375" spans="1:15" x14ac:dyDescent="0.3">
      <c r="A375" s="12">
        <v>116235</v>
      </c>
      <c r="B375" s="2">
        <v>238619</v>
      </c>
      <c r="C375" s="2" t="s">
        <v>749</v>
      </c>
      <c r="D375" s="12">
        <v>116235</v>
      </c>
      <c r="E375" s="3">
        <v>44313</v>
      </c>
      <c r="F375" s="27" t="s">
        <v>2016</v>
      </c>
      <c r="G375" s="14">
        <v>45086</v>
      </c>
      <c r="H375" s="2" t="s">
        <v>2</v>
      </c>
      <c r="I375" s="2" t="s">
        <v>750</v>
      </c>
      <c r="J375" s="4">
        <v>25</v>
      </c>
      <c r="K375" s="4">
        <f>IFERROR(VLOOKUP(A375,FOLHA!A:F,6,0),0)</f>
        <v>25</v>
      </c>
      <c r="L375" s="4" t="b">
        <f t="shared" si="5"/>
        <v>1</v>
      </c>
      <c r="M375" s="2"/>
      <c r="N375" s="2"/>
      <c r="O375" s="2"/>
    </row>
    <row r="376" spans="1:15" x14ac:dyDescent="0.3">
      <c r="A376" s="12">
        <v>113194</v>
      </c>
      <c r="B376" s="2">
        <v>162032</v>
      </c>
      <c r="C376" s="2" t="s">
        <v>751</v>
      </c>
      <c r="D376" s="12">
        <v>113194</v>
      </c>
      <c r="E376" s="3">
        <v>43656</v>
      </c>
      <c r="F376" s="27" t="s">
        <v>2018</v>
      </c>
      <c r="G376" s="14">
        <v>45208</v>
      </c>
      <c r="H376" s="2" t="s">
        <v>2</v>
      </c>
      <c r="I376" s="2" t="s">
        <v>752</v>
      </c>
      <c r="J376" s="4">
        <v>25</v>
      </c>
      <c r="K376" s="4">
        <f>IFERROR(VLOOKUP(A376,FOLHA!A:F,6,0),0)</f>
        <v>25</v>
      </c>
      <c r="L376" s="4" t="b">
        <f t="shared" si="5"/>
        <v>1</v>
      </c>
      <c r="M376" s="2"/>
      <c r="N376" s="2"/>
      <c r="O376" s="2"/>
    </row>
    <row r="377" spans="1:15" x14ac:dyDescent="0.3">
      <c r="A377" s="12">
        <v>113202</v>
      </c>
      <c r="B377" s="2">
        <v>197069</v>
      </c>
      <c r="C377" s="2" t="s">
        <v>753</v>
      </c>
      <c r="D377" s="12">
        <v>113202</v>
      </c>
      <c r="E377" s="3">
        <v>43656</v>
      </c>
      <c r="F377" s="27" t="s">
        <v>2016</v>
      </c>
      <c r="G377" s="14">
        <v>44867</v>
      </c>
      <c r="H377" s="2" t="s">
        <v>2</v>
      </c>
      <c r="I377" s="2" t="s">
        <v>754</v>
      </c>
      <c r="J377" s="4">
        <v>25</v>
      </c>
      <c r="K377" s="4">
        <f>IFERROR(VLOOKUP(A377,FOLHA!A:F,6,0),0)</f>
        <v>25</v>
      </c>
      <c r="L377" s="4" t="b">
        <f t="shared" si="5"/>
        <v>1</v>
      </c>
      <c r="M377" s="2"/>
      <c r="N377" s="2"/>
      <c r="O377" s="2"/>
    </row>
    <row r="378" spans="1:15" x14ac:dyDescent="0.3">
      <c r="A378" s="12">
        <v>113206</v>
      </c>
      <c r="B378" s="2">
        <v>161933</v>
      </c>
      <c r="C378" s="2" t="s">
        <v>755</v>
      </c>
      <c r="D378" s="12">
        <v>113206</v>
      </c>
      <c r="E378" s="3">
        <v>43661</v>
      </c>
      <c r="F378" s="27" t="s">
        <v>2016</v>
      </c>
      <c r="G378" s="14">
        <v>45149</v>
      </c>
      <c r="H378" s="2" t="s">
        <v>2</v>
      </c>
      <c r="I378" s="2" t="s">
        <v>756</v>
      </c>
      <c r="J378" s="4">
        <v>25</v>
      </c>
      <c r="K378" s="4">
        <f>IFERROR(VLOOKUP(A378,FOLHA!A:F,6,0),0)</f>
        <v>25</v>
      </c>
      <c r="L378" s="4" t="b">
        <f t="shared" si="5"/>
        <v>1</v>
      </c>
      <c r="M378" s="2"/>
      <c r="N378" s="2"/>
      <c r="O378" s="2"/>
    </row>
    <row r="379" spans="1:15" x14ac:dyDescent="0.3">
      <c r="A379" s="12">
        <v>113209</v>
      </c>
      <c r="B379" s="2">
        <v>67303</v>
      </c>
      <c r="C379" s="2" t="s">
        <v>757</v>
      </c>
      <c r="D379" s="12">
        <v>113209</v>
      </c>
      <c r="E379" s="3">
        <v>43650</v>
      </c>
      <c r="F379" s="27" t="s">
        <v>2016</v>
      </c>
      <c r="G379" s="14">
        <v>45149</v>
      </c>
      <c r="H379" s="2" t="s">
        <v>2</v>
      </c>
      <c r="I379" s="2" t="s">
        <v>758</v>
      </c>
      <c r="J379" s="4">
        <v>25</v>
      </c>
      <c r="K379" s="4">
        <f>IFERROR(VLOOKUP(A379,FOLHA!A:F,6,0),0)</f>
        <v>25</v>
      </c>
      <c r="L379" s="4" t="b">
        <f t="shared" si="5"/>
        <v>1</v>
      </c>
      <c r="M379" s="2"/>
      <c r="N379" s="2"/>
      <c r="O379" s="2"/>
    </row>
    <row r="380" spans="1:15" x14ac:dyDescent="0.3">
      <c r="A380" s="12">
        <v>113225</v>
      </c>
      <c r="B380" s="2">
        <v>194499</v>
      </c>
      <c r="C380" s="2" t="s">
        <v>759</v>
      </c>
      <c r="D380" s="12">
        <v>113225</v>
      </c>
      <c r="E380" s="3">
        <v>43650</v>
      </c>
      <c r="F380" s="27" t="s">
        <v>2016</v>
      </c>
      <c r="G380" s="14">
        <v>45177</v>
      </c>
      <c r="H380" s="2" t="s">
        <v>2</v>
      </c>
      <c r="I380" s="2" t="s">
        <v>760</v>
      </c>
      <c r="J380" s="4">
        <v>25</v>
      </c>
      <c r="K380" s="4">
        <f>IFERROR(VLOOKUP(A380,FOLHA!A:F,6,0),0)</f>
        <v>25</v>
      </c>
      <c r="L380" s="4" t="b">
        <f t="shared" si="5"/>
        <v>1</v>
      </c>
      <c r="M380" s="2"/>
      <c r="N380" s="2"/>
      <c r="O380" s="2"/>
    </row>
    <row r="381" spans="1:15" x14ac:dyDescent="0.3">
      <c r="A381" s="12">
        <v>113228</v>
      </c>
      <c r="B381" s="2">
        <v>214179</v>
      </c>
      <c r="C381" s="2" t="s">
        <v>761</v>
      </c>
      <c r="D381" s="12">
        <v>113228</v>
      </c>
      <c r="E381" s="3">
        <v>43644</v>
      </c>
      <c r="F381" s="27" t="s">
        <v>2016</v>
      </c>
      <c r="G381" s="14">
        <v>44744</v>
      </c>
      <c r="H381" s="2" t="s">
        <v>2</v>
      </c>
      <c r="I381" s="2" t="s">
        <v>762</v>
      </c>
      <c r="J381" s="4">
        <v>25</v>
      </c>
      <c r="K381" s="4">
        <f>IFERROR(VLOOKUP(A381,FOLHA!A:F,6,0),0)</f>
        <v>25</v>
      </c>
      <c r="L381" s="4" t="b">
        <f t="shared" si="5"/>
        <v>1</v>
      </c>
      <c r="M381" s="2"/>
      <c r="N381" s="2"/>
      <c r="O381" s="2"/>
    </row>
    <row r="382" spans="1:15" x14ac:dyDescent="0.3">
      <c r="A382" s="12">
        <v>113233</v>
      </c>
      <c r="B382" s="2">
        <v>213711</v>
      </c>
      <c r="C382" s="2" t="s">
        <v>763</v>
      </c>
      <c r="D382" s="12">
        <v>113233</v>
      </c>
      <c r="E382" s="3">
        <v>43650</v>
      </c>
      <c r="F382" s="27" t="s">
        <v>2016</v>
      </c>
      <c r="G382" s="14">
        <v>44867</v>
      </c>
      <c r="H382" s="2" t="s">
        <v>2</v>
      </c>
      <c r="I382" s="2" t="s">
        <v>764</v>
      </c>
      <c r="J382" s="4">
        <v>25</v>
      </c>
      <c r="K382" s="4">
        <f>IFERROR(VLOOKUP(A382,FOLHA!A:F,6,0),0)</f>
        <v>25</v>
      </c>
      <c r="L382" s="4" t="b">
        <f t="shared" si="5"/>
        <v>1</v>
      </c>
      <c r="M382" s="2"/>
      <c r="N382" s="2"/>
      <c r="O382" s="2"/>
    </row>
    <row r="383" spans="1:15" x14ac:dyDescent="0.3">
      <c r="A383" s="12">
        <v>113249</v>
      </c>
      <c r="B383" s="2">
        <v>162768</v>
      </c>
      <c r="C383" s="2" t="s">
        <v>765</v>
      </c>
      <c r="D383" s="12">
        <v>113249</v>
      </c>
      <c r="E383" s="3">
        <v>43755</v>
      </c>
      <c r="F383" s="27" t="s">
        <v>2018</v>
      </c>
      <c r="G383" s="14">
        <v>45208</v>
      </c>
      <c r="H383" s="2" t="s">
        <v>2</v>
      </c>
      <c r="I383" s="2" t="s">
        <v>766</v>
      </c>
      <c r="J383" s="4">
        <v>25</v>
      </c>
      <c r="K383" s="4">
        <f>IFERROR(VLOOKUP(A383,FOLHA!A:F,6,0),0)</f>
        <v>25</v>
      </c>
      <c r="L383" s="4" t="b">
        <f t="shared" si="5"/>
        <v>1</v>
      </c>
      <c r="M383" s="2"/>
      <c r="N383" s="2"/>
      <c r="O383" s="2"/>
    </row>
    <row r="384" spans="1:15" x14ac:dyDescent="0.3">
      <c r="A384" s="12">
        <v>118057</v>
      </c>
      <c r="B384" s="2">
        <v>246492</v>
      </c>
      <c r="C384" s="2" t="s">
        <v>767</v>
      </c>
      <c r="D384" s="12">
        <v>118057</v>
      </c>
      <c r="E384" s="3">
        <v>44634</v>
      </c>
      <c r="F384" s="27" t="s">
        <v>2016</v>
      </c>
      <c r="G384" s="14">
        <v>44567</v>
      </c>
      <c r="H384" s="2" t="s">
        <v>2</v>
      </c>
      <c r="I384" s="2" t="s">
        <v>768</v>
      </c>
      <c r="J384" s="4">
        <v>25</v>
      </c>
      <c r="K384" s="4">
        <f>IFERROR(VLOOKUP(A384,FOLHA!A:F,6,0),0)</f>
        <v>25</v>
      </c>
      <c r="L384" s="4" t="b">
        <f t="shared" si="5"/>
        <v>1</v>
      </c>
      <c r="M384" s="2"/>
      <c r="N384" s="2"/>
      <c r="O384" s="2"/>
    </row>
    <row r="385" spans="1:15" x14ac:dyDescent="0.3">
      <c r="A385" s="12">
        <v>113260</v>
      </c>
      <c r="B385" s="2">
        <v>55623</v>
      </c>
      <c r="C385" s="2" t="s">
        <v>769</v>
      </c>
      <c r="D385" s="12">
        <v>113260</v>
      </c>
      <c r="E385" s="3">
        <v>43755</v>
      </c>
      <c r="F385" s="27" t="s">
        <v>2016</v>
      </c>
      <c r="G385" s="14">
        <v>44930</v>
      </c>
      <c r="H385" s="2" t="s">
        <v>2</v>
      </c>
      <c r="I385" s="2" t="s">
        <v>770</v>
      </c>
      <c r="J385" s="4">
        <v>25</v>
      </c>
      <c r="K385" s="4">
        <f>IFERROR(VLOOKUP(A385,FOLHA!A:F,6,0),0)</f>
        <v>25</v>
      </c>
      <c r="L385" s="4" t="b">
        <f t="shared" si="5"/>
        <v>1</v>
      </c>
      <c r="M385" s="2"/>
      <c r="N385" s="2"/>
      <c r="O385" s="2"/>
    </row>
    <row r="386" spans="1:15" x14ac:dyDescent="0.3">
      <c r="A386" s="12">
        <v>113264</v>
      </c>
      <c r="B386" s="2">
        <v>89914</v>
      </c>
      <c r="C386" s="2" t="s">
        <v>771</v>
      </c>
      <c r="D386" s="12">
        <v>113264</v>
      </c>
      <c r="E386" s="3">
        <v>43650</v>
      </c>
      <c r="F386" s="27" t="s">
        <v>2016</v>
      </c>
      <c r="G386" s="14">
        <v>44898</v>
      </c>
      <c r="H386" s="2" t="s">
        <v>2</v>
      </c>
      <c r="I386" s="2" t="s">
        <v>772</v>
      </c>
      <c r="J386" s="4">
        <v>25</v>
      </c>
      <c r="K386" s="4">
        <f>IFERROR(VLOOKUP(A386,FOLHA!A:F,6,0),0)</f>
        <v>25</v>
      </c>
      <c r="L386" s="4" t="b">
        <f t="shared" si="5"/>
        <v>1</v>
      </c>
      <c r="M386" s="2"/>
      <c r="N386" s="2"/>
      <c r="O386" s="2"/>
    </row>
    <row r="387" spans="1:15" x14ac:dyDescent="0.3">
      <c r="A387" s="12">
        <v>113272</v>
      </c>
      <c r="B387" s="2">
        <v>105425</v>
      </c>
      <c r="C387" s="2" t="s">
        <v>773</v>
      </c>
      <c r="D387" s="12">
        <v>113272</v>
      </c>
      <c r="E387" s="3">
        <v>43627</v>
      </c>
      <c r="F387" s="27" t="s">
        <v>2016</v>
      </c>
      <c r="G387" s="14">
        <v>44898</v>
      </c>
      <c r="H387" s="2" t="s">
        <v>2</v>
      </c>
      <c r="I387" s="2" t="s">
        <v>774</v>
      </c>
      <c r="J387" s="4">
        <v>25</v>
      </c>
      <c r="K387" s="4">
        <f>IFERROR(VLOOKUP(A387,FOLHA!A:F,6,0),0)</f>
        <v>25</v>
      </c>
      <c r="L387" s="4" t="b">
        <f t="shared" ref="L387:L450" si="6">J387=K387</f>
        <v>1</v>
      </c>
      <c r="M387" s="2"/>
      <c r="N387" s="2"/>
      <c r="O387" s="2"/>
    </row>
    <row r="388" spans="1:15" x14ac:dyDescent="0.3">
      <c r="A388" s="12">
        <v>113274</v>
      </c>
      <c r="B388" s="2">
        <v>114448</v>
      </c>
      <c r="C388" s="2" t="s">
        <v>775</v>
      </c>
      <c r="D388" s="12">
        <v>113274</v>
      </c>
      <c r="E388" s="3">
        <v>43656</v>
      </c>
      <c r="F388" s="27" t="s">
        <v>2016</v>
      </c>
      <c r="G388" s="14">
        <v>44993</v>
      </c>
      <c r="H388" s="2" t="s">
        <v>2</v>
      </c>
      <c r="I388" s="2" t="s">
        <v>776</v>
      </c>
      <c r="J388" s="4">
        <v>25</v>
      </c>
      <c r="K388" s="4">
        <f>IFERROR(VLOOKUP(A388,FOLHA!A:F,6,0),0)</f>
        <v>25</v>
      </c>
      <c r="L388" s="4" t="b">
        <f t="shared" si="6"/>
        <v>1</v>
      </c>
      <c r="M388" s="2"/>
      <c r="N388" s="2"/>
      <c r="O388" s="2"/>
    </row>
    <row r="389" spans="1:15" x14ac:dyDescent="0.3">
      <c r="A389" s="12">
        <v>113278</v>
      </c>
      <c r="B389" s="2">
        <v>164633</v>
      </c>
      <c r="C389" s="2" t="s">
        <v>777</v>
      </c>
      <c r="D389" s="12">
        <v>113278</v>
      </c>
      <c r="E389" s="3">
        <v>43661</v>
      </c>
      <c r="F389" s="27" t="s">
        <v>2016</v>
      </c>
      <c r="G389" s="14">
        <v>45210</v>
      </c>
      <c r="H389" s="2" t="s">
        <v>2</v>
      </c>
      <c r="I389" s="2" t="s">
        <v>778</v>
      </c>
      <c r="J389" s="4">
        <v>25</v>
      </c>
      <c r="K389" s="4">
        <f>IFERROR(VLOOKUP(A389,FOLHA!A:F,6,0),0)</f>
        <v>25</v>
      </c>
      <c r="L389" s="4" t="b">
        <f t="shared" si="6"/>
        <v>1</v>
      </c>
      <c r="M389" s="2"/>
      <c r="N389" s="2"/>
      <c r="O389" s="2"/>
    </row>
    <row r="390" spans="1:15" x14ac:dyDescent="0.3">
      <c r="A390" s="12">
        <v>113280</v>
      </c>
      <c r="B390" s="2">
        <v>212457</v>
      </c>
      <c r="C390" s="2" t="s">
        <v>779</v>
      </c>
      <c r="D390" s="12">
        <v>113280</v>
      </c>
      <c r="E390" s="3">
        <v>43755</v>
      </c>
      <c r="F390" s="27" t="s">
        <v>2016</v>
      </c>
      <c r="G390" s="14">
        <v>44930</v>
      </c>
      <c r="H390" s="2" t="s">
        <v>2</v>
      </c>
      <c r="I390" s="2" t="s">
        <v>780</v>
      </c>
      <c r="J390" s="4">
        <v>25</v>
      </c>
      <c r="K390" s="4">
        <f>IFERROR(VLOOKUP(A390,FOLHA!A:F,6,0),0)</f>
        <v>25</v>
      </c>
      <c r="L390" s="4" t="b">
        <f t="shared" si="6"/>
        <v>1</v>
      </c>
      <c r="M390" s="2"/>
      <c r="N390" s="2"/>
      <c r="O390" s="2"/>
    </row>
    <row r="391" spans="1:15" x14ac:dyDescent="0.3">
      <c r="A391" s="12">
        <v>113287</v>
      </c>
      <c r="B391" s="2">
        <v>212367</v>
      </c>
      <c r="C391" s="2" t="s">
        <v>781</v>
      </c>
      <c r="D391" s="12">
        <v>113287</v>
      </c>
      <c r="E391" s="3">
        <v>43656</v>
      </c>
      <c r="F391" s="27" t="s">
        <v>2018</v>
      </c>
      <c r="G391" s="14">
        <v>45208</v>
      </c>
      <c r="H391" s="2" t="s">
        <v>2</v>
      </c>
      <c r="I391" s="2" t="s">
        <v>782</v>
      </c>
      <c r="J391" s="4">
        <v>25</v>
      </c>
      <c r="K391" s="4">
        <f>IFERROR(VLOOKUP(A391,FOLHA!A:F,6,0),0)</f>
        <v>25</v>
      </c>
      <c r="L391" s="4" t="b">
        <f t="shared" si="6"/>
        <v>1</v>
      </c>
      <c r="M391" s="2"/>
      <c r="N391" s="2"/>
      <c r="O391" s="2"/>
    </row>
    <row r="392" spans="1:15" x14ac:dyDescent="0.3">
      <c r="A392" s="12">
        <v>113289</v>
      </c>
      <c r="B392" s="2">
        <v>212354</v>
      </c>
      <c r="C392" s="2" t="s">
        <v>783</v>
      </c>
      <c r="D392" s="12">
        <v>113289</v>
      </c>
      <c r="E392" s="3">
        <v>43661</v>
      </c>
      <c r="F392" s="27" t="s">
        <v>2016</v>
      </c>
      <c r="G392" s="14">
        <v>44930</v>
      </c>
      <c r="H392" s="2" t="s">
        <v>2</v>
      </c>
      <c r="I392" s="2" t="s">
        <v>784</v>
      </c>
      <c r="J392" s="4">
        <v>25</v>
      </c>
      <c r="K392" s="4">
        <f>IFERROR(VLOOKUP(A392,FOLHA!A:F,6,0),0)</f>
        <v>25</v>
      </c>
      <c r="L392" s="4" t="b">
        <f t="shared" si="6"/>
        <v>1</v>
      </c>
      <c r="M392" s="2"/>
      <c r="N392" s="2"/>
      <c r="O392" s="2"/>
    </row>
    <row r="393" spans="1:15" x14ac:dyDescent="0.3">
      <c r="A393" s="12">
        <v>113298</v>
      </c>
      <c r="B393" s="2">
        <v>161848</v>
      </c>
      <c r="C393" s="2" t="s">
        <v>785</v>
      </c>
      <c r="D393" s="12">
        <v>113298</v>
      </c>
      <c r="E393" s="3">
        <v>43644</v>
      </c>
      <c r="F393" s="27" t="s">
        <v>2018</v>
      </c>
      <c r="G393" s="14">
        <v>45208</v>
      </c>
      <c r="H393" s="2" t="s">
        <v>2</v>
      </c>
      <c r="I393" s="2" t="s">
        <v>786</v>
      </c>
      <c r="J393" s="4">
        <v>25</v>
      </c>
      <c r="K393" s="4">
        <f>IFERROR(VLOOKUP(A393,FOLHA!A:F,6,0),0)</f>
        <v>25</v>
      </c>
      <c r="L393" s="4" t="b">
        <f t="shared" si="6"/>
        <v>1</v>
      </c>
      <c r="M393" s="2"/>
      <c r="N393" s="2"/>
      <c r="O393" s="2"/>
    </row>
    <row r="394" spans="1:15" x14ac:dyDescent="0.3">
      <c r="A394" s="12">
        <v>113308</v>
      </c>
      <c r="B394" s="2">
        <v>126760</v>
      </c>
      <c r="C394" s="2" t="s">
        <v>787</v>
      </c>
      <c r="D394" s="12">
        <v>113308</v>
      </c>
      <c r="E394" s="3">
        <v>43756</v>
      </c>
      <c r="F394" s="27" t="s">
        <v>2016</v>
      </c>
      <c r="G394" s="14">
        <v>44960</v>
      </c>
      <c r="H394" s="2" t="s">
        <v>2</v>
      </c>
      <c r="I394" s="2" t="s">
        <v>788</v>
      </c>
      <c r="J394" s="4">
        <v>25</v>
      </c>
      <c r="K394" s="4">
        <f>IFERROR(VLOOKUP(A394,FOLHA!A:F,6,0),0)</f>
        <v>25</v>
      </c>
      <c r="L394" s="4" t="b">
        <f t="shared" si="6"/>
        <v>1</v>
      </c>
      <c r="M394" s="2"/>
      <c r="N394" s="2"/>
      <c r="O394" s="2"/>
    </row>
    <row r="395" spans="1:15" x14ac:dyDescent="0.3">
      <c r="A395" s="12">
        <v>113317</v>
      </c>
      <c r="B395" s="2">
        <v>128473</v>
      </c>
      <c r="C395" s="2" t="s">
        <v>789</v>
      </c>
      <c r="D395" s="12">
        <v>113317</v>
      </c>
      <c r="E395" s="3">
        <v>43627</v>
      </c>
      <c r="F395" s="27" t="s">
        <v>2016</v>
      </c>
      <c r="G395" s="14">
        <v>44898</v>
      </c>
      <c r="H395" s="2" t="s">
        <v>2</v>
      </c>
      <c r="I395" s="2" t="s">
        <v>790</v>
      </c>
      <c r="J395" s="4">
        <v>25</v>
      </c>
      <c r="K395" s="4">
        <f>IFERROR(VLOOKUP(A395,FOLHA!A:F,6,0),0)</f>
        <v>25</v>
      </c>
      <c r="L395" s="4" t="b">
        <f t="shared" si="6"/>
        <v>1</v>
      </c>
      <c r="M395" s="2"/>
      <c r="N395" s="2"/>
      <c r="O395" s="2"/>
    </row>
    <row r="396" spans="1:15" x14ac:dyDescent="0.3">
      <c r="A396" s="12">
        <v>113323</v>
      </c>
      <c r="B396" s="2">
        <v>161882</v>
      </c>
      <c r="C396" s="2" t="s">
        <v>791</v>
      </c>
      <c r="D396" s="12">
        <v>113323</v>
      </c>
      <c r="E396" s="3">
        <v>43755</v>
      </c>
      <c r="F396" s="27" t="s">
        <v>2016</v>
      </c>
      <c r="G396" s="14">
        <v>44930</v>
      </c>
      <c r="H396" s="2" t="s">
        <v>2</v>
      </c>
      <c r="I396" s="2" t="s">
        <v>792</v>
      </c>
      <c r="J396" s="4">
        <v>25</v>
      </c>
      <c r="K396" s="4">
        <f>IFERROR(VLOOKUP(A396,FOLHA!A:F,6,0),0)</f>
        <v>25</v>
      </c>
      <c r="L396" s="4" t="b">
        <f t="shared" si="6"/>
        <v>1</v>
      </c>
      <c r="M396" s="2"/>
      <c r="N396" s="2"/>
      <c r="O396" s="2"/>
    </row>
    <row r="397" spans="1:15" x14ac:dyDescent="0.3">
      <c r="A397" s="12">
        <v>113328</v>
      </c>
      <c r="B397" s="2">
        <v>138229</v>
      </c>
      <c r="C397" s="2" t="s">
        <v>793</v>
      </c>
      <c r="D397" s="12">
        <v>113328</v>
      </c>
      <c r="E397" s="3">
        <v>43656</v>
      </c>
      <c r="F397" s="27" t="s">
        <v>2016</v>
      </c>
      <c r="G397" s="14">
        <v>45023</v>
      </c>
      <c r="H397" s="2" t="s">
        <v>2</v>
      </c>
      <c r="I397" s="2" t="s">
        <v>794</v>
      </c>
      <c r="J397" s="4">
        <v>25</v>
      </c>
      <c r="K397" s="4">
        <f>IFERROR(VLOOKUP(A397,FOLHA!A:F,6,0),0)</f>
        <v>25</v>
      </c>
      <c r="L397" s="4" t="b">
        <f t="shared" si="6"/>
        <v>1</v>
      </c>
      <c r="M397" s="2"/>
      <c r="N397" s="2"/>
      <c r="O397" s="2"/>
    </row>
    <row r="398" spans="1:15" x14ac:dyDescent="0.3">
      <c r="A398" s="12">
        <v>117235</v>
      </c>
      <c r="B398" s="2">
        <v>242531</v>
      </c>
      <c r="C398" s="2" t="s">
        <v>795</v>
      </c>
      <c r="D398" s="12">
        <v>117235</v>
      </c>
      <c r="E398" s="3">
        <v>44511</v>
      </c>
      <c r="F398" s="27" t="s">
        <v>2016</v>
      </c>
      <c r="G398" s="14">
        <v>45119</v>
      </c>
      <c r="H398" s="2" t="s">
        <v>2</v>
      </c>
      <c r="I398" s="2" t="s">
        <v>796</v>
      </c>
      <c r="J398" s="4">
        <v>25</v>
      </c>
      <c r="K398" s="4">
        <f>IFERROR(VLOOKUP(A398,FOLHA!A:F,6,0),0)</f>
        <v>25</v>
      </c>
      <c r="L398" s="4" t="b">
        <f t="shared" si="6"/>
        <v>1</v>
      </c>
      <c r="M398" s="2"/>
      <c r="N398" s="2"/>
      <c r="O398" s="2"/>
    </row>
    <row r="399" spans="1:15" x14ac:dyDescent="0.3">
      <c r="A399" s="12">
        <v>113357</v>
      </c>
      <c r="B399" s="2">
        <v>62494</v>
      </c>
      <c r="C399" s="2" t="s">
        <v>797</v>
      </c>
      <c r="D399" s="12">
        <v>113357</v>
      </c>
      <c r="E399" s="3">
        <v>43656</v>
      </c>
      <c r="F399" s="27" t="s">
        <v>2016</v>
      </c>
      <c r="G399" s="14">
        <v>45119</v>
      </c>
      <c r="H399" s="2" t="s">
        <v>2</v>
      </c>
      <c r="I399" s="2" t="s">
        <v>798</v>
      </c>
      <c r="J399" s="4">
        <v>25</v>
      </c>
      <c r="K399" s="4">
        <f>IFERROR(VLOOKUP(A399,FOLHA!A:F,6,0),0)</f>
        <v>25</v>
      </c>
      <c r="L399" s="4" t="b">
        <f t="shared" si="6"/>
        <v>1</v>
      </c>
      <c r="M399" s="2"/>
      <c r="N399" s="2"/>
      <c r="O399" s="2"/>
    </row>
    <row r="400" spans="1:15" x14ac:dyDescent="0.3">
      <c r="A400" s="12">
        <v>113367</v>
      </c>
      <c r="B400" s="2">
        <v>213770</v>
      </c>
      <c r="C400" s="2" t="s">
        <v>799</v>
      </c>
      <c r="D400" s="12">
        <v>113367</v>
      </c>
      <c r="E400" s="3">
        <v>43648</v>
      </c>
      <c r="F400" s="27" t="s">
        <v>2018</v>
      </c>
      <c r="G400" s="14">
        <v>45208</v>
      </c>
      <c r="H400" s="2" t="s">
        <v>2</v>
      </c>
      <c r="I400" s="2" t="s">
        <v>800</v>
      </c>
      <c r="J400" s="4">
        <v>25</v>
      </c>
      <c r="K400" s="4">
        <f>IFERROR(VLOOKUP(A400,FOLHA!A:F,6,0),0)</f>
        <v>25</v>
      </c>
      <c r="L400" s="4" t="b">
        <f t="shared" si="6"/>
        <v>1</v>
      </c>
      <c r="M400" s="2"/>
      <c r="N400" s="2"/>
      <c r="O400" s="2"/>
    </row>
    <row r="401" spans="1:15" x14ac:dyDescent="0.3">
      <c r="A401" s="12">
        <v>114547</v>
      </c>
      <c r="B401" s="2">
        <v>228371</v>
      </c>
      <c r="C401" s="2" t="s">
        <v>801</v>
      </c>
      <c r="D401" s="12">
        <v>114547</v>
      </c>
      <c r="E401" s="3">
        <v>43837</v>
      </c>
      <c r="F401" s="27" t="s">
        <v>2016</v>
      </c>
      <c r="G401" s="14">
        <v>45086</v>
      </c>
      <c r="H401" s="2" t="s">
        <v>2</v>
      </c>
      <c r="I401" s="2" t="s">
        <v>802</v>
      </c>
      <c r="J401" s="4">
        <v>25</v>
      </c>
      <c r="K401" s="4">
        <f>IFERROR(VLOOKUP(A401,FOLHA!A:F,6,0),0)</f>
        <v>25</v>
      </c>
      <c r="L401" s="4" t="b">
        <f t="shared" si="6"/>
        <v>1</v>
      </c>
      <c r="M401" s="2"/>
      <c r="N401" s="2"/>
      <c r="O401" s="2"/>
    </row>
    <row r="402" spans="1:15" x14ac:dyDescent="0.3">
      <c r="A402" s="12">
        <v>113376</v>
      </c>
      <c r="B402" s="2">
        <v>145765</v>
      </c>
      <c r="C402" s="2" t="s">
        <v>803</v>
      </c>
      <c r="D402" s="12">
        <v>113376</v>
      </c>
      <c r="E402" s="3">
        <v>43661</v>
      </c>
      <c r="F402" s="27" t="s">
        <v>2018</v>
      </c>
      <c r="G402" s="14">
        <v>45208</v>
      </c>
      <c r="H402" s="2" t="s">
        <v>2</v>
      </c>
      <c r="I402" s="2" t="s">
        <v>804</v>
      </c>
      <c r="J402" s="4">
        <v>25</v>
      </c>
      <c r="K402" s="4">
        <f>IFERROR(VLOOKUP(A402,FOLHA!A:F,6,0),0)</f>
        <v>25</v>
      </c>
      <c r="L402" s="4" t="b">
        <f t="shared" si="6"/>
        <v>1</v>
      </c>
      <c r="M402" s="2"/>
      <c r="N402" s="2"/>
      <c r="O402" s="2"/>
    </row>
    <row r="403" spans="1:15" x14ac:dyDescent="0.3">
      <c r="A403" s="12">
        <v>114107</v>
      </c>
      <c r="B403" s="2">
        <v>228429</v>
      </c>
      <c r="C403" s="2" t="s">
        <v>805</v>
      </c>
      <c r="D403" s="12">
        <v>114107</v>
      </c>
      <c r="E403" s="3">
        <v>43838</v>
      </c>
      <c r="F403" s="27" t="s">
        <v>2016</v>
      </c>
      <c r="G403" s="14">
        <v>45086</v>
      </c>
      <c r="H403" s="2" t="s">
        <v>2</v>
      </c>
      <c r="I403" s="2" t="s">
        <v>806</v>
      </c>
      <c r="J403" s="4">
        <v>25</v>
      </c>
      <c r="K403" s="4">
        <f>IFERROR(VLOOKUP(A403,FOLHA!A:F,6,0),0)</f>
        <v>25</v>
      </c>
      <c r="L403" s="4" t="b">
        <f t="shared" si="6"/>
        <v>1</v>
      </c>
      <c r="M403" s="2"/>
      <c r="N403" s="2"/>
      <c r="O403" s="2"/>
    </row>
    <row r="404" spans="1:15" x14ac:dyDescent="0.3">
      <c r="A404" s="12">
        <v>116316</v>
      </c>
      <c r="B404" s="2">
        <v>240373</v>
      </c>
      <c r="C404" s="2" t="s">
        <v>807</v>
      </c>
      <c r="D404" s="12">
        <v>116316</v>
      </c>
      <c r="E404" s="3">
        <v>44431</v>
      </c>
      <c r="F404" s="27" t="s">
        <v>2016</v>
      </c>
      <c r="G404" s="14">
        <v>45177</v>
      </c>
      <c r="H404" s="2" t="s">
        <v>2</v>
      </c>
      <c r="I404" s="2" t="s">
        <v>808</v>
      </c>
      <c r="J404" s="4">
        <v>25</v>
      </c>
      <c r="K404" s="4">
        <f>IFERROR(VLOOKUP(A404,FOLHA!A:F,6,0),0)</f>
        <v>25</v>
      </c>
      <c r="L404" s="4" t="b">
        <f t="shared" si="6"/>
        <v>1</v>
      </c>
      <c r="M404" s="2"/>
      <c r="N404" s="2"/>
      <c r="O404" s="2"/>
    </row>
    <row r="405" spans="1:15" x14ac:dyDescent="0.3">
      <c r="A405" s="12">
        <v>116728</v>
      </c>
      <c r="B405" s="2">
        <v>240703</v>
      </c>
      <c r="C405" s="2" t="s">
        <v>809</v>
      </c>
      <c r="D405" s="12">
        <v>116728</v>
      </c>
      <c r="E405" s="3">
        <v>44447</v>
      </c>
      <c r="F405" s="27" t="s">
        <v>2016</v>
      </c>
      <c r="G405" s="14">
        <v>45173</v>
      </c>
      <c r="H405" s="2" t="s">
        <v>2</v>
      </c>
      <c r="I405" s="2" t="s">
        <v>810</v>
      </c>
      <c r="J405" s="4">
        <v>25</v>
      </c>
      <c r="K405" s="4">
        <f>IFERROR(VLOOKUP(A405,FOLHA!A:F,6,0),0)</f>
        <v>25</v>
      </c>
      <c r="L405" s="4" t="b">
        <f t="shared" si="6"/>
        <v>1</v>
      </c>
      <c r="M405" s="2"/>
      <c r="N405" s="2"/>
      <c r="O405" s="2"/>
    </row>
    <row r="406" spans="1:15" x14ac:dyDescent="0.3">
      <c r="A406" s="12">
        <v>117245</v>
      </c>
      <c r="B406" s="2">
        <v>242739</v>
      </c>
      <c r="C406" s="2" t="s">
        <v>811</v>
      </c>
      <c r="D406" s="12">
        <v>117245</v>
      </c>
      <c r="E406" s="3">
        <v>44518</v>
      </c>
      <c r="F406" s="27" t="s">
        <v>2016</v>
      </c>
      <c r="G406" s="14">
        <v>44930</v>
      </c>
      <c r="H406" s="2" t="s">
        <v>2</v>
      </c>
      <c r="I406" s="2" t="s">
        <v>812</v>
      </c>
      <c r="J406" s="4">
        <v>25</v>
      </c>
      <c r="K406" s="4">
        <f>IFERROR(VLOOKUP(A406,FOLHA!A:F,6,0),0)</f>
        <v>25</v>
      </c>
      <c r="L406" s="4" t="b">
        <f t="shared" si="6"/>
        <v>1</v>
      </c>
      <c r="M406" s="2"/>
      <c r="N406" s="2"/>
      <c r="O406" s="2"/>
    </row>
    <row r="407" spans="1:15" x14ac:dyDescent="0.3">
      <c r="A407" s="12">
        <v>113394</v>
      </c>
      <c r="B407" s="2">
        <v>203210</v>
      </c>
      <c r="C407" s="2" t="s">
        <v>813</v>
      </c>
      <c r="D407" s="12">
        <v>113394</v>
      </c>
      <c r="E407" s="3">
        <v>43720</v>
      </c>
      <c r="F407" s="27" t="s">
        <v>2016</v>
      </c>
      <c r="G407" s="14">
        <v>45056</v>
      </c>
      <c r="H407" s="2" t="s">
        <v>2</v>
      </c>
      <c r="I407" s="2" t="s">
        <v>814</v>
      </c>
      <c r="J407" s="4">
        <v>25</v>
      </c>
      <c r="K407" s="4">
        <f>IFERROR(VLOOKUP(A407,FOLHA!A:F,6,0),0)</f>
        <v>25</v>
      </c>
      <c r="L407" s="4" t="b">
        <f t="shared" si="6"/>
        <v>1</v>
      </c>
      <c r="M407" s="2"/>
      <c r="N407" s="2"/>
      <c r="O407" s="2"/>
    </row>
    <row r="408" spans="1:15" x14ac:dyDescent="0.3">
      <c r="A408" s="12">
        <v>113405</v>
      </c>
      <c r="B408" s="2">
        <v>211578</v>
      </c>
      <c r="C408" s="2" t="s">
        <v>815</v>
      </c>
      <c r="D408" s="12">
        <v>113405</v>
      </c>
      <c r="E408" s="3">
        <v>43650</v>
      </c>
      <c r="F408" s="27" t="s">
        <v>2016</v>
      </c>
      <c r="G408" s="14">
        <v>44930</v>
      </c>
      <c r="H408" s="2" t="s">
        <v>2</v>
      </c>
      <c r="I408" s="2" t="s">
        <v>816</v>
      </c>
      <c r="J408" s="4">
        <v>25</v>
      </c>
      <c r="K408" s="4">
        <f>IFERROR(VLOOKUP(A408,FOLHA!A:F,6,0),0)</f>
        <v>25</v>
      </c>
      <c r="L408" s="4" t="b">
        <f t="shared" si="6"/>
        <v>1</v>
      </c>
      <c r="M408" s="2"/>
      <c r="N408" s="2"/>
      <c r="O408" s="2"/>
    </row>
    <row r="409" spans="1:15" x14ac:dyDescent="0.3">
      <c r="A409" s="12">
        <v>113413</v>
      </c>
      <c r="B409" s="2">
        <v>196900</v>
      </c>
      <c r="C409" s="2" t="s">
        <v>817</v>
      </c>
      <c r="D409" s="12">
        <v>113413</v>
      </c>
      <c r="E409" s="3">
        <v>43650</v>
      </c>
      <c r="F409" s="27" t="s">
        <v>2016</v>
      </c>
      <c r="G409" s="14">
        <v>44930</v>
      </c>
      <c r="H409" s="2" t="s">
        <v>2</v>
      </c>
      <c r="I409" s="2" t="s">
        <v>818</v>
      </c>
      <c r="J409" s="4">
        <v>25</v>
      </c>
      <c r="K409" s="4">
        <f>IFERROR(VLOOKUP(A409,FOLHA!A:F,6,0),0)</f>
        <v>25</v>
      </c>
      <c r="L409" s="4" t="b">
        <f t="shared" si="6"/>
        <v>1</v>
      </c>
      <c r="M409" s="2"/>
      <c r="N409" s="2"/>
      <c r="O409" s="2"/>
    </row>
    <row r="410" spans="1:15" x14ac:dyDescent="0.3">
      <c r="A410" s="12">
        <v>113418</v>
      </c>
      <c r="B410" s="2">
        <v>212388</v>
      </c>
      <c r="C410" s="2" t="s">
        <v>819</v>
      </c>
      <c r="D410" s="12">
        <v>113418</v>
      </c>
      <c r="E410" s="3">
        <v>43657</v>
      </c>
      <c r="F410" s="27" t="s">
        <v>2016</v>
      </c>
      <c r="G410" s="14">
        <v>45023</v>
      </c>
      <c r="H410" s="2" t="s">
        <v>2</v>
      </c>
      <c r="I410" s="2" t="s">
        <v>820</v>
      </c>
      <c r="J410" s="4">
        <v>25</v>
      </c>
      <c r="K410" s="4">
        <f>IFERROR(VLOOKUP(A410,FOLHA!A:F,6,0),0)</f>
        <v>25</v>
      </c>
      <c r="L410" s="4" t="b">
        <f t="shared" si="6"/>
        <v>1</v>
      </c>
      <c r="M410" s="2"/>
      <c r="N410" s="2"/>
      <c r="O410" s="2"/>
    </row>
    <row r="411" spans="1:15" x14ac:dyDescent="0.3">
      <c r="A411" s="12">
        <v>113433</v>
      </c>
      <c r="B411" s="2">
        <v>211841</v>
      </c>
      <c r="C411" s="2" t="s">
        <v>821</v>
      </c>
      <c r="D411" s="12">
        <v>113433</v>
      </c>
      <c r="E411" s="3">
        <v>43644</v>
      </c>
      <c r="F411" s="27" t="s">
        <v>2016</v>
      </c>
      <c r="G411" s="14">
        <v>44776</v>
      </c>
      <c r="H411" s="2" t="s">
        <v>2</v>
      </c>
      <c r="I411" s="2" t="s">
        <v>822</v>
      </c>
      <c r="J411" s="4">
        <v>25</v>
      </c>
      <c r="K411" s="4">
        <f>IFERROR(VLOOKUP(A411,FOLHA!A:F,6,0),0)</f>
        <v>25</v>
      </c>
      <c r="L411" s="4" t="b">
        <f t="shared" si="6"/>
        <v>1</v>
      </c>
      <c r="M411" s="2"/>
      <c r="N411" s="2"/>
      <c r="O411" s="2"/>
    </row>
    <row r="412" spans="1:15" x14ac:dyDescent="0.3">
      <c r="A412" s="12">
        <v>116238</v>
      </c>
      <c r="B412" s="2">
        <v>213298</v>
      </c>
      <c r="C412" s="2" t="s">
        <v>823</v>
      </c>
      <c r="D412" s="12">
        <v>116238</v>
      </c>
      <c r="E412" s="3">
        <v>44308</v>
      </c>
      <c r="F412" s="27" t="s">
        <v>2016</v>
      </c>
      <c r="G412" s="14">
        <v>45086</v>
      </c>
      <c r="H412" s="2" t="s">
        <v>2</v>
      </c>
      <c r="I412" s="2" t="s">
        <v>824</v>
      </c>
      <c r="J412" s="4">
        <v>25</v>
      </c>
      <c r="K412" s="4">
        <f>IFERROR(VLOOKUP(A412,FOLHA!A:F,6,0),0)</f>
        <v>25</v>
      </c>
      <c r="L412" s="4" t="b">
        <f t="shared" si="6"/>
        <v>1</v>
      </c>
      <c r="M412" s="2"/>
      <c r="N412" s="2"/>
      <c r="O412" s="2"/>
    </row>
    <row r="413" spans="1:15" x14ac:dyDescent="0.3">
      <c r="A413" s="12">
        <v>113455</v>
      </c>
      <c r="B413" s="2">
        <v>212389</v>
      </c>
      <c r="C413" s="2" t="s">
        <v>825</v>
      </c>
      <c r="D413" s="12">
        <v>113455</v>
      </c>
      <c r="E413" s="3">
        <v>43657</v>
      </c>
      <c r="F413" s="27" t="s">
        <v>2016</v>
      </c>
      <c r="G413" s="14">
        <v>44960</v>
      </c>
      <c r="H413" s="2" t="s">
        <v>2</v>
      </c>
      <c r="I413" s="2" t="s">
        <v>826</v>
      </c>
      <c r="J413" s="4">
        <v>25</v>
      </c>
      <c r="K413" s="4">
        <f>IFERROR(VLOOKUP(A413,FOLHA!A:F,6,0),0)</f>
        <v>25</v>
      </c>
      <c r="L413" s="4" t="b">
        <f t="shared" si="6"/>
        <v>1</v>
      </c>
      <c r="M413" s="2"/>
      <c r="N413" s="2"/>
      <c r="O413" s="2"/>
    </row>
    <row r="414" spans="1:15" x14ac:dyDescent="0.3">
      <c r="A414" s="12">
        <v>113459</v>
      </c>
      <c r="B414" s="2">
        <v>221154</v>
      </c>
      <c r="C414" s="2" t="s">
        <v>827</v>
      </c>
      <c r="D414" s="12">
        <v>113459</v>
      </c>
      <c r="E414" s="3">
        <v>43657</v>
      </c>
      <c r="F414" s="27" t="s">
        <v>2016</v>
      </c>
      <c r="G414" s="14">
        <v>45023</v>
      </c>
      <c r="H414" s="2" t="s">
        <v>2</v>
      </c>
      <c r="I414" s="2" t="s">
        <v>828</v>
      </c>
      <c r="J414" s="4">
        <v>25</v>
      </c>
      <c r="K414" s="4">
        <f>IFERROR(VLOOKUP(A414,FOLHA!A:F,6,0),0)</f>
        <v>25</v>
      </c>
      <c r="L414" s="4" t="b">
        <f t="shared" si="6"/>
        <v>1</v>
      </c>
      <c r="M414" s="2"/>
      <c r="N414" s="2"/>
      <c r="O414" s="2"/>
    </row>
    <row r="415" spans="1:15" x14ac:dyDescent="0.3">
      <c r="A415" s="12">
        <v>113464</v>
      </c>
      <c r="B415" s="2">
        <v>212750</v>
      </c>
      <c r="C415" s="2" t="s">
        <v>829</v>
      </c>
      <c r="D415" s="12">
        <v>113464</v>
      </c>
      <c r="E415" s="3">
        <v>43755</v>
      </c>
      <c r="F415" s="27" t="s">
        <v>2016</v>
      </c>
      <c r="G415" s="14">
        <v>44835</v>
      </c>
      <c r="H415" s="2" t="s">
        <v>2</v>
      </c>
      <c r="I415" s="2" t="s">
        <v>830</v>
      </c>
      <c r="J415" s="4">
        <v>25</v>
      </c>
      <c r="K415" s="4">
        <f>IFERROR(VLOOKUP(A415,FOLHA!A:F,6,0),0)</f>
        <v>25</v>
      </c>
      <c r="L415" s="4" t="b">
        <f t="shared" si="6"/>
        <v>1</v>
      </c>
      <c r="M415" s="2"/>
      <c r="N415" s="2"/>
      <c r="O415" s="2"/>
    </row>
    <row r="416" spans="1:15" x14ac:dyDescent="0.3">
      <c r="A416" s="12">
        <v>122425</v>
      </c>
      <c r="B416" s="2">
        <v>263391</v>
      </c>
      <c r="C416" s="2" t="s">
        <v>831</v>
      </c>
      <c r="D416" s="12">
        <v>122425</v>
      </c>
      <c r="E416" s="3">
        <v>45156</v>
      </c>
      <c r="F416" s="27" t="s">
        <v>2016</v>
      </c>
      <c r="G416" s="14">
        <v>45117</v>
      </c>
      <c r="H416" s="2" t="s">
        <v>2</v>
      </c>
      <c r="I416" s="2" t="s">
        <v>832</v>
      </c>
      <c r="J416" s="4">
        <v>25</v>
      </c>
      <c r="K416" s="4">
        <f>IFERROR(VLOOKUP(A416,FOLHA!A:F,6,0),0)</f>
        <v>25</v>
      </c>
      <c r="L416" s="4" t="b">
        <f t="shared" si="6"/>
        <v>1</v>
      </c>
      <c r="M416" s="2"/>
      <c r="N416" s="2"/>
      <c r="O416" s="2"/>
    </row>
    <row r="417" spans="1:15" x14ac:dyDescent="0.3">
      <c r="A417" s="12">
        <v>113471</v>
      </c>
      <c r="B417" s="2">
        <v>225614</v>
      </c>
      <c r="C417" s="2" t="s">
        <v>833</v>
      </c>
      <c r="D417" s="12">
        <v>113471</v>
      </c>
      <c r="E417" s="3">
        <v>43755</v>
      </c>
      <c r="F417" s="27" t="s">
        <v>2018</v>
      </c>
      <c r="G417" s="14">
        <v>45208</v>
      </c>
      <c r="H417" s="2" t="s">
        <v>2</v>
      </c>
      <c r="I417" s="2" t="s">
        <v>834</v>
      </c>
      <c r="J417" s="4">
        <v>25</v>
      </c>
      <c r="K417" s="4">
        <f>IFERROR(VLOOKUP(A417,FOLHA!A:F,6,0),0)</f>
        <v>25</v>
      </c>
      <c r="L417" s="4" t="b">
        <f t="shared" si="6"/>
        <v>1</v>
      </c>
      <c r="M417" s="2"/>
      <c r="N417" s="2"/>
      <c r="O417" s="2"/>
    </row>
    <row r="418" spans="1:15" x14ac:dyDescent="0.3">
      <c r="A418" s="12">
        <v>113474</v>
      </c>
      <c r="B418" s="2">
        <v>193677</v>
      </c>
      <c r="C418" s="2" t="s">
        <v>835</v>
      </c>
      <c r="D418" s="12">
        <v>113474</v>
      </c>
      <c r="E418" s="3">
        <v>45161</v>
      </c>
      <c r="F418" s="27" t="s">
        <v>2016</v>
      </c>
      <c r="G418" s="14">
        <v>44960</v>
      </c>
      <c r="H418" s="2" t="s">
        <v>2</v>
      </c>
      <c r="I418" s="2" t="s">
        <v>836</v>
      </c>
      <c r="J418" s="4">
        <v>25</v>
      </c>
      <c r="K418" s="4">
        <f>IFERROR(VLOOKUP(A418,FOLHA!A:F,6,0),0)</f>
        <v>25</v>
      </c>
      <c r="L418" s="4" t="b">
        <f t="shared" si="6"/>
        <v>1</v>
      </c>
      <c r="M418" s="2"/>
      <c r="N418" s="2"/>
      <c r="O418" s="2"/>
    </row>
    <row r="419" spans="1:15" x14ac:dyDescent="0.3">
      <c r="A419" s="12">
        <v>121323</v>
      </c>
      <c r="B419" s="2">
        <v>259316</v>
      </c>
      <c r="C419" s="2" t="s">
        <v>837</v>
      </c>
      <c r="D419" s="12">
        <v>121323</v>
      </c>
      <c r="E419" s="3">
        <v>45033</v>
      </c>
      <c r="F419" s="27" t="s">
        <v>2016</v>
      </c>
      <c r="G419" s="14">
        <v>44945</v>
      </c>
      <c r="H419" s="2" t="s">
        <v>2</v>
      </c>
      <c r="I419" s="2" t="s">
        <v>838</v>
      </c>
      <c r="J419" s="4">
        <v>25</v>
      </c>
      <c r="K419" s="4">
        <f>IFERROR(VLOOKUP(A419,FOLHA!A:F,6,0),0)</f>
        <v>25</v>
      </c>
      <c r="L419" s="4" t="b">
        <f t="shared" si="6"/>
        <v>1</v>
      </c>
      <c r="M419" s="2"/>
      <c r="N419" s="2"/>
      <c r="O419" s="2"/>
    </row>
    <row r="420" spans="1:15" x14ac:dyDescent="0.3">
      <c r="A420" s="12">
        <v>113478</v>
      </c>
      <c r="B420" s="2">
        <v>245391</v>
      </c>
      <c r="C420" s="2" t="s">
        <v>839</v>
      </c>
      <c r="D420" s="12">
        <v>113478</v>
      </c>
      <c r="E420" s="3">
        <v>44607</v>
      </c>
      <c r="F420" s="27" t="s">
        <v>2016</v>
      </c>
      <c r="G420" s="14">
        <v>45149</v>
      </c>
      <c r="H420" s="2" t="s">
        <v>2</v>
      </c>
      <c r="I420" s="2" t="s">
        <v>840</v>
      </c>
      <c r="J420" s="4">
        <v>25</v>
      </c>
      <c r="K420" s="4">
        <f>IFERROR(VLOOKUP(A420,FOLHA!A:F,6,0),0)</f>
        <v>25</v>
      </c>
      <c r="L420" s="4" t="b">
        <f t="shared" si="6"/>
        <v>1</v>
      </c>
      <c r="M420" s="2"/>
      <c r="N420" s="2"/>
      <c r="O420" s="2"/>
    </row>
    <row r="421" spans="1:15" x14ac:dyDescent="0.3">
      <c r="A421" s="12">
        <v>114942</v>
      </c>
      <c r="B421" s="2">
        <v>231751</v>
      </c>
      <c r="C421" s="2" t="s">
        <v>841</v>
      </c>
      <c r="D421" s="12">
        <v>114942</v>
      </c>
      <c r="E421" s="3">
        <v>44026</v>
      </c>
      <c r="F421" s="27" t="s">
        <v>2016</v>
      </c>
      <c r="G421" s="14">
        <v>45086</v>
      </c>
      <c r="H421" s="2" t="s">
        <v>2</v>
      </c>
      <c r="I421" s="2" t="s">
        <v>842</v>
      </c>
      <c r="J421" s="4">
        <v>25</v>
      </c>
      <c r="K421" s="4">
        <f>IFERROR(VLOOKUP(A421,FOLHA!A:F,6,0),0)</f>
        <v>25</v>
      </c>
      <c r="L421" s="4" t="b">
        <f t="shared" si="6"/>
        <v>1</v>
      </c>
      <c r="M421" s="2"/>
      <c r="N421" s="2"/>
      <c r="O421" s="2"/>
    </row>
    <row r="422" spans="1:15" x14ac:dyDescent="0.3">
      <c r="A422" s="12">
        <v>113480</v>
      </c>
      <c r="B422" s="2">
        <v>162781</v>
      </c>
      <c r="C422" s="2" t="s">
        <v>843</v>
      </c>
      <c r="D422" s="12">
        <v>113480</v>
      </c>
      <c r="E422" s="3">
        <v>43837</v>
      </c>
      <c r="F422" s="27" t="s">
        <v>2016</v>
      </c>
      <c r="G422" s="14">
        <v>44960</v>
      </c>
      <c r="H422" s="2" t="s">
        <v>2</v>
      </c>
      <c r="I422" s="2" t="s">
        <v>844</v>
      </c>
      <c r="J422" s="4">
        <v>25</v>
      </c>
      <c r="K422" s="4">
        <f>IFERROR(VLOOKUP(A422,FOLHA!A:F,6,0),0)</f>
        <v>25</v>
      </c>
      <c r="L422" s="4" t="b">
        <f t="shared" si="6"/>
        <v>1</v>
      </c>
      <c r="M422" s="2"/>
      <c r="N422" s="2"/>
      <c r="O422" s="2"/>
    </row>
    <row r="423" spans="1:15" x14ac:dyDescent="0.3">
      <c r="A423" s="12">
        <v>114944</v>
      </c>
      <c r="B423" s="2">
        <v>231822</v>
      </c>
      <c r="C423" s="2" t="s">
        <v>845</v>
      </c>
      <c r="D423" s="12">
        <v>114944</v>
      </c>
      <c r="E423" s="3">
        <v>44028</v>
      </c>
      <c r="F423" s="27" t="s">
        <v>2016</v>
      </c>
      <c r="G423" s="14">
        <v>45056</v>
      </c>
      <c r="H423" s="2" t="s">
        <v>2</v>
      </c>
      <c r="I423" s="2" t="s">
        <v>846</v>
      </c>
      <c r="J423" s="4">
        <v>25</v>
      </c>
      <c r="K423" s="4">
        <f>IFERROR(VLOOKUP(A423,FOLHA!A:F,6,0),0)</f>
        <v>25</v>
      </c>
      <c r="L423" s="4" t="b">
        <f t="shared" si="6"/>
        <v>1</v>
      </c>
      <c r="M423" s="2"/>
      <c r="N423" s="2"/>
      <c r="O423" s="2"/>
    </row>
    <row r="424" spans="1:15" x14ac:dyDescent="0.3">
      <c r="A424" s="12">
        <v>117234</v>
      </c>
      <c r="B424" s="2">
        <v>196645</v>
      </c>
      <c r="C424" s="2" t="s">
        <v>847</v>
      </c>
      <c r="D424" s="12">
        <v>117234</v>
      </c>
      <c r="E424" s="3">
        <v>44595</v>
      </c>
      <c r="F424" s="27" t="s">
        <v>2016</v>
      </c>
      <c r="G424" s="14">
        <v>44960</v>
      </c>
      <c r="H424" s="2" t="s">
        <v>2</v>
      </c>
      <c r="I424" s="2" t="s">
        <v>848</v>
      </c>
      <c r="J424" s="4">
        <v>25</v>
      </c>
      <c r="K424" s="4">
        <f>IFERROR(VLOOKUP(A424,FOLHA!A:F,6,0),0)</f>
        <v>25</v>
      </c>
      <c r="L424" s="4" t="b">
        <f t="shared" si="6"/>
        <v>1</v>
      </c>
      <c r="M424" s="2"/>
      <c r="N424" s="2"/>
      <c r="O424" s="2"/>
    </row>
    <row r="425" spans="1:15" x14ac:dyDescent="0.3">
      <c r="A425" s="12">
        <v>113487</v>
      </c>
      <c r="B425" s="2">
        <v>156875</v>
      </c>
      <c r="C425" s="2" t="s">
        <v>849</v>
      </c>
      <c r="D425" s="12">
        <v>113487</v>
      </c>
      <c r="E425" s="3">
        <v>43648</v>
      </c>
      <c r="F425" s="27" t="s">
        <v>2017</v>
      </c>
      <c r="G425" s="14">
        <v>45006</v>
      </c>
      <c r="H425" s="2" t="s">
        <v>7</v>
      </c>
      <c r="I425" s="2" t="s">
        <v>850</v>
      </c>
      <c r="J425" s="4">
        <v>0</v>
      </c>
      <c r="K425" s="4">
        <f>IFERROR(VLOOKUP(A425,FOLHA!A:F,5,0),0)</f>
        <v>0</v>
      </c>
      <c r="L425" s="4" t="b">
        <f t="shared" si="6"/>
        <v>1</v>
      </c>
      <c r="M425" s="2"/>
      <c r="N425" s="14">
        <v>45006</v>
      </c>
      <c r="O425" s="2"/>
    </row>
    <row r="426" spans="1:15" x14ac:dyDescent="0.3">
      <c r="A426" s="12">
        <v>113499</v>
      </c>
      <c r="B426" s="2">
        <v>194608</v>
      </c>
      <c r="C426" s="2" t="s">
        <v>851</v>
      </c>
      <c r="D426" s="12">
        <v>113499</v>
      </c>
      <c r="E426" s="3">
        <v>44489</v>
      </c>
      <c r="F426" s="27" t="s">
        <v>2016</v>
      </c>
      <c r="G426" s="14">
        <v>44960</v>
      </c>
      <c r="H426" s="2" t="s">
        <v>2</v>
      </c>
      <c r="I426" s="2" t="s">
        <v>852</v>
      </c>
      <c r="J426" s="4">
        <v>25</v>
      </c>
      <c r="K426" s="4">
        <f>IFERROR(VLOOKUP(A426,FOLHA!A:F,6,0),0)</f>
        <v>25</v>
      </c>
      <c r="L426" s="4" t="b">
        <f t="shared" si="6"/>
        <v>1</v>
      </c>
      <c r="M426" s="2"/>
      <c r="N426" s="2"/>
      <c r="O426" s="2"/>
    </row>
    <row r="427" spans="1:15" x14ac:dyDescent="0.3">
      <c r="A427" s="12">
        <v>113505</v>
      </c>
      <c r="B427" s="2">
        <v>231886</v>
      </c>
      <c r="C427" s="2" t="s">
        <v>853</v>
      </c>
      <c r="D427" s="12">
        <v>113505</v>
      </c>
      <c r="E427" s="3">
        <v>44033</v>
      </c>
      <c r="F427" s="27" t="s">
        <v>2016</v>
      </c>
      <c r="G427" s="14">
        <v>44989</v>
      </c>
      <c r="H427" s="2" t="s">
        <v>2</v>
      </c>
      <c r="I427" s="2" t="s">
        <v>854</v>
      </c>
      <c r="J427" s="4">
        <v>25</v>
      </c>
      <c r="K427" s="4">
        <f>IFERROR(VLOOKUP(A427,FOLHA!A:F,6,0),0)</f>
        <v>25</v>
      </c>
      <c r="L427" s="4" t="b">
        <f t="shared" si="6"/>
        <v>1</v>
      </c>
      <c r="M427" s="2"/>
      <c r="N427" s="2"/>
      <c r="O427" s="2"/>
    </row>
    <row r="428" spans="1:15" x14ac:dyDescent="0.3">
      <c r="A428" s="12">
        <v>113519</v>
      </c>
      <c r="B428" s="2">
        <v>203176</v>
      </c>
      <c r="C428" s="2" t="s">
        <v>855</v>
      </c>
      <c r="D428" s="12">
        <v>113519</v>
      </c>
      <c r="E428" s="3">
        <v>43650</v>
      </c>
      <c r="F428" s="27" t="s">
        <v>2018</v>
      </c>
      <c r="G428" s="14">
        <v>45208</v>
      </c>
      <c r="H428" s="2" t="s">
        <v>2</v>
      </c>
      <c r="I428" s="2" t="s">
        <v>856</v>
      </c>
      <c r="J428" s="4">
        <v>25</v>
      </c>
      <c r="K428" s="4">
        <f>IFERROR(VLOOKUP(A428,FOLHA!A:F,6,0),0)</f>
        <v>25</v>
      </c>
      <c r="L428" s="4" t="b">
        <f t="shared" si="6"/>
        <v>1</v>
      </c>
      <c r="M428" s="2"/>
      <c r="N428" s="2"/>
      <c r="O428" s="2"/>
    </row>
    <row r="429" spans="1:15" x14ac:dyDescent="0.3">
      <c r="A429" s="12">
        <v>112529</v>
      </c>
      <c r="B429" s="2">
        <v>74400</v>
      </c>
      <c r="C429" s="2" t="s">
        <v>857</v>
      </c>
      <c r="D429" s="12">
        <v>112529</v>
      </c>
      <c r="E429" s="3">
        <v>43656</v>
      </c>
      <c r="F429" s="27" t="s">
        <v>2016</v>
      </c>
      <c r="G429" s="14">
        <v>44835</v>
      </c>
      <c r="H429" s="2" t="s">
        <v>2</v>
      </c>
      <c r="I429" s="2" t="s">
        <v>858</v>
      </c>
      <c r="J429" s="4">
        <v>25</v>
      </c>
      <c r="K429" s="4">
        <f>IFERROR(VLOOKUP(A429,FOLHA!A:F,6,0),0)</f>
        <v>25</v>
      </c>
      <c r="L429" s="4" t="b">
        <f t="shared" si="6"/>
        <v>1</v>
      </c>
      <c r="M429" s="2"/>
      <c r="N429" s="2"/>
      <c r="O429" s="2"/>
    </row>
    <row r="430" spans="1:15" x14ac:dyDescent="0.3">
      <c r="A430" s="12">
        <v>114963</v>
      </c>
      <c r="B430" s="2">
        <v>231787</v>
      </c>
      <c r="C430" s="2" t="s">
        <v>859</v>
      </c>
      <c r="D430" s="12">
        <v>114963</v>
      </c>
      <c r="E430" s="3">
        <v>44027</v>
      </c>
      <c r="F430" s="27" t="s">
        <v>2016</v>
      </c>
      <c r="G430" s="14">
        <v>45086</v>
      </c>
      <c r="H430" s="2" t="s">
        <v>2</v>
      </c>
      <c r="I430" s="2" t="s">
        <v>860</v>
      </c>
      <c r="J430" s="4">
        <v>25</v>
      </c>
      <c r="K430" s="4">
        <f>IFERROR(VLOOKUP(A430,FOLHA!A:F,6,0),0)</f>
        <v>25</v>
      </c>
      <c r="L430" s="4" t="b">
        <f t="shared" si="6"/>
        <v>1</v>
      </c>
      <c r="M430" s="2"/>
      <c r="N430" s="2"/>
      <c r="O430" s="2"/>
    </row>
    <row r="431" spans="1:15" x14ac:dyDescent="0.3">
      <c r="A431" s="12">
        <v>121689</v>
      </c>
      <c r="B431" s="2">
        <v>260300</v>
      </c>
      <c r="C431" s="2" t="s">
        <v>861</v>
      </c>
      <c r="D431" s="12">
        <v>121689</v>
      </c>
      <c r="E431" s="3">
        <v>45062</v>
      </c>
      <c r="F431" s="27" t="s">
        <v>2016</v>
      </c>
      <c r="G431" s="14">
        <v>44994</v>
      </c>
      <c r="H431" s="2" t="s">
        <v>2</v>
      </c>
      <c r="I431" s="2" t="s">
        <v>862</v>
      </c>
      <c r="J431" s="4">
        <v>25</v>
      </c>
      <c r="K431" s="4">
        <f>IFERROR(VLOOKUP(A431,FOLHA!A:F,6,0),0)</f>
        <v>25</v>
      </c>
      <c r="L431" s="4" t="b">
        <f t="shared" si="6"/>
        <v>1</v>
      </c>
      <c r="M431" s="2"/>
      <c r="N431" s="2"/>
      <c r="O431" s="2"/>
    </row>
    <row r="432" spans="1:15" x14ac:dyDescent="0.3">
      <c r="A432" s="12">
        <v>112531</v>
      </c>
      <c r="B432" s="2">
        <v>102784</v>
      </c>
      <c r="C432" s="2" t="s">
        <v>863</v>
      </c>
      <c r="D432" s="12">
        <v>112531</v>
      </c>
      <c r="E432" s="3">
        <v>43657</v>
      </c>
      <c r="F432" s="27" t="s">
        <v>2016</v>
      </c>
      <c r="G432" s="14">
        <v>44911</v>
      </c>
      <c r="H432" s="2" t="s">
        <v>2</v>
      </c>
      <c r="I432" s="2" t="s">
        <v>864</v>
      </c>
      <c r="J432" s="4">
        <v>25</v>
      </c>
      <c r="K432" s="4">
        <f>IFERROR(VLOOKUP(A432,FOLHA!A:F,6,0),0)</f>
        <v>25</v>
      </c>
      <c r="L432" s="4" t="b">
        <f t="shared" si="6"/>
        <v>1</v>
      </c>
      <c r="M432" s="2"/>
      <c r="N432" s="2"/>
      <c r="O432" s="2"/>
    </row>
    <row r="433" spans="1:15" x14ac:dyDescent="0.3">
      <c r="A433" s="12">
        <v>113426</v>
      </c>
      <c r="B433" s="2">
        <v>150099</v>
      </c>
      <c r="C433" s="2" t="s">
        <v>865</v>
      </c>
      <c r="D433" s="12">
        <v>113426</v>
      </c>
      <c r="E433" s="3">
        <v>43650</v>
      </c>
      <c r="F433" s="27" t="s">
        <v>2016</v>
      </c>
      <c r="G433" s="14">
        <v>44960</v>
      </c>
      <c r="H433" s="2" t="s">
        <v>2</v>
      </c>
      <c r="I433" s="2" t="s">
        <v>866</v>
      </c>
      <c r="J433" s="4">
        <v>25</v>
      </c>
      <c r="K433" s="4">
        <f>IFERROR(VLOOKUP(A433,FOLHA!A:F,6,0),0)</f>
        <v>25</v>
      </c>
      <c r="L433" s="4" t="b">
        <f t="shared" si="6"/>
        <v>1</v>
      </c>
      <c r="M433" s="2"/>
      <c r="N433" s="2"/>
      <c r="O433" s="2"/>
    </row>
    <row r="434" spans="1:15" x14ac:dyDescent="0.3">
      <c r="A434" s="12">
        <v>113050</v>
      </c>
      <c r="B434" s="2">
        <v>212406</v>
      </c>
      <c r="C434" s="2" t="s">
        <v>867</v>
      </c>
      <c r="D434" s="12">
        <v>113050</v>
      </c>
      <c r="E434" s="3">
        <v>43658</v>
      </c>
      <c r="F434" s="27" t="s">
        <v>2016</v>
      </c>
      <c r="G434" s="14">
        <v>44960</v>
      </c>
      <c r="H434" s="2" t="s">
        <v>2</v>
      </c>
      <c r="I434" s="2" t="s">
        <v>868</v>
      </c>
      <c r="J434" s="4">
        <v>25</v>
      </c>
      <c r="K434" s="4">
        <f>IFERROR(VLOOKUP(A434,FOLHA!A:F,6,0),0)</f>
        <v>25</v>
      </c>
      <c r="L434" s="4" t="b">
        <f t="shared" si="6"/>
        <v>1</v>
      </c>
      <c r="M434" s="2"/>
      <c r="N434" s="2"/>
      <c r="O434" s="2"/>
    </row>
    <row r="435" spans="1:15" x14ac:dyDescent="0.3">
      <c r="A435" s="12">
        <v>113093</v>
      </c>
      <c r="B435" s="2">
        <v>164840</v>
      </c>
      <c r="C435" s="2" t="s">
        <v>869</v>
      </c>
      <c r="D435" s="12">
        <v>113093</v>
      </c>
      <c r="E435" s="3">
        <v>43650</v>
      </c>
      <c r="F435" s="27" t="s">
        <v>2016</v>
      </c>
      <c r="G435" s="14">
        <v>44960</v>
      </c>
      <c r="H435" s="2" t="s">
        <v>2</v>
      </c>
      <c r="I435" s="2" t="s">
        <v>870</v>
      </c>
      <c r="J435" s="4">
        <v>25</v>
      </c>
      <c r="K435" s="4">
        <f>IFERROR(VLOOKUP(A435,FOLHA!A:F,6,0),0)</f>
        <v>25</v>
      </c>
      <c r="L435" s="4" t="b">
        <f t="shared" si="6"/>
        <v>1</v>
      </c>
      <c r="M435" s="2"/>
      <c r="N435" s="2"/>
      <c r="O435" s="2"/>
    </row>
    <row r="436" spans="1:15" x14ac:dyDescent="0.3">
      <c r="A436" s="12">
        <v>113094</v>
      </c>
      <c r="B436" s="2">
        <v>213812</v>
      </c>
      <c r="C436" s="2" t="s">
        <v>871</v>
      </c>
      <c r="D436" s="12">
        <v>113094</v>
      </c>
      <c r="E436" s="3">
        <v>43649</v>
      </c>
      <c r="F436" s="27" t="s">
        <v>2016</v>
      </c>
      <c r="G436" s="14">
        <v>44776</v>
      </c>
      <c r="H436" s="2" t="s">
        <v>2</v>
      </c>
      <c r="I436" s="2" t="s">
        <v>872</v>
      </c>
      <c r="J436" s="4">
        <v>25</v>
      </c>
      <c r="K436" s="4">
        <f>IFERROR(VLOOKUP(A436,FOLHA!A:F,6,0),0)</f>
        <v>25</v>
      </c>
      <c r="L436" s="4" t="b">
        <f t="shared" si="6"/>
        <v>1</v>
      </c>
      <c r="M436" s="2"/>
      <c r="N436" s="2"/>
      <c r="O436" s="2"/>
    </row>
    <row r="437" spans="1:15" x14ac:dyDescent="0.3">
      <c r="A437" s="12">
        <v>112178</v>
      </c>
      <c r="B437" s="2">
        <v>161836</v>
      </c>
      <c r="C437" s="2" t="s">
        <v>873</v>
      </c>
      <c r="D437" s="12">
        <v>112178</v>
      </c>
      <c r="E437" s="3">
        <v>43755</v>
      </c>
      <c r="F437" s="27" t="s">
        <v>2016</v>
      </c>
      <c r="G437" s="14">
        <v>44806</v>
      </c>
      <c r="H437" s="2" t="s">
        <v>2</v>
      </c>
      <c r="I437" s="2" t="s">
        <v>874</v>
      </c>
      <c r="J437" s="4">
        <v>25</v>
      </c>
      <c r="K437" s="4">
        <f>IFERROR(VLOOKUP(A437,FOLHA!A:F,6,0),0)</f>
        <v>25</v>
      </c>
      <c r="L437" s="4" t="b">
        <f t="shared" si="6"/>
        <v>1</v>
      </c>
      <c r="M437" s="2"/>
      <c r="N437" s="2"/>
      <c r="O437" s="2"/>
    </row>
    <row r="438" spans="1:15" x14ac:dyDescent="0.3">
      <c r="A438" s="12">
        <v>113098</v>
      </c>
      <c r="B438" s="2">
        <v>220944</v>
      </c>
      <c r="C438" s="2" t="s">
        <v>875</v>
      </c>
      <c r="D438" s="12">
        <v>113098</v>
      </c>
      <c r="E438" s="3">
        <v>43649</v>
      </c>
      <c r="F438" s="27" t="s">
        <v>2016</v>
      </c>
      <c r="G438" s="14">
        <v>45210</v>
      </c>
      <c r="H438" s="2" t="s">
        <v>2</v>
      </c>
      <c r="I438" s="2" t="s">
        <v>876</v>
      </c>
      <c r="J438" s="4">
        <v>25</v>
      </c>
      <c r="K438" s="4">
        <f>IFERROR(VLOOKUP(A438,FOLHA!A:F,6,0),0)</f>
        <v>25</v>
      </c>
      <c r="L438" s="4" t="b">
        <f t="shared" si="6"/>
        <v>1</v>
      </c>
      <c r="M438" s="2"/>
      <c r="N438" s="2"/>
      <c r="O438" s="2"/>
    </row>
    <row r="439" spans="1:15" x14ac:dyDescent="0.3">
      <c r="A439" s="12">
        <v>116236</v>
      </c>
      <c r="B439" s="2">
        <v>238588</v>
      </c>
      <c r="C439" s="2" t="s">
        <v>877</v>
      </c>
      <c r="D439" s="12">
        <v>116236</v>
      </c>
      <c r="E439" s="3">
        <v>44308</v>
      </c>
      <c r="F439" s="27" t="s">
        <v>2016</v>
      </c>
      <c r="G439" s="14">
        <v>45086</v>
      </c>
      <c r="H439" s="2" t="s">
        <v>2</v>
      </c>
      <c r="I439" s="2" t="s">
        <v>878</v>
      </c>
      <c r="J439" s="4">
        <v>25</v>
      </c>
      <c r="K439" s="4">
        <f>IFERROR(VLOOKUP(A439,FOLHA!A:F,6,0),0)</f>
        <v>25</v>
      </c>
      <c r="L439" s="4" t="b">
        <f t="shared" si="6"/>
        <v>1</v>
      </c>
      <c r="M439" s="2"/>
      <c r="N439" s="2"/>
      <c r="O439" s="2"/>
    </row>
    <row r="440" spans="1:15" x14ac:dyDescent="0.3">
      <c r="A440" s="12">
        <v>113072</v>
      </c>
      <c r="B440" s="2">
        <v>213740</v>
      </c>
      <c r="C440" s="2" t="s">
        <v>879</v>
      </c>
      <c r="D440" s="12">
        <v>113072</v>
      </c>
      <c r="E440" s="3">
        <v>43650</v>
      </c>
      <c r="F440" s="27" t="s">
        <v>2016</v>
      </c>
      <c r="G440" s="14">
        <v>44930</v>
      </c>
      <c r="H440" s="2" t="s">
        <v>2</v>
      </c>
      <c r="I440" s="2" t="s">
        <v>880</v>
      </c>
      <c r="J440" s="4">
        <v>25</v>
      </c>
      <c r="K440" s="4">
        <f>IFERROR(VLOOKUP(A440,FOLHA!A:F,6,0),0)</f>
        <v>25</v>
      </c>
      <c r="L440" s="4" t="b">
        <f t="shared" si="6"/>
        <v>1</v>
      </c>
      <c r="M440" s="2"/>
      <c r="N440" s="2"/>
      <c r="O440" s="2"/>
    </row>
    <row r="441" spans="1:15" x14ac:dyDescent="0.3">
      <c r="A441" s="12">
        <v>112774</v>
      </c>
      <c r="B441" s="2">
        <v>135928</v>
      </c>
      <c r="C441" s="2" t="s">
        <v>881</v>
      </c>
      <c r="D441" s="12">
        <v>112774</v>
      </c>
      <c r="E441" s="3">
        <v>43656</v>
      </c>
      <c r="F441" s="27" t="s">
        <v>2016</v>
      </c>
      <c r="G441" s="14">
        <v>45023</v>
      </c>
      <c r="H441" s="2" t="s">
        <v>2</v>
      </c>
      <c r="I441" s="2" t="s">
        <v>882</v>
      </c>
      <c r="J441" s="4">
        <v>25</v>
      </c>
      <c r="K441" s="4">
        <f>IFERROR(VLOOKUP(A441,FOLHA!A:F,6,0),0)</f>
        <v>25</v>
      </c>
      <c r="L441" s="4" t="b">
        <f t="shared" si="6"/>
        <v>1</v>
      </c>
      <c r="M441" s="2"/>
      <c r="N441" s="2"/>
      <c r="O441" s="2"/>
    </row>
    <row r="442" spans="1:15" x14ac:dyDescent="0.3">
      <c r="A442" s="12">
        <v>113164</v>
      </c>
      <c r="B442" s="2">
        <v>150442</v>
      </c>
      <c r="C442" s="2" t="s">
        <v>883</v>
      </c>
      <c r="D442" s="12">
        <v>113164</v>
      </c>
      <c r="E442" s="3">
        <v>43649</v>
      </c>
      <c r="F442" s="27" t="s">
        <v>2018</v>
      </c>
      <c r="G442" s="14">
        <v>45208</v>
      </c>
      <c r="H442" s="2" t="s">
        <v>2</v>
      </c>
      <c r="I442" s="2" t="s">
        <v>884</v>
      </c>
      <c r="J442" s="4">
        <v>25</v>
      </c>
      <c r="K442" s="4">
        <f>IFERROR(VLOOKUP(A442,FOLHA!A:F,6,0),0)</f>
        <v>25</v>
      </c>
      <c r="L442" s="4" t="b">
        <f t="shared" si="6"/>
        <v>1</v>
      </c>
      <c r="M442" s="2"/>
      <c r="N442" s="2"/>
      <c r="O442" s="2"/>
    </row>
    <row r="443" spans="1:15" x14ac:dyDescent="0.3">
      <c r="A443" s="12">
        <v>112967</v>
      </c>
      <c r="B443" s="2">
        <v>223807</v>
      </c>
      <c r="C443" s="2" t="s">
        <v>885</v>
      </c>
      <c r="D443" s="12">
        <v>112967</v>
      </c>
      <c r="E443" s="3">
        <v>43714</v>
      </c>
      <c r="F443" s="27" t="s">
        <v>2016</v>
      </c>
      <c r="G443" s="14">
        <v>45210</v>
      </c>
      <c r="H443" s="2" t="s">
        <v>2</v>
      </c>
      <c r="I443" s="2" t="s">
        <v>886</v>
      </c>
      <c r="J443" s="4">
        <v>25</v>
      </c>
      <c r="K443" s="4">
        <f>IFERROR(VLOOKUP(A443,FOLHA!A:F,6,0),0)</f>
        <v>25</v>
      </c>
      <c r="L443" s="4" t="b">
        <f t="shared" si="6"/>
        <v>1</v>
      </c>
      <c r="M443" s="2"/>
      <c r="N443" s="2"/>
      <c r="O443" s="2"/>
    </row>
    <row r="444" spans="1:15" x14ac:dyDescent="0.3">
      <c r="A444" s="12">
        <v>121414</v>
      </c>
      <c r="B444" s="2">
        <v>260274</v>
      </c>
      <c r="C444" s="2" t="s">
        <v>887</v>
      </c>
      <c r="D444" s="12">
        <v>121414</v>
      </c>
      <c r="E444" s="3">
        <v>45062</v>
      </c>
      <c r="F444" s="27" t="s">
        <v>2016</v>
      </c>
      <c r="G444" s="14">
        <v>44967</v>
      </c>
      <c r="H444" s="2" t="s">
        <v>2</v>
      </c>
      <c r="I444" s="2" t="s">
        <v>888</v>
      </c>
      <c r="J444" s="4">
        <v>25</v>
      </c>
      <c r="K444" s="4">
        <f>IFERROR(VLOOKUP(A444,FOLHA!A:F,6,0),0)</f>
        <v>25</v>
      </c>
      <c r="L444" s="4" t="b">
        <f t="shared" si="6"/>
        <v>1</v>
      </c>
      <c r="M444" s="2"/>
      <c r="N444" s="2"/>
      <c r="O444" s="2"/>
    </row>
    <row r="445" spans="1:15" x14ac:dyDescent="0.3">
      <c r="A445" s="12">
        <v>113406</v>
      </c>
      <c r="B445" s="2">
        <v>211779</v>
      </c>
      <c r="C445" s="2" t="s">
        <v>889</v>
      </c>
      <c r="D445" s="12">
        <v>113406</v>
      </c>
      <c r="E445" s="3">
        <v>43650</v>
      </c>
      <c r="F445" s="27" t="s">
        <v>2016</v>
      </c>
      <c r="G445" s="14">
        <v>44993</v>
      </c>
      <c r="H445" s="2" t="s">
        <v>2</v>
      </c>
      <c r="I445" s="2" t="s">
        <v>890</v>
      </c>
      <c r="J445" s="4">
        <v>25</v>
      </c>
      <c r="K445" s="4">
        <f>IFERROR(VLOOKUP(A445,FOLHA!A:F,6,0),0)</f>
        <v>25</v>
      </c>
      <c r="L445" s="4" t="b">
        <f t="shared" si="6"/>
        <v>1</v>
      </c>
      <c r="M445" s="2"/>
      <c r="N445" s="2"/>
      <c r="O445" s="2"/>
    </row>
    <row r="446" spans="1:15" x14ac:dyDescent="0.3">
      <c r="A446" s="12">
        <v>118059</v>
      </c>
      <c r="B446" s="2">
        <v>246490</v>
      </c>
      <c r="C446" s="2" t="s">
        <v>891</v>
      </c>
      <c r="D446" s="12">
        <v>118059</v>
      </c>
      <c r="E446" s="3">
        <v>44634</v>
      </c>
      <c r="F446" s="27" t="s">
        <v>2018</v>
      </c>
      <c r="G446" s="14">
        <v>45208</v>
      </c>
      <c r="H446" s="2" t="s">
        <v>2</v>
      </c>
      <c r="I446" s="2" t="s">
        <v>892</v>
      </c>
      <c r="J446" s="4">
        <v>25</v>
      </c>
      <c r="K446" s="4">
        <f>IFERROR(VLOOKUP(A446,FOLHA!A:F,6,0),0)</f>
        <v>25</v>
      </c>
      <c r="L446" s="4" t="b">
        <f t="shared" si="6"/>
        <v>1</v>
      </c>
      <c r="M446" s="2"/>
      <c r="N446" s="2"/>
      <c r="O446" s="2"/>
    </row>
    <row r="447" spans="1:15" x14ac:dyDescent="0.3">
      <c r="A447" s="12">
        <v>117409</v>
      </c>
      <c r="B447" s="2">
        <v>254421</v>
      </c>
      <c r="C447" s="2" t="s">
        <v>893</v>
      </c>
      <c r="D447" s="12">
        <v>117409</v>
      </c>
      <c r="E447" s="3">
        <v>44875</v>
      </c>
      <c r="F447" s="27" t="s">
        <v>2016</v>
      </c>
      <c r="G447" s="14">
        <v>45086</v>
      </c>
      <c r="H447" s="2" t="s">
        <v>2</v>
      </c>
      <c r="I447" s="2" t="s">
        <v>894</v>
      </c>
      <c r="J447" s="4">
        <v>25</v>
      </c>
      <c r="K447" s="4">
        <f>IFERROR(VLOOKUP(A447,FOLHA!A:F,6,0),0)</f>
        <v>25</v>
      </c>
      <c r="L447" s="4" t="b">
        <f t="shared" si="6"/>
        <v>1</v>
      </c>
      <c r="M447" s="2"/>
      <c r="N447" s="2"/>
      <c r="O447" s="2"/>
    </row>
    <row r="448" spans="1:15" x14ac:dyDescent="0.3">
      <c r="A448" s="12">
        <v>113132</v>
      </c>
      <c r="B448" s="2">
        <v>77395</v>
      </c>
      <c r="C448" s="2" t="s">
        <v>895</v>
      </c>
      <c r="D448" s="12">
        <v>113132</v>
      </c>
      <c r="E448" s="3">
        <v>44026</v>
      </c>
      <c r="F448" s="27" t="s">
        <v>2016</v>
      </c>
      <c r="G448" s="14">
        <v>45149</v>
      </c>
      <c r="H448" s="2" t="s">
        <v>2</v>
      </c>
      <c r="I448" s="2" t="s">
        <v>896</v>
      </c>
      <c r="J448" s="4">
        <v>25</v>
      </c>
      <c r="K448" s="4">
        <f>IFERROR(VLOOKUP(A448,FOLHA!A:F,6,0),0)</f>
        <v>25</v>
      </c>
      <c r="L448" s="4" t="b">
        <f t="shared" si="6"/>
        <v>1</v>
      </c>
      <c r="M448" s="2"/>
      <c r="N448" s="2"/>
      <c r="O448" s="2"/>
    </row>
    <row r="449" spans="1:15" x14ac:dyDescent="0.3">
      <c r="A449" s="12">
        <v>112226</v>
      </c>
      <c r="B449" s="2">
        <v>197860</v>
      </c>
      <c r="C449" s="2" t="s">
        <v>897</v>
      </c>
      <c r="D449" s="12">
        <v>112226</v>
      </c>
      <c r="E449" s="3">
        <v>43770</v>
      </c>
      <c r="F449" s="27" t="s">
        <v>2016</v>
      </c>
      <c r="G449" s="14">
        <v>45210</v>
      </c>
      <c r="H449" s="2" t="s">
        <v>2</v>
      </c>
      <c r="I449" s="2" t="s">
        <v>898</v>
      </c>
      <c r="J449" s="4">
        <v>25</v>
      </c>
      <c r="K449" s="4">
        <f>IFERROR(VLOOKUP(A449,FOLHA!A:F,6,0),0)</f>
        <v>25</v>
      </c>
      <c r="L449" s="4" t="b">
        <f t="shared" si="6"/>
        <v>1</v>
      </c>
      <c r="M449" s="2"/>
      <c r="N449" s="2"/>
      <c r="O449" s="2"/>
    </row>
    <row r="450" spans="1:15" x14ac:dyDescent="0.3">
      <c r="A450" s="12">
        <v>113166</v>
      </c>
      <c r="B450" s="2">
        <v>213226</v>
      </c>
      <c r="C450" s="2" t="s">
        <v>899</v>
      </c>
      <c r="D450" s="12">
        <v>113166</v>
      </c>
      <c r="E450" s="3">
        <v>43649</v>
      </c>
      <c r="F450" s="27" t="s">
        <v>2016</v>
      </c>
      <c r="G450" s="14">
        <v>45149</v>
      </c>
      <c r="H450" s="2" t="s">
        <v>2</v>
      </c>
      <c r="I450" s="2" t="s">
        <v>900</v>
      </c>
      <c r="J450" s="4">
        <v>25</v>
      </c>
      <c r="K450" s="4">
        <f>IFERROR(VLOOKUP(A450,FOLHA!A:F,6,0),0)</f>
        <v>25</v>
      </c>
      <c r="L450" s="4" t="b">
        <f t="shared" si="6"/>
        <v>1</v>
      </c>
      <c r="M450" s="2"/>
      <c r="N450" s="2"/>
      <c r="O450" s="2"/>
    </row>
    <row r="451" spans="1:15" x14ac:dyDescent="0.3">
      <c r="A451" s="12">
        <v>112789</v>
      </c>
      <c r="B451" s="2">
        <v>212326</v>
      </c>
      <c r="C451" s="2" t="s">
        <v>901</v>
      </c>
      <c r="D451" s="12">
        <v>112789</v>
      </c>
      <c r="E451" s="3">
        <v>43657</v>
      </c>
      <c r="F451" s="27" t="s">
        <v>2016</v>
      </c>
      <c r="G451" s="14">
        <v>44867</v>
      </c>
      <c r="H451" s="2" t="s">
        <v>2</v>
      </c>
      <c r="I451" s="2" t="s">
        <v>902</v>
      </c>
      <c r="J451" s="4">
        <v>25</v>
      </c>
      <c r="K451" s="4">
        <f>IFERROR(VLOOKUP(A451,FOLHA!A:F,6,0),0)</f>
        <v>25</v>
      </c>
      <c r="L451" s="4" t="b">
        <f t="shared" ref="L451:L514" si="7">J451=K451</f>
        <v>1</v>
      </c>
      <c r="M451" s="2"/>
      <c r="N451" s="2"/>
      <c r="O451" s="2"/>
    </row>
    <row r="452" spans="1:15" x14ac:dyDescent="0.3">
      <c r="A452" s="12">
        <v>113410</v>
      </c>
      <c r="B452" s="2">
        <v>213196</v>
      </c>
      <c r="C452" s="2" t="s">
        <v>903</v>
      </c>
      <c r="D452" s="12">
        <v>113410</v>
      </c>
      <c r="E452" s="3">
        <v>43838</v>
      </c>
      <c r="F452" s="27" t="s">
        <v>2016</v>
      </c>
      <c r="G452" s="14">
        <v>44930</v>
      </c>
      <c r="H452" s="2" t="s">
        <v>2</v>
      </c>
      <c r="I452" s="2" t="s">
        <v>904</v>
      </c>
      <c r="J452" s="4">
        <v>25</v>
      </c>
      <c r="K452" s="4">
        <f>IFERROR(VLOOKUP(A452,FOLHA!A:F,6,0),0)</f>
        <v>25</v>
      </c>
      <c r="L452" s="4" t="b">
        <f t="shared" si="7"/>
        <v>1</v>
      </c>
      <c r="M452" s="2"/>
      <c r="N452" s="2"/>
      <c r="O452" s="2"/>
    </row>
    <row r="453" spans="1:15" x14ac:dyDescent="0.3">
      <c r="A453" s="12">
        <v>115008</v>
      </c>
      <c r="B453" s="2">
        <v>231343</v>
      </c>
      <c r="C453" s="2" t="s">
        <v>905</v>
      </c>
      <c r="D453" s="12">
        <v>115008</v>
      </c>
      <c r="E453" s="3">
        <v>44001</v>
      </c>
      <c r="F453" s="27" t="s">
        <v>2016</v>
      </c>
      <c r="G453" s="14">
        <v>44954</v>
      </c>
      <c r="H453" s="2" t="s">
        <v>2</v>
      </c>
      <c r="I453" s="2" t="s">
        <v>906</v>
      </c>
      <c r="J453" s="4">
        <v>25</v>
      </c>
      <c r="K453" s="4">
        <f>IFERROR(VLOOKUP(A453,FOLHA!A:F,6,0),0)</f>
        <v>25</v>
      </c>
      <c r="L453" s="4" t="b">
        <f t="shared" si="7"/>
        <v>1</v>
      </c>
      <c r="M453" s="2"/>
      <c r="N453" s="2"/>
      <c r="O453" s="2"/>
    </row>
    <row r="454" spans="1:15" x14ac:dyDescent="0.3">
      <c r="A454" s="12">
        <v>114263</v>
      </c>
      <c r="B454" s="2">
        <v>228463</v>
      </c>
      <c r="C454" s="2" t="s">
        <v>907</v>
      </c>
      <c r="D454" s="12">
        <v>114263</v>
      </c>
      <c r="E454" s="3">
        <v>43838</v>
      </c>
      <c r="F454" s="27" t="s">
        <v>2016</v>
      </c>
      <c r="G454" s="14">
        <v>45086</v>
      </c>
      <c r="H454" s="2" t="s">
        <v>2</v>
      </c>
      <c r="I454" s="2" t="s">
        <v>908</v>
      </c>
      <c r="J454" s="4">
        <v>25</v>
      </c>
      <c r="K454" s="4">
        <f>IFERROR(VLOOKUP(A454,FOLHA!A:F,6,0),0)</f>
        <v>25</v>
      </c>
      <c r="L454" s="4" t="b">
        <f t="shared" si="7"/>
        <v>1</v>
      </c>
      <c r="M454" s="2"/>
      <c r="N454" s="2"/>
      <c r="O454" s="2"/>
    </row>
    <row r="455" spans="1:15" x14ac:dyDescent="0.3">
      <c r="A455" s="12">
        <v>116002</v>
      </c>
      <c r="B455" s="2">
        <v>237130</v>
      </c>
      <c r="C455" s="2" t="s">
        <v>909</v>
      </c>
      <c r="D455" s="12">
        <v>116002</v>
      </c>
      <c r="E455" s="3">
        <v>44232</v>
      </c>
      <c r="F455" s="27" t="s">
        <v>2016</v>
      </c>
      <c r="G455" s="14">
        <v>45149</v>
      </c>
      <c r="H455" s="2" t="s">
        <v>2</v>
      </c>
      <c r="I455" s="2" t="s">
        <v>910</v>
      </c>
      <c r="J455" s="4">
        <v>25</v>
      </c>
      <c r="K455" s="4">
        <f>IFERROR(VLOOKUP(A455,FOLHA!A:F,6,0),0)</f>
        <v>25</v>
      </c>
      <c r="L455" s="4" t="b">
        <f t="shared" si="7"/>
        <v>1</v>
      </c>
      <c r="M455" s="2"/>
      <c r="N455" s="2"/>
      <c r="O455" s="2"/>
    </row>
    <row r="456" spans="1:15" x14ac:dyDescent="0.3">
      <c r="A456" s="12">
        <v>113077</v>
      </c>
      <c r="B456" s="2">
        <v>214301</v>
      </c>
      <c r="C456" s="2" t="s">
        <v>911</v>
      </c>
      <c r="D456" s="12">
        <v>113077</v>
      </c>
      <c r="E456" s="3">
        <v>43650</v>
      </c>
      <c r="F456" s="27" t="s">
        <v>2017</v>
      </c>
      <c r="G456" s="14">
        <v>45185</v>
      </c>
      <c r="H456" s="2" t="s">
        <v>7</v>
      </c>
      <c r="I456" s="2" t="s">
        <v>912</v>
      </c>
      <c r="J456" s="4">
        <v>0</v>
      </c>
      <c r="K456" s="4">
        <f>IFERROR(VLOOKUP(A456,FOLHA!A:F,5,0),0)</f>
        <v>0</v>
      </c>
      <c r="L456" s="4" t="b">
        <f t="shared" si="7"/>
        <v>1</v>
      </c>
      <c r="M456" s="2"/>
      <c r="N456" s="14">
        <v>45185</v>
      </c>
      <c r="O456" s="2"/>
    </row>
    <row r="457" spans="1:15" x14ac:dyDescent="0.3">
      <c r="A457" s="12">
        <v>112513</v>
      </c>
      <c r="B457" s="2">
        <v>179462</v>
      </c>
      <c r="C457" s="2" t="s">
        <v>913</v>
      </c>
      <c r="D457" s="12">
        <v>112513</v>
      </c>
      <c r="E457" s="3">
        <v>43657</v>
      </c>
      <c r="F457" s="27" t="s">
        <v>2016</v>
      </c>
      <c r="G457" s="14">
        <v>44993</v>
      </c>
      <c r="H457" s="2" t="s">
        <v>2</v>
      </c>
      <c r="I457" s="2" t="s">
        <v>914</v>
      </c>
      <c r="J457" s="4">
        <v>25</v>
      </c>
      <c r="K457" s="4">
        <f>IFERROR(VLOOKUP(A457,FOLHA!A:F,6,0),0)</f>
        <v>25</v>
      </c>
      <c r="L457" s="4" t="b">
        <f t="shared" si="7"/>
        <v>1</v>
      </c>
      <c r="M457" s="2"/>
      <c r="N457" s="2"/>
      <c r="O457" s="2"/>
    </row>
    <row r="458" spans="1:15" x14ac:dyDescent="0.3">
      <c r="A458" s="12">
        <v>122439</v>
      </c>
      <c r="B458" s="2">
        <v>234987</v>
      </c>
      <c r="C458" s="2" t="s">
        <v>915</v>
      </c>
      <c r="D458" s="12">
        <v>122439</v>
      </c>
      <c r="E458" s="3">
        <v>45156</v>
      </c>
      <c r="F458" s="27" t="s">
        <v>2016</v>
      </c>
      <c r="G458" s="14">
        <v>45117</v>
      </c>
      <c r="H458" s="2" t="s">
        <v>2</v>
      </c>
      <c r="I458" s="2" t="s">
        <v>916</v>
      </c>
      <c r="J458" s="4">
        <v>25</v>
      </c>
      <c r="K458" s="4">
        <f>IFERROR(VLOOKUP(A458,FOLHA!A:F,6,0),0)</f>
        <v>25</v>
      </c>
      <c r="L458" s="4" t="b">
        <f t="shared" si="7"/>
        <v>1</v>
      </c>
      <c r="M458" s="2"/>
      <c r="N458" s="2"/>
      <c r="O458" s="2"/>
    </row>
    <row r="459" spans="1:15" x14ac:dyDescent="0.3">
      <c r="A459" s="12">
        <v>112218</v>
      </c>
      <c r="B459" s="2">
        <v>212813</v>
      </c>
      <c r="C459" s="2" t="s">
        <v>917</v>
      </c>
      <c r="D459" s="12">
        <v>112218</v>
      </c>
      <c r="E459" s="3">
        <v>43658</v>
      </c>
      <c r="F459" s="27" t="s">
        <v>2016</v>
      </c>
      <c r="G459" s="14">
        <v>45050</v>
      </c>
      <c r="H459" s="2" t="s">
        <v>2</v>
      </c>
      <c r="I459" s="2" t="s">
        <v>918</v>
      </c>
      <c r="J459" s="4">
        <v>25</v>
      </c>
      <c r="K459" s="4">
        <f>IFERROR(VLOOKUP(A459,FOLHA!A:F,6,0),0)</f>
        <v>25</v>
      </c>
      <c r="L459" s="4" t="b">
        <f t="shared" si="7"/>
        <v>1</v>
      </c>
      <c r="M459" s="2"/>
      <c r="N459" s="2"/>
      <c r="O459" s="2"/>
    </row>
    <row r="460" spans="1:15" x14ac:dyDescent="0.3">
      <c r="A460" s="12">
        <v>113303</v>
      </c>
      <c r="B460" s="2">
        <v>213285</v>
      </c>
      <c r="C460" s="2" t="s">
        <v>919</v>
      </c>
      <c r="D460" s="12">
        <v>113303</v>
      </c>
      <c r="E460" s="3">
        <v>43649</v>
      </c>
      <c r="F460" s="27" t="s">
        <v>2016</v>
      </c>
      <c r="G460" s="14">
        <v>44993</v>
      </c>
      <c r="H460" s="2" t="s">
        <v>2</v>
      </c>
      <c r="I460" s="2" t="s">
        <v>920</v>
      </c>
      <c r="J460" s="4">
        <v>25</v>
      </c>
      <c r="K460" s="4">
        <f>IFERROR(VLOOKUP(A460,FOLHA!A:F,6,0),0)</f>
        <v>25</v>
      </c>
      <c r="L460" s="4" t="b">
        <f t="shared" si="7"/>
        <v>1</v>
      </c>
      <c r="M460" s="2"/>
      <c r="N460" s="2"/>
      <c r="O460" s="2"/>
    </row>
    <row r="461" spans="1:15" x14ac:dyDescent="0.3">
      <c r="A461" s="12">
        <v>113080</v>
      </c>
      <c r="B461" s="2">
        <v>187015</v>
      </c>
      <c r="C461" s="2" t="s">
        <v>921</v>
      </c>
      <c r="D461" s="12">
        <v>113080</v>
      </c>
      <c r="E461" s="3">
        <v>43650</v>
      </c>
      <c r="F461" s="27" t="s">
        <v>2016</v>
      </c>
      <c r="G461" s="14">
        <v>44930</v>
      </c>
      <c r="H461" s="2" t="s">
        <v>2</v>
      </c>
      <c r="I461" s="2" t="s">
        <v>922</v>
      </c>
      <c r="J461" s="4">
        <v>25</v>
      </c>
      <c r="K461" s="4">
        <f>IFERROR(VLOOKUP(A461,FOLHA!A:F,6,0),0)</f>
        <v>25</v>
      </c>
      <c r="L461" s="4" t="b">
        <f t="shared" si="7"/>
        <v>1</v>
      </c>
      <c r="M461" s="2"/>
      <c r="N461" s="2"/>
      <c r="O461" s="2"/>
    </row>
    <row r="462" spans="1:15" x14ac:dyDescent="0.3">
      <c r="A462" s="12">
        <v>112303</v>
      </c>
      <c r="B462" s="2">
        <v>212423</v>
      </c>
      <c r="C462" s="2" t="s">
        <v>923</v>
      </c>
      <c r="D462" s="12">
        <v>112303</v>
      </c>
      <c r="E462" s="3">
        <v>43658</v>
      </c>
      <c r="F462" s="27" t="s">
        <v>2016</v>
      </c>
      <c r="G462" s="14">
        <v>44806</v>
      </c>
      <c r="H462" s="2" t="s">
        <v>2</v>
      </c>
      <c r="I462" s="2" t="s">
        <v>924</v>
      </c>
      <c r="J462" s="4">
        <v>25</v>
      </c>
      <c r="K462" s="4">
        <f>IFERROR(VLOOKUP(A462,FOLHA!A:F,6,0),0)</f>
        <v>25</v>
      </c>
      <c r="L462" s="4" t="b">
        <f t="shared" si="7"/>
        <v>1</v>
      </c>
      <c r="M462" s="2"/>
      <c r="N462" s="2"/>
      <c r="O462" s="2"/>
    </row>
    <row r="463" spans="1:15" x14ac:dyDescent="0.3">
      <c r="A463" s="12">
        <v>112180</v>
      </c>
      <c r="B463" s="2">
        <v>190846</v>
      </c>
      <c r="C463" s="2" t="s">
        <v>925</v>
      </c>
      <c r="D463" s="12">
        <v>112180</v>
      </c>
      <c r="E463" s="3">
        <v>43755</v>
      </c>
      <c r="F463" s="27" t="s">
        <v>2022</v>
      </c>
      <c r="G463" s="14">
        <v>44575</v>
      </c>
      <c r="H463" s="2" t="s">
        <v>7</v>
      </c>
      <c r="I463" s="2" t="s">
        <v>926</v>
      </c>
      <c r="J463" s="4">
        <v>0</v>
      </c>
      <c r="K463" s="4">
        <f>IFERROR(VLOOKUP(A463,FOLHA!A:F,5,0),0)</f>
        <v>0</v>
      </c>
      <c r="L463" s="4" t="b">
        <f t="shared" si="7"/>
        <v>1</v>
      </c>
      <c r="M463" s="2"/>
      <c r="N463" s="14">
        <v>44575</v>
      </c>
      <c r="O463" s="2"/>
    </row>
    <row r="464" spans="1:15" x14ac:dyDescent="0.3">
      <c r="A464" s="12">
        <v>114925</v>
      </c>
      <c r="B464" s="2">
        <v>231819</v>
      </c>
      <c r="C464" s="2" t="s">
        <v>927</v>
      </c>
      <c r="D464" s="12">
        <v>114925</v>
      </c>
      <c r="E464" s="3">
        <v>44028</v>
      </c>
      <c r="F464" s="27" t="s">
        <v>2016</v>
      </c>
      <c r="G464" s="14">
        <v>45119</v>
      </c>
      <c r="H464" s="2" t="s">
        <v>2</v>
      </c>
      <c r="I464" s="2" t="s">
        <v>928</v>
      </c>
      <c r="J464" s="4">
        <v>25</v>
      </c>
      <c r="K464" s="4">
        <f>IFERROR(VLOOKUP(A464,FOLHA!A:F,6,0),0)</f>
        <v>25</v>
      </c>
      <c r="L464" s="4" t="b">
        <f t="shared" si="7"/>
        <v>1</v>
      </c>
      <c r="M464" s="2"/>
      <c r="N464" s="2"/>
      <c r="O464" s="2"/>
    </row>
    <row r="465" spans="1:15" x14ac:dyDescent="0.3">
      <c r="A465" s="12">
        <v>113081</v>
      </c>
      <c r="B465" s="2">
        <v>214291</v>
      </c>
      <c r="C465" s="2" t="s">
        <v>929</v>
      </c>
      <c r="D465" s="12">
        <v>113081</v>
      </c>
      <c r="E465" s="3">
        <v>43650</v>
      </c>
      <c r="F465" s="27" t="s">
        <v>2016</v>
      </c>
      <c r="G465" s="14">
        <v>44898</v>
      </c>
      <c r="H465" s="2" t="s">
        <v>2</v>
      </c>
      <c r="I465" s="2" t="s">
        <v>930</v>
      </c>
      <c r="J465" s="4">
        <v>25</v>
      </c>
      <c r="K465" s="4">
        <f>IFERROR(VLOOKUP(A465,FOLHA!A:F,6,0),0)</f>
        <v>25</v>
      </c>
      <c r="L465" s="4" t="b">
        <f t="shared" si="7"/>
        <v>1</v>
      </c>
      <c r="M465" s="2"/>
      <c r="N465" s="2"/>
      <c r="O465" s="2"/>
    </row>
    <row r="466" spans="1:15" x14ac:dyDescent="0.3">
      <c r="A466" s="12">
        <v>113120</v>
      </c>
      <c r="B466" s="2">
        <v>154950</v>
      </c>
      <c r="C466" s="2" t="s">
        <v>931</v>
      </c>
      <c r="D466" s="12">
        <v>113120</v>
      </c>
      <c r="E466" s="3">
        <v>43650</v>
      </c>
      <c r="F466" s="27" t="s">
        <v>2018</v>
      </c>
      <c r="G466" s="14">
        <v>45208</v>
      </c>
      <c r="H466" s="2" t="s">
        <v>2</v>
      </c>
      <c r="I466" s="2" t="s">
        <v>932</v>
      </c>
      <c r="J466" s="4">
        <v>25</v>
      </c>
      <c r="K466" s="4">
        <f>IFERROR(VLOOKUP(A466,FOLHA!A:F,6,0),0)</f>
        <v>25</v>
      </c>
      <c r="L466" s="4" t="b">
        <f t="shared" si="7"/>
        <v>1</v>
      </c>
      <c r="M466" s="2"/>
      <c r="N466" s="2"/>
      <c r="O466" s="2"/>
    </row>
    <row r="467" spans="1:15" x14ac:dyDescent="0.3">
      <c r="A467" s="12">
        <v>112909</v>
      </c>
      <c r="B467" s="2">
        <v>212309</v>
      </c>
      <c r="C467" s="2" t="s">
        <v>933</v>
      </c>
      <c r="D467" s="12">
        <v>112909</v>
      </c>
      <c r="E467" s="3">
        <v>43651</v>
      </c>
      <c r="F467" s="27" t="s">
        <v>2016</v>
      </c>
      <c r="G467" s="14">
        <v>45119</v>
      </c>
      <c r="H467" s="2" t="s">
        <v>2</v>
      </c>
      <c r="I467" s="2" t="s">
        <v>934</v>
      </c>
      <c r="J467" s="4">
        <v>25</v>
      </c>
      <c r="K467" s="4">
        <f>IFERROR(VLOOKUP(A467,FOLHA!A:F,6,0),0)</f>
        <v>25</v>
      </c>
      <c r="L467" s="4" t="b">
        <f t="shared" si="7"/>
        <v>1</v>
      </c>
      <c r="M467" s="2"/>
      <c r="N467" s="2"/>
      <c r="O467" s="2"/>
    </row>
    <row r="468" spans="1:15" x14ac:dyDescent="0.3">
      <c r="A468" s="12">
        <v>112204</v>
      </c>
      <c r="B468" s="2">
        <v>145441</v>
      </c>
      <c r="C468" s="2" t="s">
        <v>935</v>
      </c>
      <c r="D468" s="12">
        <v>112204</v>
      </c>
      <c r="E468" s="3">
        <v>43661</v>
      </c>
      <c r="F468" s="27" t="s">
        <v>2016</v>
      </c>
      <c r="G468" s="14">
        <v>45210</v>
      </c>
      <c r="H468" s="2" t="s">
        <v>2</v>
      </c>
      <c r="I468" s="2" t="s">
        <v>936</v>
      </c>
      <c r="J468" s="4">
        <v>25</v>
      </c>
      <c r="K468" s="4">
        <f>IFERROR(VLOOKUP(A468,FOLHA!A:F,6,0),0)</f>
        <v>25</v>
      </c>
      <c r="L468" s="4" t="b">
        <f t="shared" si="7"/>
        <v>1</v>
      </c>
      <c r="M468" s="2"/>
      <c r="N468" s="2"/>
      <c r="O468" s="2"/>
    </row>
    <row r="469" spans="1:15" x14ac:dyDescent="0.3">
      <c r="A469" s="12">
        <v>113715</v>
      </c>
      <c r="B469" s="2">
        <v>77372</v>
      </c>
      <c r="C469" s="2" t="s">
        <v>937</v>
      </c>
      <c r="D469" s="12">
        <v>113715</v>
      </c>
      <c r="E469" s="3">
        <v>43648</v>
      </c>
      <c r="F469" s="27" t="s">
        <v>2018</v>
      </c>
      <c r="G469" s="14">
        <v>45208</v>
      </c>
      <c r="H469" s="2" t="s">
        <v>2</v>
      </c>
      <c r="I469" s="2" t="s">
        <v>938</v>
      </c>
      <c r="J469" s="4">
        <v>25</v>
      </c>
      <c r="K469" s="4">
        <f>IFERROR(VLOOKUP(A469,FOLHA!A:F,6,0),0)</f>
        <v>25</v>
      </c>
      <c r="L469" s="4" t="b">
        <f t="shared" si="7"/>
        <v>1</v>
      </c>
      <c r="M469" s="2"/>
      <c r="N469" s="2"/>
      <c r="O469" s="2"/>
    </row>
    <row r="470" spans="1:15" x14ac:dyDescent="0.3">
      <c r="A470" s="12">
        <v>113373</v>
      </c>
      <c r="B470" s="2">
        <v>67277</v>
      </c>
      <c r="C470" s="2" t="s">
        <v>939</v>
      </c>
      <c r="D470" s="12">
        <v>113373</v>
      </c>
      <c r="E470" s="3">
        <v>43650</v>
      </c>
      <c r="F470" s="27" t="s">
        <v>2016</v>
      </c>
      <c r="G470" s="14">
        <v>44867</v>
      </c>
      <c r="H470" s="2" t="s">
        <v>2</v>
      </c>
      <c r="I470" s="2" t="s">
        <v>940</v>
      </c>
      <c r="J470" s="4">
        <v>25</v>
      </c>
      <c r="K470" s="4">
        <f>IFERROR(VLOOKUP(A470,FOLHA!A:F,6,0),0)</f>
        <v>25</v>
      </c>
      <c r="L470" s="4" t="b">
        <f t="shared" si="7"/>
        <v>1</v>
      </c>
      <c r="M470" s="2"/>
      <c r="N470" s="2"/>
      <c r="O470" s="2"/>
    </row>
    <row r="471" spans="1:15" x14ac:dyDescent="0.3">
      <c r="A471" s="12">
        <v>113420</v>
      </c>
      <c r="B471" s="2">
        <v>137008</v>
      </c>
      <c r="C471" s="2" t="s">
        <v>939</v>
      </c>
      <c r="D471" s="12">
        <v>113420</v>
      </c>
      <c r="E471" s="3">
        <v>43650</v>
      </c>
      <c r="F471" s="27" t="s">
        <v>2016</v>
      </c>
      <c r="G471" s="14">
        <v>45056</v>
      </c>
      <c r="H471" s="2" t="s">
        <v>2</v>
      </c>
      <c r="I471" s="2" t="s">
        <v>941</v>
      </c>
      <c r="J471" s="4">
        <v>25</v>
      </c>
      <c r="K471" s="4">
        <f>IFERROR(VLOOKUP(A471,FOLHA!A:F,6,0),0)</f>
        <v>25</v>
      </c>
      <c r="L471" s="4" t="b">
        <f t="shared" si="7"/>
        <v>1</v>
      </c>
      <c r="M471" s="2"/>
      <c r="N471" s="2"/>
      <c r="O471" s="2"/>
    </row>
    <row r="472" spans="1:15" x14ac:dyDescent="0.3">
      <c r="A472" s="12">
        <v>113021</v>
      </c>
      <c r="B472" s="2">
        <v>162917</v>
      </c>
      <c r="C472" s="2" t="s">
        <v>939</v>
      </c>
      <c r="D472" s="12">
        <v>113021</v>
      </c>
      <c r="E472" s="3">
        <v>43770</v>
      </c>
      <c r="F472" s="27" t="s">
        <v>2016</v>
      </c>
      <c r="G472" s="14">
        <v>45056</v>
      </c>
      <c r="H472" s="2" t="s">
        <v>2</v>
      </c>
      <c r="I472" s="2" t="s">
        <v>942</v>
      </c>
      <c r="J472" s="4">
        <v>25</v>
      </c>
      <c r="K472" s="4">
        <f>IFERROR(VLOOKUP(A472,FOLHA!A:F,6,0),0)</f>
        <v>25</v>
      </c>
      <c r="L472" s="4" t="b">
        <f t="shared" si="7"/>
        <v>1</v>
      </c>
      <c r="M472" s="2"/>
      <c r="N472" s="2"/>
      <c r="O472" s="2"/>
    </row>
    <row r="473" spans="1:15" x14ac:dyDescent="0.3">
      <c r="A473" s="12">
        <v>112232</v>
      </c>
      <c r="B473" s="2">
        <v>212479</v>
      </c>
      <c r="C473" s="2" t="s">
        <v>939</v>
      </c>
      <c r="D473" s="12">
        <v>112232</v>
      </c>
      <c r="E473" s="3">
        <v>43658</v>
      </c>
      <c r="F473" s="27" t="s">
        <v>2016</v>
      </c>
      <c r="G473" s="14">
        <v>45119</v>
      </c>
      <c r="H473" s="2" t="s">
        <v>2</v>
      </c>
      <c r="I473" s="2" t="s">
        <v>943</v>
      </c>
      <c r="J473" s="4">
        <v>25</v>
      </c>
      <c r="K473" s="4">
        <f>IFERROR(VLOOKUP(A473,FOLHA!A:F,6,0),0)</f>
        <v>25</v>
      </c>
      <c r="L473" s="4" t="b">
        <f t="shared" si="7"/>
        <v>1</v>
      </c>
      <c r="M473" s="2"/>
      <c r="N473" s="2"/>
      <c r="O473" s="2"/>
    </row>
    <row r="474" spans="1:15" x14ac:dyDescent="0.3">
      <c r="A474" s="12">
        <v>112917</v>
      </c>
      <c r="B474" s="2">
        <v>185126</v>
      </c>
      <c r="C474" s="2" t="s">
        <v>944</v>
      </c>
      <c r="D474" s="12">
        <v>112917</v>
      </c>
      <c r="E474" s="3">
        <v>43651</v>
      </c>
      <c r="F474" s="27" t="s">
        <v>2016</v>
      </c>
      <c r="G474" s="14">
        <v>44993</v>
      </c>
      <c r="H474" s="2" t="s">
        <v>2</v>
      </c>
      <c r="I474" s="2" t="s">
        <v>945</v>
      </c>
      <c r="J474" s="4">
        <v>25</v>
      </c>
      <c r="K474" s="4">
        <f>IFERROR(VLOOKUP(A474,FOLHA!A:F,6,0),0)</f>
        <v>25</v>
      </c>
      <c r="L474" s="4" t="b">
        <f t="shared" si="7"/>
        <v>1</v>
      </c>
      <c r="M474" s="2"/>
      <c r="N474" s="2"/>
      <c r="O474" s="2"/>
    </row>
    <row r="475" spans="1:15" x14ac:dyDescent="0.3">
      <c r="A475" s="12">
        <v>112341</v>
      </c>
      <c r="B475" s="2">
        <v>218581</v>
      </c>
      <c r="C475" s="2" t="s">
        <v>946</v>
      </c>
      <c r="D475" s="12">
        <v>112341</v>
      </c>
      <c r="E475" s="3">
        <v>43627</v>
      </c>
      <c r="F475" s="27" t="s">
        <v>2016</v>
      </c>
      <c r="G475" s="14">
        <v>45210</v>
      </c>
      <c r="H475" s="2" t="s">
        <v>2</v>
      </c>
      <c r="I475" s="2" t="s">
        <v>947</v>
      </c>
      <c r="J475" s="4">
        <v>25</v>
      </c>
      <c r="K475" s="4">
        <f>IFERROR(VLOOKUP(A475,FOLHA!A:F,6,0),0)</f>
        <v>25</v>
      </c>
      <c r="L475" s="4" t="b">
        <f t="shared" si="7"/>
        <v>1</v>
      </c>
      <c r="M475" s="2"/>
      <c r="N475" s="2"/>
      <c r="O475" s="2"/>
    </row>
    <row r="476" spans="1:15" x14ac:dyDescent="0.3">
      <c r="A476" s="12">
        <v>112236</v>
      </c>
      <c r="B476" s="2">
        <v>225549</v>
      </c>
      <c r="C476" s="2" t="s">
        <v>948</v>
      </c>
      <c r="D476" s="12">
        <v>112236</v>
      </c>
      <c r="E476" s="3">
        <v>43754</v>
      </c>
      <c r="F476" s="27" t="s">
        <v>2018</v>
      </c>
      <c r="G476" s="14">
        <v>45208</v>
      </c>
      <c r="H476" s="2" t="s">
        <v>2</v>
      </c>
      <c r="I476" s="2" t="s">
        <v>949</v>
      </c>
      <c r="J476" s="4">
        <v>25</v>
      </c>
      <c r="K476" s="4">
        <f>IFERROR(VLOOKUP(A476,FOLHA!A:F,6,0),0)</f>
        <v>25</v>
      </c>
      <c r="L476" s="4" t="b">
        <f t="shared" si="7"/>
        <v>1</v>
      </c>
      <c r="M476" s="2"/>
      <c r="N476" s="2"/>
      <c r="O476" s="2"/>
    </row>
    <row r="477" spans="1:15" x14ac:dyDescent="0.3">
      <c r="A477" s="12">
        <v>112991</v>
      </c>
      <c r="B477" s="2">
        <v>74821</v>
      </c>
      <c r="C477" s="2" t="s">
        <v>950</v>
      </c>
      <c r="D477" s="12">
        <v>112991</v>
      </c>
      <c r="E477" s="3">
        <v>44084</v>
      </c>
      <c r="F477" s="27" t="s">
        <v>2018</v>
      </c>
      <c r="G477" s="14">
        <v>45208</v>
      </c>
      <c r="H477" s="2" t="s">
        <v>2</v>
      </c>
      <c r="I477" s="2" t="s">
        <v>951</v>
      </c>
      <c r="J477" s="4">
        <v>25</v>
      </c>
      <c r="K477" s="4">
        <f>IFERROR(VLOOKUP(A477,FOLHA!A:F,6,0),0)</f>
        <v>25</v>
      </c>
      <c r="L477" s="4" t="b">
        <f t="shared" si="7"/>
        <v>1</v>
      </c>
      <c r="M477" s="2"/>
      <c r="N477" s="2"/>
      <c r="O477" s="2"/>
    </row>
    <row r="478" spans="1:15" x14ac:dyDescent="0.3">
      <c r="A478" s="12">
        <v>113422</v>
      </c>
      <c r="B478" s="2">
        <v>39960</v>
      </c>
      <c r="C478" s="2" t="s">
        <v>952</v>
      </c>
      <c r="D478" s="12">
        <v>113422</v>
      </c>
      <c r="E478" s="3">
        <v>43650</v>
      </c>
      <c r="F478" s="27" t="s">
        <v>2016</v>
      </c>
      <c r="G478" s="14">
        <v>44960</v>
      </c>
      <c r="H478" s="2" t="s">
        <v>2</v>
      </c>
      <c r="I478" s="2" t="s">
        <v>953</v>
      </c>
      <c r="J478" s="4">
        <v>25</v>
      </c>
      <c r="K478" s="4">
        <f>IFERROR(VLOOKUP(A478,FOLHA!A:F,6,0),0)</f>
        <v>25</v>
      </c>
      <c r="L478" s="4" t="b">
        <f t="shared" si="7"/>
        <v>1</v>
      </c>
      <c r="M478" s="2"/>
      <c r="N478" s="2"/>
      <c r="O478" s="2"/>
    </row>
    <row r="479" spans="1:15" x14ac:dyDescent="0.3">
      <c r="A479" s="12">
        <v>113375</v>
      </c>
      <c r="B479" s="2">
        <v>80812</v>
      </c>
      <c r="C479" s="2" t="s">
        <v>954</v>
      </c>
      <c r="D479" s="12">
        <v>113375</v>
      </c>
      <c r="E479" s="3">
        <v>43650</v>
      </c>
      <c r="F479" s="27" t="s">
        <v>2016</v>
      </c>
      <c r="G479" s="14">
        <v>44776</v>
      </c>
      <c r="H479" s="2" t="s">
        <v>2</v>
      </c>
      <c r="I479" s="2" t="s">
        <v>955</v>
      </c>
      <c r="J479" s="4">
        <v>25</v>
      </c>
      <c r="K479" s="4">
        <f>IFERROR(VLOOKUP(A479,FOLHA!A:F,6,0),0)</f>
        <v>25</v>
      </c>
      <c r="L479" s="4" t="b">
        <f t="shared" si="7"/>
        <v>1</v>
      </c>
      <c r="M479" s="2"/>
      <c r="N479" s="2"/>
      <c r="O479" s="2"/>
    </row>
    <row r="480" spans="1:15" x14ac:dyDescent="0.3">
      <c r="A480" s="12">
        <v>112346</v>
      </c>
      <c r="B480" s="2">
        <v>212322</v>
      </c>
      <c r="C480" s="2" t="s">
        <v>956</v>
      </c>
      <c r="D480" s="12">
        <v>112346</v>
      </c>
      <c r="E480" s="3">
        <v>43651</v>
      </c>
      <c r="F480" s="27" t="s">
        <v>2016</v>
      </c>
      <c r="G480" s="14">
        <v>44835</v>
      </c>
      <c r="H480" s="2" t="s">
        <v>2</v>
      </c>
      <c r="I480" s="2" t="s">
        <v>957</v>
      </c>
      <c r="J480" s="4">
        <v>25</v>
      </c>
      <c r="K480" s="4">
        <f>IFERROR(VLOOKUP(A480,FOLHA!A:F,6,0),0)</f>
        <v>25</v>
      </c>
      <c r="L480" s="4" t="b">
        <f t="shared" si="7"/>
        <v>1</v>
      </c>
      <c r="M480" s="2"/>
      <c r="N480" s="2"/>
      <c r="O480" s="2"/>
    </row>
    <row r="481" spans="1:15" x14ac:dyDescent="0.3">
      <c r="A481" s="12">
        <v>112208</v>
      </c>
      <c r="B481" s="2">
        <v>225610</v>
      </c>
      <c r="C481" s="2" t="s">
        <v>958</v>
      </c>
      <c r="D481" s="12">
        <v>112208</v>
      </c>
      <c r="E481" s="3">
        <v>43755</v>
      </c>
      <c r="F481" s="27" t="s">
        <v>2016</v>
      </c>
      <c r="G481" s="14">
        <v>45210</v>
      </c>
      <c r="H481" s="2" t="s">
        <v>2</v>
      </c>
      <c r="I481" s="2" t="s">
        <v>959</v>
      </c>
      <c r="J481" s="4">
        <v>25</v>
      </c>
      <c r="K481" s="4">
        <f>IFERROR(VLOOKUP(A481,FOLHA!A:F,6,0),0)</f>
        <v>25</v>
      </c>
      <c r="L481" s="4" t="b">
        <f t="shared" si="7"/>
        <v>1</v>
      </c>
      <c r="M481" s="2"/>
      <c r="N481" s="2"/>
      <c r="O481" s="2"/>
    </row>
    <row r="482" spans="1:15" x14ac:dyDescent="0.3">
      <c r="A482" s="12">
        <v>114541</v>
      </c>
      <c r="B482" s="2">
        <v>159574</v>
      </c>
      <c r="C482" s="2" t="s">
        <v>960</v>
      </c>
      <c r="D482" s="12">
        <v>114541</v>
      </c>
      <c r="E482" s="3">
        <v>43839</v>
      </c>
      <c r="F482" s="27" t="s">
        <v>2016</v>
      </c>
      <c r="G482" s="14">
        <v>45086</v>
      </c>
      <c r="H482" s="2" t="s">
        <v>2</v>
      </c>
      <c r="I482" s="2" t="s">
        <v>961</v>
      </c>
      <c r="J482" s="4">
        <v>25</v>
      </c>
      <c r="K482" s="4">
        <f>IFERROR(VLOOKUP(A482,FOLHA!A:F,6,0),0)</f>
        <v>25</v>
      </c>
      <c r="L482" s="4" t="b">
        <f t="shared" si="7"/>
        <v>1</v>
      </c>
      <c r="M482" s="2"/>
      <c r="N482" s="2"/>
      <c r="O482" s="2"/>
    </row>
    <row r="483" spans="1:15" x14ac:dyDescent="0.3">
      <c r="A483" s="12">
        <v>112238</v>
      </c>
      <c r="B483" s="2">
        <v>212391</v>
      </c>
      <c r="C483" s="2" t="s">
        <v>962</v>
      </c>
      <c r="D483" s="12">
        <v>112238</v>
      </c>
      <c r="E483" s="3">
        <v>43661</v>
      </c>
      <c r="F483" s="27" t="s">
        <v>2016</v>
      </c>
      <c r="G483" s="14">
        <v>44993</v>
      </c>
      <c r="H483" s="2" t="s">
        <v>2</v>
      </c>
      <c r="I483" s="2" t="s">
        <v>963</v>
      </c>
      <c r="J483" s="4">
        <v>25</v>
      </c>
      <c r="K483" s="4">
        <f>IFERROR(VLOOKUP(A483,FOLHA!A:F,6,0),0)</f>
        <v>25</v>
      </c>
      <c r="L483" s="4" t="b">
        <f t="shared" si="7"/>
        <v>1</v>
      </c>
      <c r="M483" s="2"/>
      <c r="N483" s="2"/>
      <c r="O483" s="2"/>
    </row>
    <row r="484" spans="1:15" x14ac:dyDescent="0.3">
      <c r="A484" s="12">
        <v>112924</v>
      </c>
      <c r="B484" s="2">
        <v>151182</v>
      </c>
      <c r="C484" s="2" t="s">
        <v>964</v>
      </c>
      <c r="D484" s="12">
        <v>112924</v>
      </c>
      <c r="E484" s="3">
        <v>43651</v>
      </c>
      <c r="F484" s="27" t="s">
        <v>2016</v>
      </c>
      <c r="G484" s="14">
        <v>44898</v>
      </c>
      <c r="H484" s="2" t="s">
        <v>2</v>
      </c>
      <c r="I484" s="2" t="s">
        <v>965</v>
      </c>
      <c r="J484" s="4">
        <v>25</v>
      </c>
      <c r="K484" s="4">
        <f>IFERROR(VLOOKUP(A484,FOLHA!A:F,6,0),0)</f>
        <v>25</v>
      </c>
      <c r="L484" s="4" t="b">
        <f t="shared" si="7"/>
        <v>1</v>
      </c>
      <c r="M484" s="2"/>
      <c r="N484" s="2"/>
      <c r="O484" s="2"/>
    </row>
    <row r="485" spans="1:15" x14ac:dyDescent="0.3">
      <c r="A485" s="12">
        <v>113363</v>
      </c>
      <c r="B485" s="2">
        <v>190533</v>
      </c>
      <c r="C485" s="2" t="s">
        <v>966</v>
      </c>
      <c r="D485" s="12">
        <v>113363</v>
      </c>
      <c r="E485" s="3">
        <v>43650</v>
      </c>
      <c r="F485" s="27" t="s">
        <v>2016</v>
      </c>
      <c r="G485" s="14">
        <v>44806</v>
      </c>
      <c r="H485" s="2" t="s">
        <v>2</v>
      </c>
      <c r="I485" s="2" t="s">
        <v>967</v>
      </c>
      <c r="J485" s="4">
        <v>25</v>
      </c>
      <c r="K485" s="4">
        <f>IFERROR(VLOOKUP(A485,FOLHA!A:F,6,0),0)</f>
        <v>25</v>
      </c>
      <c r="L485" s="4" t="b">
        <f t="shared" si="7"/>
        <v>1</v>
      </c>
      <c r="M485" s="2"/>
      <c r="N485" s="2"/>
      <c r="O485" s="2"/>
    </row>
    <row r="486" spans="1:15" x14ac:dyDescent="0.3">
      <c r="A486" s="12">
        <v>112245</v>
      </c>
      <c r="B486" s="2">
        <v>212398</v>
      </c>
      <c r="C486" s="2" t="s">
        <v>968</v>
      </c>
      <c r="D486" s="12">
        <v>112245</v>
      </c>
      <c r="E486" s="3">
        <v>43838</v>
      </c>
      <c r="F486" s="27" t="s">
        <v>2016</v>
      </c>
      <c r="G486" s="14">
        <v>44776</v>
      </c>
      <c r="H486" s="2" t="s">
        <v>2</v>
      </c>
      <c r="I486" s="2" t="s">
        <v>969</v>
      </c>
      <c r="J486" s="4">
        <v>25</v>
      </c>
      <c r="K486" s="4">
        <f>IFERROR(VLOOKUP(A486,FOLHA!A:F,6,0),0)</f>
        <v>25</v>
      </c>
      <c r="L486" s="4" t="b">
        <f t="shared" si="7"/>
        <v>1</v>
      </c>
      <c r="M486" s="2"/>
      <c r="N486" s="2"/>
      <c r="O486" s="2"/>
    </row>
    <row r="487" spans="1:15" x14ac:dyDescent="0.3">
      <c r="A487" s="12">
        <v>112926</v>
      </c>
      <c r="B487" s="2">
        <v>212293</v>
      </c>
      <c r="C487" s="2" t="s">
        <v>970</v>
      </c>
      <c r="D487" s="12">
        <v>112926</v>
      </c>
      <c r="E487" s="3">
        <v>44022</v>
      </c>
      <c r="F487" s="27" t="s">
        <v>2016</v>
      </c>
      <c r="G487" s="14">
        <v>45056</v>
      </c>
      <c r="H487" s="2" t="s">
        <v>2</v>
      </c>
      <c r="I487" s="2" t="s">
        <v>971</v>
      </c>
      <c r="J487" s="4">
        <v>25</v>
      </c>
      <c r="K487" s="4">
        <f>IFERROR(VLOOKUP(A487,FOLHA!A:F,6,0),0)</f>
        <v>25</v>
      </c>
      <c r="L487" s="4" t="b">
        <f t="shared" si="7"/>
        <v>1</v>
      </c>
      <c r="M487" s="2"/>
      <c r="N487" s="2"/>
      <c r="O487" s="2"/>
    </row>
    <row r="488" spans="1:15" x14ac:dyDescent="0.3">
      <c r="A488" s="12">
        <v>122252</v>
      </c>
      <c r="B488" s="2">
        <v>262169</v>
      </c>
      <c r="C488" s="2" t="s">
        <v>972</v>
      </c>
      <c r="D488" s="12">
        <v>122252</v>
      </c>
      <c r="E488" s="3">
        <v>45119</v>
      </c>
      <c r="F488" s="27" t="s">
        <v>2016</v>
      </c>
      <c r="G488" s="14">
        <v>45089</v>
      </c>
      <c r="H488" s="2" t="s">
        <v>2</v>
      </c>
      <c r="I488" s="2" t="s">
        <v>973</v>
      </c>
      <c r="J488" s="4">
        <v>25</v>
      </c>
      <c r="K488" s="4">
        <f>IFERROR(VLOOKUP(A488,FOLHA!A:F,6,0),0)</f>
        <v>25</v>
      </c>
      <c r="L488" s="4" t="b">
        <f t="shared" si="7"/>
        <v>1</v>
      </c>
      <c r="M488" s="2"/>
      <c r="N488" s="2"/>
      <c r="O488" s="2"/>
    </row>
    <row r="489" spans="1:15" x14ac:dyDescent="0.3">
      <c r="A489" s="12">
        <v>112248</v>
      </c>
      <c r="B489" s="2">
        <v>73111</v>
      </c>
      <c r="C489" s="2" t="s">
        <v>974</v>
      </c>
      <c r="D489" s="12">
        <v>112248</v>
      </c>
      <c r="E489" s="3">
        <v>43770</v>
      </c>
      <c r="F489" s="27" t="s">
        <v>2016</v>
      </c>
      <c r="G489" s="14">
        <v>45119</v>
      </c>
      <c r="H489" s="2" t="s">
        <v>2</v>
      </c>
      <c r="I489" s="2" t="s">
        <v>975</v>
      </c>
      <c r="J489" s="4">
        <v>25</v>
      </c>
      <c r="K489" s="4">
        <f>IFERROR(VLOOKUP(A489,FOLHA!A:F,6,0),0)</f>
        <v>25</v>
      </c>
      <c r="L489" s="4" t="b">
        <f t="shared" si="7"/>
        <v>1</v>
      </c>
      <c r="M489" s="2"/>
      <c r="N489" s="2"/>
      <c r="O489" s="2"/>
    </row>
    <row r="490" spans="1:15" x14ac:dyDescent="0.3">
      <c r="A490" s="12">
        <v>113056</v>
      </c>
      <c r="B490" s="2">
        <v>38627</v>
      </c>
      <c r="C490" s="2" t="s">
        <v>976</v>
      </c>
      <c r="D490" s="12">
        <v>113056</v>
      </c>
      <c r="E490" s="3">
        <v>43658</v>
      </c>
      <c r="F490" s="27" t="s">
        <v>2016</v>
      </c>
      <c r="G490" s="14">
        <v>45119</v>
      </c>
      <c r="H490" s="2" t="s">
        <v>2</v>
      </c>
      <c r="I490" s="2" t="s">
        <v>977</v>
      </c>
      <c r="J490" s="4">
        <v>25</v>
      </c>
      <c r="K490" s="4">
        <f>IFERROR(VLOOKUP(A490,FOLHA!A:F,6,0),0)</f>
        <v>25</v>
      </c>
      <c r="L490" s="4" t="b">
        <f t="shared" si="7"/>
        <v>1</v>
      </c>
      <c r="M490" s="2"/>
      <c r="N490" s="2"/>
      <c r="O490" s="2"/>
    </row>
    <row r="491" spans="1:15" x14ac:dyDescent="0.3">
      <c r="A491" s="12">
        <v>112973</v>
      </c>
      <c r="B491" s="2">
        <v>221314</v>
      </c>
      <c r="C491" s="2" t="s">
        <v>978</v>
      </c>
      <c r="D491" s="12">
        <v>112973</v>
      </c>
      <c r="E491" s="3">
        <v>43661</v>
      </c>
      <c r="F491" s="27" t="s">
        <v>2016</v>
      </c>
      <c r="G491" s="14">
        <v>44993</v>
      </c>
      <c r="H491" s="2" t="s">
        <v>2</v>
      </c>
      <c r="I491" s="2" t="s">
        <v>979</v>
      </c>
      <c r="J491" s="4">
        <v>25</v>
      </c>
      <c r="K491" s="4">
        <f>IFERROR(VLOOKUP(A491,FOLHA!A:F,6,0),0)</f>
        <v>25</v>
      </c>
      <c r="L491" s="4" t="b">
        <f t="shared" si="7"/>
        <v>1</v>
      </c>
      <c r="M491" s="2"/>
      <c r="N491" s="2"/>
      <c r="O491" s="2"/>
    </row>
    <row r="492" spans="1:15" x14ac:dyDescent="0.3">
      <c r="A492" s="12">
        <v>117239</v>
      </c>
      <c r="B492" s="2">
        <v>252963</v>
      </c>
      <c r="C492" s="2" t="s">
        <v>980</v>
      </c>
      <c r="D492" s="12">
        <v>117239</v>
      </c>
      <c r="E492" s="3">
        <v>44820</v>
      </c>
      <c r="F492" s="27" t="s">
        <v>2016</v>
      </c>
      <c r="G492" s="14">
        <v>45149</v>
      </c>
      <c r="H492" s="2" t="s">
        <v>2</v>
      </c>
      <c r="I492" s="2" t="s">
        <v>981</v>
      </c>
      <c r="J492" s="4">
        <v>25</v>
      </c>
      <c r="K492" s="4">
        <f>IFERROR(VLOOKUP(A492,FOLHA!A:F,6,0),0)</f>
        <v>25</v>
      </c>
      <c r="L492" s="4" t="b">
        <f t="shared" si="7"/>
        <v>1</v>
      </c>
      <c r="M492" s="2"/>
      <c r="N492" s="2"/>
      <c r="O492" s="2"/>
    </row>
    <row r="493" spans="1:15" x14ac:dyDescent="0.3">
      <c r="A493" s="12">
        <v>112459</v>
      </c>
      <c r="B493" s="2">
        <v>212422</v>
      </c>
      <c r="C493" s="2" t="s">
        <v>982</v>
      </c>
      <c r="D493" s="12">
        <v>112459</v>
      </c>
      <c r="E493" s="3">
        <v>43838</v>
      </c>
      <c r="F493" s="27" t="s">
        <v>2016</v>
      </c>
      <c r="G493" s="14">
        <v>44960</v>
      </c>
      <c r="H493" s="2" t="s">
        <v>2</v>
      </c>
      <c r="I493" s="2" t="s">
        <v>983</v>
      </c>
      <c r="J493" s="4">
        <v>25</v>
      </c>
      <c r="K493" s="4">
        <f>IFERROR(VLOOKUP(A493,FOLHA!A:F,6,0),0)</f>
        <v>25</v>
      </c>
      <c r="L493" s="4" t="b">
        <f t="shared" si="7"/>
        <v>1</v>
      </c>
      <c r="M493" s="2"/>
      <c r="N493" s="2"/>
      <c r="O493" s="2"/>
    </row>
    <row r="494" spans="1:15" x14ac:dyDescent="0.3">
      <c r="A494" s="12">
        <v>113377</v>
      </c>
      <c r="B494" s="2">
        <v>67322</v>
      </c>
      <c r="C494" s="2" t="s">
        <v>984</v>
      </c>
      <c r="D494" s="12">
        <v>113377</v>
      </c>
      <c r="E494" s="3">
        <v>43650</v>
      </c>
      <c r="F494" s="27" t="s">
        <v>2016</v>
      </c>
      <c r="G494" s="14">
        <v>45177</v>
      </c>
      <c r="H494" s="2" t="s">
        <v>2</v>
      </c>
      <c r="I494" s="2" t="s">
        <v>985</v>
      </c>
      <c r="J494" s="4">
        <v>25</v>
      </c>
      <c r="K494" s="4">
        <f>IFERROR(VLOOKUP(A494,FOLHA!A:F,6,0),0)</f>
        <v>25</v>
      </c>
      <c r="L494" s="4" t="b">
        <f t="shared" si="7"/>
        <v>1</v>
      </c>
      <c r="M494" s="2"/>
      <c r="N494" s="2"/>
      <c r="O494" s="2"/>
    </row>
    <row r="495" spans="1:15" x14ac:dyDescent="0.3">
      <c r="A495" s="12">
        <v>112307</v>
      </c>
      <c r="B495" s="2">
        <v>212418</v>
      </c>
      <c r="C495" s="2" t="s">
        <v>986</v>
      </c>
      <c r="D495" s="12">
        <v>112307</v>
      </c>
      <c r="E495" s="3">
        <v>43770</v>
      </c>
      <c r="F495" s="27" t="s">
        <v>2016</v>
      </c>
      <c r="G495" s="14">
        <v>45149</v>
      </c>
      <c r="H495" s="2" t="s">
        <v>2</v>
      </c>
      <c r="I495" s="2" t="s">
        <v>987</v>
      </c>
      <c r="J495" s="4">
        <v>25</v>
      </c>
      <c r="K495" s="4">
        <f>IFERROR(VLOOKUP(A495,FOLHA!A:F,6,0),0)</f>
        <v>25</v>
      </c>
      <c r="L495" s="4" t="b">
        <f t="shared" si="7"/>
        <v>1</v>
      </c>
      <c r="M495" s="2"/>
      <c r="N495" s="2"/>
      <c r="O495" s="2"/>
    </row>
    <row r="496" spans="1:15" x14ac:dyDescent="0.3">
      <c r="A496" s="12">
        <v>112927</v>
      </c>
      <c r="B496" s="2">
        <v>83591</v>
      </c>
      <c r="C496" s="2" t="s">
        <v>988</v>
      </c>
      <c r="D496" s="12">
        <v>112927</v>
      </c>
      <c r="E496" s="3">
        <v>43651</v>
      </c>
      <c r="F496" s="27" t="s">
        <v>2016</v>
      </c>
      <c r="G496" s="14">
        <v>44898</v>
      </c>
      <c r="H496" s="2" t="s">
        <v>2</v>
      </c>
      <c r="I496" s="2" t="s">
        <v>989</v>
      </c>
      <c r="J496" s="4">
        <v>25</v>
      </c>
      <c r="K496" s="4">
        <f>IFERROR(VLOOKUP(A496,FOLHA!A:F,6,0),0)</f>
        <v>25</v>
      </c>
      <c r="L496" s="4" t="b">
        <f t="shared" si="7"/>
        <v>1</v>
      </c>
      <c r="M496" s="2"/>
      <c r="N496" s="2"/>
      <c r="O496" s="2"/>
    </row>
    <row r="497" spans="1:15" x14ac:dyDescent="0.3">
      <c r="A497" s="12">
        <v>112959</v>
      </c>
      <c r="B497" s="2">
        <v>100810</v>
      </c>
      <c r="C497" s="2" t="s">
        <v>990</v>
      </c>
      <c r="D497" s="12">
        <v>112959</v>
      </c>
      <c r="E497" s="3">
        <v>43661</v>
      </c>
      <c r="F497" s="27" t="s">
        <v>2018</v>
      </c>
      <c r="G497" s="14">
        <v>45208</v>
      </c>
      <c r="H497" s="2" t="s">
        <v>2</v>
      </c>
      <c r="I497" s="2" t="s">
        <v>991</v>
      </c>
      <c r="J497" s="4">
        <v>25</v>
      </c>
      <c r="K497" s="4">
        <f>IFERROR(VLOOKUP(A497,FOLHA!A:F,6,0),0)</f>
        <v>25</v>
      </c>
      <c r="L497" s="4" t="b">
        <f t="shared" si="7"/>
        <v>1</v>
      </c>
      <c r="M497" s="2"/>
      <c r="N497" s="2"/>
      <c r="O497" s="2"/>
    </row>
    <row r="498" spans="1:15" x14ac:dyDescent="0.3">
      <c r="A498" s="12">
        <v>112928</v>
      </c>
      <c r="B498" s="2">
        <v>66254</v>
      </c>
      <c r="C498" s="2" t="s">
        <v>992</v>
      </c>
      <c r="D498" s="12">
        <v>112928</v>
      </c>
      <c r="E498" s="3">
        <v>43651</v>
      </c>
      <c r="F498" s="27" t="s">
        <v>2016</v>
      </c>
      <c r="G498" s="14">
        <v>44898</v>
      </c>
      <c r="H498" s="2" t="s">
        <v>2</v>
      </c>
      <c r="I498" s="2" t="s">
        <v>993</v>
      </c>
      <c r="J498" s="4">
        <v>25</v>
      </c>
      <c r="K498" s="4">
        <f>IFERROR(VLOOKUP(A498,FOLHA!A:F,6,0),0)</f>
        <v>25</v>
      </c>
      <c r="L498" s="4" t="b">
        <f t="shared" si="7"/>
        <v>1</v>
      </c>
      <c r="M498" s="2"/>
      <c r="N498" s="2"/>
      <c r="O498" s="2"/>
    </row>
    <row r="499" spans="1:15" x14ac:dyDescent="0.3">
      <c r="A499" s="12">
        <v>114922</v>
      </c>
      <c r="B499" s="2">
        <v>231753</v>
      </c>
      <c r="C499" s="2" t="s">
        <v>994</v>
      </c>
      <c r="D499" s="12">
        <v>114922</v>
      </c>
      <c r="E499" s="3">
        <v>44026</v>
      </c>
      <c r="F499" s="27" t="s">
        <v>2016</v>
      </c>
      <c r="G499" s="14">
        <v>45119</v>
      </c>
      <c r="H499" s="2" t="s">
        <v>2</v>
      </c>
      <c r="I499" s="2" t="s">
        <v>995</v>
      </c>
      <c r="J499" s="4">
        <v>25</v>
      </c>
      <c r="K499" s="4">
        <f>IFERROR(VLOOKUP(A499,FOLHA!A:F,6,0),0)</f>
        <v>25</v>
      </c>
      <c r="L499" s="4" t="b">
        <f t="shared" si="7"/>
        <v>1</v>
      </c>
      <c r="M499" s="2"/>
      <c r="N499" s="2"/>
      <c r="O499" s="2"/>
    </row>
    <row r="500" spans="1:15" x14ac:dyDescent="0.3">
      <c r="A500" s="12">
        <v>112212</v>
      </c>
      <c r="B500" s="2">
        <v>193312</v>
      </c>
      <c r="C500" s="2" t="s">
        <v>996</v>
      </c>
      <c r="D500" s="12">
        <v>112212</v>
      </c>
      <c r="E500" s="3">
        <v>43755</v>
      </c>
      <c r="F500" s="27" t="s">
        <v>2016</v>
      </c>
      <c r="G500" s="14">
        <v>44776</v>
      </c>
      <c r="H500" s="2" t="s">
        <v>2</v>
      </c>
      <c r="I500" s="2" t="s">
        <v>997</v>
      </c>
      <c r="J500" s="4">
        <v>25</v>
      </c>
      <c r="K500" s="4">
        <f>IFERROR(VLOOKUP(A500,FOLHA!A:F,6,0),0)</f>
        <v>25</v>
      </c>
      <c r="L500" s="4" t="b">
        <f t="shared" si="7"/>
        <v>1</v>
      </c>
      <c r="M500" s="2"/>
      <c r="N500" s="2"/>
      <c r="O500" s="2"/>
    </row>
    <row r="501" spans="1:15" x14ac:dyDescent="0.3">
      <c r="A501" s="12">
        <v>118058</v>
      </c>
      <c r="B501" s="2">
        <v>252611</v>
      </c>
      <c r="C501" s="2" t="s">
        <v>998</v>
      </c>
      <c r="D501" s="12">
        <v>118058</v>
      </c>
      <c r="E501" s="3">
        <v>44810</v>
      </c>
      <c r="F501" s="27" t="s">
        <v>2016</v>
      </c>
      <c r="G501" s="14">
        <v>45210</v>
      </c>
      <c r="H501" s="2" t="s">
        <v>2</v>
      </c>
      <c r="I501" s="2" t="s">
        <v>999</v>
      </c>
      <c r="J501" s="4">
        <v>25</v>
      </c>
      <c r="K501" s="4">
        <f>IFERROR(VLOOKUP(A501,FOLHA!A:F,6,0),0)</f>
        <v>25</v>
      </c>
      <c r="L501" s="4" t="b">
        <f t="shared" si="7"/>
        <v>1</v>
      </c>
      <c r="M501" s="2"/>
      <c r="N501" s="2"/>
      <c r="O501" s="2"/>
    </row>
    <row r="502" spans="1:15" x14ac:dyDescent="0.3">
      <c r="A502" s="12">
        <v>113082</v>
      </c>
      <c r="B502" s="2">
        <v>170293</v>
      </c>
      <c r="C502" s="2" t="s">
        <v>1000</v>
      </c>
      <c r="D502" s="12">
        <v>113082</v>
      </c>
      <c r="E502" s="3">
        <v>43650</v>
      </c>
      <c r="F502" s="27" t="s">
        <v>2016</v>
      </c>
      <c r="G502" s="14">
        <v>45201</v>
      </c>
      <c r="H502" s="2" t="s">
        <v>7</v>
      </c>
      <c r="I502" s="2" t="s">
        <v>1001</v>
      </c>
      <c r="J502" s="4">
        <v>25</v>
      </c>
      <c r="K502" s="4">
        <f>IFERROR(VLOOKUP(A502,FOLHA!A:F,6,0),0)</f>
        <v>25</v>
      </c>
      <c r="L502" s="4" t="b">
        <f t="shared" si="7"/>
        <v>1</v>
      </c>
      <c r="M502" s="2"/>
      <c r="N502" s="2"/>
      <c r="O502" s="14">
        <v>45201</v>
      </c>
    </row>
    <row r="503" spans="1:15" x14ac:dyDescent="0.3">
      <c r="A503" s="12">
        <v>112465</v>
      </c>
      <c r="B503" s="2">
        <v>221233</v>
      </c>
      <c r="C503" s="2" t="s">
        <v>1002</v>
      </c>
      <c r="D503" s="12">
        <v>112465</v>
      </c>
      <c r="E503" s="3">
        <v>43658</v>
      </c>
      <c r="F503" s="27" t="s">
        <v>2016</v>
      </c>
      <c r="G503" s="14">
        <v>45056</v>
      </c>
      <c r="H503" s="2" t="s">
        <v>2</v>
      </c>
      <c r="I503" s="2" t="s">
        <v>1003</v>
      </c>
      <c r="J503" s="4">
        <v>25</v>
      </c>
      <c r="K503" s="4">
        <f>IFERROR(VLOOKUP(A503,FOLHA!A:F,6,0),0)</f>
        <v>25</v>
      </c>
      <c r="L503" s="4" t="b">
        <f t="shared" si="7"/>
        <v>1</v>
      </c>
      <c r="M503" s="2"/>
      <c r="N503" s="2"/>
      <c r="O503" s="2"/>
    </row>
    <row r="504" spans="1:15" x14ac:dyDescent="0.3">
      <c r="A504" s="12">
        <v>113729</v>
      </c>
      <c r="B504" s="2">
        <v>173473</v>
      </c>
      <c r="C504" s="2" t="s">
        <v>1004</v>
      </c>
      <c r="D504" s="12">
        <v>113729</v>
      </c>
      <c r="E504" s="3">
        <v>43649</v>
      </c>
      <c r="F504" s="27" t="s">
        <v>2016</v>
      </c>
      <c r="G504" s="14">
        <v>44898</v>
      </c>
      <c r="H504" s="2" t="s">
        <v>2</v>
      </c>
      <c r="I504" s="2" t="s">
        <v>1005</v>
      </c>
      <c r="J504" s="4">
        <v>25</v>
      </c>
      <c r="K504" s="4">
        <f>IFERROR(VLOOKUP(A504,FOLHA!A:F,6,0),0)</f>
        <v>25</v>
      </c>
      <c r="L504" s="4" t="b">
        <f t="shared" si="7"/>
        <v>1</v>
      </c>
      <c r="M504" s="2"/>
      <c r="N504" s="2"/>
      <c r="O504" s="2"/>
    </row>
    <row r="505" spans="1:15" x14ac:dyDescent="0.3">
      <c r="A505" s="12">
        <v>113125</v>
      </c>
      <c r="B505" s="2">
        <v>117288</v>
      </c>
      <c r="C505" s="2" t="s">
        <v>1006</v>
      </c>
      <c r="D505" s="12">
        <v>113125</v>
      </c>
      <c r="E505" s="3">
        <v>43648</v>
      </c>
      <c r="F505" s="27" t="s">
        <v>2016</v>
      </c>
      <c r="G505" s="14">
        <v>44898</v>
      </c>
      <c r="H505" s="2" t="s">
        <v>2</v>
      </c>
      <c r="I505" s="2" t="s">
        <v>1007</v>
      </c>
      <c r="J505" s="4">
        <v>25</v>
      </c>
      <c r="K505" s="4">
        <f>IFERROR(VLOOKUP(A505,FOLHA!A:F,6,0),0)</f>
        <v>25</v>
      </c>
      <c r="L505" s="4" t="b">
        <f t="shared" si="7"/>
        <v>1</v>
      </c>
      <c r="M505" s="2"/>
      <c r="N505" s="2"/>
      <c r="O505" s="2"/>
    </row>
    <row r="506" spans="1:15" x14ac:dyDescent="0.3">
      <c r="A506" s="12">
        <v>112515</v>
      </c>
      <c r="B506" s="2">
        <v>146256</v>
      </c>
      <c r="C506" s="2" t="s">
        <v>1008</v>
      </c>
      <c r="D506" s="12">
        <v>112515</v>
      </c>
      <c r="E506" s="3">
        <v>43651</v>
      </c>
      <c r="F506" s="27" t="s">
        <v>2016</v>
      </c>
      <c r="G506" s="14">
        <v>45149</v>
      </c>
      <c r="H506" s="2" t="s">
        <v>2</v>
      </c>
      <c r="I506" s="2" t="s">
        <v>1009</v>
      </c>
      <c r="J506" s="4">
        <v>25</v>
      </c>
      <c r="K506" s="4">
        <f>IFERROR(VLOOKUP(A506,FOLHA!A:F,6,0),0)</f>
        <v>25</v>
      </c>
      <c r="L506" s="4" t="b">
        <f t="shared" si="7"/>
        <v>1</v>
      </c>
      <c r="M506" s="2"/>
      <c r="N506" s="2"/>
      <c r="O506" s="2"/>
    </row>
    <row r="507" spans="1:15" x14ac:dyDescent="0.3">
      <c r="A507" s="12">
        <v>122561</v>
      </c>
      <c r="B507" s="2">
        <v>136190</v>
      </c>
      <c r="C507" s="2" t="s">
        <v>1010</v>
      </c>
      <c r="D507" s="12">
        <v>122561</v>
      </c>
      <c r="E507" s="3">
        <v>45184</v>
      </c>
      <c r="F507" s="27" t="s">
        <v>2016</v>
      </c>
      <c r="G507" s="14">
        <v>45131</v>
      </c>
      <c r="H507" s="2" t="s">
        <v>2</v>
      </c>
      <c r="I507" s="2" t="s">
        <v>1011</v>
      </c>
      <c r="J507" s="4">
        <v>25</v>
      </c>
      <c r="K507" s="4">
        <f>IFERROR(VLOOKUP(A507,FOLHA!A:F,6,0),0)</f>
        <v>25</v>
      </c>
      <c r="L507" s="4" t="b">
        <f t="shared" si="7"/>
        <v>1</v>
      </c>
      <c r="M507" s="2"/>
      <c r="N507" s="2"/>
      <c r="O507" s="2"/>
    </row>
    <row r="508" spans="1:15" x14ac:dyDescent="0.3">
      <c r="A508" s="12">
        <v>113435</v>
      </c>
      <c r="B508" s="2">
        <v>68134</v>
      </c>
      <c r="C508" s="2" t="s">
        <v>1012</v>
      </c>
      <c r="D508" s="12">
        <v>113435</v>
      </c>
      <c r="E508" s="3">
        <v>43650</v>
      </c>
      <c r="F508" s="27" t="s">
        <v>2016</v>
      </c>
      <c r="G508" s="14">
        <v>44960</v>
      </c>
      <c r="H508" s="2" t="s">
        <v>2</v>
      </c>
      <c r="I508" s="2" t="s">
        <v>1013</v>
      </c>
      <c r="J508" s="4">
        <v>25</v>
      </c>
      <c r="K508" s="4">
        <f>IFERROR(VLOOKUP(A508,FOLHA!A:F,6,0),0)</f>
        <v>25</v>
      </c>
      <c r="L508" s="4" t="b">
        <f t="shared" si="7"/>
        <v>1</v>
      </c>
      <c r="M508" s="2"/>
      <c r="N508" s="2"/>
      <c r="O508" s="2"/>
    </row>
    <row r="509" spans="1:15" x14ac:dyDescent="0.3">
      <c r="A509" s="12">
        <v>114744</v>
      </c>
      <c r="B509" s="2">
        <v>162025</v>
      </c>
      <c r="C509" s="2" t="s">
        <v>1014</v>
      </c>
      <c r="D509" s="12">
        <v>114744</v>
      </c>
      <c r="E509" s="3">
        <v>44000</v>
      </c>
      <c r="F509" s="27" t="s">
        <v>2016</v>
      </c>
      <c r="G509" s="14">
        <v>45177</v>
      </c>
      <c r="H509" s="2" t="s">
        <v>2</v>
      </c>
      <c r="I509" s="2" t="s">
        <v>1015</v>
      </c>
      <c r="J509" s="4">
        <v>25</v>
      </c>
      <c r="K509" s="4">
        <f>IFERROR(VLOOKUP(A509,FOLHA!A:F,6,0),0)</f>
        <v>25</v>
      </c>
      <c r="L509" s="4" t="b">
        <f t="shared" si="7"/>
        <v>1</v>
      </c>
      <c r="M509" s="2"/>
      <c r="N509" s="2"/>
      <c r="O509" s="2"/>
    </row>
    <row r="510" spans="1:15" x14ac:dyDescent="0.3">
      <c r="A510" s="12">
        <v>112315</v>
      </c>
      <c r="B510" s="2">
        <v>221240</v>
      </c>
      <c r="C510" s="2" t="s">
        <v>1016</v>
      </c>
      <c r="D510" s="12">
        <v>112315</v>
      </c>
      <c r="E510" s="3">
        <v>43658</v>
      </c>
      <c r="F510" s="27" t="s">
        <v>2016</v>
      </c>
      <c r="G510" s="14">
        <v>45149</v>
      </c>
      <c r="H510" s="2" t="s">
        <v>2</v>
      </c>
      <c r="I510" s="2" t="s">
        <v>1017</v>
      </c>
      <c r="J510" s="4">
        <v>25</v>
      </c>
      <c r="K510" s="4">
        <f>IFERROR(VLOOKUP(A510,FOLHA!A:F,6,0),0)</f>
        <v>25</v>
      </c>
      <c r="L510" s="4" t="b">
        <f t="shared" si="7"/>
        <v>1</v>
      </c>
      <c r="M510" s="2"/>
      <c r="N510" s="2"/>
      <c r="O510" s="2"/>
    </row>
    <row r="511" spans="1:15" x14ac:dyDescent="0.3">
      <c r="A511" s="12">
        <v>114493</v>
      </c>
      <c r="B511" s="2">
        <v>228608</v>
      </c>
      <c r="C511" s="2" t="s">
        <v>1018</v>
      </c>
      <c r="D511" s="12">
        <v>114493</v>
      </c>
      <c r="E511" s="3">
        <v>43839</v>
      </c>
      <c r="F511" s="27" t="s">
        <v>2019</v>
      </c>
      <c r="G511" s="14">
        <v>45204</v>
      </c>
      <c r="H511" s="2" t="s">
        <v>2</v>
      </c>
      <c r="I511" s="2" t="s">
        <v>1019</v>
      </c>
      <c r="J511" s="4">
        <v>25</v>
      </c>
      <c r="K511" s="4">
        <f>IFERROR(VLOOKUP(A511,FOLHA!A:F,6,0),0)</f>
        <v>25</v>
      </c>
      <c r="L511" s="4" t="b">
        <f t="shared" si="7"/>
        <v>1</v>
      </c>
      <c r="M511" s="3">
        <v>45204</v>
      </c>
      <c r="N511" s="2"/>
      <c r="O511" s="2"/>
    </row>
    <row r="512" spans="1:15" x14ac:dyDescent="0.3">
      <c r="A512" s="12">
        <v>113381</v>
      </c>
      <c r="B512" s="2">
        <v>80968</v>
      </c>
      <c r="C512" s="2" t="s">
        <v>1020</v>
      </c>
      <c r="D512" s="12">
        <v>113381</v>
      </c>
      <c r="E512" s="3">
        <v>43650</v>
      </c>
      <c r="F512" s="27" t="s">
        <v>2016</v>
      </c>
      <c r="G512" s="14">
        <v>44898</v>
      </c>
      <c r="H512" s="2" t="s">
        <v>2</v>
      </c>
      <c r="I512" s="2" t="s">
        <v>1021</v>
      </c>
      <c r="J512" s="4">
        <v>25</v>
      </c>
      <c r="K512" s="4">
        <f>IFERROR(VLOOKUP(A512,FOLHA!A:F,6,0),0)</f>
        <v>25</v>
      </c>
      <c r="L512" s="4" t="b">
        <f t="shared" si="7"/>
        <v>1</v>
      </c>
      <c r="M512" s="2"/>
      <c r="N512" s="2"/>
      <c r="O512" s="2"/>
    </row>
    <row r="513" spans="1:15" x14ac:dyDescent="0.3">
      <c r="A513" s="12">
        <v>112252</v>
      </c>
      <c r="B513" s="2">
        <v>166893</v>
      </c>
      <c r="C513" s="2" t="s">
        <v>1022</v>
      </c>
      <c r="D513" s="12">
        <v>112252</v>
      </c>
      <c r="E513" s="3">
        <v>43770</v>
      </c>
      <c r="F513" s="27" t="s">
        <v>2016</v>
      </c>
      <c r="G513" s="14">
        <v>44776</v>
      </c>
      <c r="H513" s="2" t="s">
        <v>2</v>
      </c>
      <c r="I513" s="2" t="s">
        <v>1023</v>
      </c>
      <c r="J513" s="4">
        <v>25</v>
      </c>
      <c r="K513" s="4">
        <f>IFERROR(VLOOKUP(A513,FOLHA!A:F,6,0),0)</f>
        <v>25</v>
      </c>
      <c r="L513" s="4" t="b">
        <f t="shared" si="7"/>
        <v>1</v>
      </c>
      <c r="M513" s="2"/>
      <c r="N513" s="2"/>
      <c r="O513" s="2"/>
    </row>
    <row r="514" spans="1:15" x14ac:dyDescent="0.3">
      <c r="A514" s="12">
        <v>113036</v>
      </c>
      <c r="B514" s="2">
        <v>55624</v>
      </c>
      <c r="C514" s="2" t="s">
        <v>1024</v>
      </c>
      <c r="D514" s="12">
        <v>113036</v>
      </c>
      <c r="E514" s="3">
        <v>43755</v>
      </c>
      <c r="F514" s="27" t="s">
        <v>2016</v>
      </c>
      <c r="G514" s="14">
        <v>44930</v>
      </c>
      <c r="H514" s="2" t="s">
        <v>2</v>
      </c>
      <c r="I514" s="2" t="s">
        <v>1025</v>
      </c>
      <c r="J514" s="4">
        <v>25</v>
      </c>
      <c r="K514" s="4">
        <f>IFERROR(VLOOKUP(A514,FOLHA!A:F,6,0),0)</f>
        <v>25</v>
      </c>
      <c r="L514" s="4" t="b">
        <f t="shared" si="7"/>
        <v>1</v>
      </c>
      <c r="M514" s="2"/>
      <c r="N514" s="2"/>
      <c r="O514" s="2"/>
    </row>
    <row r="515" spans="1:15" x14ac:dyDescent="0.3">
      <c r="A515" s="12">
        <v>113358</v>
      </c>
      <c r="B515" s="2">
        <v>58791</v>
      </c>
      <c r="C515" s="2" t="s">
        <v>1026</v>
      </c>
      <c r="D515" s="12">
        <v>113358</v>
      </c>
      <c r="E515" s="3">
        <v>43650</v>
      </c>
      <c r="F515" s="27" t="s">
        <v>2016</v>
      </c>
      <c r="G515" s="14">
        <v>45119</v>
      </c>
      <c r="H515" s="2" t="s">
        <v>2</v>
      </c>
      <c r="I515" s="2" t="s">
        <v>1027</v>
      </c>
      <c r="J515" s="4">
        <v>25</v>
      </c>
      <c r="K515" s="4">
        <f>IFERROR(VLOOKUP(A515,FOLHA!A:F,6,0),0)</f>
        <v>25</v>
      </c>
      <c r="L515" s="4" t="b">
        <f t="shared" ref="L515:L578" si="8">J515=K515</f>
        <v>1</v>
      </c>
      <c r="M515" s="2"/>
      <c r="N515" s="2"/>
      <c r="O515" s="2"/>
    </row>
    <row r="516" spans="1:15" x14ac:dyDescent="0.3">
      <c r="A516" s="12">
        <v>113437</v>
      </c>
      <c r="B516" s="2">
        <v>211705</v>
      </c>
      <c r="C516" s="2" t="s">
        <v>1028</v>
      </c>
      <c r="D516" s="12">
        <v>113437</v>
      </c>
      <c r="E516" s="3">
        <v>43650</v>
      </c>
      <c r="F516" s="27" t="s">
        <v>2016</v>
      </c>
      <c r="G516" s="14">
        <v>45056</v>
      </c>
      <c r="H516" s="2" t="s">
        <v>2</v>
      </c>
      <c r="I516" s="2" t="s">
        <v>1029</v>
      </c>
      <c r="J516" s="4">
        <v>25</v>
      </c>
      <c r="K516" s="4">
        <f>IFERROR(VLOOKUP(A516,FOLHA!A:F,6,0),0)</f>
        <v>25</v>
      </c>
      <c r="L516" s="4" t="b">
        <f t="shared" si="8"/>
        <v>1</v>
      </c>
      <c r="M516" s="2"/>
      <c r="N516" s="2"/>
      <c r="O516" s="2"/>
    </row>
    <row r="517" spans="1:15" x14ac:dyDescent="0.3">
      <c r="A517" s="12">
        <v>113134</v>
      </c>
      <c r="B517" s="2">
        <v>38795</v>
      </c>
      <c r="C517" s="2" t="s">
        <v>1030</v>
      </c>
      <c r="D517" s="12">
        <v>113134</v>
      </c>
      <c r="E517" s="3">
        <v>43649</v>
      </c>
      <c r="F517" s="27" t="s">
        <v>2016</v>
      </c>
      <c r="G517" s="14">
        <v>45149</v>
      </c>
      <c r="H517" s="2" t="s">
        <v>2</v>
      </c>
      <c r="I517" s="2" t="s">
        <v>1031</v>
      </c>
      <c r="J517" s="4">
        <v>25</v>
      </c>
      <c r="K517" s="4">
        <f>IFERROR(VLOOKUP(A517,FOLHA!A:F,6,0),0)</f>
        <v>25</v>
      </c>
      <c r="L517" s="4" t="b">
        <f t="shared" si="8"/>
        <v>1</v>
      </c>
      <c r="M517" s="2"/>
      <c r="N517" s="2"/>
      <c r="O517" s="2"/>
    </row>
    <row r="518" spans="1:15" x14ac:dyDescent="0.3">
      <c r="A518" s="12">
        <v>112508</v>
      </c>
      <c r="B518" s="2">
        <v>212534</v>
      </c>
      <c r="C518" s="2" t="s">
        <v>1032</v>
      </c>
      <c r="D518" s="12">
        <v>112508</v>
      </c>
      <c r="E518" s="3">
        <v>43657</v>
      </c>
      <c r="F518" s="27" t="s">
        <v>2016</v>
      </c>
      <c r="G518" s="14">
        <v>45210</v>
      </c>
      <c r="H518" s="2" t="s">
        <v>2</v>
      </c>
      <c r="I518" s="2" t="s">
        <v>1033</v>
      </c>
      <c r="J518" s="4">
        <v>25</v>
      </c>
      <c r="K518" s="4">
        <f>IFERROR(VLOOKUP(A518,FOLHA!A:F,6,0),0)</f>
        <v>25</v>
      </c>
      <c r="L518" s="4" t="b">
        <f t="shared" si="8"/>
        <v>1</v>
      </c>
      <c r="M518" s="2"/>
      <c r="N518" s="2"/>
      <c r="O518" s="2"/>
    </row>
    <row r="519" spans="1:15" x14ac:dyDescent="0.3">
      <c r="A519" s="12">
        <v>113335</v>
      </c>
      <c r="B519" s="2">
        <v>117856</v>
      </c>
      <c r="C519" s="2" t="s">
        <v>1034</v>
      </c>
      <c r="D519" s="12">
        <v>113335</v>
      </c>
      <c r="E519" s="3">
        <v>43648</v>
      </c>
      <c r="F519" s="27" t="s">
        <v>2018</v>
      </c>
      <c r="G519" s="14">
        <v>45208</v>
      </c>
      <c r="H519" s="2" t="s">
        <v>2</v>
      </c>
      <c r="I519" s="2" t="s">
        <v>1035</v>
      </c>
      <c r="J519" s="4">
        <v>25</v>
      </c>
      <c r="K519" s="4">
        <f>IFERROR(VLOOKUP(A519,FOLHA!A:F,6,0),0)</f>
        <v>25</v>
      </c>
      <c r="L519" s="4" t="b">
        <f t="shared" si="8"/>
        <v>1</v>
      </c>
      <c r="M519" s="2"/>
      <c r="N519" s="2"/>
      <c r="O519" s="2"/>
    </row>
    <row r="520" spans="1:15" x14ac:dyDescent="0.3">
      <c r="A520" s="12">
        <v>112935</v>
      </c>
      <c r="B520" s="2">
        <v>221170</v>
      </c>
      <c r="C520" s="2" t="s">
        <v>1036</v>
      </c>
      <c r="D520" s="12">
        <v>112935</v>
      </c>
      <c r="E520" s="3">
        <v>43657</v>
      </c>
      <c r="F520" s="27" t="s">
        <v>2018</v>
      </c>
      <c r="G520" s="14">
        <v>45208</v>
      </c>
      <c r="H520" s="2" t="s">
        <v>2</v>
      </c>
      <c r="I520" s="2" t="s">
        <v>1037</v>
      </c>
      <c r="J520" s="4">
        <v>25</v>
      </c>
      <c r="K520" s="4">
        <f>IFERROR(VLOOKUP(A520,FOLHA!A:F,6,0),0)</f>
        <v>25</v>
      </c>
      <c r="L520" s="4" t="b">
        <f t="shared" si="8"/>
        <v>1</v>
      </c>
      <c r="M520" s="2"/>
      <c r="N520" s="2"/>
      <c r="O520" s="2"/>
    </row>
    <row r="521" spans="1:15" x14ac:dyDescent="0.3">
      <c r="A521" s="12">
        <v>112979</v>
      </c>
      <c r="B521" s="2">
        <v>212371</v>
      </c>
      <c r="C521" s="2" t="s">
        <v>1038</v>
      </c>
      <c r="D521" s="12">
        <v>112979</v>
      </c>
      <c r="E521" s="3">
        <v>43661</v>
      </c>
      <c r="F521" s="27" t="s">
        <v>2016</v>
      </c>
      <c r="G521" s="14">
        <v>44744</v>
      </c>
      <c r="H521" s="2" t="s">
        <v>2</v>
      </c>
      <c r="I521" s="2" t="s">
        <v>1039</v>
      </c>
      <c r="J521" s="4">
        <v>25</v>
      </c>
      <c r="K521" s="4">
        <f>IFERROR(VLOOKUP(A521,FOLHA!A:F,6,0),0)</f>
        <v>25</v>
      </c>
      <c r="L521" s="4" t="b">
        <f t="shared" si="8"/>
        <v>1</v>
      </c>
      <c r="M521" s="2"/>
      <c r="N521" s="2"/>
      <c r="O521" s="2"/>
    </row>
    <row r="522" spans="1:15" x14ac:dyDescent="0.3">
      <c r="A522" s="12">
        <v>112255</v>
      </c>
      <c r="B522" s="2">
        <v>79306</v>
      </c>
      <c r="C522" s="2" t="s">
        <v>1040</v>
      </c>
      <c r="D522" s="12">
        <v>112255</v>
      </c>
      <c r="E522" s="3">
        <v>44216</v>
      </c>
      <c r="F522" s="27" t="s">
        <v>2016</v>
      </c>
      <c r="G522" s="14">
        <v>44776</v>
      </c>
      <c r="H522" s="2" t="s">
        <v>2</v>
      </c>
      <c r="I522" s="2" t="s">
        <v>1041</v>
      </c>
      <c r="J522" s="4">
        <v>25</v>
      </c>
      <c r="K522" s="4">
        <f>IFERROR(VLOOKUP(A522,FOLHA!A:F,6,0),0)</f>
        <v>25</v>
      </c>
      <c r="L522" s="4" t="b">
        <f t="shared" si="8"/>
        <v>1</v>
      </c>
      <c r="M522" s="2"/>
      <c r="N522" s="2"/>
      <c r="O522" s="2"/>
    </row>
    <row r="523" spans="1:15" x14ac:dyDescent="0.3">
      <c r="A523" s="12">
        <v>119111</v>
      </c>
      <c r="B523" s="2">
        <v>85097</v>
      </c>
      <c r="C523" s="2" t="s">
        <v>1042</v>
      </c>
      <c r="D523" s="12">
        <v>119111</v>
      </c>
      <c r="E523" s="3">
        <v>44662</v>
      </c>
      <c r="F523" s="27" t="s">
        <v>2016</v>
      </c>
      <c r="G523" s="14">
        <v>44630</v>
      </c>
      <c r="H523" s="2" t="s">
        <v>2</v>
      </c>
      <c r="I523" s="2" t="s">
        <v>1043</v>
      </c>
      <c r="J523" s="4">
        <v>25</v>
      </c>
      <c r="K523" s="4">
        <f>IFERROR(VLOOKUP(A523,FOLHA!A:F,6,0),0)</f>
        <v>25</v>
      </c>
      <c r="L523" s="4" t="b">
        <f t="shared" si="8"/>
        <v>1</v>
      </c>
      <c r="M523" s="2"/>
      <c r="N523" s="2"/>
      <c r="O523" s="2"/>
    </row>
    <row r="524" spans="1:15" x14ac:dyDescent="0.3">
      <c r="A524" s="12">
        <v>112989</v>
      </c>
      <c r="B524" s="2">
        <v>145549</v>
      </c>
      <c r="C524" s="2" t="s">
        <v>1044</v>
      </c>
      <c r="D524" s="12">
        <v>112989</v>
      </c>
      <c r="E524" s="3">
        <v>43661</v>
      </c>
      <c r="F524" s="27" t="s">
        <v>2016</v>
      </c>
      <c r="G524" s="14">
        <v>44960</v>
      </c>
      <c r="H524" s="2" t="s">
        <v>2</v>
      </c>
      <c r="I524" s="2" t="s">
        <v>1045</v>
      </c>
      <c r="J524" s="4">
        <v>25</v>
      </c>
      <c r="K524" s="4">
        <f>IFERROR(VLOOKUP(A524,FOLHA!A:F,6,0),0)</f>
        <v>25</v>
      </c>
      <c r="L524" s="4" t="b">
        <f t="shared" si="8"/>
        <v>1</v>
      </c>
      <c r="M524" s="2"/>
      <c r="N524" s="2"/>
      <c r="O524" s="2"/>
    </row>
    <row r="525" spans="1:15" x14ac:dyDescent="0.3">
      <c r="A525" s="12">
        <v>112937</v>
      </c>
      <c r="B525" s="2">
        <v>162000</v>
      </c>
      <c r="C525" s="2" t="s">
        <v>1046</v>
      </c>
      <c r="D525" s="12">
        <v>112937</v>
      </c>
      <c r="E525" s="3">
        <v>43651</v>
      </c>
      <c r="F525" s="27" t="s">
        <v>2016</v>
      </c>
      <c r="G525" s="14">
        <v>45119</v>
      </c>
      <c r="H525" s="2" t="s">
        <v>2</v>
      </c>
      <c r="I525" s="2" t="s">
        <v>1047</v>
      </c>
      <c r="J525" s="4">
        <v>25</v>
      </c>
      <c r="K525" s="4">
        <f>IFERROR(VLOOKUP(A525,FOLHA!A:F,6,0),0)</f>
        <v>25</v>
      </c>
      <c r="L525" s="4" t="b">
        <f t="shared" si="8"/>
        <v>1</v>
      </c>
      <c r="M525" s="2"/>
      <c r="N525" s="2"/>
      <c r="O525" s="2"/>
    </row>
    <row r="526" spans="1:15" x14ac:dyDescent="0.3">
      <c r="A526" s="12">
        <v>119112</v>
      </c>
      <c r="B526" s="2">
        <v>247836</v>
      </c>
      <c r="C526" s="2" t="s">
        <v>1048</v>
      </c>
      <c r="D526" s="12">
        <v>119112</v>
      </c>
      <c r="E526" s="3">
        <v>44663</v>
      </c>
      <c r="F526" s="27" t="s">
        <v>2016</v>
      </c>
      <c r="G526" s="14">
        <v>45086</v>
      </c>
      <c r="H526" s="2" t="s">
        <v>2</v>
      </c>
      <c r="I526" s="2" t="s">
        <v>1049</v>
      </c>
      <c r="J526" s="4">
        <v>25</v>
      </c>
      <c r="K526" s="4">
        <f>IFERROR(VLOOKUP(A526,FOLHA!A:F,6,0),0)</f>
        <v>25</v>
      </c>
      <c r="L526" s="4" t="b">
        <f t="shared" si="8"/>
        <v>1</v>
      </c>
      <c r="M526" s="2"/>
      <c r="N526" s="2"/>
      <c r="O526" s="2"/>
    </row>
    <row r="527" spans="1:15" x14ac:dyDescent="0.3">
      <c r="A527" s="12">
        <v>113384</v>
      </c>
      <c r="B527" s="2">
        <v>194465</v>
      </c>
      <c r="C527" s="2" t="s">
        <v>1050</v>
      </c>
      <c r="D527" s="12">
        <v>113384</v>
      </c>
      <c r="E527" s="3">
        <v>43650</v>
      </c>
      <c r="F527" s="27" t="s">
        <v>2016</v>
      </c>
      <c r="G527" s="14">
        <v>44930</v>
      </c>
      <c r="H527" s="2" t="s">
        <v>2</v>
      </c>
      <c r="I527" s="2" t="s">
        <v>1051</v>
      </c>
      <c r="J527" s="4">
        <v>25</v>
      </c>
      <c r="K527" s="4">
        <f>IFERROR(VLOOKUP(A527,FOLHA!A:F,6,0),0)</f>
        <v>25</v>
      </c>
      <c r="L527" s="4" t="b">
        <f t="shared" si="8"/>
        <v>1</v>
      </c>
      <c r="M527" s="2"/>
      <c r="N527" s="2"/>
      <c r="O527" s="2"/>
    </row>
    <row r="528" spans="1:15" x14ac:dyDescent="0.3">
      <c r="A528" s="12">
        <v>112983</v>
      </c>
      <c r="B528" s="2">
        <v>89043</v>
      </c>
      <c r="C528" s="2" t="s">
        <v>1052</v>
      </c>
      <c r="D528" s="12">
        <v>112983</v>
      </c>
      <c r="E528" s="3">
        <v>43755</v>
      </c>
      <c r="F528" s="27" t="s">
        <v>2016</v>
      </c>
      <c r="G528" s="14">
        <v>45149</v>
      </c>
      <c r="H528" s="2" t="s">
        <v>2</v>
      </c>
      <c r="I528" s="2" t="s">
        <v>1053</v>
      </c>
      <c r="J528" s="4">
        <v>25</v>
      </c>
      <c r="K528" s="4">
        <f>IFERROR(VLOOKUP(A528,FOLHA!A:F,6,0),0)</f>
        <v>25</v>
      </c>
      <c r="L528" s="4" t="b">
        <f t="shared" si="8"/>
        <v>1</v>
      </c>
      <c r="M528" s="2"/>
      <c r="N528" s="2"/>
      <c r="O528" s="2"/>
    </row>
    <row r="529" spans="1:15" x14ac:dyDescent="0.3">
      <c r="A529" s="12">
        <v>112320</v>
      </c>
      <c r="B529" s="2">
        <v>67344</v>
      </c>
      <c r="C529" s="2" t="s">
        <v>1054</v>
      </c>
      <c r="D529" s="12">
        <v>112320</v>
      </c>
      <c r="E529" s="3">
        <v>44665</v>
      </c>
      <c r="F529" s="27" t="s">
        <v>2018</v>
      </c>
      <c r="G529" s="14">
        <v>45208</v>
      </c>
      <c r="H529" s="2" t="s">
        <v>2</v>
      </c>
      <c r="I529" s="2" t="s">
        <v>1055</v>
      </c>
      <c r="J529" s="4">
        <v>25</v>
      </c>
      <c r="K529" s="4">
        <f>IFERROR(VLOOKUP(A529,FOLHA!A:F,6,0),0)</f>
        <v>25</v>
      </c>
      <c r="L529" s="4" t="b">
        <f t="shared" si="8"/>
        <v>1</v>
      </c>
      <c r="M529" s="2"/>
      <c r="N529" s="2"/>
      <c r="O529" s="2"/>
    </row>
    <row r="530" spans="1:15" x14ac:dyDescent="0.3">
      <c r="A530" s="12">
        <v>112499</v>
      </c>
      <c r="B530" s="2">
        <v>173470</v>
      </c>
      <c r="C530" s="2" t="s">
        <v>1056</v>
      </c>
      <c r="D530" s="12">
        <v>112499</v>
      </c>
      <c r="E530" s="3">
        <v>43627</v>
      </c>
      <c r="F530" s="27" t="s">
        <v>2016</v>
      </c>
      <c r="G530" s="14">
        <v>45069</v>
      </c>
      <c r="H530" s="2" t="s">
        <v>2</v>
      </c>
      <c r="I530" s="2" t="s">
        <v>1057</v>
      </c>
      <c r="J530" s="4">
        <v>25</v>
      </c>
      <c r="K530" s="4">
        <f>IFERROR(VLOOKUP(A530,FOLHA!A:F,6,0),0)</f>
        <v>25</v>
      </c>
      <c r="L530" s="4" t="b">
        <f t="shared" si="8"/>
        <v>1</v>
      </c>
      <c r="M530" s="2"/>
      <c r="N530" s="2"/>
      <c r="O530" s="2"/>
    </row>
    <row r="531" spans="1:15" x14ac:dyDescent="0.3">
      <c r="A531" s="12">
        <v>113039</v>
      </c>
      <c r="B531" s="2">
        <v>212393</v>
      </c>
      <c r="C531" s="2" t="s">
        <v>1058</v>
      </c>
      <c r="D531" s="12">
        <v>113039</v>
      </c>
      <c r="E531" s="3">
        <v>43661</v>
      </c>
      <c r="F531" s="27" t="s">
        <v>2016</v>
      </c>
      <c r="G531" s="14">
        <v>45056</v>
      </c>
      <c r="H531" s="2" t="s">
        <v>2</v>
      </c>
      <c r="I531" s="2" t="s">
        <v>1059</v>
      </c>
      <c r="J531" s="4">
        <v>25</v>
      </c>
      <c r="K531" s="4">
        <f>IFERROR(VLOOKUP(A531,FOLHA!A:F,6,0),0)</f>
        <v>25</v>
      </c>
      <c r="L531" s="4" t="b">
        <f t="shared" si="8"/>
        <v>1</v>
      </c>
      <c r="M531" s="2"/>
      <c r="N531" s="2"/>
      <c r="O531" s="2"/>
    </row>
    <row r="532" spans="1:15" x14ac:dyDescent="0.3">
      <c r="A532" s="12">
        <v>114923</v>
      </c>
      <c r="B532" s="2">
        <v>150785</v>
      </c>
      <c r="C532" s="2" t="s">
        <v>1060</v>
      </c>
      <c r="D532" s="12">
        <v>114923</v>
      </c>
      <c r="E532" s="3">
        <v>43999</v>
      </c>
      <c r="F532" s="27" t="s">
        <v>2016</v>
      </c>
      <c r="G532" s="14">
        <v>45056</v>
      </c>
      <c r="H532" s="2" t="s">
        <v>2</v>
      </c>
      <c r="I532" s="2" t="s">
        <v>1061</v>
      </c>
      <c r="J532" s="4">
        <v>25</v>
      </c>
      <c r="K532" s="4">
        <f>IFERROR(VLOOKUP(A532,FOLHA!A:F,6,0),0)</f>
        <v>25</v>
      </c>
      <c r="L532" s="4" t="b">
        <f t="shared" si="8"/>
        <v>1</v>
      </c>
      <c r="M532" s="2"/>
      <c r="N532" s="2"/>
      <c r="O532" s="2"/>
    </row>
    <row r="533" spans="1:15" x14ac:dyDescent="0.3">
      <c r="A533" s="12">
        <v>112352</v>
      </c>
      <c r="B533" s="2">
        <v>212328</v>
      </c>
      <c r="C533" s="2" t="s">
        <v>1062</v>
      </c>
      <c r="D533" s="12">
        <v>112352</v>
      </c>
      <c r="E533" s="3">
        <v>43657</v>
      </c>
      <c r="F533" s="27" t="s">
        <v>2016</v>
      </c>
      <c r="G533" s="14">
        <v>44806</v>
      </c>
      <c r="H533" s="2" t="s">
        <v>2</v>
      </c>
      <c r="I533" s="2" t="s">
        <v>1063</v>
      </c>
      <c r="J533" s="4">
        <v>25</v>
      </c>
      <c r="K533" s="4">
        <f>IFERROR(VLOOKUP(A533,FOLHA!A:F,6,0),0)</f>
        <v>25</v>
      </c>
      <c r="L533" s="4" t="b">
        <f t="shared" si="8"/>
        <v>1</v>
      </c>
      <c r="M533" s="2"/>
      <c r="N533" s="2"/>
      <c r="O533" s="2"/>
    </row>
    <row r="534" spans="1:15" x14ac:dyDescent="0.3">
      <c r="A534" s="12">
        <v>112328</v>
      </c>
      <c r="B534" s="2">
        <v>132721</v>
      </c>
      <c r="C534" s="2" t="s">
        <v>1064</v>
      </c>
      <c r="D534" s="12">
        <v>112328</v>
      </c>
      <c r="E534" s="3">
        <v>43658</v>
      </c>
      <c r="F534" s="27" t="s">
        <v>2016</v>
      </c>
      <c r="G534" s="14">
        <v>45023</v>
      </c>
      <c r="H534" s="2" t="s">
        <v>2</v>
      </c>
      <c r="I534" s="2" t="s">
        <v>1065</v>
      </c>
      <c r="J534" s="4">
        <v>25</v>
      </c>
      <c r="K534" s="4">
        <f>IFERROR(VLOOKUP(A534,FOLHA!A:F,6,0),0)</f>
        <v>25</v>
      </c>
      <c r="L534" s="4" t="b">
        <f t="shared" si="8"/>
        <v>1</v>
      </c>
      <c r="M534" s="2"/>
      <c r="N534" s="2"/>
      <c r="O534" s="2"/>
    </row>
    <row r="535" spans="1:15" x14ac:dyDescent="0.3">
      <c r="A535" s="12">
        <v>113412</v>
      </c>
      <c r="B535" s="2">
        <v>211696</v>
      </c>
      <c r="C535" s="2" t="s">
        <v>1066</v>
      </c>
      <c r="D535" s="12">
        <v>113412</v>
      </c>
      <c r="E535" s="3">
        <v>43650</v>
      </c>
      <c r="F535" s="27" t="s">
        <v>2016</v>
      </c>
      <c r="G535" s="14">
        <v>44930</v>
      </c>
      <c r="H535" s="2" t="s">
        <v>2</v>
      </c>
      <c r="I535" s="2" t="s">
        <v>1067</v>
      </c>
      <c r="J535" s="4">
        <v>25</v>
      </c>
      <c r="K535" s="4">
        <f>IFERROR(VLOOKUP(A535,FOLHA!A:F,6,0),0)</f>
        <v>25</v>
      </c>
      <c r="L535" s="4" t="b">
        <f t="shared" si="8"/>
        <v>1</v>
      </c>
      <c r="M535" s="2"/>
      <c r="N535" s="2"/>
      <c r="O535" s="2"/>
    </row>
    <row r="536" spans="1:15" x14ac:dyDescent="0.3">
      <c r="A536" s="12">
        <v>112940</v>
      </c>
      <c r="B536" s="2">
        <v>149599</v>
      </c>
      <c r="C536" s="2" t="s">
        <v>1068</v>
      </c>
      <c r="D536" s="12">
        <v>112940</v>
      </c>
      <c r="E536" s="3">
        <v>43658</v>
      </c>
      <c r="F536" s="27" t="s">
        <v>2016</v>
      </c>
      <c r="G536" s="14">
        <v>45119</v>
      </c>
      <c r="H536" s="2" t="s">
        <v>2</v>
      </c>
      <c r="I536" s="2" t="s">
        <v>1069</v>
      </c>
      <c r="J536" s="4">
        <v>25</v>
      </c>
      <c r="K536" s="4">
        <f>IFERROR(VLOOKUP(A536,FOLHA!A:F,6,0),0)</f>
        <v>25</v>
      </c>
      <c r="L536" s="4" t="b">
        <f t="shared" si="8"/>
        <v>1</v>
      </c>
      <c r="M536" s="2"/>
      <c r="N536" s="2"/>
      <c r="O536" s="2"/>
    </row>
    <row r="537" spans="1:15" x14ac:dyDescent="0.3">
      <c r="A537" s="12">
        <v>112221</v>
      </c>
      <c r="B537" s="2">
        <v>213279</v>
      </c>
      <c r="C537" s="2" t="s">
        <v>1070</v>
      </c>
      <c r="D537" s="12">
        <v>112221</v>
      </c>
      <c r="E537" s="3">
        <v>43755</v>
      </c>
      <c r="F537" s="27" t="s">
        <v>2016</v>
      </c>
      <c r="G537" s="14">
        <v>44960</v>
      </c>
      <c r="H537" s="2" t="s">
        <v>2</v>
      </c>
      <c r="I537" s="2" t="s">
        <v>1071</v>
      </c>
      <c r="J537" s="4">
        <v>25</v>
      </c>
      <c r="K537" s="4">
        <f>IFERROR(VLOOKUP(A537,FOLHA!A:F,6,0),0)</f>
        <v>25</v>
      </c>
      <c r="L537" s="4" t="b">
        <f t="shared" si="8"/>
        <v>1</v>
      </c>
      <c r="M537" s="2"/>
      <c r="N537" s="2"/>
      <c r="O537" s="2"/>
    </row>
    <row r="538" spans="1:15" x14ac:dyDescent="0.3">
      <c r="A538" s="12">
        <v>112517</v>
      </c>
      <c r="B538" s="2">
        <v>162197</v>
      </c>
      <c r="C538" s="2" t="s">
        <v>1072</v>
      </c>
      <c r="D538" s="12">
        <v>112517</v>
      </c>
      <c r="E538" s="3">
        <v>43651</v>
      </c>
      <c r="F538" s="27" t="s">
        <v>2016</v>
      </c>
      <c r="G538" s="14">
        <v>44960</v>
      </c>
      <c r="H538" s="2" t="s">
        <v>2</v>
      </c>
      <c r="I538" s="2" t="s">
        <v>1073</v>
      </c>
      <c r="J538" s="4">
        <v>25</v>
      </c>
      <c r="K538" s="4">
        <f>IFERROR(VLOOKUP(A538,FOLHA!A:F,6,0),0)</f>
        <v>25</v>
      </c>
      <c r="L538" s="4" t="b">
        <f t="shared" si="8"/>
        <v>1</v>
      </c>
      <c r="M538" s="2"/>
      <c r="N538" s="2"/>
      <c r="O538" s="2"/>
    </row>
    <row r="539" spans="1:15" x14ac:dyDescent="0.3">
      <c r="A539" s="12">
        <v>112941</v>
      </c>
      <c r="B539" s="2">
        <v>212297</v>
      </c>
      <c r="C539" s="2" t="s">
        <v>1074</v>
      </c>
      <c r="D539" s="12">
        <v>112941</v>
      </c>
      <c r="E539" s="3">
        <v>43651</v>
      </c>
      <c r="F539" s="27" t="s">
        <v>2016</v>
      </c>
      <c r="G539" s="14">
        <v>44898</v>
      </c>
      <c r="H539" s="2" t="s">
        <v>2</v>
      </c>
      <c r="I539" s="2" t="s">
        <v>1075</v>
      </c>
      <c r="J539" s="4">
        <v>25</v>
      </c>
      <c r="K539" s="4">
        <f>IFERROR(VLOOKUP(A539,FOLHA!A:F,6,0),0)</f>
        <v>25</v>
      </c>
      <c r="L539" s="4" t="b">
        <f t="shared" si="8"/>
        <v>1</v>
      </c>
      <c r="M539" s="2"/>
      <c r="N539" s="2"/>
      <c r="O539" s="2"/>
    </row>
    <row r="540" spans="1:15" x14ac:dyDescent="0.3">
      <c r="A540" s="12">
        <v>112943</v>
      </c>
      <c r="B540" s="2">
        <v>66253</v>
      </c>
      <c r="C540" s="2" t="s">
        <v>1076</v>
      </c>
      <c r="D540" s="12">
        <v>112943</v>
      </c>
      <c r="E540" s="3">
        <v>43651</v>
      </c>
      <c r="F540" s="27" t="s">
        <v>2016</v>
      </c>
      <c r="G540" s="14">
        <v>44898</v>
      </c>
      <c r="H540" s="2" t="s">
        <v>2</v>
      </c>
      <c r="I540" s="2" t="s">
        <v>1077</v>
      </c>
      <c r="J540" s="4">
        <v>25</v>
      </c>
      <c r="K540" s="4">
        <f>IFERROR(VLOOKUP(A540,FOLHA!A:F,6,0),0)</f>
        <v>25</v>
      </c>
      <c r="L540" s="4" t="b">
        <f t="shared" si="8"/>
        <v>1</v>
      </c>
      <c r="M540" s="2"/>
      <c r="N540" s="2"/>
      <c r="O540" s="2"/>
    </row>
    <row r="541" spans="1:15" x14ac:dyDescent="0.3">
      <c r="A541" s="12">
        <v>113114</v>
      </c>
      <c r="B541" s="2">
        <v>211591</v>
      </c>
      <c r="C541" s="2" t="s">
        <v>1078</v>
      </c>
      <c r="D541" s="12">
        <v>113114</v>
      </c>
      <c r="E541" s="3">
        <v>43650</v>
      </c>
      <c r="F541" s="27" t="s">
        <v>2016</v>
      </c>
      <c r="G541" s="14">
        <v>44898</v>
      </c>
      <c r="H541" s="2" t="s">
        <v>2</v>
      </c>
      <c r="I541" s="2" t="s">
        <v>1079</v>
      </c>
      <c r="J541" s="4">
        <v>25</v>
      </c>
      <c r="K541" s="4">
        <f>IFERROR(VLOOKUP(A541,FOLHA!A:F,6,0),0)</f>
        <v>25</v>
      </c>
      <c r="L541" s="4" t="b">
        <f t="shared" si="8"/>
        <v>1</v>
      </c>
      <c r="M541" s="2"/>
      <c r="N541" s="2"/>
      <c r="O541" s="2"/>
    </row>
    <row r="542" spans="1:15" x14ac:dyDescent="0.3">
      <c r="A542" s="12">
        <v>121316</v>
      </c>
      <c r="B542" s="2">
        <v>194554</v>
      </c>
      <c r="C542" s="2" t="s">
        <v>1080</v>
      </c>
      <c r="D542" s="12">
        <v>121316</v>
      </c>
      <c r="E542" s="3">
        <v>45121</v>
      </c>
      <c r="F542" s="27" t="s">
        <v>2016</v>
      </c>
      <c r="G542" s="14">
        <v>44945</v>
      </c>
      <c r="H542" s="2" t="s">
        <v>2</v>
      </c>
      <c r="I542" s="2" t="s">
        <v>1081</v>
      </c>
      <c r="J542" s="4">
        <v>25</v>
      </c>
      <c r="K542" s="4">
        <f>IFERROR(VLOOKUP(A542,FOLHA!A:F,6,0),0)</f>
        <v>25</v>
      </c>
      <c r="L542" s="4" t="b">
        <f t="shared" si="8"/>
        <v>1</v>
      </c>
      <c r="M542" s="2"/>
      <c r="N542" s="2"/>
      <c r="O542" s="2"/>
    </row>
    <row r="543" spans="1:15" x14ac:dyDescent="0.3">
      <c r="A543" s="12">
        <v>112264</v>
      </c>
      <c r="B543" s="2">
        <v>197861</v>
      </c>
      <c r="C543" s="2" t="s">
        <v>1082</v>
      </c>
      <c r="D543" s="12">
        <v>112264</v>
      </c>
      <c r="E543" s="3">
        <v>43837</v>
      </c>
      <c r="F543" s="27" t="s">
        <v>2016</v>
      </c>
      <c r="G543" s="14">
        <v>45149</v>
      </c>
      <c r="H543" s="2" t="s">
        <v>2</v>
      </c>
      <c r="I543" s="2" t="s">
        <v>1083</v>
      </c>
      <c r="J543" s="4">
        <v>25</v>
      </c>
      <c r="K543" s="4">
        <f>IFERROR(VLOOKUP(A543,FOLHA!A:F,6,0),0)</f>
        <v>25</v>
      </c>
      <c r="L543" s="4" t="b">
        <f t="shared" si="8"/>
        <v>1</v>
      </c>
      <c r="M543" s="2"/>
      <c r="N543" s="2"/>
      <c r="O543" s="2"/>
    </row>
    <row r="544" spans="1:15" x14ac:dyDescent="0.3">
      <c r="A544" s="12">
        <v>112944</v>
      </c>
      <c r="B544" s="2">
        <v>136189</v>
      </c>
      <c r="C544" s="2" t="s">
        <v>1084</v>
      </c>
      <c r="D544" s="12">
        <v>112944</v>
      </c>
      <c r="E544" s="3">
        <v>43657</v>
      </c>
      <c r="F544" s="27" t="s">
        <v>2016</v>
      </c>
      <c r="G544" s="14">
        <v>45119</v>
      </c>
      <c r="H544" s="2" t="s">
        <v>2</v>
      </c>
      <c r="I544" s="2" t="s">
        <v>1085</v>
      </c>
      <c r="J544" s="4">
        <v>25</v>
      </c>
      <c r="K544" s="4">
        <f>IFERROR(VLOOKUP(A544,FOLHA!A:F,6,0),0)</f>
        <v>25</v>
      </c>
      <c r="L544" s="4" t="b">
        <f t="shared" si="8"/>
        <v>1</v>
      </c>
      <c r="M544" s="2"/>
      <c r="N544" s="2"/>
      <c r="O544" s="2"/>
    </row>
    <row r="545" spans="1:15" x14ac:dyDescent="0.3">
      <c r="A545" s="12">
        <v>113448</v>
      </c>
      <c r="B545" s="2">
        <v>133715</v>
      </c>
      <c r="C545" s="2" t="s">
        <v>1086</v>
      </c>
      <c r="D545" s="12">
        <v>113448</v>
      </c>
      <c r="E545" s="3">
        <v>43650</v>
      </c>
      <c r="F545" s="27" t="s">
        <v>2016</v>
      </c>
      <c r="G545" s="14">
        <v>45056</v>
      </c>
      <c r="H545" s="2" t="s">
        <v>2</v>
      </c>
      <c r="I545" s="2" t="s">
        <v>1087</v>
      </c>
      <c r="J545" s="4">
        <v>25</v>
      </c>
      <c r="K545" s="4">
        <f>IFERROR(VLOOKUP(A545,FOLHA!A:F,6,0),0)</f>
        <v>25</v>
      </c>
      <c r="L545" s="4" t="b">
        <f t="shared" si="8"/>
        <v>1</v>
      </c>
      <c r="M545" s="2"/>
      <c r="N545" s="2"/>
      <c r="O545" s="2"/>
    </row>
    <row r="546" spans="1:15" x14ac:dyDescent="0.3">
      <c r="A546" s="12">
        <v>113320</v>
      </c>
      <c r="B546" s="2">
        <v>162026</v>
      </c>
      <c r="C546" s="2" t="s">
        <v>1088</v>
      </c>
      <c r="D546" s="12">
        <v>113320</v>
      </c>
      <c r="E546" s="3">
        <v>43649</v>
      </c>
      <c r="F546" s="27" t="s">
        <v>2016</v>
      </c>
      <c r="G546" s="14">
        <v>44898</v>
      </c>
      <c r="H546" s="2" t="s">
        <v>2</v>
      </c>
      <c r="I546" s="2" t="s">
        <v>1089</v>
      </c>
      <c r="J546" s="4">
        <v>25</v>
      </c>
      <c r="K546" s="4">
        <f>IFERROR(VLOOKUP(A546,FOLHA!A:F,6,0),0)</f>
        <v>25</v>
      </c>
      <c r="L546" s="4" t="b">
        <f t="shared" si="8"/>
        <v>1</v>
      </c>
      <c r="M546" s="2"/>
      <c r="N546" s="2"/>
      <c r="O546" s="2"/>
    </row>
    <row r="547" spans="1:15" x14ac:dyDescent="0.3">
      <c r="A547" s="12">
        <v>112946</v>
      </c>
      <c r="B547" s="2">
        <v>161881</v>
      </c>
      <c r="C547" s="2" t="s">
        <v>1090</v>
      </c>
      <c r="D547" s="12">
        <v>112946</v>
      </c>
      <c r="E547" s="3">
        <v>43651</v>
      </c>
      <c r="F547" s="27" t="s">
        <v>2016</v>
      </c>
      <c r="G547" s="14">
        <v>45149</v>
      </c>
      <c r="H547" s="2" t="s">
        <v>2</v>
      </c>
      <c r="I547" s="2" t="s">
        <v>1091</v>
      </c>
      <c r="J547" s="4">
        <v>25</v>
      </c>
      <c r="K547" s="4">
        <f>IFERROR(VLOOKUP(A547,FOLHA!A:F,6,0),0)</f>
        <v>25</v>
      </c>
      <c r="L547" s="4" t="b">
        <f t="shared" si="8"/>
        <v>1</v>
      </c>
      <c r="M547" s="2"/>
      <c r="N547" s="2"/>
      <c r="O547" s="2"/>
    </row>
    <row r="548" spans="1:15" x14ac:dyDescent="0.3">
      <c r="A548" s="12">
        <v>113362</v>
      </c>
      <c r="B548" s="2">
        <v>190504</v>
      </c>
      <c r="C548" s="2" t="s">
        <v>1092</v>
      </c>
      <c r="D548" s="12">
        <v>113362</v>
      </c>
      <c r="E548" s="3">
        <v>43650</v>
      </c>
      <c r="F548" s="27" t="s">
        <v>2016</v>
      </c>
      <c r="G548" s="14">
        <v>45119</v>
      </c>
      <c r="H548" s="2" t="s">
        <v>2</v>
      </c>
      <c r="I548" s="2" t="s">
        <v>1093</v>
      </c>
      <c r="J548" s="4">
        <v>25</v>
      </c>
      <c r="K548" s="4">
        <f>IFERROR(VLOOKUP(A548,FOLHA!A:F,6,0),0)</f>
        <v>25</v>
      </c>
      <c r="L548" s="4" t="b">
        <f t="shared" si="8"/>
        <v>1</v>
      </c>
      <c r="M548" s="2"/>
      <c r="N548" s="2"/>
      <c r="O548" s="2"/>
    </row>
    <row r="549" spans="1:15" x14ac:dyDescent="0.3">
      <c r="A549" s="12">
        <v>112353</v>
      </c>
      <c r="B549" s="2">
        <v>25216</v>
      </c>
      <c r="C549" s="2" t="s">
        <v>1094</v>
      </c>
      <c r="D549" s="12">
        <v>112353</v>
      </c>
      <c r="E549" s="3">
        <v>43651</v>
      </c>
      <c r="F549" s="27" t="s">
        <v>2016</v>
      </c>
      <c r="G549" s="14">
        <v>45177</v>
      </c>
      <c r="H549" s="2" t="s">
        <v>2</v>
      </c>
      <c r="I549" s="2" t="s">
        <v>1095</v>
      </c>
      <c r="J549" s="4">
        <v>25</v>
      </c>
      <c r="K549" s="4">
        <f>IFERROR(VLOOKUP(A549,FOLHA!A:F,6,0),0)</f>
        <v>25</v>
      </c>
      <c r="L549" s="4" t="b">
        <f t="shared" si="8"/>
        <v>1</v>
      </c>
      <c r="M549" s="2"/>
      <c r="N549" s="2"/>
      <c r="O549" s="2"/>
    </row>
    <row r="550" spans="1:15" x14ac:dyDescent="0.3">
      <c r="A550" s="12">
        <v>113387</v>
      </c>
      <c r="B550" s="2">
        <v>194463</v>
      </c>
      <c r="C550" s="2" t="s">
        <v>1096</v>
      </c>
      <c r="D550" s="12">
        <v>113387</v>
      </c>
      <c r="E550" s="3">
        <v>43650</v>
      </c>
      <c r="F550" s="27" t="s">
        <v>2016</v>
      </c>
      <c r="G550" s="14">
        <v>44930</v>
      </c>
      <c r="H550" s="2" t="s">
        <v>2</v>
      </c>
      <c r="I550" s="2" t="s">
        <v>1097</v>
      </c>
      <c r="J550" s="4">
        <v>25</v>
      </c>
      <c r="K550" s="4">
        <f>IFERROR(VLOOKUP(A550,FOLHA!A:F,6,0),0)</f>
        <v>25</v>
      </c>
      <c r="L550" s="4" t="b">
        <f t="shared" si="8"/>
        <v>1</v>
      </c>
      <c r="M550" s="2"/>
      <c r="N550" s="2"/>
      <c r="O550" s="2"/>
    </row>
    <row r="551" spans="1:15" x14ac:dyDescent="0.3">
      <c r="A551" s="12">
        <v>113158</v>
      </c>
      <c r="B551" s="2">
        <v>184479</v>
      </c>
      <c r="C551" s="2" t="s">
        <v>1098</v>
      </c>
      <c r="D551" s="12">
        <v>113158</v>
      </c>
      <c r="E551" s="3">
        <v>43649</v>
      </c>
      <c r="F551" s="27" t="s">
        <v>2016</v>
      </c>
      <c r="G551" s="14">
        <v>44898</v>
      </c>
      <c r="H551" s="2" t="s">
        <v>2</v>
      </c>
      <c r="I551" s="2" t="s">
        <v>1099</v>
      </c>
      <c r="J551" s="4">
        <v>25</v>
      </c>
      <c r="K551" s="4">
        <f>IFERROR(VLOOKUP(A551,FOLHA!A:F,6,0),0)</f>
        <v>25</v>
      </c>
      <c r="L551" s="4" t="b">
        <f t="shared" si="8"/>
        <v>1</v>
      </c>
      <c r="M551" s="2"/>
      <c r="N551" s="2"/>
      <c r="O551" s="2"/>
    </row>
    <row r="552" spans="1:15" x14ac:dyDescent="0.3">
      <c r="A552" s="12">
        <v>113417</v>
      </c>
      <c r="B552" s="2">
        <v>211797</v>
      </c>
      <c r="C552" s="2" t="s">
        <v>1098</v>
      </c>
      <c r="D552" s="12">
        <v>113417</v>
      </c>
      <c r="E552" s="3">
        <v>43787</v>
      </c>
      <c r="F552" s="27" t="s">
        <v>2016</v>
      </c>
      <c r="G552" s="14">
        <v>44930</v>
      </c>
      <c r="H552" s="2" t="s">
        <v>2</v>
      </c>
      <c r="I552" s="2" t="s">
        <v>1100</v>
      </c>
      <c r="J552" s="4">
        <v>25</v>
      </c>
      <c r="K552" s="4">
        <f>IFERROR(VLOOKUP(A552,FOLHA!A:F,6,0),0)</f>
        <v>25</v>
      </c>
      <c r="L552" s="4" t="b">
        <f t="shared" si="8"/>
        <v>1</v>
      </c>
      <c r="M552" s="2"/>
      <c r="N552" s="2"/>
      <c r="O552" s="2"/>
    </row>
    <row r="553" spans="1:15" x14ac:dyDescent="0.3">
      <c r="A553" s="12">
        <v>112408</v>
      </c>
      <c r="B553" s="2">
        <v>221041</v>
      </c>
      <c r="C553" s="2" t="s">
        <v>1101</v>
      </c>
      <c r="D553" s="12">
        <v>112408</v>
      </c>
      <c r="E553" s="3">
        <v>43651</v>
      </c>
      <c r="F553" s="27" t="s">
        <v>2016</v>
      </c>
      <c r="G553" s="14">
        <v>44867</v>
      </c>
      <c r="H553" s="2" t="s">
        <v>2</v>
      </c>
      <c r="I553" s="2" t="s">
        <v>1102</v>
      </c>
      <c r="J553" s="4">
        <v>25</v>
      </c>
      <c r="K553" s="4">
        <f>IFERROR(VLOOKUP(A553,FOLHA!A:F,6,0),0)</f>
        <v>25</v>
      </c>
      <c r="L553" s="4" t="b">
        <f t="shared" si="8"/>
        <v>1</v>
      </c>
      <c r="M553" s="2"/>
      <c r="N553" s="2"/>
      <c r="O553" s="2"/>
    </row>
    <row r="554" spans="1:15" x14ac:dyDescent="0.3">
      <c r="A554" s="12">
        <v>113366</v>
      </c>
      <c r="B554" s="2">
        <v>158464</v>
      </c>
      <c r="C554" s="2" t="s">
        <v>1103</v>
      </c>
      <c r="D554" s="12">
        <v>113366</v>
      </c>
      <c r="E554" s="3">
        <v>43650</v>
      </c>
      <c r="F554" s="27" t="s">
        <v>2016</v>
      </c>
      <c r="G554" s="14">
        <v>45119</v>
      </c>
      <c r="H554" s="2" t="s">
        <v>2</v>
      </c>
      <c r="I554" s="2" t="s">
        <v>1104</v>
      </c>
      <c r="J554" s="4">
        <v>25</v>
      </c>
      <c r="K554" s="4">
        <f>IFERROR(VLOOKUP(A554,FOLHA!A:F,6,0),0)</f>
        <v>25</v>
      </c>
      <c r="L554" s="4" t="b">
        <f t="shared" si="8"/>
        <v>1</v>
      </c>
      <c r="M554" s="2"/>
      <c r="N554" s="2"/>
      <c r="O554" s="2"/>
    </row>
    <row r="555" spans="1:15" x14ac:dyDescent="0.3">
      <c r="A555" s="12">
        <v>119641</v>
      </c>
      <c r="B555" s="2">
        <v>250933</v>
      </c>
      <c r="C555" s="2" t="s">
        <v>1105</v>
      </c>
      <c r="D555" s="12">
        <v>119641</v>
      </c>
      <c r="E555" s="3">
        <v>44762</v>
      </c>
      <c r="F555" s="27" t="s">
        <v>2016</v>
      </c>
      <c r="G555" s="14">
        <v>44725</v>
      </c>
      <c r="H555" s="2" t="s">
        <v>2</v>
      </c>
      <c r="I555" s="2" t="s">
        <v>1106</v>
      </c>
      <c r="J555" s="4">
        <v>25</v>
      </c>
      <c r="K555" s="4">
        <f>IFERROR(VLOOKUP(A555,FOLHA!A:F,6,0),0)</f>
        <v>25</v>
      </c>
      <c r="L555" s="4" t="b">
        <f t="shared" si="8"/>
        <v>1</v>
      </c>
      <c r="M555" s="2"/>
      <c r="N555" s="2"/>
      <c r="O555" s="2"/>
    </row>
    <row r="556" spans="1:15" x14ac:dyDescent="0.3">
      <c r="A556" s="12">
        <v>112949</v>
      </c>
      <c r="B556" s="2">
        <v>212306</v>
      </c>
      <c r="C556" s="2" t="s">
        <v>1107</v>
      </c>
      <c r="D556" s="12">
        <v>112949</v>
      </c>
      <c r="E556" s="3">
        <v>43651</v>
      </c>
      <c r="F556" s="27" t="s">
        <v>2018</v>
      </c>
      <c r="G556" s="14">
        <v>45208</v>
      </c>
      <c r="H556" s="2" t="s">
        <v>2</v>
      </c>
      <c r="I556" s="2" t="s">
        <v>1108</v>
      </c>
      <c r="J556" s="4">
        <v>25</v>
      </c>
      <c r="K556" s="4">
        <f>IFERROR(VLOOKUP(A556,FOLHA!A:F,6,0),0)</f>
        <v>25</v>
      </c>
      <c r="L556" s="4" t="b">
        <f t="shared" si="8"/>
        <v>1</v>
      </c>
      <c r="M556" s="2"/>
      <c r="N556" s="2"/>
      <c r="O556" s="2"/>
    </row>
    <row r="557" spans="1:15" x14ac:dyDescent="0.3">
      <c r="A557" s="12">
        <v>112495</v>
      </c>
      <c r="B557" s="2">
        <v>212521</v>
      </c>
      <c r="C557" s="2" t="s">
        <v>1109</v>
      </c>
      <c r="D557" s="12">
        <v>112495</v>
      </c>
      <c r="E557" s="3">
        <v>43651</v>
      </c>
      <c r="F557" s="27" t="s">
        <v>2016</v>
      </c>
      <c r="G557" s="14">
        <v>45210</v>
      </c>
      <c r="H557" s="2" t="s">
        <v>2</v>
      </c>
      <c r="I557" s="2" t="s">
        <v>1110</v>
      </c>
      <c r="J557" s="4">
        <v>25</v>
      </c>
      <c r="K557" s="4">
        <f>IFERROR(VLOOKUP(A557,FOLHA!A:F,6,0),0)</f>
        <v>25</v>
      </c>
      <c r="L557" s="4" t="b">
        <f t="shared" si="8"/>
        <v>1</v>
      </c>
      <c r="M557" s="2"/>
      <c r="N557" s="2"/>
      <c r="O557" s="2"/>
    </row>
    <row r="558" spans="1:15" x14ac:dyDescent="0.3">
      <c r="A558" s="12">
        <v>113118</v>
      </c>
      <c r="B558" s="2">
        <v>200949</v>
      </c>
      <c r="C558" s="2" t="s">
        <v>1111</v>
      </c>
      <c r="D558" s="12">
        <v>113118</v>
      </c>
      <c r="E558" s="3">
        <v>43648</v>
      </c>
      <c r="F558" s="27" t="s">
        <v>2016</v>
      </c>
      <c r="G558" s="14">
        <v>44960</v>
      </c>
      <c r="H558" s="2" t="s">
        <v>2</v>
      </c>
      <c r="I558" s="2" t="s">
        <v>1112</v>
      </c>
      <c r="J558" s="4">
        <v>25</v>
      </c>
      <c r="K558" s="4">
        <f>IFERROR(VLOOKUP(A558,FOLHA!A:F,6,0),0)</f>
        <v>25</v>
      </c>
      <c r="L558" s="4" t="b">
        <f t="shared" si="8"/>
        <v>1</v>
      </c>
      <c r="M558" s="2"/>
      <c r="N558" s="2"/>
      <c r="O558" s="2"/>
    </row>
    <row r="559" spans="1:15" x14ac:dyDescent="0.3">
      <c r="A559" s="12">
        <v>112409</v>
      </c>
      <c r="B559" s="2">
        <v>212296</v>
      </c>
      <c r="C559" s="2" t="s">
        <v>1113</v>
      </c>
      <c r="D559" s="12">
        <v>112409</v>
      </c>
      <c r="E559" s="3">
        <v>43651</v>
      </c>
      <c r="F559" s="27" t="s">
        <v>2016</v>
      </c>
      <c r="G559" s="14">
        <v>44806</v>
      </c>
      <c r="H559" s="2" t="s">
        <v>2</v>
      </c>
      <c r="I559" s="2" t="s">
        <v>1114</v>
      </c>
      <c r="J559" s="4">
        <v>25</v>
      </c>
      <c r="K559" s="4">
        <f>IFERROR(VLOOKUP(A559,FOLHA!A:F,6,0),0)</f>
        <v>25</v>
      </c>
      <c r="L559" s="4" t="b">
        <f t="shared" si="8"/>
        <v>1</v>
      </c>
      <c r="M559" s="2"/>
      <c r="N559" s="2"/>
      <c r="O559" s="2"/>
    </row>
    <row r="560" spans="1:15" x14ac:dyDescent="0.3">
      <c r="A560" s="12">
        <v>113159</v>
      </c>
      <c r="B560" s="2">
        <v>220957</v>
      </c>
      <c r="C560" s="2" t="s">
        <v>1115</v>
      </c>
      <c r="D560" s="12">
        <v>113159</v>
      </c>
      <c r="E560" s="3">
        <v>43649</v>
      </c>
      <c r="F560" s="27" t="s">
        <v>2016</v>
      </c>
      <c r="G560" s="14">
        <v>45149</v>
      </c>
      <c r="H560" s="2" t="s">
        <v>2</v>
      </c>
      <c r="I560" s="2" t="s">
        <v>1116</v>
      </c>
      <c r="J560" s="4">
        <v>25</v>
      </c>
      <c r="K560" s="4">
        <f>IFERROR(VLOOKUP(A560,FOLHA!A:F,6,0),0)</f>
        <v>25</v>
      </c>
      <c r="L560" s="4" t="b">
        <f t="shared" si="8"/>
        <v>1</v>
      </c>
      <c r="M560" s="2"/>
      <c r="N560" s="2"/>
      <c r="O560" s="2"/>
    </row>
    <row r="561" spans="1:15" x14ac:dyDescent="0.3">
      <c r="A561" s="12">
        <v>119114</v>
      </c>
      <c r="B561" s="2">
        <v>66084</v>
      </c>
      <c r="C561" s="2" t="s">
        <v>1117</v>
      </c>
      <c r="D561" s="12">
        <v>119114</v>
      </c>
      <c r="E561" s="3">
        <v>45099</v>
      </c>
      <c r="F561" s="27" t="s">
        <v>2016</v>
      </c>
      <c r="G561" s="14">
        <v>45177</v>
      </c>
      <c r="H561" s="2" t="s">
        <v>2</v>
      </c>
      <c r="I561" s="2" t="s">
        <v>1118</v>
      </c>
      <c r="J561" s="4">
        <v>25</v>
      </c>
      <c r="K561" s="4">
        <f>IFERROR(VLOOKUP(A561,FOLHA!A:F,6,0),0)</f>
        <v>25</v>
      </c>
      <c r="L561" s="4" t="b">
        <f t="shared" si="8"/>
        <v>1</v>
      </c>
      <c r="M561" s="2"/>
      <c r="N561" s="2"/>
      <c r="O561" s="2"/>
    </row>
    <row r="562" spans="1:15" x14ac:dyDescent="0.3">
      <c r="A562" s="12">
        <v>114490</v>
      </c>
      <c r="B562" s="2">
        <v>228439</v>
      </c>
      <c r="C562" s="2" t="s">
        <v>1119</v>
      </c>
      <c r="D562" s="12">
        <v>114490</v>
      </c>
      <c r="E562" s="3">
        <v>44511</v>
      </c>
      <c r="F562" s="27" t="s">
        <v>2016</v>
      </c>
      <c r="G562" s="14">
        <v>45177</v>
      </c>
      <c r="H562" s="2" t="s">
        <v>2</v>
      </c>
      <c r="I562" s="2" t="s">
        <v>1120</v>
      </c>
      <c r="J562" s="4">
        <v>25</v>
      </c>
      <c r="K562" s="4">
        <f>IFERROR(VLOOKUP(A562,FOLHA!A:F,6,0),0)</f>
        <v>25</v>
      </c>
      <c r="L562" s="4" t="b">
        <f t="shared" si="8"/>
        <v>1</v>
      </c>
      <c r="M562" s="2"/>
      <c r="N562" s="2"/>
      <c r="O562" s="2"/>
    </row>
    <row r="563" spans="1:15" x14ac:dyDescent="0.3">
      <c r="A563" s="12">
        <v>113395</v>
      </c>
      <c r="B563" s="2">
        <v>113706</v>
      </c>
      <c r="C563" s="2" t="s">
        <v>1121</v>
      </c>
      <c r="D563" s="12">
        <v>113395</v>
      </c>
      <c r="E563" s="3">
        <v>43650</v>
      </c>
      <c r="F563" s="27" t="s">
        <v>2016</v>
      </c>
      <c r="G563" s="14">
        <v>45056</v>
      </c>
      <c r="H563" s="2" t="s">
        <v>2</v>
      </c>
      <c r="I563" s="2" t="s">
        <v>1122</v>
      </c>
      <c r="J563" s="4">
        <v>25</v>
      </c>
      <c r="K563" s="4">
        <f>IFERROR(VLOOKUP(A563,FOLHA!A:F,6,0),0)</f>
        <v>25</v>
      </c>
      <c r="L563" s="4" t="b">
        <f t="shared" si="8"/>
        <v>1</v>
      </c>
      <c r="M563" s="2"/>
      <c r="N563" s="2"/>
      <c r="O563" s="2"/>
    </row>
    <row r="564" spans="1:15" x14ac:dyDescent="0.3">
      <c r="A564" s="12">
        <v>112962</v>
      </c>
      <c r="B564" s="2">
        <v>213278</v>
      </c>
      <c r="C564" s="2" t="s">
        <v>1123</v>
      </c>
      <c r="D564" s="12">
        <v>112962</v>
      </c>
      <c r="E564" s="3">
        <v>43755</v>
      </c>
      <c r="F564" s="27" t="s">
        <v>2018</v>
      </c>
      <c r="G564" s="14">
        <v>45208</v>
      </c>
      <c r="H564" s="2" t="s">
        <v>2</v>
      </c>
      <c r="I564" s="2" t="s">
        <v>1124</v>
      </c>
      <c r="J564" s="4">
        <v>25</v>
      </c>
      <c r="K564" s="4">
        <f>IFERROR(VLOOKUP(A564,FOLHA!A:F,6,0),0)</f>
        <v>25</v>
      </c>
      <c r="L564" s="4" t="b">
        <f t="shared" si="8"/>
        <v>1</v>
      </c>
      <c r="M564" s="2"/>
      <c r="N564" s="2"/>
      <c r="O564" s="2"/>
    </row>
    <row r="565" spans="1:15" x14ac:dyDescent="0.3">
      <c r="A565" s="12">
        <v>113458</v>
      </c>
      <c r="B565" s="2">
        <v>40076</v>
      </c>
      <c r="C565" s="2" t="s">
        <v>1125</v>
      </c>
      <c r="D565" s="12">
        <v>113458</v>
      </c>
      <c r="E565" s="3">
        <v>43650</v>
      </c>
      <c r="F565" s="27" t="s">
        <v>2018</v>
      </c>
      <c r="G565" s="14">
        <v>45208</v>
      </c>
      <c r="H565" s="2" t="s">
        <v>2</v>
      </c>
      <c r="I565" s="2" t="s">
        <v>1126</v>
      </c>
      <c r="J565" s="4">
        <v>25</v>
      </c>
      <c r="K565" s="4">
        <f>IFERROR(VLOOKUP(A565,FOLHA!A:F,6,0),0)</f>
        <v>25</v>
      </c>
      <c r="L565" s="4" t="b">
        <f t="shared" si="8"/>
        <v>1</v>
      </c>
      <c r="M565" s="2"/>
      <c r="N565" s="2"/>
      <c r="O565" s="2"/>
    </row>
    <row r="566" spans="1:15" x14ac:dyDescent="0.3">
      <c r="A566" s="12">
        <v>113461</v>
      </c>
      <c r="B566" s="2">
        <v>194497</v>
      </c>
      <c r="C566" s="2" t="s">
        <v>1127</v>
      </c>
      <c r="D566" s="12">
        <v>113461</v>
      </c>
      <c r="E566" s="3">
        <v>43650</v>
      </c>
      <c r="F566" s="27" t="s">
        <v>2016</v>
      </c>
      <c r="G566" s="14">
        <v>45056</v>
      </c>
      <c r="H566" s="2" t="s">
        <v>2</v>
      </c>
      <c r="I566" s="2" t="s">
        <v>1128</v>
      </c>
      <c r="J566" s="4">
        <v>25</v>
      </c>
      <c r="K566" s="4">
        <f>IFERROR(VLOOKUP(A566,FOLHA!A:F,6,0),0)</f>
        <v>25</v>
      </c>
      <c r="L566" s="4" t="b">
        <f t="shared" si="8"/>
        <v>1</v>
      </c>
      <c r="M566" s="2"/>
      <c r="N566" s="2"/>
      <c r="O566" s="2"/>
    </row>
    <row r="567" spans="1:15" x14ac:dyDescent="0.3">
      <c r="A567" s="12">
        <v>114991</v>
      </c>
      <c r="B567" s="2">
        <v>67521</v>
      </c>
      <c r="C567" s="2" t="s">
        <v>1129</v>
      </c>
      <c r="D567" s="12">
        <v>114991</v>
      </c>
      <c r="E567" s="3">
        <v>44033</v>
      </c>
      <c r="F567" s="27" t="s">
        <v>2016</v>
      </c>
      <c r="G567" s="14">
        <v>45149</v>
      </c>
      <c r="H567" s="2" t="s">
        <v>2</v>
      </c>
      <c r="I567" s="2" t="s">
        <v>1130</v>
      </c>
      <c r="J567" s="4">
        <v>25</v>
      </c>
      <c r="K567" s="4">
        <f>IFERROR(VLOOKUP(A567,FOLHA!A:F,6,0),0)</f>
        <v>25</v>
      </c>
      <c r="L567" s="4" t="b">
        <f t="shared" si="8"/>
        <v>1</v>
      </c>
      <c r="M567" s="2"/>
      <c r="N567" s="2"/>
      <c r="O567" s="2"/>
    </row>
    <row r="568" spans="1:15" x14ac:dyDescent="0.3">
      <c r="A568" s="12">
        <v>113325</v>
      </c>
      <c r="B568" s="2">
        <v>214175</v>
      </c>
      <c r="C568" s="2" t="s">
        <v>1131</v>
      </c>
      <c r="D568" s="12">
        <v>113325</v>
      </c>
      <c r="E568" s="3">
        <v>43649</v>
      </c>
      <c r="F568" s="27" t="s">
        <v>2016</v>
      </c>
      <c r="G568" s="14">
        <v>44867</v>
      </c>
      <c r="H568" s="2" t="s">
        <v>2</v>
      </c>
      <c r="I568" s="2" t="s">
        <v>1132</v>
      </c>
      <c r="J568" s="4">
        <v>25</v>
      </c>
      <c r="K568" s="4">
        <f>IFERROR(VLOOKUP(A568,FOLHA!A:F,6,0),0)</f>
        <v>25</v>
      </c>
      <c r="L568" s="4" t="b">
        <f t="shared" si="8"/>
        <v>1</v>
      </c>
      <c r="M568" s="2"/>
      <c r="N568" s="2"/>
      <c r="O568" s="2"/>
    </row>
    <row r="569" spans="1:15" x14ac:dyDescent="0.3">
      <c r="A569" s="12">
        <v>113403</v>
      </c>
      <c r="B569" s="2">
        <v>105596</v>
      </c>
      <c r="C569" s="2" t="s">
        <v>1133</v>
      </c>
      <c r="D569" s="12">
        <v>113403</v>
      </c>
      <c r="E569" s="3">
        <v>43650</v>
      </c>
      <c r="F569" s="27" t="s">
        <v>2016</v>
      </c>
      <c r="G569" s="14">
        <v>45225</v>
      </c>
      <c r="H569" s="2" t="s">
        <v>7</v>
      </c>
      <c r="I569" s="2" t="s">
        <v>1134</v>
      </c>
      <c r="J569" s="4">
        <v>25</v>
      </c>
      <c r="K569" s="4">
        <f>IFERROR(VLOOKUP(A569,FOLHA!A:F,6,0),0)</f>
        <v>25</v>
      </c>
      <c r="L569" s="4" t="b">
        <f t="shared" si="8"/>
        <v>1</v>
      </c>
      <c r="M569" s="2"/>
      <c r="N569" s="14"/>
      <c r="O569" s="14">
        <v>45225</v>
      </c>
    </row>
    <row r="570" spans="1:15" x14ac:dyDescent="0.3">
      <c r="A570" s="12">
        <v>113160</v>
      </c>
      <c r="B570" s="2">
        <v>213708</v>
      </c>
      <c r="C570" s="2" t="s">
        <v>1135</v>
      </c>
      <c r="D570" s="12">
        <v>113160</v>
      </c>
      <c r="E570" s="3">
        <v>43648</v>
      </c>
      <c r="F570" s="27" t="s">
        <v>2016</v>
      </c>
      <c r="G570" s="14">
        <v>45210</v>
      </c>
      <c r="H570" s="2" t="s">
        <v>2</v>
      </c>
      <c r="I570" s="2" t="s">
        <v>1136</v>
      </c>
      <c r="J570" s="4">
        <v>25</v>
      </c>
      <c r="K570" s="4">
        <f>IFERROR(VLOOKUP(A570,FOLHA!A:F,6,0),0)</f>
        <v>25</v>
      </c>
      <c r="L570" s="4" t="b">
        <f t="shared" si="8"/>
        <v>1</v>
      </c>
      <c r="M570" s="2"/>
      <c r="N570" s="2"/>
      <c r="O570" s="2"/>
    </row>
    <row r="571" spans="1:15" x14ac:dyDescent="0.3">
      <c r="A571" s="12">
        <v>112442</v>
      </c>
      <c r="B571" s="2">
        <v>136728</v>
      </c>
      <c r="C571" s="2" t="s">
        <v>1137</v>
      </c>
      <c r="D571" s="12">
        <v>112442</v>
      </c>
      <c r="E571" s="3">
        <v>43657</v>
      </c>
      <c r="F571" s="27" t="s">
        <v>2016</v>
      </c>
      <c r="G571" s="14">
        <v>44930</v>
      </c>
      <c r="H571" s="2" t="s">
        <v>2</v>
      </c>
      <c r="I571" s="2" t="s">
        <v>1138</v>
      </c>
      <c r="J571" s="4">
        <v>25</v>
      </c>
      <c r="K571" s="4">
        <f>IFERROR(VLOOKUP(A571,FOLHA!A:F,6,0),0)</f>
        <v>25</v>
      </c>
      <c r="L571" s="4" t="b">
        <f t="shared" si="8"/>
        <v>1</v>
      </c>
      <c r="M571" s="2"/>
      <c r="N571" s="2"/>
      <c r="O571" s="2"/>
    </row>
    <row r="572" spans="1:15" x14ac:dyDescent="0.3">
      <c r="A572" s="12">
        <v>112951</v>
      </c>
      <c r="B572" s="2">
        <v>212299</v>
      </c>
      <c r="C572" s="2" t="s">
        <v>1139</v>
      </c>
      <c r="D572" s="12">
        <v>112951</v>
      </c>
      <c r="E572" s="3">
        <v>43657</v>
      </c>
      <c r="F572" s="27" t="s">
        <v>2016</v>
      </c>
      <c r="G572" s="14">
        <v>45149</v>
      </c>
      <c r="H572" s="2" t="s">
        <v>2</v>
      </c>
      <c r="I572" s="2" t="s">
        <v>1140</v>
      </c>
      <c r="J572" s="4">
        <v>25</v>
      </c>
      <c r="K572" s="4">
        <f>IFERROR(VLOOKUP(A572,FOLHA!A:F,6,0),0)</f>
        <v>25</v>
      </c>
      <c r="L572" s="4" t="b">
        <f t="shared" si="8"/>
        <v>1</v>
      </c>
      <c r="M572" s="2"/>
      <c r="N572" s="2"/>
      <c r="O572" s="2"/>
    </row>
    <row r="573" spans="1:15" x14ac:dyDescent="0.3">
      <c r="A573" s="12">
        <v>112269</v>
      </c>
      <c r="B573" s="2">
        <v>197867</v>
      </c>
      <c r="C573" s="2" t="s">
        <v>1141</v>
      </c>
      <c r="D573" s="12">
        <v>112269</v>
      </c>
      <c r="E573" s="3">
        <v>43770</v>
      </c>
      <c r="F573" s="27" t="s">
        <v>2016</v>
      </c>
      <c r="G573" s="14">
        <v>45119</v>
      </c>
      <c r="H573" s="2" t="s">
        <v>2</v>
      </c>
      <c r="I573" s="2" t="s">
        <v>1142</v>
      </c>
      <c r="J573" s="4">
        <v>25</v>
      </c>
      <c r="K573" s="4">
        <f>IFERROR(VLOOKUP(A573,FOLHA!A:F,6,0),0)</f>
        <v>25</v>
      </c>
      <c r="L573" s="4" t="b">
        <f t="shared" si="8"/>
        <v>1</v>
      </c>
      <c r="M573" s="2"/>
      <c r="N573" s="2"/>
      <c r="O573" s="2"/>
    </row>
    <row r="574" spans="1:15" x14ac:dyDescent="0.3">
      <c r="A574" s="12">
        <v>112337</v>
      </c>
      <c r="B574" s="2">
        <v>212408</v>
      </c>
      <c r="C574" s="2" t="s">
        <v>1143</v>
      </c>
      <c r="D574" s="12">
        <v>112337</v>
      </c>
      <c r="E574" s="3">
        <v>43837</v>
      </c>
      <c r="F574" s="27" t="s">
        <v>2016</v>
      </c>
      <c r="G574" s="14">
        <v>45056</v>
      </c>
      <c r="H574" s="2" t="s">
        <v>2</v>
      </c>
      <c r="I574" s="2" t="s">
        <v>1144</v>
      </c>
      <c r="J574" s="4">
        <v>25</v>
      </c>
      <c r="K574" s="4">
        <f>IFERROR(VLOOKUP(A574,FOLHA!A:F,6,0),0)</f>
        <v>25</v>
      </c>
      <c r="L574" s="4" t="b">
        <f t="shared" si="8"/>
        <v>1</v>
      </c>
      <c r="M574" s="2"/>
      <c r="N574" s="2"/>
      <c r="O574" s="2"/>
    </row>
    <row r="575" spans="1:15" x14ac:dyDescent="0.3">
      <c r="A575" s="12">
        <v>112986</v>
      </c>
      <c r="B575" s="2">
        <v>212645</v>
      </c>
      <c r="C575" s="2" t="s">
        <v>1145</v>
      </c>
      <c r="D575" s="12">
        <v>112986</v>
      </c>
      <c r="E575" s="3">
        <v>43661</v>
      </c>
      <c r="F575" s="27" t="s">
        <v>2016</v>
      </c>
      <c r="G575" s="14">
        <v>44986</v>
      </c>
      <c r="H575" s="2" t="s">
        <v>2</v>
      </c>
      <c r="I575" s="2" t="s">
        <v>1146</v>
      </c>
      <c r="J575" s="4">
        <v>25</v>
      </c>
      <c r="K575" s="4">
        <f>IFERROR(VLOOKUP(A575,FOLHA!A:F,6,0),0)</f>
        <v>25</v>
      </c>
      <c r="L575" s="4" t="b">
        <f t="shared" si="8"/>
        <v>1</v>
      </c>
      <c r="M575" s="2"/>
      <c r="N575" s="2"/>
      <c r="O575" s="2"/>
    </row>
    <row r="576" spans="1:15" x14ac:dyDescent="0.3">
      <c r="A576" s="12">
        <v>113327</v>
      </c>
      <c r="B576" s="2">
        <v>161857</v>
      </c>
      <c r="C576" s="2" t="s">
        <v>1147</v>
      </c>
      <c r="D576" s="12">
        <v>113327</v>
      </c>
      <c r="E576" s="3">
        <v>44028</v>
      </c>
      <c r="F576" s="27" t="s">
        <v>2016</v>
      </c>
      <c r="G576" s="14">
        <v>44930</v>
      </c>
      <c r="H576" s="2" t="s">
        <v>2</v>
      </c>
      <c r="I576" s="2" t="s">
        <v>1148</v>
      </c>
      <c r="J576" s="4">
        <v>25</v>
      </c>
      <c r="K576" s="4">
        <f>IFERROR(VLOOKUP(A576,FOLHA!A:F,6,0),0)</f>
        <v>25</v>
      </c>
      <c r="L576" s="4" t="b">
        <f t="shared" si="8"/>
        <v>1</v>
      </c>
      <c r="M576" s="2"/>
      <c r="N576" s="2"/>
      <c r="O576" s="2"/>
    </row>
    <row r="577" spans="1:15" x14ac:dyDescent="0.3">
      <c r="A577" s="12">
        <v>112283</v>
      </c>
      <c r="B577" s="2">
        <v>226478</v>
      </c>
      <c r="C577" s="2" t="s">
        <v>1149</v>
      </c>
      <c r="D577" s="12">
        <v>112283</v>
      </c>
      <c r="E577" s="3">
        <v>43770</v>
      </c>
      <c r="F577" s="27" t="s">
        <v>2018</v>
      </c>
      <c r="G577" s="14">
        <v>45208</v>
      </c>
      <c r="H577" s="2" t="s">
        <v>2</v>
      </c>
      <c r="I577" s="2" t="s">
        <v>1150</v>
      </c>
      <c r="J577" s="4">
        <v>25</v>
      </c>
      <c r="K577" s="4">
        <f>IFERROR(VLOOKUP(A577,FOLHA!A:F,6,0),0)</f>
        <v>25</v>
      </c>
      <c r="L577" s="4" t="b">
        <f t="shared" si="8"/>
        <v>1</v>
      </c>
      <c r="M577" s="2"/>
      <c r="N577" s="2"/>
      <c r="O577" s="2"/>
    </row>
    <row r="578" spans="1:15" x14ac:dyDescent="0.3">
      <c r="A578" s="12">
        <v>112223</v>
      </c>
      <c r="B578" s="2">
        <v>221238</v>
      </c>
      <c r="C578" s="2" t="s">
        <v>1151</v>
      </c>
      <c r="D578" s="12">
        <v>112223</v>
      </c>
      <c r="E578" s="3">
        <v>43658</v>
      </c>
      <c r="F578" s="27" t="s">
        <v>2016</v>
      </c>
      <c r="G578" s="14">
        <v>44776</v>
      </c>
      <c r="H578" s="2" t="s">
        <v>2</v>
      </c>
      <c r="I578" s="2" t="s">
        <v>1152</v>
      </c>
      <c r="J578" s="4">
        <v>25</v>
      </c>
      <c r="K578" s="4">
        <f>IFERROR(VLOOKUP(A578,FOLHA!A:F,6,0),0)</f>
        <v>25</v>
      </c>
      <c r="L578" s="4" t="b">
        <f t="shared" si="8"/>
        <v>1</v>
      </c>
      <c r="M578" s="2"/>
      <c r="N578" s="2"/>
      <c r="O578" s="2"/>
    </row>
    <row r="579" spans="1:15" x14ac:dyDescent="0.3">
      <c r="A579" s="12">
        <v>113467</v>
      </c>
      <c r="B579" s="2">
        <v>194483</v>
      </c>
      <c r="C579" s="2" t="s">
        <v>1153</v>
      </c>
      <c r="D579" s="12">
        <v>113467</v>
      </c>
      <c r="E579" s="3">
        <v>43650</v>
      </c>
      <c r="F579" s="27" t="s">
        <v>2016</v>
      </c>
      <c r="G579" s="14">
        <v>44960</v>
      </c>
      <c r="H579" s="2" t="s">
        <v>2</v>
      </c>
      <c r="I579" s="2" t="s">
        <v>1154</v>
      </c>
      <c r="J579" s="4">
        <v>25</v>
      </c>
      <c r="K579" s="4">
        <f>IFERROR(VLOOKUP(A579,FOLHA!A:F,6,0),0)</f>
        <v>25</v>
      </c>
      <c r="L579" s="4" t="b">
        <f t="shared" ref="L579:L642" si="9">J579=K579</f>
        <v>1</v>
      </c>
      <c r="M579" s="2"/>
      <c r="N579" s="2"/>
      <c r="O579" s="2"/>
    </row>
    <row r="580" spans="1:15" x14ac:dyDescent="0.3">
      <c r="A580" s="12">
        <v>112964</v>
      </c>
      <c r="B580" s="2">
        <v>145288</v>
      </c>
      <c r="C580" s="2" t="s">
        <v>1155</v>
      </c>
      <c r="D580" s="12">
        <v>112964</v>
      </c>
      <c r="E580" s="3">
        <v>43714</v>
      </c>
      <c r="F580" s="27" t="s">
        <v>2016</v>
      </c>
      <c r="G580" s="14">
        <v>44930</v>
      </c>
      <c r="H580" s="2" t="s">
        <v>2</v>
      </c>
      <c r="I580" s="2" t="s">
        <v>1156</v>
      </c>
      <c r="J580" s="4">
        <v>25</v>
      </c>
      <c r="K580" s="4">
        <f>IFERROR(VLOOKUP(A580,FOLHA!A:F,6,0),0)</f>
        <v>25</v>
      </c>
      <c r="L580" s="4" t="b">
        <f t="shared" si="9"/>
        <v>1</v>
      </c>
      <c r="M580" s="2"/>
      <c r="N580" s="2"/>
      <c r="O580" s="2"/>
    </row>
    <row r="581" spans="1:15" x14ac:dyDescent="0.3">
      <c r="A581" s="12">
        <v>112952</v>
      </c>
      <c r="B581" s="2">
        <v>86280</v>
      </c>
      <c r="C581" s="2" t="s">
        <v>1157</v>
      </c>
      <c r="D581" s="12">
        <v>112952</v>
      </c>
      <c r="E581" s="3">
        <v>43651</v>
      </c>
      <c r="F581" s="27" t="s">
        <v>2018</v>
      </c>
      <c r="G581" s="14">
        <v>45208</v>
      </c>
      <c r="H581" s="2" t="s">
        <v>2</v>
      </c>
      <c r="I581" s="2" t="s">
        <v>1158</v>
      </c>
      <c r="J581" s="4">
        <v>25</v>
      </c>
      <c r="K581" s="4">
        <f>IFERROR(VLOOKUP(A581,FOLHA!A:F,6,0),0)</f>
        <v>25</v>
      </c>
      <c r="L581" s="4" t="b">
        <f t="shared" si="9"/>
        <v>1</v>
      </c>
      <c r="M581" s="2"/>
      <c r="N581" s="2"/>
      <c r="O581" s="2"/>
    </row>
    <row r="582" spans="1:15" x14ac:dyDescent="0.3">
      <c r="A582" s="12">
        <v>112280</v>
      </c>
      <c r="B582" s="2">
        <v>197838</v>
      </c>
      <c r="C582" s="2" t="s">
        <v>1159</v>
      </c>
      <c r="D582" s="12">
        <v>112280</v>
      </c>
      <c r="E582" s="3">
        <v>43770</v>
      </c>
      <c r="F582" s="27" t="s">
        <v>2016</v>
      </c>
      <c r="G582" s="14">
        <v>45149</v>
      </c>
      <c r="H582" s="2" t="s">
        <v>2</v>
      </c>
      <c r="I582" s="2" t="s">
        <v>1160</v>
      </c>
      <c r="J582" s="4">
        <v>25</v>
      </c>
      <c r="K582" s="4">
        <f>IFERROR(VLOOKUP(A582,FOLHA!A:F,6,0),0)</f>
        <v>25</v>
      </c>
      <c r="L582" s="4" t="b">
        <f t="shared" si="9"/>
        <v>1</v>
      </c>
      <c r="M582" s="2"/>
      <c r="N582" s="2"/>
      <c r="O582" s="2"/>
    </row>
    <row r="583" spans="1:15" x14ac:dyDescent="0.3">
      <c r="A583" s="12">
        <v>113163</v>
      </c>
      <c r="B583" s="2">
        <v>91482</v>
      </c>
      <c r="C583" s="2" t="s">
        <v>1161</v>
      </c>
      <c r="D583" s="12">
        <v>113163</v>
      </c>
      <c r="E583" s="3">
        <v>43618</v>
      </c>
      <c r="F583" s="27" t="s">
        <v>2016</v>
      </c>
      <c r="G583" s="14">
        <v>45210</v>
      </c>
      <c r="H583" s="2" t="s">
        <v>2</v>
      </c>
      <c r="I583" s="2" t="s">
        <v>1162</v>
      </c>
      <c r="J583" s="4">
        <v>25</v>
      </c>
      <c r="K583" s="4">
        <f>IFERROR(VLOOKUP(A583,FOLHA!A:F,6,0),0)</f>
        <v>25</v>
      </c>
      <c r="L583" s="4" t="b">
        <f t="shared" si="9"/>
        <v>1</v>
      </c>
      <c r="M583" s="2"/>
      <c r="N583" s="2"/>
      <c r="O583" s="2"/>
    </row>
    <row r="584" spans="1:15" x14ac:dyDescent="0.3">
      <c r="A584" s="12">
        <v>114926</v>
      </c>
      <c r="B584" s="2">
        <v>161139</v>
      </c>
      <c r="C584" s="2" t="s">
        <v>1163</v>
      </c>
      <c r="D584" s="12">
        <v>114926</v>
      </c>
      <c r="E584" s="3">
        <v>44027</v>
      </c>
      <c r="F584" s="27" t="s">
        <v>2016</v>
      </c>
      <c r="G584" s="14">
        <v>45086</v>
      </c>
      <c r="H584" s="2" t="s">
        <v>2</v>
      </c>
      <c r="I584" s="2" t="s">
        <v>1164</v>
      </c>
      <c r="J584" s="4">
        <v>25</v>
      </c>
      <c r="K584" s="4">
        <f>IFERROR(VLOOKUP(A584,FOLHA!A:F,6,0),0)</f>
        <v>25</v>
      </c>
      <c r="L584" s="4" t="b">
        <f t="shared" si="9"/>
        <v>1</v>
      </c>
      <c r="M584" s="2"/>
      <c r="N584" s="2"/>
      <c r="O584" s="2"/>
    </row>
    <row r="585" spans="1:15" x14ac:dyDescent="0.3">
      <c r="A585" s="12">
        <v>112330</v>
      </c>
      <c r="B585" s="2">
        <v>82669</v>
      </c>
      <c r="C585" s="2" t="s">
        <v>1165</v>
      </c>
      <c r="D585" s="12">
        <v>112330</v>
      </c>
      <c r="E585" s="3">
        <v>43661</v>
      </c>
      <c r="F585" s="27" t="s">
        <v>2016</v>
      </c>
      <c r="G585" s="14">
        <v>44806</v>
      </c>
      <c r="H585" s="2" t="s">
        <v>2</v>
      </c>
      <c r="I585" s="2" t="s">
        <v>1166</v>
      </c>
      <c r="J585" s="4">
        <v>25</v>
      </c>
      <c r="K585" s="4">
        <f>IFERROR(VLOOKUP(A585,FOLHA!A:F,6,0),0)</f>
        <v>25</v>
      </c>
      <c r="L585" s="4" t="b">
        <f t="shared" si="9"/>
        <v>1</v>
      </c>
      <c r="M585" s="2"/>
      <c r="N585" s="2"/>
      <c r="O585" s="2"/>
    </row>
    <row r="586" spans="1:15" x14ac:dyDescent="0.3">
      <c r="A586" s="12">
        <v>112526</v>
      </c>
      <c r="B586" s="2">
        <v>136152</v>
      </c>
      <c r="C586" s="2" t="s">
        <v>1167</v>
      </c>
      <c r="D586" s="12">
        <v>112526</v>
      </c>
      <c r="E586" s="3">
        <v>43651</v>
      </c>
      <c r="F586" s="27" t="s">
        <v>2016</v>
      </c>
      <c r="G586" s="14">
        <v>44835</v>
      </c>
      <c r="H586" s="2" t="s">
        <v>2</v>
      </c>
      <c r="I586" s="2" t="s">
        <v>1168</v>
      </c>
      <c r="J586" s="4">
        <v>25</v>
      </c>
      <c r="K586" s="4">
        <f>IFERROR(VLOOKUP(A586,FOLHA!A:F,6,0),0)</f>
        <v>25</v>
      </c>
      <c r="L586" s="4" t="b">
        <f t="shared" si="9"/>
        <v>1</v>
      </c>
      <c r="M586" s="2"/>
      <c r="N586" s="2"/>
      <c r="O586" s="2"/>
    </row>
    <row r="587" spans="1:15" x14ac:dyDescent="0.3">
      <c r="A587" s="12">
        <v>114712</v>
      </c>
      <c r="B587" s="2">
        <v>236650</v>
      </c>
      <c r="C587" s="2" t="s">
        <v>1169</v>
      </c>
      <c r="D587" s="12">
        <v>114712</v>
      </c>
      <c r="E587" s="3">
        <v>44216</v>
      </c>
      <c r="F587" s="27" t="s">
        <v>2016</v>
      </c>
      <c r="G587" s="14">
        <v>45086</v>
      </c>
      <c r="H587" s="2" t="s">
        <v>2</v>
      </c>
      <c r="I587" s="2" t="s">
        <v>1170</v>
      </c>
      <c r="J587" s="4">
        <v>25</v>
      </c>
      <c r="K587" s="4">
        <f>IFERROR(VLOOKUP(A587,FOLHA!A:F,6,0),0)</f>
        <v>25</v>
      </c>
      <c r="L587" s="4" t="b">
        <f t="shared" si="9"/>
        <v>1</v>
      </c>
      <c r="M587" s="2"/>
      <c r="N587" s="2"/>
      <c r="O587" s="2"/>
    </row>
    <row r="588" spans="1:15" x14ac:dyDescent="0.3">
      <c r="A588" s="12">
        <v>114110</v>
      </c>
      <c r="B588" s="2">
        <v>137253</v>
      </c>
      <c r="C588" s="2" t="s">
        <v>1171</v>
      </c>
      <c r="D588" s="12">
        <v>114110</v>
      </c>
      <c r="E588" s="3">
        <v>43755</v>
      </c>
      <c r="F588" s="27" t="s">
        <v>2016</v>
      </c>
      <c r="G588" s="14">
        <v>45119</v>
      </c>
      <c r="H588" s="2" t="s">
        <v>2</v>
      </c>
      <c r="I588" s="2" t="s">
        <v>1172</v>
      </c>
      <c r="J588" s="4">
        <v>25</v>
      </c>
      <c r="K588" s="4">
        <f>IFERROR(VLOOKUP(A588,FOLHA!A:F,6,0),0)</f>
        <v>25</v>
      </c>
      <c r="L588" s="4" t="b">
        <f t="shared" si="9"/>
        <v>1</v>
      </c>
      <c r="M588" s="2"/>
      <c r="N588" s="2"/>
      <c r="O588" s="2"/>
    </row>
    <row r="589" spans="1:15" x14ac:dyDescent="0.3">
      <c r="A589" s="12">
        <v>112188</v>
      </c>
      <c r="B589" s="2">
        <v>228442</v>
      </c>
      <c r="C589" s="2" t="s">
        <v>1173</v>
      </c>
      <c r="D589" s="12">
        <v>112188</v>
      </c>
      <c r="E589" s="3">
        <v>43838</v>
      </c>
      <c r="F589" s="27" t="s">
        <v>2016</v>
      </c>
      <c r="G589" s="14">
        <v>45149</v>
      </c>
      <c r="H589" s="2" t="s">
        <v>2</v>
      </c>
      <c r="I589" s="2" t="s">
        <v>1174</v>
      </c>
      <c r="J589" s="4">
        <v>25</v>
      </c>
      <c r="K589" s="4">
        <f>IFERROR(VLOOKUP(A589,FOLHA!A:F,6,0),0)</f>
        <v>25</v>
      </c>
      <c r="L589" s="4" t="b">
        <f t="shared" si="9"/>
        <v>1</v>
      </c>
      <c r="M589" s="2"/>
      <c r="N589" s="2"/>
      <c r="O589" s="2"/>
    </row>
    <row r="590" spans="1:15" x14ac:dyDescent="0.3">
      <c r="A590" s="12">
        <v>112189</v>
      </c>
      <c r="B590" s="2">
        <v>91063</v>
      </c>
      <c r="C590" s="2" t="s">
        <v>1175</v>
      </c>
      <c r="D590" s="12">
        <v>112189</v>
      </c>
      <c r="E590" s="3">
        <v>43650</v>
      </c>
      <c r="F590" s="27" t="s">
        <v>2018</v>
      </c>
      <c r="G590" s="14">
        <v>45208</v>
      </c>
      <c r="H590" s="2" t="s">
        <v>2</v>
      </c>
      <c r="I590" s="2" t="s">
        <v>1176</v>
      </c>
      <c r="J590" s="4">
        <v>25</v>
      </c>
      <c r="K590" s="4">
        <f>IFERROR(VLOOKUP(A590,FOLHA!A:F,6,0),0)</f>
        <v>25</v>
      </c>
      <c r="L590" s="4" t="b">
        <f t="shared" si="9"/>
        <v>1</v>
      </c>
      <c r="M590" s="2"/>
      <c r="N590" s="2"/>
      <c r="O590" s="2"/>
    </row>
    <row r="591" spans="1:15" x14ac:dyDescent="0.3">
      <c r="A591" s="12">
        <v>112205</v>
      </c>
      <c r="B591" s="2">
        <v>194603</v>
      </c>
      <c r="C591" s="2" t="s">
        <v>1177</v>
      </c>
      <c r="D591" s="12">
        <v>112205</v>
      </c>
      <c r="E591" s="3">
        <v>43650</v>
      </c>
      <c r="F591" s="27" t="s">
        <v>2016</v>
      </c>
      <c r="G591" s="14">
        <v>44776</v>
      </c>
      <c r="H591" s="2" t="s">
        <v>2</v>
      </c>
      <c r="I591" s="2" t="s">
        <v>1178</v>
      </c>
      <c r="J591" s="4">
        <v>25</v>
      </c>
      <c r="K591" s="4">
        <f>IFERROR(VLOOKUP(A591,FOLHA!A:F,6,0),0)</f>
        <v>25</v>
      </c>
      <c r="L591" s="4" t="b">
        <f t="shared" si="9"/>
        <v>1</v>
      </c>
      <c r="M591" s="2"/>
      <c r="N591" s="2"/>
      <c r="O591" s="2"/>
    </row>
    <row r="592" spans="1:15" x14ac:dyDescent="0.3">
      <c r="A592" s="12">
        <v>112209</v>
      </c>
      <c r="B592" s="2">
        <v>112106</v>
      </c>
      <c r="C592" s="2" t="s">
        <v>1179</v>
      </c>
      <c r="D592" s="12">
        <v>112209</v>
      </c>
      <c r="E592" s="3">
        <v>43657</v>
      </c>
      <c r="F592" s="27" t="s">
        <v>2016</v>
      </c>
      <c r="G592" s="14">
        <v>44776</v>
      </c>
      <c r="H592" s="2" t="s">
        <v>2</v>
      </c>
      <c r="I592" s="2" t="s">
        <v>1180</v>
      </c>
      <c r="J592" s="4">
        <v>25</v>
      </c>
      <c r="K592" s="4">
        <f>IFERROR(VLOOKUP(A592,FOLHA!A:F,6,0),0)</f>
        <v>25</v>
      </c>
      <c r="L592" s="4" t="b">
        <f t="shared" si="9"/>
        <v>1</v>
      </c>
      <c r="M592" s="2"/>
      <c r="N592" s="2"/>
      <c r="O592" s="2"/>
    </row>
    <row r="593" spans="1:15" x14ac:dyDescent="0.3">
      <c r="A593" s="12">
        <v>116004</v>
      </c>
      <c r="B593" s="2">
        <v>238327</v>
      </c>
      <c r="C593" s="2" t="s">
        <v>1181</v>
      </c>
      <c r="D593" s="12">
        <v>116004</v>
      </c>
      <c r="E593" s="3">
        <v>44267</v>
      </c>
      <c r="F593" s="27" t="s">
        <v>2016</v>
      </c>
      <c r="G593" s="14">
        <v>45086</v>
      </c>
      <c r="H593" s="2" t="s">
        <v>2</v>
      </c>
      <c r="I593" s="2" t="s">
        <v>1182</v>
      </c>
      <c r="J593" s="4">
        <v>25</v>
      </c>
      <c r="K593" s="4">
        <f>IFERROR(VLOOKUP(A593,FOLHA!A:F,6,0),0)</f>
        <v>25</v>
      </c>
      <c r="L593" s="4" t="b">
        <f t="shared" si="9"/>
        <v>1</v>
      </c>
      <c r="M593" s="2"/>
      <c r="N593" s="2"/>
      <c r="O593" s="2"/>
    </row>
    <row r="594" spans="1:15" x14ac:dyDescent="0.3">
      <c r="A594" s="12">
        <v>112213</v>
      </c>
      <c r="B594" s="2">
        <v>197780</v>
      </c>
      <c r="C594" s="2" t="s">
        <v>1183</v>
      </c>
      <c r="D594" s="12">
        <v>112213</v>
      </c>
      <c r="E594" s="3">
        <v>43661</v>
      </c>
      <c r="F594" s="27" t="s">
        <v>2016</v>
      </c>
      <c r="G594" s="14">
        <v>44993</v>
      </c>
      <c r="H594" s="2" t="s">
        <v>2</v>
      </c>
      <c r="I594" s="2" t="s">
        <v>1184</v>
      </c>
      <c r="J594" s="4">
        <v>25</v>
      </c>
      <c r="K594" s="4">
        <f>IFERROR(VLOOKUP(A594,FOLHA!A:F,6,0),0)</f>
        <v>25</v>
      </c>
      <c r="L594" s="4" t="b">
        <f t="shared" si="9"/>
        <v>1</v>
      </c>
      <c r="M594" s="2"/>
      <c r="N594" s="2"/>
      <c r="O594" s="2"/>
    </row>
    <row r="595" spans="1:15" x14ac:dyDescent="0.3">
      <c r="A595" s="12">
        <v>112222</v>
      </c>
      <c r="B595" s="2">
        <v>212697</v>
      </c>
      <c r="C595" s="2" t="s">
        <v>1185</v>
      </c>
      <c r="D595" s="12">
        <v>112222</v>
      </c>
      <c r="E595" s="3">
        <v>44025</v>
      </c>
      <c r="F595" s="27" t="s">
        <v>2016</v>
      </c>
      <c r="G595" s="14">
        <v>44776</v>
      </c>
      <c r="H595" s="2" t="s">
        <v>2</v>
      </c>
      <c r="I595" s="2" t="s">
        <v>1186</v>
      </c>
      <c r="J595" s="4">
        <v>25</v>
      </c>
      <c r="K595" s="4">
        <f>IFERROR(VLOOKUP(A595,FOLHA!A:F,6,0),0)</f>
        <v>25</v>
      </c>
      <c r="L595" s="4" t="b">
        <f t="shared" si="9"/>
        <v>1</v>
      </c>
      <c r="M595" s="2"/>
      <c r="N595" s="2"/>
      <c r="O595" s="2"/>
    </row>
    <row r="596" spans="1:15" x14ac:dyDescent="0.3">
      <c r="A596" s="12">
        <v>112227</v>
      </c>
      <c r="B596" s="2">
        <v>191295</v>
      </c>
      <c r="C596" s="2" t="s">
        <v>1187</v>
      </c>
      <c r="D596" s="12">
        <v>112227</v>
      </c>
      <c r="E596" s="3">
        <v>43650</v>
      </c>
      <c r="F596" s="27" t="s">
        <v>2016</v>
      </c>
      <c r="G596" s="14">
        <v>44930</v>
      </c>
      <c r="H596" s="2" t="s">
        <v>2</v>
      </c>
      <c r="I596" s="2" t="s">
        <v>1188</v>
      </c>
      <c r="J596" s="4">
        <v>25</v>
      </c>
      <c r="K596" s="4">
        <f>IFERROR(VLOOKUP(A596,FOLHA!A:F,6,0),0)</f>
        <v>25</v>
      </c>
      <c r="L596" s="4" t="b">
        <f t="shared" si="9"/>
        <v>1</v>
      </c>
      <c r="M596" s="2"/>
      <c r="N596" s="2"/>
      <c r="O596" s="2"/>
    </row>
    <row r="597" spans="1:15" x14ac:dyDescent="0.3">
      <c r="A597" s="12">
        <v>114940</v>
      </c>
      <c r="B597" s="2">
        <v>161973</v>
      </c>
      <c r="C597" s="2" t="s">
        <v>1189</v>
      </c>
      <c r="D597" s="12">
        <v>114940</v>
      </c>
      <c r="E597" s="3">
        <v>44026</v>
      </c>
      <c r="F597" s="27" t="s">
        <v>2016</v>
      </c>
      <c r="G597" s="14">
        <v>45119</v>
      </c>
      <c r="H597" s="2" t="s">
        <v>2</v>
      </c>
      <c r="I597" s="2" t="s">
        <v>1190</v>
      </c>
      <c r="J597" s="4">
        <v>25</v>
      </c>
      <c r="K597" s="4">
        <f>IFERROR(VLOOKUP(A597,FOLHA!A:F,6,0),0)</f>
        <v>25</v>
      </c>
      <c r="L597" s="4" t="b">
        <f t="shared" si="9"/>
        <v>1</v>
      </c>
      <c r="M597" s="2"/>
      <c r="N597" s="2"/>
      <c r="O597" s="2"/>
    </row>
    <row r="598" spans="1:15" x14ac:dyDescent="0.3">
      <c r="A598" s="12">
        <v>112256</v>
      </c>
      <c r="B598" s="2">
        <v>220968</v>
      </c>
      <c r="C598" s="2" t="s">
        <v>1191</v>
      </c>
      <c r="D598" s="12">
        <v>112256</v>
      </c>
      <c r="E598" s="3">
        <v>43649</v>
      </c>
      <c r="F598" s="27" t="s">
        <v>2016</v>
      </c>
      <c r="G598" s="14">
        <v>45177</v>
      </c>
      <c r="H598" s="2" t="s">
        <v>2</v>
      </c>
      <c r="I598" s="2" t="s">
        <v>1192</v>
      </c>
      <c r="J598" s="4">
        <v>25</v>
      </c>
      <c r="K598" s="4">
        <f>IFERROR(VLOOKUP(A598,FOLHA!A:F,6,0),0)</f>
        <v>25</v>
      </c>
      <c r="L598" s="4" t="b">
        <f t="shared" si="9"/>
        <v>1</v>
      </c>
      <c r="M598" s="2"/>
      <c r="N598" s="2"/>
      <c r="O598" s="2"/>
    </row>
    <row r="599" spans="1:15" x14ac:dyDescent="0.3">
      <c r="A599" s="12">
        <v>112268</v>
      </c>
      <c r="B599" s="2">
        <v>179556</v>
      </c>
      <c r="C599" s="2" t="s">
        <v>1193</v>
      </c>
      <c r="D599" s="12">
        <v>112268</v>
      </c>
      <c r="E599" s="3">
        <v>43770</v>
      </c>
      <c r="F599" s="27" t="s">
        <v>2016</v>
      </c>
      <c r="G599" s="14">
        <v>44776</v>
      </c>
      <c r="H599" s="2" t="s">
        <v>2</v>
      </c>
      <c r="I599" s="2" t="s">
        <v>1194</v>
      </c>
      <c r="J599" s="4">
        <v>25</v>
      </c>
      <c r="K599" s="4">
        <f>IFERROR(VLOOKUP(A599,FOLHA!A:F,6,0),0)</f>
        <v>25</v>
      </c>
      <c r="L599" s="4" t="b">
        <f t="shared" si="9"/>
        <v>1</v>
      </c>
      <c r="M599" s="2"/>
      <c r="N599" s="2"/>
      <c r="O599" s="2"/>
    </row>
    <row r="600" spans="1:15" x14ac:dyDescent="0.3">
      <c r="A600" s="12">
        <v>112273</v>
      </c>
      <c r="B600" s="2">
        <v>221049</v>
      </c>
      <c r="C600" s="2" t="s">
        <v>1195</v>
      </c>
      <c r="D600" s="12">
        <v>112273</v>
      </c>
      <c r="E600" s="3">
        <v>43651</v>
      </c>
      <c r="F600" s="27" t="s">
        <v>2016</v>
      </c>
      <c r="G600" s="14">
        <v>45177</v>
      </c>
      <c r="H600" s="2" t="s">
        <v>2</v>
      </c>
      <c r="I600" s="2" t="s">
        <v>1196</v>
      </c>
      <c r="J600" s="4">
        <v>25</v>
      </c>
      <c r="K600" s="4">
        <f>IFERROR(VLOOKUP(A600,FOLHA!A:F,6,0),0)</f>
        <v>25</v>
      </c>
      <c r="L600" s="4" t="b">
        <f t="shared" si="9"/>
        <v>1</v>
      </c>
      <c r="M600" s="2"/>
      <c r="N600" s="2"/>
      <c r="O600" s="2"/>
    </row>
    <row r="601" spans="1:15" x14ac:dyDescent="0.3">
      <c r="A601" s="12">
        <v>112281</v>
      </c>
      <c r="B601" s="2">
        <v>162029</v>
      </c>
      <c r="C601" s="2" t="s">
        <v>1197</v>
      </c>
      <c r="D601" s="12">
        <v>112281</v>
      </c>
      <c r="E601" s="3">
        <v>43649</v>
      </c>
      <c r="F601" s="27" t="s">
        <v>2016</v>
      </c>
      <c r="G601" s="14">
        <v>45023</v>
      </c>
      <c r="H601" s="2" t="s">
        <v>2</v>
      </c>
      <c r="I601" s="2" t="s">
        <v>1198</v>
      </c>
      <c r="J601" s="4">
        <v>25</v>
      </c>
      <c r="K601" s="4">
        <f>IFERROR(VLOOKUP(A601,FOLHA!A:F,6,0),0)</f>
        <v>25</v>
      </c>
      <c r="L601" s="4" t="b">
        <f t="shared" si="9"/>
        <v>1</v>
      </c>
      <c r="M601" s="2"/>
      <c r="N601" s="2"/>
      <c r="O601" s="2"/>
    </row>
    <row r="602" spans="1:15" x14ac:dyDescent="0.3">
      <c r="A602" s="12">
        <v>112296</v>
      </c>
      <c r="B602" s="2">
        <v>208441</v>
      </c>
      <c r="C602" s="2" t="s">
        <v>1199</v>
      </c>
      <c r="D602" s="12">
        <v>112296</v>
      </c>
      <c r="E602" s="3">
        <v>43665</v>
      </c>
      <c r="F602" s="27" t="s">
        <v>2016</v>
      </c>
      <c r="G602" s="14">
        <v>44867</v>
      </c>
      <c r="H602" s="2" t="s">
        <v>2</v>
      </c>
      <c r="I602" s="2" t="s">
        <v>1200</v>
      </c>
      <c r="J602" s="4">
        <v>25</v>
      </c>
      <c r="K602" s="4">
        <f>IFERROR(VLOOKUP(A602,FOLHA!A:F,6,0),0)</f>
        <v>25</v>
      </c>
      <c r="L602" s="4" t="b">
        <f t="shared" si="9"/>
        <v>1</v>
      </c>
      <c r="M602" s="2"/>
      <c r="N602" s="2"/>
      <c r="O602" s="2"/>
    </row>
    <row r="603" spans="1:15" x14ac:dyDescent="0.3">
      <c r="A603" s="12">
        <v>112309</v>
      </c>
      <c r="B603" s="2">
        <v>109403</v>
      </c>
      <c r="C603" s="2" t="s">
        <v>1201</v>
      </c>
      <c r="D603" s="12">
        <v>112309</v>
      </c>
      <c r="E603" s="3">
        <v>43755</v>
      </c>
      <c r="F603" s="27" t="s">
        <v>2016</v>
      </c>
      <c r="G603" s="14">
        <v>44898</v>
      </c>
      <c r="H603" s="2" t="s">
        <v>2</v>
      </c>
      <c r="I603" s="2" t="s">
        <v>1202</v>
      </c>
      <c r="J603" s="4">
        <v>25</v>
      </c>
      <c r="K603" s="4">
        <f>IFERROR(VLOOKUP(A603,FOLHA!A:F,6,0),0)</f>
        <v>25</v>
      </c>
      <c r="L603" s="4" t="b">
        <f t="shared" si="9"/>
        <v>1</v>
      </c>
      <c r="M603" s="2"/>
      <c r="N603" s="2"/>
      <c r="O603" s="2"/>
    </row>
    <row r="604" spans="1:15" x14ac:dyDescent="0.3">
      <c r="A604" s="12">
        <v>112364</v>
      </c>
      <c r="B604" s="2">
        <v>211672</v>
      </c>
      <c r="C604" s="2" t="s">
        <v>1203</v>
      </c>
      <c r="D604" s="12">
        <v>112364</v>
      </c>
      <c r="E604" s="3">
        <v>43669</v>
      </c>
      <c r="F604" s="27" t="s">
        <v>2016</v>
      </c>
      <c r="G604" s="14">
        <v>44806</v>
      </c>
      <c r="H604" s="2" t="s">
        <v>2</v>
      </c>
      <c r="I604" s="2" t="s">
        <v>1204</v>
      </c>
      <c r="J604" s="4">
        <v>25</v>
      </c>
      <c r="K604" s="4">
        <f>IFERROR(VLOOKUP(A604,FOLHA!A:F,6,0),0)</f>
        <v>25</v>
      </c>
      <c r="L604" s="4" t="b">
        <f t="shared" si="9"/>
        <v>1</v>
      </c>
      <c r="M604" s="2"/>
      <c r="N604" s="2"/>
      <c r="O604" s="2"/>
    </row>
    <row r="605" spans="1:15" x14ac:dyDescent="0.3">
      <c r="A605" s="12">
        <v>112370</v>
      </c>
      <c r="B605" s="2">
        <v>203409</v>
      </c>
      <c r="C605" s="2" t="s">
        <v>1205</v>
      </c>
      <c r="D605" s="12">
        <v>112370</v>
      </c>
      <c r="E605" s="3">
        <v>43657</v>
      </c>
      <c r="F605" s="27" t="s">
        <v>2016</v>
      </c>
      <c r="G605" s="14">
        <v>45170</v>
      </c>
      <c r="H605" s="2" t="s">
        <v>2</v>
      </c>
      <c r="I605" s="2" t="s">
        <v>1206</v>
      </c>
      <c r="J605" s="4">
        <v>25</v>
      </c>
      <c r="K605" s="4">
        <f>IFERROR(VLOOKUP(A605,FOLHA!A:F,6,0),0)</f>
        <v>25</v>
      </c>
      <c r="L605" s="4" t="b">
        <f t="shared" si="9"/>
        <v>1</v>
      </c>
      <c r="M605" s="2"/>
      <c r="N605" s="2"/>
      <c r="O605" s="2"/>
    </row>
    <row r="606" spans="1:15" x14ac:dyDescent="0.3">
      <c r="A606" s="12">
        <v>112394</v>
      </c>
      <c r="B606" s="2">
        <v>211693</v>
      </c>
      <c r="C606" s="2" t="s">
        <v>1207</v>
      </c>
      <c r="D606" s="12">
        <v>112394</v>
      </c>
      <c r="E606" s="3">
        <v>43650</v>
      </c>
      <c r="F606" s="27" t="s">
        <v>2016</v>
      </c>
      <c r="G606" s="14">
        <v>44776</v>
      </c>
      <c r="H606" s="2" t="s">
        <v>2</v>
      </c>
      <c r="I606" s="2" t="s">
        <v>1208</v>
      </c>
      <c r="J606" s="4">
        <v>25</v>
      </c>
      <c r="K606" s="4">
        <f>IFERROR(VLOOKUP(A606,FOLHA!A:F,6,0),0)</f>
        <v>25</v>
      </c>
      <c r="L606" s="4" t="b">
        <f t="shared" si="9"/>
        <v>1</v>
      </c>
      <c r="M606" s="2"/>
      <c r="N606" s="2"/>
      <c r="O606" s="2"/>
    </row>
    <row r="607" spans="1:15" x14ac:dyDescent="0.3">
      <c r="A607" s="12">
        <v>113762</v>
      </c>
      <c r="B607" s="2">
        <v>242530</v>
      </c>
      <c r="C607" s="2" t="s">
        <v>1209</v>
      </c>
      <c r="D607" s="12">
        <v>113762</v>
      </c>
      <c r="E607" s="3">
        <v>44511</v>
      </c>
      <c r="F607" s="27" t="s">
        <v>2018</v>
      </c>
      <c r="G607" s="14">
        <v>45208</v>
      </c>
      <c r="H607" s="2" t="s">
        <v>2</v>
      </c>
      <c r="I607" s="2" t="s">
        <v>1210</v>
      </c>
      <c r="J607" s="4">
        <v>25</v>
      </c>
      <c r="K607" s="4">
        <f>IFERROR(VLOOKUP(A607,FOLHA!A:F,6,0),0)</f>
        <v>25</v>
      </c>
      <c r="L607" s="4" t="b">
        <f t="shared" si="9"/>
        <v>1</v>
      </c>
      <c r="M607" s="2"/>
      <c r="N607" s="2"/>
      <c r="O607" s="2"/>
    </row>
    <row r="608" spans="1:15" x14ac:dyDescent="0.3">
      <c r="A608" s="12">
        <v>117236</v>
      </c>
      <c r="B608" s="2">
        <v>247761</v>
      </c>
      <c r="C608" s="2" t="s">
        <v>1211</v>
      </c>
      <c r="D608" s="12">
        <v>117236</v>
      </c>
      <c r="E608" s="3">
        <v>44659</v>
      </c>
      <c r="F608" s="27" t="s">
        <v>2016</v>
      </c>
      <c r="G608" s="14">
        <v>45086</v>
      </c>
      <c r="H608" s="2" t="s">
        <v>2</v>
      </c>
      <c r="I608" s="2" t="s">
        <v>1212</v>
      </c>
      <c r="J608" s="4">
        <v>25</v>
      </c>
      <c r="K608" s="4">
        <f>IFERROR(VLOOKUP(A608,FOLHA!A:F,6,0),0)</f>
        <v>25</v>
      </c>
      <c r="L608" s="4" t="b">
        <f t="shared" si="9"/>
        <v>1</v>
      </c>
      <c r="M608" s="2"/>
      <c r="N608" s="2"/>
      <c r="O608" s="2"/>
    </row>
    <row r="609" spans="1:15" x14ac:dyDescent="0.3">
      <c r="A609" s="12">
        <v>112418</v>
      </c>
      <c r="B609" s="2">
        <v>194515</v>
      </c>
      <c r="C609" s="2" t="s">
        <v>1213</v>
      </c>
      <c r="D609" s="12">
        <v>112418</v>
      </c>
      <c r="E609" s="3">
        <v>43650</v>
      </c>
      <c r="F609" s="27" t="s">
        <v>2016</v>
      </c>
      <c r="G609" s="14">
        <v>44776</v>
      </c>
      <c r="H609" s="2" t="s">
        <v>2</v>
      </c>
      <c r="I609" s="2" t="s">
        <v>1214</v>
      </c>
      <c r="J609" s="4">
        <v>25</v>
      </c>
      <c r="K609" s="4">
        <f>IFERROR(VLOOKUP(A609,FOLHA!A:F,6,0),0)</f>
        <v>25</v>
      </c>
      <c r="L609" s="4" t="b">
        <f t="shared" si="9"/>
        <v>1</v>
      </c>
      <c r="M609" s="2"/>
      <c r="N609" s="2"/>
      <c r="O609" s="2"/>
    </row>
    <row r="610" spans="1:15" x14ac:dyDescent="0.3">
      <c r="A610" s="12">
        <v>112421</v>
      </c>
      <c r="B610" s="2">
        <v>129852</v>
      </c>
      <c r="C610" s="2" t="s">
        <v>1215</v>
      </c>
      <c r="D610" s="12">
        <v>112421</v>
      </c>
      <c r="E610" s="3">
        <v>43881</v>
      </c>
      <c r="F610" s="27" t="s">
        <v>2016</v>
      </c>
      <c r="G610" s="14">
        <v>44930</v>
      </c>
      <c r="H610" s="2" t="s">
        <v>2</v>
      </c>
      <c r="I610" s="2" t="s">
        <v>1216</v>
      </c>
      <c r="J610" s="4">
        <v>25</v>
      </c>
      <c r="K610" s="4">
        <f>IFERROR(VLOOKUP(A610,FOLHA!A:F,6,0),0)</f>
        <v>25</v>
      </c>
      <c r="L610" s="4" t="b">
        <f t="shared" si="9"/>
        <v>1</v>
      </c>
      <c r="M610" s="2"/>
      <c r="N610" s="2"/>
      <c r="O610" s="2"/>
    </row>
    <row r="611" spans="1:15" x14ac:dyDescent="0.3">
      <c r="A611" s="12">
        <v>112424</v>
      </c>
      <c r="B611" s="2">
        <v>212302</v>
      </c>
      <c r="C611" s="2" t="s">
        <v>1217</v>
      </c>
      <c r="D611" s="12">
        <v>112424</v>
      </c>
      <c r="E611" s="3">
        <v>43651</v>
      </c>
      <c r="F611" s="27" t="s">
        <v>2022</v>
      </c>
      <c r="G611" s="14">
        <v>43922</v>
      </c>
      <c r="H611" s="2" t="s">
        <v>7</v>
      </c>
      <c r="I611" s="2" t="s">
        <v>1218</v>
      </c>
      <c r="J611" s="4">
        <v>0</v>
      </c>
      <c r="K611" s="4">
        <f>IFERROR(VLOOKUP(A611,FOLHA!A:F,5,0),0)</f>
        <v>0</v>
      </c>
      <c r="L611" s="4" t="b">
        <f t="shared" si="9"/>
        <v>1</v>
      </c>
      <c r="M611" s="2"/>
      <c r="N611" s="14">
        <v>43922</v>
      </c>
      <c r="O611" s="2"/>
    </row>
    <row r="612" spans="1:15" x14ac:dyDescent="0.3">
      <c r="A612" s="12">
        <v>112431</v>
      </c>
      <c r="B612" s="2">
        <v>228372</v>
      </c>
      <c r="C612" s="2" t="s">
        <v>1219</v>
      </c>
      <c r="D612" s="12">
        <v>112431</v>
      </c>
      <c r="E612" s="3">
        <v>43837</v>
      </c>
      <c r="F612" s="27" t="s">
        <v>2016</v>
      </c>
      <c r="G612" s="14">
        <v>44835</v>
      </c>
      <c r="H612" s="2" t="s">
        <v>2</v>
      </c>
      <c r="I612" s="2" t="s">
        <v>1220</v>
      </c>
      <c r="J612" s="4">
        <v>25</v>
      </c>
      <c r="K612" s="4">
        <f>IFERROR(VLOOKUP(A612,FOLHA!A:F,6,0),0)</f>
        <v>25</v>
      </c>
      <c r="L612" s="4" t="b">
        <f t="shared" si="9"/>
        <v>1</v>
      </c>
      <c r="M612" s="2"/>
      <c r="N612" s="2"/>
      <c r="O612" s="2"/>
    </row>
    <row r="613" spans="1:15" x14ac:dyDescent="0.3">
      <c r="A613" s="12">
        <v>112470</v>
      </c>
      <c r="B613" s="2">
        <v>242545</v>
      </c>
      <c r="C613" s="2" t="s">
        <v>1221</v>
      </c>
      <c r="D613" s="12">
        <v>112470</v>
      </c>
      <c r="E613" s="3">
        <v>44511</v>
      </c>
      <c r="F613" s="27" t="s">
        <v>2016</v>
      </c>
      <c r="G613" s="14">
        <v>45023</v>
      </c>
      <c r="H613" s="2" t="s">
        <v>2</v>
      </c>
      <c r="I613" s="2" t="s">
        <v>1222</v>
      </c>
      <c r="J613" s="4">
        <v>25</v>
      </c>
      <c r="K613" s="4">
        <f>IFERROR(VLOOKUP(A613,FOLHA!A:F,6,0),0)</f>
        <v>25</v>
      </c>
      <c r="L613" s="4" t="b">
        <f t="shared" si="9"/>
        <v>1</v>
      </c>
      <c r="M613" s="2"/>
      <c r="N613" s="2"/>
      <c r="O613" s="2"/>
    </row>
    <row r="614" spans="1:15" x14ac:dyDescent="0.3">
      <c r="A614" s="12">
        <v>116978</v>
      </c>
      <c r="B614" s="2">
        <v>240606</v>
      </c>
      <c r="C614" s="2" t="s">
        <v>1223</v>
      </c>
      <c r="D614" s="12">
        <v>116978</v>
      </c>
      <c r="E614" s="3">
        <v>44439</v>
      </c>
      <c r="F614" s="27" t="s">
        <v>2016</v>
      </c>
      <c r="G614" s="14">
        <v>45086</v>
      </c>
      <c r="H614" s="2" t="s">
        <v>2</v>
      </c>
      <c r="I614" s="2" t="s">
        <v>1224</v>
      </c>
      <c r="J614" s="4">
        <v>25</v>
      </c>
      <c r="K614" s="4">
        <f>IFERROR(VLOOKUP(A614,FOLHA!A:F,6,0),0)</f>
        <v>25</v>
      </c>
      <c r="L614" s="4" t="b">
        <f t="shared" si="9"/>
        <v>1</v>
      </c>
      <c r="M614" s="2"/>
      <c r="N614" s="2"/>
      <c r="O614" s="2"/>
    </row>
    <row r="615" spans="1:15" x14ac:dyDescent="0.3">
      <c r="A615" s="12">
        <v>115371</v>
      </c>
      <c r="B615" s="2">
        <v>232591</v>
      </c>
      <c r="C615" s="2" t="s">
        <v>1225</v>
      </c>
      <c r="D615" s="12">
        <v>115371</v>
      </c>
      <c r="E615" s="3">
        <v>44056</v>
      </c>
      <c r="F615" s="27" t="s">
        <v>2016</v>
      </c>
      <c r="G615" s="14">
        <v>45086</v>
      </c>
      <c r="H615" s="2" t="s">
        <v>2</v>
      </c>
      <c r="I615" s="2" t="s">
        <v>1226</v>
      </c>
      <c r="J615" s="4">
        <v>25</v>
      </c>
      <c r="K615" s="4">
        <f>IFERROR(VLOOKUP(A615,FOLHA!A:F,6,0),0)</f>
        <v>25</v>
      </c>
      <c r="L615" s="4" t="b">
        <f t="shared" si="9"/>
        <v>1</v>
      </c>
      <c r="M615" s="2"/>
      <c r="N615" s="2"/>
      <c r="O615" s="2"/>
    </row>
    <row r="616" spans="1:15" x14ac:dyDescent="0.3">
      <c r="A616" s="12">
        <v>112478</v>
      </c>
      <c r="B616" s="2">
        <v>213823</v>
      </c>
      <c r="C616" s="2" t="s">
        <v>1227</v>
      </c>
      <c r="D616" s="12">
        <v>112478</v>
      </c>
      <c r="E616" s="3">
        <v>43649</v>
      </c>
      <c r="F616" s="27" t="s">
        <v>2016</v>
      </c>
      <c r="G616" s="14">
        <v>44960</v>
      </c>
      <c r="H616" s="2" t="s">
        <v>2</v>
      </c>
      <c r="I616" s="2" t="s">
        <v>1228</v>
      </c>
      <c r="J616" s="4">
        <v>25</v>
      </c>
      <c r="K616" s="4">
        <f>IFERROR(VLOOKUP(A616,FOLHA!A:F,6,0),0)</f>
        <v>25</v>
      </c>
      <c r="L616" s="4" t="b">
        <f t="shared" si="9"/>
        <v>1</v>
      </c>
      <c r="M616" s="2"/>
      <c r="N616" s="2"/>
      <c r="O616" s="2"/>
    </row>
    <row r="617" spans="1:15" x14ac:dyDescent="0.3">
      <c r="A617" s="12">
        <v>115403</v>
      </c>
      <c r="B617" s="2">
        <v>236156</v>
      </c>
      <c r="C617" s="2" t="s">
        <v>1229</v>
      </c>
      <c r="D617" s="12">
        <v>115403</v>
      </c>
      <c r="E617" s="3">
        <v>44176</v>
      </c>
      <c r="F617" s="27" t="s">
        <v>2017</v>
      </c>
      <c r="G617" s="14">
        <v>44932</v>
      </c>
      <c r="H617" s="2" t="s">
        <v>7</v>
      </c>
      <c r="I617" s="2" t="s">
        <v>1230</v>
      </c>
      <c r="J617" s="4">
        <v>0</v>
      </c>
      <c r="K617" s="4">
        <f>IFERROR(VLOOKUP(A617,FOLHA!A:F,5,0),0)</f>
        <v>0</v>
      </c>
      <c r="L617" s="4" t="b">
        <f t="shared" si="9"/>
        <v>1</v>
      </c>
      <c r="M617" s="2"/>
      <c r="N617" s="14">
        <v>44932</v>
      </c>
      <c r="O617" s="2"/>
    </row>
    <row r="618" spans="1:15" x14ac:dyDescent="0.3">
      <c r="A618" s="12">
        <v>114927</v>
      </c>
      <c r="B618" s="2">
        <v>231763</v>
      </c>
      <c r="C618" s="2" t="s">
        <v>1231</v>
      </c>
      <c r="D618" s="12">
        <v>114927</v>
      </c>
      <c r="E618" s="3">
        <v>44026</v>
      </c>
      <c r="F618" s="27" t="s">
        <v>2016</v>
      </c>
      <c r="G618" s="14">
        <v>44960</v>
      </c>
      <c r="H618" s="2" t="s">
        <v>2</v>
      </c>
      <c r="I618" s="2" t="s">
        <v>1232</v>
      </c>
      <c r="J618" s="4">
        <v>25</v>
      </c>
      <c r="K618" s="4">
        <f>IFERROR(VLOOKUP(A618,FOLHA!A:F,6,0),0)</f>
        <v>25</v>
      </c>
      <c r="L618" s="4" t="b">
        <f t="shared" si="9"/>
        <v>1</v>
      </c>
      <c r="M618" s="2"/>
      <c r="N618" s="2"/>
      <c r="O618" s="2"/>
    </row>
    <row r="619" spans="1:15" x14ac:dyDescent="0.3">
      <c r="A619" s="12">
        <v>116385</v>
      </c>
      <c r="B619" s="2">
        <v>239031</v>
      </c>
      <c r="C619" s="2" t="s">
        <v>1233</v>
      </c>
      <c r="D619" s="12">
        <v>116385</v>
      </c>
      <c r="E619" s="3">
        <v>44355</v>
      </c>
      <c r="F619" s="27" t="s">
        <v>2016</v>
      </c>
      <c r="G619" s="14">
        <v>45177</v>
      </c>
      <c r="H619" s="2" t="s">
        <v>2</v>
      </c>
      <c r="I619" s="2" t="s">
        <v>1234</v>
      </c>
      <c r="J619" s="4">
        <v>25</v>
      </c>
      <c r="K619" s="4">
        <f>IFERROR(VLOOKUP(A619,FOLHA!A:F,6,0),0)</f>
        <v>25</v>
      </c>
      <c r="L619" s="4" t="b">
        <f t="shared" si="9"/>
        <v>1</v>
      </c>
      <c r="M619" s="2"/>
      <c r="N619" s="2"/>
      <c r="O619" s="2"/>
    </row>
    <row r="620" spans="1:15" x14ac:dyDescent="0.3">
      <c r="A620" s="12">
        <v>112542</v>
      </c>
      <c r="B620" s="2">
        <v>190769</v>
      </c>
      <c r="C620" s="2" t="s">
        <v>1235</v>
      </c>
      <c r="D620" s="12">
        <v>112542</v>
      </c>
      <c r="E620" s="3">
        <v>43650</v>
      </c>
      <c r="F620" s="27" t="s">
        <v>2016</v>
      </c>
      <c r="G620" s="14">
        <v>44898</v>
      </c>
      <c r="H620" s="2" t="s">
        <v>2</v>
      </c>
      <c r="I620" s="2" t="s">
        <v>1236</v>
      </c>
      <c r="J620" s="4">
        <v>25</v>
      </c>
      <c r="K620" s="4">
        <f>IFERROR(VLOOKUP(A620,FOLHA!A:F,6,0),0)</f>
        <v>25</v>
      </c>
      <c r="L620" s="4" t="b">
        <f t="shared" si="9"/>
        <v>1</v>
      </c>
      <c r="M620" s="2"/>
      <c r="N620" s="2"/>
      <c r="O620" s="2"/>
    </row>
    <row r="621" spans="1:15" x14ac:dyDescent="0.3">
      <c r="A621" s="12">
        <v>121476</v>
      </c>
      <c r="B621" s="2">
        <v>259313</v>
      </c>
      <c r="C621" s="2" t="s">
        <v>1237</v>
      </c>
      <c r="D621" s="12">
        <v>121476</v>
      </c>
      <c r="E621" s="3">
        <v>45033</v>
      </c>
      <c r="F621" s="27" t="s">
        <v>2016</v>
      </c>
      <c r="G621" s="14">
        <v>44967</v>
      </c>
      <c r="H621" s="2" t="s">
        <v>2</v>
      </c>
      <c r="I621" s="2" t="s">
        <v>1238</v>
      </c>
      <c r="J621" s="4">
        <v>25</v>
      </c>
      <c r="K621" s="4">
        <f>IFERROR(VLOOKUP(A621,FOLHA!A:F,6,0),0)</f>
        <v>25</v>
      </c>
      <c r="L621" s="4" t="b">
        <f t="shared" si="9"/>
        <v>1</v>
      </c>
      <c r="M621" s="2"/>
      <c r="N621" s="2"/>
      <c r="O621" s="2"/>
    </row>
    <row r="622" spans="1:15" x14ac:dyDescent="0.3">
      <c r="A622" s="12">
        <v>112558</v>
      </c>
      <c r="B622" s="2">
        <v>163652</v>
      </c>
      <c r="C622" s="2" t="s">
        <v>1239</v>
      </c>
      <c r="D622" s="12">
        <v>112558</v>
      </c>
      <c r="E622" s="3">
        <v>43798</v>
      </c>
      <c r="F622" s="27" t="s">
        <v>2016</v>
      </c>
      <c r="G622" s="14">
        <v>45023</v>
      </c>
      <c r="H622" s="2" t="s">
        <v>2</v>
      </c>
      <c r="I622" s="2" t="s">
        <v>1240</v>
      </c>
      <c r="J622" s="4">
        <v>25</v>
      </c>
      <c r="K622" s="4">
        <f>IFERROR(VLOOKUP(A622,FOLHA!A:F,6,0),0)</f>
        <v>25</v>
      </c>
      <c r="L622" s="4" t="b">
        <f t="shared" si="9"/>
        <v>1</v>
      </c>
      <c r="M622" s="2"/>
      <c r="N622" s="2"/>
      <c r="O622" s="2"/>
    </row>
    <row r="623" spans="1:15" x14ac:dyDescent="0.3">
      <c r="A623" s="12">
        <v>112577</v>
      </c>
      <c r="B623" s="2">
        <v>211845</v>
      </c>
      <c r="C623" s="2" t="s">
        <v>1241</v>
      </c>
      <c r="D623" s="12">
        <v>112577</v>
      </c>
      <c r="E623" s="3">
        <v>43650</v>
      </c>
      <c r="F623" s="27" t="s">
        <v>2016</v>
      </c>
      <c r="G623" s="14">
        <v>45177</v>
      </c>
      <c r="H623" s="2" t="s">
        <v>2</v>
      </c>
      <c r="I623" s="2" t="s">
        <v>1242</v>
      </c>
      <c r="J623" s="4">
        <v>25</v>
      </c>
      <c r="K623" s="4">
        <f>IFERROR(VLOOKUP(A623,FOLHA!A:F,6,0),0)</f>
        <v>25</v>
      </c>
      <c r="L623" s="4" t="b">
        <f t="shared" si="9"/>
        <v>1</v>
      </c>
      <c r="M623" s="2"/>
      <c r="N623" s="2"/>
      <c r="O623" s="2"/>
    </row>
    <row r="624" spans="1:15" x14ac:dyDescent="0.3">
      <c r="A624" s="12">
        <v>112596</v>
      </c>
      <c r="B624" s="2">
        <v>194607</v>
      </c>
      <c r="C624" s="2" t="s">
        <v>1243</v>
      </c>
      <c r="D624" s="12">
        <v>112596</v>
      </c>
      <c r="E624" s="3">
        <v>43650</v>
      </c>
      <c r="F624" s="27" t="s">
        <v>2016</v>
      </c>
      <c r="G624" s="14">
        <v>44806</v>
      </c>
      <c r="H624" s="2" t="s">
        <v>2</v>
      </c>
      <c r="I624" s="2" t="s">
        <v>1244</v>
      </c>
      <c r="J624" s="4">
        <v>25</v>
      </c>
      <c r="K624" s="4">
        <f>IFERROR(VLOOKUP(A624,FOLHA!A:F,6,0),0)</f>
        <v>25</v>
      </c>
      <c r="L624" s="4" t="b">
        <f t="shared" si="9"/>
        <v>1</v>
      </c>
      <c r="M624" s="2"/>
      <c r="N624" s="2"/>
      <c r="O624" s="2"/>
    </row>
    <row r="625" spans="1:15" x14ac:dyDescent="0.3">
      <c r="A625" s="12">
        <v>115404</v>
      </c>
      <c r="B625" s="2">
        <v>232379</v>
      </c>
      <c r="C625" s="2" t="s">
        <v>1245</v>
      </c>
      <c r="D625" s="12">
        <v>115404</v>
      </c>
      <c r="E625" s="3">
        <v>44054</v>
      </c>
      <c r="F625" s="27" t="s">
        <v>2016</v>
      </c>
      <c r="G625" s="14">
        <v>45086</v>
      </c>
      <c r="H625" s="2" t="s">
        <v>2</v>
      </c>
      <c r="I625" s="2" t="s">
        <v>1246</v>
      </c>
      <c r="J625" s="4">
        <v>25</v>
      </c>
      <c r="K625" s="4">
        <f>IFERROR(VLOOKUP(A625,FOLHA!A:F,6,0),0)</f>
        <v>25</v>
      </c>
      <c r="L625" s="4" t="b">
        <f t="shared" si="9"/>
        <v>1</v>
      </c>
      <c r="M625" s="2"/>
      <c r="N625" s="2"/>
      <c r="O625" s="2"/>
    </row>
    <row r="626" spans="1:15" x14ac:dyDescent="0.3">
      <c r="A626" s="12">
        <v>112611</v>
      </c>
      <c r="B626" s="2">
        <v>192118</v>
      </c>
      <c r="C626" s="2" t="s">
        <v>1247</v>
      </c>
      <c r="D626" s="12">
        <v>112611</v>
      </c>
      <c r="E626" s="3">
        <v>43648</v>
      </c>
      <c r="F626" s="27" t="s">
        <v>2016</v>
      </c>
      <c r="G626" s="14">
        <v>44974</v>
      </c>
      <c r="H626" s="2" t="s">
        <v>2</v>
      </c>
      <c r="I626" s="2" t="s">
        <v>1248</v>
      </c>
      <c r="J626" s="4">
        <v>25</v>
      </c>
      <c r="K626" s="4">
        <f>IFERROR(VLOOKUP(A626,FOLHA!A:F,6,0),0)</f>
        <v>25</v>
      </c>
      <c r="L626" s="4" t="b">
        <f t="shared" si="9"/>
        <v>1</v>
      </c>
      <c r="M626" s="2"/>
      <c r="N626" s="2"/>
      <c r="O626" s="2"/>
    </row>
    <row r="627" spans="1:15" x14ac:dyDescent="0.3">
      <c r="A627" s="12">
        <v>112617</v>
      </c>
      <c r="B627" s="2">
        <v>212369</v>
      </c>
      <c r="C627" s="2" t="s">
        <v>1249</v>
      </c>
      <c r="D627" s="12">
        <v>112617</v>
      </c>
      <c r="E627" s="3">
        <v>43755</v>
      </c>
      <c r="F627" s="27" t="s">
        <v>2016</v>
      </c>
      <c r="G627" s="14">
        <v>44835</v>
      </c>
      <c r="H627" s="2" t="s">
        <v>2</v>
      </c>
      <c r="I627" s="2" t="s">
        <v>1250</v>
      </c>
      <c r="J627" s="4">
        <v>25</v>
      </c>
      <c r="K627" s="4">
        <f>IFERROR(VLOOKUP(A627,FOLHA!A:F,6,0),0)</f>
        <v>25</v>
      </c>
      <c r="L627" s="4" t="b">
        <f t="shared" si="9"/>
        <v>1</v>
      </c>
      <c r="M627" s="2"/>
      <c r="N627" s="2"/>
      <c r="O627" s="2"/>
    </row>
    <row r="628" spans="1:15" x14ac:dyDescent="0.3">
      <c r="A628" s="12">
        <v>112630</v>
      </c>
      <c r="B628" s="2">
        <v>227145</v>
      </c>
      <c r="C628" s="2" t="s">
        <v>1251</v>
      </c>
      <c r="D628" s="12">
        <v>112630</v>
      </c>
      <c r="E628" s="3">
        <v>43790</v>
      </c>
      <c r="F628" s="27" t="s">
        <v>2016</v>
      </c>
      <c r="G628" s="14">
        <v>45023</v>
      </c>
      <c r="H628" s="2" t="s">
        <v>2</v>
      </c>
      <c r="I628" s="2" t="s">
        <v>1252</v>
      </c>
      <c r="J628" s="4">
        <v>25</v>
      </c>
      <c r="K628" s="4">
        <f>IFERROR(VLOOKUP(A628,FOLHA!A:F,6,0),0)</f>
        <v>25</v>
      </c>
      <c r="L628" s="4" t="b">
        <f t="shared" si="9"/>
        <v>1</v>
      </c>
      <c r="M628" s="2"/>
      <c r="N628" s="2"/>
      <c r="O628" s="2"/>
    </row>
    <row r="629" spans="1:15" x14ac:dyDescent="0.3">
      <c r="A629" s="12">
        <v>114736</v>
      </c>
      <c r="B629" s="2">
        <v>239033</v>
      </c>
      <c r="C629" s="2" t="s">
        <v>1253</v>
      </c>
      <c r="D629" s="12">
        <v>114736</v>
      </c>
      <c r="E629" s="3">
        <v>44355</v>
      </c>
      <c r="F629" s="27" t="s">
        <v>2016</v>
      </c>
      <c r="G629" s="14">
        <v>45113</v>
      </c>
      <c r="H629" s="2" t="s">
        <v>2</v>
      </c>
      <c r="I629" s="2" t="s">
        <v>1254</v>
      </c>
      <c r="J629" s="4">
        <v>25</v>
      </c>
      <c r="K629" s="4">
        <f>IFERROR(VLOOKUP(A629,FOLHA!A:F,6,0),0)</f>
        <v>25</v>
      </c>
      <c r="L629" s="4" t="b">
        <f t="shared" si="9"/>
        <v>1</v>
      </c>
      <c r="M629" s="2"/>
      <c r="N629" s="2"/>
      <c r="O629" s="2"/>
    </row>
    <row r="630" spans="1:15" x14ac:dyDescent="0.3">
      <c r="A630" s="12">
        <v>116024</v>
      </c>
      <c r="B630" s="2">
        <v>238332</v>
      </c>
      <c r="C630" s="2" t="s">
        <v>1255</v>
      </c>
      <c r="D630" s="12">
        <v>116024</v>
      </c>
      <c r="E630" s="3">
        <v>44267</v>
      </c>
      <c r="F630" s="27" t="s">
        <v>2016</v>
      </c>
      <c r="G630" s="14">
        <v>45119</v>
      </c>
      <c r="H630" s="2" t="s">
        <v>2</v>
      </c>
      <c r="I630" s="2" t="s">
        <v>1256</v>
      </c>
      <c r="J630" s="4">
        <v>25</v>
      </c>
      <c r="K630" s="4">
        <f>IFERROR(VLOOKUP(A630,FOLHA!A:F,6,0),0)</f>
        <v>25</v>
      </c>
      <c r="L630" s="4" t="b">
        <f t="shared" si="9"/>
        <v>1</v>
      </c>
      <c r="M630" s="2"/>
      <c r="N630" s="2"/>
      <c r="O630" s="2"/>
    </row>
    <row r="631" spans="1:15" x14ac:dyDescent="0.3">
      <c r="A631" s="12">
        <v>112640</v>
      </c>
      <c r="B631" s="2">
        <v>173289</v>
      </c>
      <c r="C631" s="2" t="s">
        <v>1257</v>
      </c>
      <c r="D631" s="12">
        <v>112640</v>
      </c>
      <c r="E631" s="3">
        <v>43627</v>
      </c>
      <c r="F631" s="27" t="s">
        <v>2018</v>
      </c>
      <c r="G631" s="14">
        <v>45208</v>
      </c>
      <c r="H631" s="2" t="s">
        <v>2</v>
      </c>
      <c r="I631" s="2" t="s">
        <v>1258</v>
      </c>
      <c r="J631" s="4">
        <v>25</v>
      </c>
      <c r="K631" s="4">
        <f>IFERROR(VLOOKUP(A631,FOLHA!A:F,6,0),0)</f>
        <v>25</v>
      </c>
      <c r="L631" s="4" t="b">
        <f t="shared" si="9"/>
        <v>1</v>
      </c>
      <c r="M631" s="2"/>
      <c r="N631" s="2"/>
      <c r="O631" s="2"/>
    </row>
    <row r="632" spans="1:15" x14ac:dyDescent="0.3">
      <c r="A632" s="12">
        <v>112649</v>
      </c>
      <c r="B632" s="2">
        <v>100616</v>
      </c>
      <c r="C632" s="2" t="s">
        <v>1259</v>
      </c>
      <c r="D632" s="12">
        <v>112649</v>
      </c>
      <c r="E632" s="3">
        <v>43657</v>
      </c>
      <c r="F632" s="27" t="s">
        <v>2016</v>
      </c>
      <c r="G632" s="14">
        <v>44867</v>
      </c>
      <c r="H632" s="2" t="s">
        <v>2</v>
      </c>
      <c r="I632" s="2" t="s">
        <v>1260</v>
      </c>
      <c r="J632" s="4">
        <v>25</v>
      </c>
      <c r="K632" s="4">
        <f>IFERROR(VLOOKUP(A632,FOLHA!A:F,6,0),0)</f>
        <v>25</v>
      </c>
      <c r="L632" s="4" t="b">
        <f t="shared" si="9"/>
        <v>1</v>
      </c>
      <c r="M632" s="2"/>
      <c r="N632" s="2"/>
      <c r="O632" s="2"/>
    </row>
    <row r="633" spans="1:15" x14ac:dyDescent="0.3">
      <c r="A633" s="12">
        <v>122088</v>
      </c>
      <c r="B633" s="2">
        <v>175416</v>
      </c>
      <c r="C633" s="2" t="s">
        <v>1261</v>
      </c>
      <c r="D633" s="12">
        <v>122088</v>
      </c>
      <c r="E633" s="3">
        <v>45093</v>
      </c>
      <c r="F633" s="27" t="s">
        <v>2016</v>
      </c>
      <c r="G633" s="14">
        <v>45061</v>
      </c>
      <c r="H633" s="2" t="s">
        <v>2</v>
      </c>
      <c r="I633" s="2" t="s">
        <v>1262</v>
      </c>
      <c r="J633" s="4">
        <v>25</v>
      </c>
      <c r="K633" s="4">
        <f>IFERROR(VLOOKUP(A633,FOLHA!A:F,6,0),0)</f>
        <v>25</v>
      </c>
      <c r="L633" s="4" t="b">
        <f t="shared" si="9"/>
        <v>1</v>
      </c>
      <c r="M633" s="2"/>
      <c r="N633" s="2"/>
      <c r="O633" s="2"/>
    </row>
    <row r="634" spans="1:15" x14ac:dyDescent="0.3">
      <c r="A634" s="12">
        <v>113768</v>
      </c>
      <c r="B634" s="2">
        <v>196368</v>
      </c>
      <c r="C634" s="2" t="s">
        <v>1263</v>
      </c>
      <c r="D634" s="12">
        <v>113768</v>
      </c>
      <c r="E634" s="3">
        <v>43754</v>
      </c>
      <c r="F634" s="27" t="s">
        <v>2018</v>
      </c>
      <c r="G634" s="14">
        <v>45204</v>
      </c>
      <c r="H634" s="2" t="s">
        <v>2</v>
      </c>
      <c r="I634" s="2" t="s">
        <v>1264</v>
      </c>
      <c r="J634" s="4">
        <v>25</v>
      </c>
      <c r="K634" s="4">
        <f>IFERROR(VLOOKUP(A634,FOLHA!A:F,6,0),0)</f>
        <v>25</v>
      </c>
      <c r="L634" s="4" t="b">
        <f t="shared" si="9"/>
        <v>1</v>
      </c>
      <c r="M634" s="2"/>
      <c r="N634" s="2"/>
      <c r="O634" s="2"/>
    </row>
    <row r="635" spans="1:15" x14ac:dyDescent="0.3">
      <c r="A635" s="12">
        <v>112667</v>
      </c>
      <c r="B635" s="2">
        <v>220928</v>
      </c>
      <c r="C635" s="2" t="s">
        <v>1265</v>
      </c>
      <c r="D635" s="12">
        <v>112667</v>
      </c>
      <c r="E635" s="3">
        <v>43648</v>
      </c>
      <c r="F635" s="27" t="s">
        <v>2016</v>
      </c>
      <c r="G635" s="14">
        <v>45070</v>
      </c>
      <c r="H635" s="2" t="s">
        <v>2</v>
      </c>
      <c r="I635" s="2" t="s">
        <v>1266</v>
      </c>
      <c r="J635" s="4">
        <v>25</v>
      </c>
      <c r="K635" s="4">
        <f>IFERROR(VLOOKUP(A635,FOLHA!A:F,6,0),0)</f>
        <v>25</v>
      </c>
      <c r="L635" s="4" t="b">
        <f t="shared" si="9"/>
        <v>1</v>
      </c>
      <c r="M635" s="2"/>
      <c r="N635" s="2"/>
      <c r="O635" s="2"/>
    </row>
    <row r="636" spans="1:15" x14ac:dyDescent="0.3">
      <c r="A636" s="12">
        <v>112684</v>
      </c>
      <c r="B636" s="2">
        <v>213305</v>
      </c>
      <c r="C636" s="2" t="s">
        <v>1267</v>
      </c>
      <c r="D636" s="12">
        <v>112684</v>
      </c>
      <c r="E636" s="3">
        <v>43770</v>
      </c>
      <c r="F636" s="27" t="s">
        <v>2016</v>
      </c>
      <c r="G636" s="14">
        <v>45124</v>
      </c>
      <c r="H636" s="2" t="s">
        <v>2</v>
      </c>
      <c r="I636" s="2" t="s">
        <v>1268</v>
      </c>
      <c r="J636" s="4">
        <v>25</v>
      </c>
      <c r="K636" s="4">
        <f>IFERROR(VLOOKUP(A636,FOLHA!A:F,6,0),0)</f>
        <v>25</v>
      </c>
      <c r="L636" s="4" t="b">
        <f t="shared" si="9"/>
        <v>1</v>
      </c>
      <c r="M636" s="2"/>
      <c r="N636" s="2"/>
      <c r="O636" s="2"/>
    </row>
    <row r="637" spans="1:15" x14ac:dyDescent="0.3">
      <c r="A637" s="12">
        <v>112687</v>
      </c>
      <c r="B637" s="2">
        <v>212760</v>
      </c>
      <c r="C637" s="2" t="s">
        <v>1269</v>
      </c>
      <c r="D637" s="12">
        <v>112687</v>
      </c>
      <c r="E637" s="3">
        <v>43770</v>
      </c>
      <c r="F637" s="27" t="s">
        <v>2016</v>
      </c>
      <c r="G637" s="14">
        <v>44806</v>
      </c>
      <c r="H637" s="2" t="s">
        <v>2</v>
      </c>
      <c r="I637" s="2" t="s">
        <v>1270</v>
      </c>
      <c r="J637" s="4">
        <v>25</v>
      </c>
      <c r="K637" s="4">
        <f>IFERROR(VLOOKUP(A637,FOLHA!A:F,6,0),0)</f>
        <v>25</v>
      </c>
      <c r="L637" s="4" t="b">
        <f t="shared" si="9"/>
        <v>1</v>
      </c>
      <c r="M637" s="2"/>
      <c r="N637" s="2"/>
      <c r="O637" s="2"/>
    </row>
    <row r="638" spans="1:15" x14ac:dyDescent="0.3">
      <c r="A638" s="12">
        <v>112690</v>
      </c>
      <c r="B638" s="2">
        <v>154273</v>
      </c>
      <c r="C638" s="2" t="s">
        <v>1271</v>
      </c>
      <c r="D638" s="12">
        <v>112690</v>
      </c>
      <c r="E638" s="3">
        <v>43650</v>
      </c>
      <c r="F638" s="27" t="s">
        <v>2016</v>
      </c>
      <c r="G638" s="14">
        <v>45210</v>
      </c>
      <c r="H638" s="2" t="s">
        <v>2</v>
      </c>
      <c r="I638" s="2" t="s">
        <v>1272</v>
      </c>
      <c r="J638" s="4">
        <v>25</v>
      </c>
      <c r="K638" s="4">
        <f>IFERROR(VLOOKUP(A638,FOLHA!A:F,6,0),0)</f>
        <v>25</v>
      </c>
      <c r="L638" s="4" t="b">
        <f t="shared" si="9"/>
        <v>1</v>
      </c>
      <c r="M638" s="2"/>
      <c r="N638" s="2"/>
      <c r="O638" s="2"/>
    </row>
    <row r="639" spans="1:15" x14ac:dyDescent="0.3">
      <c r="A639" s="12">
        <v>114030</v>
      </c>
      <c r="B639" s="2">
        <v>228019</v>
      </c>
      <c r="C639" s="2" t="s">
        <v>1273</v>
      </c>
      <c r="D639" s="12">
        <v>114030</v>
      </c>
      <c r="E639" s="3">
        <v>43815</v>
      </c>
      <c r="F639" s="27" t="s">
        <v>2016</v>
      </c>
      <c r="G639" s="14">
        <v>45119</v>
      </c>
      <c r="H639" s="2" t="s">
        <v>2</v>
      </c>
      <c r="I639" s="2" t="s">
        <v>1274</v>
      </c>
      <c r="J639" s="4">
        <v>25</v>
      </c>
      <c r="K639" s="4">
        <f>IFERROR(VLOOKUP(A639,FOLHA!A:F,6,0),0)</f>
        <v>25</v>
      </c>
      <c r="L639" s="4" t="b">
        <f t="shared" si="9"/>
        <v>1</v>
      </c>
      <c r="M639" s="2"/>
      <c r="N639" s="2"/>
      <c r="O639" s="2"/>
    </row>
    <row r="640" spans="1:15" x14ac:dyDescent="0.3">
      <c r="A640" s="12">
        <v>119643</v>
      </c>
      <c r="B640" s="2">
        <v>221946</v>
      </c>
      <c r="C640" s="2" t="s">
        <v>1275</v>
      </c>
      <c r="D640" s="12">
        <v>119643</v>
      </c>
      <c r="E640" s="3">
        <v>44753</v>
      </c>
      <c r="F640" s="27" t="s">
        <v>2016</v>
      </c>
      <c r="G640" s="14">
        <v>44725</v>
      </c>
      <c r="H640" s="2" t="s">
        <v>2</v>
      </c>
      <c r="I640" s="2" t="s">
        <v>1276</v>
      </c>
      <c r="J640" s="4">
        <v>25</v>
      </c>
      <c r="K640" s="4">
        <f>IFERROR(VLOOKUP(A640,FOLHA!A:F,6,0),0)</f>
        <v>25</v>
      </c>
      <c r="L640" s="4" t="b">
        <f t="shared" si="9"/>
        <v>1</v>
      </c>
      <c r="M640" s="2"/>
      <c r="N640" s="2"/>
      <c r="O640" s="2"/>
    </row>
    <row r="641" spans="1:15" x14ac:dyDescent="0.3">
      <c r="A641" s="12">
        <v>112693</v>
      </c>
      <c r="B641" s="2">
        <v>212402</v>
      </c>
      <c r="C641" s="2" t="s">
        <v>1277</v>
      </c>
      <c r="D641" s="12">
        <v>112693</v>
      </c>
      <c r="E641" s="3">
        <v>43658</v>
      </c>
      <c r="F641" s="27" t="s">
        <v>2016</v>
      </c>
      <c r="G641" s="14">
        <v>45023</v>
      </c>
      <c r="H641" s="2" t="s">
        <v>2</v>
      </c>
      <c r="I641" s="2" t="s">
        <v>1278</v>
      </c>
      <c r="J641" s="4">
        <v>25</v>
      </c>
      <c r="K641" s="4">
        <f>IFERROR(VLOOKUP(A641,FOLHA!A:F,6,0),0)</f>
        <v>25</v>
      </c>
      <c r="L641" s="4" t="b">
        <f t="shared" si="9"/>
        <v>1</v>
      </c>
      <c r="M641" s="2"/>
      <c r="N641" s="2"/>
      <c r="O641" s="2"/>
    </row>
    <row r="642" spans="1:15" x14ac:dyDescent="0.3">
      <c r="A642" s="12">
        <v>112694</v>
      </c>
      <c r="B642" s="2">
        <v>200908</v>
      </c>
      <c r="C642" s="2" t="s">
        <v>1279</v>
      </c>
      <c r="D642" s="12">
        <v>112694</v>
      </c>
      <c r="E642" s="3">
        <v>43661</v>
      </c>
      <c r="F642" s="27" t="s">
        <v>2016</v>
      </c>
      <c r="G642" s="14">
        <v>44806</v>
      </c>
      <c r="H642" s="2" t="s">
        <v>2</v>
      </c>
      <c r="I642" s="2" t="s">
        <v>1280</v>
      </c>
      <c r="J642" s="4">
        <v>25</v>
      </c>
      <c r="K642" s="4">
        <f>IFERROR(VLOOKUP(A642,FOLHA!A:F,6,0),0)</f>
        <v>25</v>
      </c>
      <c r="L642" s="4" t="b">
        <f t="shared" si="9"/>
        <v>1</v>
      </c>
      <c r="M642" s="2"/>
      <c r="N642" s="2"/>
      <c r="O642" s="2"/>
    </row>
    <row r="643" spans="1:15" x14ac:dyDescent="0.3">
      <c r="A643" s="12">
        <v>112699</v>
      </c>
      <c r="B643" s="2">
        <v>211770</v>
      </c>
      <c r="C643" s="2" t="s">
        <v>1281</v>
      </c>
      <c r="D643" s="12">
        <v>112699</v>
      </c>
      <c r="E643" s="3">
        <v>43754</v>
      </c>
      <c r="F643" s="27" t="s">
        <v>2016</v>
      </c>
      <c r="G643" s="14">
        <v>45119</v>
      </c>
      <c r="H643" s="2" t="s">
        <v>2</v>
      </c>
      <c r="I643" s="2" t="s">
        <v>1282</v>
      </c>
      <c r="J643" s="4">
        <v>25</v>
      </c>
      <c r="K643" s="4">
        <f>IFERROR(VLOOKUP(A643,FOLHA!A:F,6,0),0)</f>
        <v>25</v>
      </c>
      <c r="L643" s="4" t="b">
        <f t="shared" ref="L643:L706" si="10">J643=K643</f>
        <v>1</v>
      </c>
      <c r="M643" s="2"/>
      <c r="N643" s="2"/>
      <c r="O643" s="2"/>
    </row>
    <row r="644" spans="1:15" x14ac:dyDescent="0.3">
      <c r="A644" s="12">
        <v>118060</v>
      </c>
      <c r="B644" s="2">
        <v>245550</v>
      </c>
      <c r="C644" s="2" t="s">
        <v>1283</v>
      </c>
      <c r="D644" s="12">
        <v>118060</v>
      </c>
      <c r="E644" s="3">
        <v>44608</v>
      </c>
      <c r="F644" s="27" t="s">
        <v>2016</v>
      </c>
      <c r="G644" s="14">
        <v>45171</v>
      </c>
      <c r="H644" s="2" t="s">
        <v>2</v>
      </c>
      <c r="I644" s="2" t="s">
        <v>1284</v>
      </c>
      <c r="J644" s="4">
        <v>25</v>
      </c>
      <c r="K644" s="4">
        <f>IFERROR(VLOOKUP(A644,FOLHA!A:F,6,0),0)</f>
        <v>25</v>
      </c>
      <c r="L644" s="4" t="b">
        <f t="shared" si="10"/>
        <v>1</v>
      </c>
      <c r="M644" s="2"/>
      <c r="N644" s="2"/>
      <c r="O644" s="2"/>
    </row>
    <row r="645" spans="1:15" x14ac:dyDescent="0.3">
      <c r="A645" s="12">
        <v>112732</v>
      </c>
      <c r="B645" s="2">
        <v>213744</v>
      </c>
      <c r="C645" s="2" t="s">
        <v>1285</v>
      </c>
      <c r="D645" s="12">
        <v>112732</v>
      </c>
      <c r="E645" s="3">
        <v>43650</v>
      </c>
      <c r="F645" s="27" t="s">
        <v>2016</v>
      </c>
      <c r="G645" s="14">
        <v>44960</v>
      </c>
      <c r="H645" s="2" t="s">
        <v>2</v>
      </c>
      <c r="I645" s="2" t="s">
        <v>1286</v>
      </c>
      <c r="J645" s="4">
        <v>25</v>
      </c>
      <c r="K645" s="4">
        <f>IFERROR(VLOOKUP(A645,FOLHA!A:F,6,0),0)</f>
        <v>25</v>
      </c>
      <c r="L645" s="4" t="b">
        <f t="shared" si="10"/>
        <v>1</v>
      </c>
      <c r="M645" s="2"/>
      <c r="N645" s="2"/>
      <c r="O645" s="2"/>
    </row>
    <row r="646" spans="1:15" x14ac:dyDescent="0.3">
      <c r="A646" s="12">
        <v>112748</v>
      </c>
      <c r="B646" s="2">
        <v>183520</v>
      </c>
      <c r="C646" s="2" t="s">
        <v>1287</v>
      </c>
      <c r="D646" s="12">
        <v>112748</v>
      </c>
      <c r="E646" s="3">
        <v>43658</v>
      </c>
      <c r="F646" s="27" t="s">
        <v>2016</v>
      </c>
      <c r="G646" s="14">
        <v>45023</v>
      </c>
      <c r="H646" s="2" t="s">
        <v>2</v>
      </c>
      <c r="I646" s="2" t="s">
        <v>1288</v>
      </c>
      <c r="J646" s="4">
        <v>25</v>
      </c>
      <c r="K646" s="4">
        <f>IFERROR(VLOOKUP(A646,FOLHA!A:F,6,0),0)</f>
        <v>25</v>
      </c>
      <c r="L646" s="4" t="b">
        <f t="shared" si="10"/>
        <v>1</v>
      </c>
      <c r="M646" s="2"/>
      <c r="N646" s="2"/>
      <c r="O646" s="2"/>
    </row>
    <row r="647" spans="1:15" x14ac:dyDescent="0.3">
      <c r="A647" s="12">
        <v>112775</v>
      </c>
      <c r="B647" s="2">
        <v>169344</v>
      </c>
      <c r="C647" s="2" t="s">
        <v>1289</v>
      </c>
      <c r="D647" s="12">
        <v>112775</v>
      </c>
      <c r="E647" s="3">
        <v>43650</v>
      </c>
      <c r="F647" s="27" t="s">
        <v>2016</v>
      </c>
      <c r="G647" s="14">
        <v>44867</v>
      </c>
      <c r="H647" s="2" t="s">
        <v>2</v>
      </c>
      <c r="I647" s="2" t="s">
        <v>1290</v>
      </c>
      <c r="J647" s="4">
        <v>25</v>
      </c>
      <c r="K647" s="4">
        <f>IFERROR(VLOOKUP(A647,FOLHA!A:F,6,0),0)</f>
        <v>25</v>
      </c>
      <c r="L647" s="4" t="b">
        <f t="shared" si="10"/>
        <v>1</v>
      </c>
      <c r="M647" s="2"/>
      <c r="N647" s="2"/>
      <c r="O647" s="2"/>
    </row>
    <row r="648" spans="1:15" x14ac:dyDescent="0.3">
      <c r="A648" s="12">
        <v>112781</v>
      </c>
      <c r="B648" s="2">
        <v>97144</v>
      </c>
      <c r="C648" s="2" t="s">
        <v>1291</v>
      </c>
      <c r="D648" s="12">
        <v>112781</v>
      </c>
      <c r="E648" s="3">
        <v>43650</v>
      </c>
      <c r="F648" s="27" t="s">
        <v>2016</v>
      </c>
      <c r="G648" s="14">
        <v>45093</v>
      </c>
      <c r="H648" s="2" t="s">
        <v>2</v>
      </c>
      <c r="I648" s="2" t="s">
        <v>1292</v>
      </c>
      <c r="J648" s="4">
        <v>25</v>
      </c>
      <c r="K648" s="4">
        <f>IFERROR(VLOOKUP(A648,FOLHA!A:F,6,0),0)</f>
        <v>25</v>
      </c>
      <c r="L648" s="4" t="b">
        <f t="shared" si="10"/>
        <v>1</v>
      </c>
      <c r="M648" s="2"/>
      <c r="N648" s="2"/>
      <c r="O648" s="2"/>
    </row>
    <row r="649" spans="1:15" x14ac:dyDescent="0.3">
      <c r="A649" s="12">
        <v>114527</v>
      </c>
      <c r="B649" s="2">
        <v>228560</v>
      </c>
      <c r="C649" s="2" t="s">
        <v>1293</v>
      </c>
      <c r="D649" s="12">
        <v>114527</v>
      </c>
      <c r="E649" s="3">
        <v>43839</v>
      </c>
      <c r="F649" s="27" t="s">
        <v>2016</v>
      </c>
      <c r="G649" s="14">
        <v>45149</v>
      </c>
      <c r="H649" s="2" t="s">
        <v>2</v>
      </c>
      <c r="I649" s="2" t="s">
        <v>1294</v>
      </c>
      <c r="J649" s="4">
        <v>25</v>
      </c>
      <c r="K649" s="4">
        <f>IFERROR(VLOOKUP(A649,FOLHA!A:F,6,0),0)</f>
        <v>25</v>
      </c>
      <c r="L649" s="4" t="b">
        <f t="shared" si="10"/>
        <v>1</v>
      </c>
      <c r="M649" s="2"/>
      <c r="N649" s="2"/>
      <c r="O649" s="2"/>
    </row>
    <row r="650" spans="1:15" x14ac:dyDescent="0.3">
      <c r="A650" s="12">
        <v>121317</v>
      </c>
      <c r="B650" s="2">
        <v>259477</v>
      </c>
      <c r="C650" s="2" t="s">
        <v>1295</v>
      </c>
      <c r="D650" s="12">
        <v>121317</v>
      </c>
      <c r="E650" s="3">
        <v>45034</v>
      </c>
      <c r="F650" s="27" t="s">
        <v>2016</v>
      </c>
      <c r="G650" s="14">
        <v>44945</v>
      </c>
      <c r="H650" s="2" t="s">
        <v>2</v>
      </c>
      <c r="I650" s="2" t="s">
        <v>1296</v>
      </c>
      <c r="J650" s="4">
        <v>25</v>
      </c>
      <c r="K650" s="4">
        <f>IFERROR(VLOOKUP(A650,FOLHA!A:F,6,0),0)</f>
        <v>25</v>
      </c>
      <c r="L650" s="4" t="b">
        <f t="shared" si="10"/>
        <v>1</v>
      </c>
      <c r="M650" s="2"/>
      <c r="N650" s="2"/>
      <c r="O650" s="2"/>
    </row>
    <row r="651" spans="1:15" x14ac:dyDescent="0.3">
      <c r="A651" s="12">
        <v>112813</v>
      </c>
      <c r="B651" s="2">
        <v>208609</v>
      </c>
      <c r="C651" s="2" t="s">
        <v>1297</v>
      </c>
      <c r="D651" s="12">
        <v>112813</v>
      </c>
      <c r="E651" s="3">
        <v>43661</v>
      </c>
      <c r="F651" s="27" t="s">
        <v>2016</v>
      </c>
      <c r="G651" s="14">
        <v>44960</v>
      </c>
      <c r="H651" s="2" t="s">
        <v>2</v>
      </c>
      <c r="I651" s="2" t="s">
        <v>1298</v>
      </c>
      <c r="J651" s="4">
        <v>25</v>
      </c>
      <c r="K651" s="4">
        <f>IFERROR(VLOOKUP(A651,FOLHA!A:F,6,0),0)</f>
        <v>25</v>
      </c>
      <c r="L651" s="4" t="b">
        <f t="shared" si="10"/>
        <v>1</v>
      </c>
      <c r="M651" s="2"/>
      <c r="N651" s="2"/>
      <c r="O651" s="2"/>
    </row>
    <row r="652" spans="1:15" x14ac:dyDescent="0.3">
      <c r="A652" s="12">
        <v>121687</v>
      </c>
      <c r="B652" s="2">
        <v>206785</v>
      </c>
      <c r="C652" s="2" t="s">
        <v>1299</v>
      </c>
      <c r="D652" s="12">
        <v>121687</v>
      </c>
      <c r="E652" s="3">
        <v>45034</v>
      </c>
      <c r="F652" s="27" t="s">
        <v>2016</v>
      </c>
      <c r="G652" s="14">
        <v>44994</v>
      </c>
      <c r="H652" s="2" t="s">
        <v>2</v>
      </c>
      <c r="I652" s="2" t="s">
        <v>1300</v>
      </c>
      <c r="J652" s="4">
        <v>25</v>
      </c>
      <c r="K652" s="4">
        <f>IFERROR(VLOOKUP(A652,FOLHA!A:F,6,0),0)</f>
        <v>25</v>
      </c>
      <c r="L652" s="4" t="b">
        <f t="shared" si="10"/>
        <v>1</v>
      </c>
      <c r="M652" s="2"/>
      <c r="N652" s="2"/>
      <c r="O652" s="2"/>
    </row>
    <row r="653" spans="1:15" x14ac:dyDescent="0.3">
      <c r="A653" s="12">
        <v>112892</v>
      </c>
      <c r="B653" s="2">
        <v>220956</v>
      </c>
      <c r="C653" s="2" t="s">
        <v>1301</v>
      </c>
      <c r="D653" s="12">
        <v>112892</v>
      </c>
      <c r="E653" s="3">
        <v>43649</v>
      </c>
      <c r="F653" s="27" t="s">
        <v>2016</v>
      </c>
      <c r="G653" s="14">
        <v>45210</v>
      </c>
      <c r="H653" s="2" t="s">
        <v>2</v>
      </c>
      <c r="I653" s="2" t="s">
        <v>1302</v>
      </c>
      <c r="J653" s="4">
        <v>25</v>
      </c>
      <c r="K653" s="4">
        <f>IFERROR(VLOOKUP(A653,FOLHA!A:F,6,0),0)</f>
        <v>25</v>
      </c>
      <c r="L653" s="4" t="b">
        <f t="shared" si="10"/>
        <v>1</v>
      </c>
      <c r="M653" s="2"/>
      <c r="N653" s="2"/>
      <c r="O653" s="2"/>
    </row>
    <row r="654" spans="1:15" x14ac:dyDescent="0.3">
      <c r="A654" s="12">
        <v>112897</v>
      </c>
      <c r="B654" s="2">
        <v>156837</v>
      </c>
      <c r="C654" s="2" t="s">
        <v>1303</v>
      </c>
      <c r="D654" s="12">
        <v>112897</v>
      </c>
      <c r="E654" s="3">
        <v>43657</v>
      </c>
      <c r="F654" s="27" t="s">
        <v>2016</v>
      </c>
      <c r="G654" s="14">
        <v>45177</v>
      </c>
      <c r="H654" s="2" t="s">
        <v>2</v>
      </c>
      <c r="I654" s="2" t="s">
        <v>1304</v>
      </c>
      <c r="J654" s="4">
        <v>25</v>
      </c>
      <c r="K654" s="4">
        <f>IFERROR(VLOOKUP(A654,FOLHA!A:F,6,0),0)</f>
        <v>25</v>
      </c>
      <c r="L654" s="4" t="b">
        <f t="shared" si="10"/>
        <v>1</v>
      </c>
      <c r="M654" s="2"/>
      <c r="N654" s="2"/>
      <c r="O654" s="2"/>
    </row>
    <row r="655" spans="1:15" x14ac:dyDescent="0.3">
      <c r="A655" s="12">
        <v>113024</v>
      </c>
      <c r="B655" s="2">
        <v>164103</v>
      </c>
      <c r="C655" s="2" t="s">
        <v>1305</v>
      </c>
      <c r="D655" s="12">
        <v>113024</v>
      </c>
      <c r="E655" s="3">
        <v>43650</v>
      </c>
      <c r="F655" s="27" t="s">
        <v>2016</v>
      </c>
      <c r="G655" s="14">
        <v>45210</v>
      </c>
      <c r="H655" s="2" t="s">
        <v>2</v>
      </c>
      <c r="I655" s="2" t="s">
        <v>1306</v>
      </c>
      <c r="J655" s="4">
        <v>25</v>
      </c>
      <c r="K655" s="4">
        <f>IFERROR(VLOOKUP(A655,FOLHA!A:F,6,0),0)</f>
        <v>25</v>
      </c>
      <c r="L655" s="4" t="b">
        <f t="shared" si="10"/>
        <v>1</v>
      </c>
      <c r="M655" s="2"/>
      <c r="N655" s="2"/>
      <c r="O655" s="2"/>
    </row>
    <row r="656" spans="1:15" x14ac:dyDescent="0.3">
      <c r="A656" s="12">
        <v>121955</v>
      </c>
      <c r="B656" s="2">
        <v>264149</v>
      </c>
      <c r="C656" s="2" t="s">
        <v>1307</v>
      </c>
      <c r="D656" s="12">
        <v>121955</v>
      </c>
      <c r="E656" s="3">
        <v>45184</v>
      </c>
      <c r="F656" s="27" t="s">
        <v>2016</v>
      </c>
      <c r="G656" s="14">
        <v>45040</v>
      </c>
      <c r="H656" s="2" t="s">
        <v>2</v>
      </c>
      <c r="I656" s="2" t="s">
        <v>1308</v>
      </c>
      <c r="J656" s="4">
        <v>25</v>
      </c>
      <c r="K656" s="4">
        <f>IFERROR(VLOOKUP(A656,FOLHA!A:F,6,0),0)</f>
        <v>25</v>
      </c>
      <c r="L656" s="4" t="b">
        <f t="shared" si="10"/>
        <v>1</v>
      </c>
      <c r="M656" s="2"/>
      <c r="N656" s="2"/>
      <c r="O656" s="2"/>
    </row>
    <row r="657" spans="1:15" x14ac:dyDescent="0.3">
      <c r="A657" s="12">
        <v>112906</v>
      </c>
      <c r="B657" s="2">
        <v>228435</v>
      </c>
      <c r="C657" s="2" t="s">
        <v>1309</v>
      </c>
      <c r="D657" s="12">
        <v>112906</v>
      </c>
      <c r="E657" s="3">
        <v>43838</v>
      </c>
      <c r="F657" s="27" t="s">
        <v>2016</v>
      </c>
      <c r="G657" s="14">
        <v>45056</v>
      </c>
      <c r="H657" s="2" t="s">
        <v>2</v>
      </c>
      <c r="I657" s="2" t="s">
        <v>1310</v>
      </c>
      <c r="J657" s="4">
        <v>25</v>
      </c>
      <c r="K657" s="4">
        <f>IFERROR(VLOOKUP(A657,FOLHA!A:F,6,0),0)</f>
        <v>25</v>
      </c>
      <c r="L657" s="4" t="b">
        <f t="shared" si="10"/>
        <v>1</v>
      </c>
      <c r="M657" s="2"/>
      <c r="N657" s="2"/>
      <c r="O657" s="2"/>
    </row>
    <row r="658" spans="1:15" x14ac:dyDescent="0.3">
      <c r="A658" s="12">
        <v>112975</v>
      </c>
      <c r="B658" s="2">
        <v>113326</v>
      </c>
      <c r="C658" s="2" t="s">
        <v>1311</v>
      </c>
      <c r="D658" s="12">
        <v>112975</v>
      </c>
      <c r="E658" s="3">
        <v>43650</v>
      </c>
      <c r="F658" s="27" t="s">
        <v>2016</v>
      </c>
      <c r="G658" s="14">
        <v>44945</v>
      </c>
      <c r="H658" s="2" t="s">
        <v>2</v>
      </c>
      <c r="I658" s="2" t="s">
        <v>1312</v>
      </c>
      <c r="J658" s="4">
        <v>25</v>
      </c>
      <c r="K658" s="4">
        <f>IFERROR(VLOOKUP(A658,FOLHA!A:F,6,0),0)</f>
        <v>25</v>
      </c>
      <c r="L658" s="4" t="b">
        <f t="shared" si="10"/>
        <v>1</v>
      </c>
      <c r="M658" s="2"/>
      <c r="N658" s="2"/>
      <c r="O658" s="2"/>
    </row>
    <row r="659" spans="1:15" x14ac:dyDescent="0.3">
      <c r="A659" s="12">
        <v>112996</v>
      </c>
      <c r="B659" s="2">
        <v>137014</v>
      </c>
      <c r="C659" s="2" t="s">
        <v>1313</v>
      </c>
      <c r="D659" s="12">
        <v>112996</v>
      </c>
      <c r="E659" s="3">
        <v>43755</v>
      </c>
      <c r="F659" s="27" t="s">
        <v>2016</v>
      </c>
      <c r="G659" s="14">
        <v>45056</v>
      </c>
      <c r="H659" s="2" t="s">
        <v>2</v>
      </c>
      <c r="I659" s="2" t="s">
        <v>1314</v>
      </c>
      <c r="J659" s="4">
        <v>25</v>
      </c>
      <c r="K659" s="4">
        <f>IFERROR(VLOOKUP(A659,FOLHA!A:F,6,0),0)</f>
        <v>25</v>
      </c>
      <c r="L659" s="4" t="b">
        <f t="shared" si="10"/>
        <v>1</v>
      </c>
      <c r="M659" s="2"/>
      <c r="N659" s="2"/>
      <c r="O659" s="2"/>
    </row>
    <row r="660" spans="1:15" x14ac:dyDescent="0.3">
      <c r="A660" s="12">
        <v>113002</v>
      </c>
      <c r="B660" s="2">
        <v>211778</v>
      </c>
      <c r="C660" s="2" t="s">
        <v>1315</v>
      </c>
      <c r="D660" s="12">
        <v>113002</v>
      </c>
      <c r="E660" s="3">
        <v>43650</v>
      </c>
      <c r="F660" s="27" t="s">
        <v>2016</v>
      </c>
      <c r="G660" s="14">
        <v>44867</v>
      </c>
      <c r="H660" s="2" t="s">
        <v>2</v>
      </c>
      <c r="I660" s="2" t="s">
        <v>1316</v>
      </c>
      <c r="J660" s="4">
        <v>25</v>
      </c>
      <c r="K660" s="4">
        <f>IFERROR(VLOOKUP(A660,FOLHA!A:F,6,0),0)</f>
        <v>25</v>
      </c>
      <c r="L660" s="4" t="b">
        <f t="shared" si="10"/>
        <v>1</v>
      </c>
      <c r="M660" s="2"/>
      <c r="N660" s="2"/>
      <c r="O660" s="2"/>
    </row>
    <row r="661" spans="1:15" x14ac:dyDescent="0.3">
      <c r="A661" s="12">
        <v>119924</v>
      </c>
      <c r="B661" s="2">
        <v>262170</v>
      </c>
      <c r="C661" s="2" t="s">
        <v>1317</v>
      </c>
      <c r="D661" s="12">
        <v>119924</v>
      </c>
      <c r="E661" s="3">
        <v>45119</v>
      </c>
      <c r="F661" s="27" t="s">
        <v>2016</v>
      </c>
      <c r="G661" s="14">
        <v>44760</v>
      </c>
      <c r="H661" s="2" t="s">
        <v>2</v>
      </c>
      <c r="I661" s="2" t="s">
        <v>1318</v>
      </c>
      <c r="J661" s="4">
        <v>25</v>
      </c>
      <c r="K661" s="4">
        <f>IFERROR(VLOOKUP(A661,FOLHA!A:F,6,0),0)</f>
        <v>25</v>
      </c>
      <c r="L661" s="4" t="b">
        <f t="shared" si="10"/>
        <v>1</v>
      </c>
      <c r="M661" s="2"/>
      <c r="N661" s="2"/>
      <c r="O661" s="2"/>
    </row>
    <row r="662" spans="1:15" x14ac:dyDescent="0.3">
      <c r="A662" s="12">
        <v>116006</v>
      </c>
      <c r="B662" s="2">
        <v>161861</v>
      </c>
      <c r="C662" s="2" t="s">
        <v>1319</v>
      </c>
      <c r="D662" s="12">
        <v>116006</v>
      </c>
      <c r="E662" s="3">
        <v>44511</v>
      </c>
      <c r="F662" s="27" t="s">
        <v>2016</v>
      </c>
      <c r="G662" s="14">
        <v>45177</v>
      </c>
      <c r="H662" s="2" t="s">
        <v>2</v>
      </c>
      <c r="I662" s="2" t="s">
        <v>1320</v>
      </c>
      <c r="J662" s="4">
        <v>25</v>
      </c>
      <c r="K662" s="4">
        <f>IFERROR(VLOOKUP(A662,FOLHA!A:F,6,0),0)</f>
        <v>25</v>
      </c>
      <c r="L662" s="4" t="b">
        <f t="shared" si="10"/>
        <v>1</v>
      </c>
      <c r="M662" s="2"/>
      <c r="N662" s="2"/>
      <c r="O662" s="2"/>
    </row>
    <row r="663" spans="1:15" x14ac:dyDescent="0.3">
      <c r="A663" s="12">
        <v>113042</v>
      </c>
      <c r="B663" s="2">
        <v>182810</v>
      </c>
      <c r="C663" s="2" t="s">
        <v>1321</v>
      </c>
      <c r="D663" s="12">
        <v>113042</v>
      </c>
      <c r="E663" s="3">
        <v>43670</v>
      </c>
      <c r="F663" s="27" t="s">
        <v>2016</v>
      </c>
      <c r="G663" s="14">
        <v>45056</v>
      </c>
      <c r="H663" s="2" t="s">
        <v>2</v>
      </c>
      <c r="I663" s="2" t="s">
        <v>1322</v>
      </c>
      <c r="J663" s="4">
        <v>25</v>
      </c>
      <c r="K663" s="4">
        <f>IFERROR(VLOOKUP(A663,FOLHA!A:F,6,0),0)</f>
        <v>25</v>
      </c>
      <c r="L663" s="4" t="b">
        <f t="shared" si="10"/>
        <v>1</v>
      </c>
      <c r="M663" s="2"/>
      <c r="N663" s="2"/>
      <c r="O663" s="2"/>
    </row>
    <row r="664" spans="1:15" x14ac:dyDescent="0.3">
      <c r="A664" s="12">
        <v>113055</v>
      </c>
      <c r="B664" s="2">
        <v>197864</v>
      </c>
      <c r="C664" s="2" t="s">
        <v>1323</v>
      </c>
      <c r="D664" s="12">
        <v>113055</v>
      </c>
      <c r="E664" s="3">
        <v>44025</v>
      </c>
      <c r="F664" s="27" t="s">
        <v>2016</v>
      </c>
      <c r="G664" s="14">
        <v>45023</v>
      </c>
      <c r="H664" s="2" t="s">
        <v>2</v>
      </c>
      <c r="I664" s="2" t="s">
        <v>1324</v>
      </c>
      <c r="J664" s="4">
        <v>25</v>
      </c>
      <c r="K664" s="4">
        <f>IFERROR(VLOOKUP(A664,FOLHA!A:F,6,0),0)</f>
        <v>25</v>
      </c>
      <c r="L664" s="4" t="b">
        <f t="shared" si="10"/>
        <v>1</v>
      </c>
      <c r="M664" s="2"/>
      <c r="N664" s="2"/>
      <c r="O664" s="2"/>
    </row>
    <row r="665" spans="1:15" x14ac:dyDescent="0.3">
      <c r="A665" s="12">
        <v>121855</v>
      </c>
      <c r="B665" s="2">
        <v>260271</v>
      </c>
      <c r="C665" s="2" t="s">
        <v>1325</v>
      </c>
      <c r="D665" s="12">
        <v>121855</v>
      </c>
      <c r="E665" s="3">
        <v>45062</v>
      </c>
      <c r="F665" s="27" t="s">
        <v>2016</v>
      </c>
      <c r="G665" s="14">
        <v>45022</v>
      </c>
      <c r="H665" s="2" t="s">
        <v>2</v>
      </c>
      <c r="I665" s="2" t="s">
        <v>1326</v>
      </c>
      <c r="J665" s="4">
        <v>25</v>
      </c>
      <c r="K665" s="4">
        <f>IFERROR(VLOOKUP(A665,FOLHA!A:F,6,0),0)</f>
        <v>25</v>
      </c>
      <c r="L665" s="4" t="b">
        <f t="shared" si="10"/>
        <v>1</v>
      </c>
      <c r="M665" s="2"/>
      <c r="N665" s="2"/>
      <c r="O665" s="2"/>
    </row>
    <row r="666" spans="1:15" x14ac:dyDescent="0.3">
      <c r="A666" s="12">
        <v>113095</v>
      </c>
      <c r="B666" s="2">
        <v>211496</v>
      </c>
      <c r="C666" s="2" t="s">
        <v>1327</v>
      </c>
      <c r="D666" s="12">
        <v>113095</v>
      </c>
      <c r="E666" s="3">
        <v>43755</v>
      </c>
      <c r="F666" s="27" t="s">
        <v>2016</v>
      </c>
      <c r="G666" s="14">
        <v>44835</v>
      </c>
      <c r="H666" s="2" t="s">
        <v>2</v>
      </c>
      <c r="I666" s="2" t="s">
        <v>1328</v>
      </c>
      <c r="J666" s="4">
        <v>25</v>
      </c>
      <c r="K666" s="4">
        <f>IFERROR(VLOOKUP(A666,FOLHA!A:F,6,0),0)</f>
        <v>25</v>
      </c>
      <c r="L666" s="4" t="b">
        <f t="shared" si="10"/>
        <v>1</v>
      </c>
      <c r="M666" s="2"/>
      <c r="N666" s="2"/>
      <c r="O666" s="2"/>
    </row>
    <row r="667" spans="1:15" x14ac:dyDescent="0.3">
      <c r="A667" s="12">
        <v>113101</v>
      </c>
      <c r="B667" s="2">
        <v>197079</v>
      </c>
      <c r="C667" s="2" t="s">
        <v>1329</v>
      </c>
      <c r="D667" s="12">
        <v>113101</v>
      </c>
      <c r="E667" s="3">
        <v>43657</v>
      </c>
      <c r="F667" s="27" t="s">
        <v>2016</v>
      </c>
      <c r="G667" s="14">
        <v>44930</v>
      </c>
      <c r="H667" s="2" t="s">
        <v>2</v>
      </c>
      <c r="I667" s="2" t="s">
        <v>1330</v>
      </c>
      <c r="J667" s="4">
        <v>25</v>
      </c>
      <c r="K667" s="4">
        <f>IFERROR(VLOOKUP(A667,FOLHA!A:F,6,0),0)</f>
        <v>25</v>
      </c>
      <c r="L667" s="4" t="b">
        <f t="shared" si="10"/>
        <v>1</v>
      </c>
      <c r="M667" s="2"/>
      <c r="N667" s="2"/>
      <c r="O667" s="2"/>
    </row>
    <row r="668" spans="1:15" x14ac:dyDescent="0.3">
      <c r="A668" s="12">
        <v>113106</v>
      </c>
      <c r="B668" s="2">
        <v>67290</v>
      </c>
      <c r="C668" s="2" t="s">
        <v>1331</v>
      </c>
      <c r="D668" s="12">
        <v>113106</v>
      </c>
      <c r="E668" s="3">
        <v>43838</v>
      </c>
      <c r="F668" s="27" t="s">
        <v>2016</v>
      </c>
      <c r="G668" s="14">
        <v>45177</v>
      </c>
      <c r="H668" s="2" t="s">
        <v>2</v>
      </c>
      <c r="I668" s="2" t="s">
        <v>1332</v>
      </c>
      <c r="J668" s="4">
        <v>25</v>
      </c>
      <c r="K668" s="4">
        <f>IFERROR(VLOOKUP(A668,FOLHA!A:F,6,0),0)</f>
        <v>25</v>
      </c>
      <c r="L668" s="4" t="b">
        <f t="shared" si="10"/>
        <v>1</v>
      </c>
      <c r="M668" s="2"/>
      <c r="N668" s="2"/>
      <c r="O668" s="2"/>
    </row>
    <row r="669" spans="1:15" x14ac:dyDescent="0.3">
      <c r="A669" s="12">
        <v>113110</v>
      </c>
      <c r="B669" s="2">
        <v>145686</v>
      </c>
      <c r="C669" s="2" t="s">
        <v>1333</v>
      </c>
      <c r="D669" s="12">
        <v>113110</v>
      </c>
      <c r="E669" s="3">
        <v>43658</v>
      </c>
      <c r="F669" s="27" t="s">
        <v>2016</v>
      </c>
      <c r="G669" s="14">
        <v>45056</v>
      </c>
      <c r="H669" s="2" t="s">
        <v>2</v>
      </c>
      <c r="I669" s="2" t="s">
        <v>1334</v>
      </c>
      <c r="J669" s="4">
        <v>25</v>
      </c>
      <c r="K669" s="4">
        <f>IFERROR(VLOOKUP(A669,FOLHA!A:F,6,0),0)</f>
        <v>25</v>
      </c>
      <c r="L669" s="4" t="b">
        <f t="shared" si="10"/>
        <v>1</v>
      </c>
      <c r="M669" s="2"/>
      <c r="N669" s="2"/>
      <c r="O669" s="2"/>
    </row>
    <row r="670" spans="1:15" x14ac:dyDescent="0.3">
      <c r="A670" s="12">
        <v>113116</v>
      </c>
      <c r="B670" s="2">
        <v>182811</v>
      </c>
      <c r="C670" s="2" t="s">
        <v>1335</v>
      </c>
      <c r="D670" s="12">
        <v>113116</v>
      </c>
      <c r="E670" s="3">
        <v>43770</v>
      </c>
      <c r="F670" s="27" t="s">
        <v>2016</v>
      </c>
      <c r="G670" s="14">
        <v>45056</v>
      </c>
      <c r="H670" s="2" t="s">
        <v>2</v>
      </c>
      <c r="I670" s="2" t="s">
        <v>1336</v>
      </c>
      <c r="J670" s="4">
        <v>25</v>
      </c>
      <c r="K670" s="4">
        <f>IFERROR(VLOOKUP(A670,FOLHA!A:F,6,0),0)</f>
        <v>25</v>
      </c>
      <c r="L670" s="4" t="b">
        <f t="shared" si="10"/>
        <v>1</v>
      </c>
      <c r="M670" s="2"/>
      <c r="N670" s="2"/>
      <c r="O670" s="2"/>
    </row>
    <row r="671" spans="1:15" x14ac:dyDescent="0.3">
      <c r="A671" s="12">
        <v>113127</v>
      </c>
      <c r="B671" s="2">
        <v>197841</v>
      </c>
      <c r="C671" s="2" t="s">
        <v>1337</v>
      </c>
      <c r="D671" s="12">
        <v>113127</v>
      </c>
      <c r="E671" s="3">
        <v>43661</v>
      </c>
      <c r="F671" s="27" t="s">
        <v>2016</v>
      </c>
      <c r="G671" s="14">
        <v>45210</v>
      </c>
      <c r="H671" s="2" t="s">
        <v>2</v>
      </c>
      <c r="I671" s="2" t="s">
        <v>1338</v>
      </c>
      <c r="J671" s="4">
        <v>25</v>
      </c>
      <c r="K671" s="4">
        <f>IFERROR(VLOOKUP(A671,FOLHA!A:F,6,0),0)</f>
        <v>25</v>
      </c>
      <c r="L671" s="4" t="b">
        <f t="shared" si="10"/>
        <v>1</v>
      </c>
      <c r="M671" s="2"/>
      <c r="N671" s="2"/>
      <c r="O671" s="2"/>
    </row>
    <row r="672" spans="1:15" x14ac:dyDescent="0.3">
      <c r="A672" s="12">
        <v>113137</v>
      </c>
      <c r="B672" s="2">
        <v>177958</v>
      </c>
      <c r="C672" s="2" t="s">
        <v>1339</v>
      </c>
      <c r="D672" s="12">
        <v>113137</v>
      </c>
      <c r="E672" s="3">
        <v>43649</v>
      </c>
      <c r="F672" s="27" t="s">
        <v>2016</v>
      </c>
      <c r="G672" s="14">
        <v>45149</v>
      </c>
      <c r="H672" s="2" t="s">
        <v>2</v>
      </c>
      <c r="I672" s="2" t="s">
        <v>1340</v>
      </c>
      <c r="J672" s="4">
        <v>25</v>
      </c>
      <c r="K672" s="4">
        <f>IFERROR(VLOOKUP(A672,FOLHA!A:F,6,0),0)</f>
        <v>25</v>
      </c>
      <c r="L672" s="4" t="b">
        <f t="shared" si="10"/>
        <v>1</v>
      </c>
      <c r="M672" s="2"/>
      <c r="N672" s="2"/>
      <c r="O672" s="2"/>
    </row>
    <row r="673" spans="1:15" x14ac:dyDescent="0.3">
      <c r="A673" s="12">
        <v>113140</v>
      </c>
      <c r="B673" s="2">
        <v>52290</v>
      </c>
      <c r="C673" s="2" t="s">
        <v>1341</v>
      </c>
      <c r="D673" s="12">
        <v>113140</v>
      </c>
      <c r="E673" s="3">
        <v>43651</v>
      </c>
      <c r="F673" s="27" t="s">
        <v>2016</v>
      </c>
      <c r="G673" s="14">
        <v>44867</v>
      </c>
      <c r="H673" s="2" t="s">
        <v>2</v>
      </c>
      <c r="I673" s="2" t="s">
        <v>1342</v>
      </c>
      <c r="J673" s="4">
        <v>25</v>
      </c>
      <c r="K673" s="4">
        <f>IFERROR(VLOOKUP(A673,FOLHA!A:F,6,0),0)</f>
        <v>25</v>
      </c>
      <c r="L673" s="4" t="b">
        <f t="shared" si="10"/>
        <v>1</v>
      </c>
      <c r="M673" s="2"/>
      <c r="N673" s="2"/>
      <c r="O673" s="2"/>
    </row>
    <row r="674" spans="1:15" x14ac:dyDescent="0.3">
      <c r="A674" s="12">
        <v>113142</v>
      </c>
      <c r="B674" s="2">
        <v>186136</v>
      </c>
      <c r="C674" s="2" t="s">
        <v>1343</v>
      </c>
      <c r="D674" s="12">
        <v>113142</v>
      </c>
      <c r="E674" s="3">
        <v>43649</v>
      </c>
      <c r="F674" s="27" t="s">
        <v>2016</v>
      </c>
      <c r="G674" s="14">
        <v>45177</v>
      </c>
      <c r="H674" s="2" t="s">
        <v>2</v>
      </c>
      <c r="I674" s="2" t="s">
        <v>1344</v>
      </c>
      <c r="J674" s="4">
        <v>25</v>
      </c>
      <c r="K674" s="4">
        <f>IFERROR(VLOOKUP(A674,FOLHA!A:F,6,0),0)</f>
        <v>25</v>
      </c>
      <c r="L674" s="4" t="b">
        <f t="shared" si="10"/>
        <v>1</v>
      </c>
      <c r="M674" s="2"/>
      <c r="N674" s="2"/>
      <c r="O674" s="2"/>
    </row>
    <row r="675" spans="1:15" x14ac:dyDescent="0.3">
      <c r="A675" s="12">
        <v>113146</v>
      </c>
      <c r="B675" s="2">
        <v>52270</v>
      </c>
      <c r="C675" s="2" t="s">
        <v>1345</v>
      </c>
      <c r="D675" s="12">
        <v>113146</v>
      </c>
      <c r="E675" s="3">
        <v>43770</v>
      </c>
      <c r="F675" s="27" t="s">
        <v>2016</v>
      </c>
      <c r="G675" s="14">
        <v>44930</v>
      </c>
      <c r="H675" s="2" t="s">
        <v>2</v>
      </c>
      <c r="I675" s="2" t="s">
        <v>1346</v>
      </c>
      <c r="J675" s="4">
        <v>25</v>
      </c>
      <c r="K675" s="4">
        <f>IFERROR(VLOOKUP(A675,FOLHA!A:F,6,0),0)</f>
        <v>25</v>
      </c>
      <c r="L675" s="4" t="b">
        <f t="shared" si="10"/>
        <v>1</v>
      </c>
      <c r="M675" s="2"/>
      <c r="N675" s="2"/>
      <c r="O675" s="2"/>
    </row>
    <row r="676" spans="1:15" x14ac:dyDescent="0.3">
      <c r="A676" s="12">
        <v>113149</v>
      </c>
      <c r="B676" s="2">
        <v>119333</v>
      </c>
      <c r="C676" s="2" t="s">
        <v>1347</v>
      </c>
      <c r="D676" s="12">
        <v>113149</v>
      </c>
      <c r="E676" s="3">
        <v>43658</v>
      </c>
      <c r="F676" s="27" t="s">
        <v>2016</v>
      </c>
      <c r="G676" s="14">
        <v>45023</v>
      </c>
      <c r="H676" s="2" t="s">
        <v>2</v>
      </c>
      <c r="I676" s="2" t="s">
        <v>1348</v>
      </c>
      <c r="J676" s="4">
        <v>25</v>
      </c>
      <c r="K676" s="4">
        <f>IFERROR(VLOOKUP(A676,FOLHA!A:F,6,0),0)</f>
        <v>25</v>
      </c>
      <c r="L676" s="4" t="b">
        <f t="shared" si="10"/>
        <v>1</v>
      </c>
      <c r="M676" s="2"/>
      <c r="N676" s="2"/>
      <c r="O676" s="2"/>
    </row>
    <row r="677" spans="1:15" x14ac:dyDescent="0.3">
      <c r="A677" s="12">
        <v>113167</v>
      </c>
      <c r="B677" s="2">
        <v>194498</v>
      </c>
      <c r="C677" s="2" t="s">
        <v>1349</v>
      </c>
      <c r="D677" s="12">
        <v>113167</v>
      </c>
      <c r="E677" s="3">
        <v>43651</v>
      </c>
      <c r="F677" s="27" t="s">
        <v>2016</v>
      </c>
      <c r="G677" s="14">
        <v>45050</v>
      </c>
      <c r="H677" s="2" t="s">
        <v>2</v>
      </c>
      <c r="I677" s="2" t="s">
        <v>1350</v>
      </c>
      <c r="J677" s="4">
        <v>25</v>
      </c>
      <c r="K677" s="4">
        <f>IFERROR(VLOOKUP(A677,FOLHA!A:F,6,0),0)</f>
        <v>25</v>
      </c>
      <c r="L677" s="4" t="b">
        <f t="shared" si="10"/>
        <v>1</v>
      </c>
      <c r="M677" s="2"/>
      <c r="N677" s="2"/>
      <c r="O677" s="2"/>
    </row>
    <row r="678" spans="1:15" x14ac:dyDescent="0.3">
      <c r="A678" s="12">
        <v>113169</v>
      </c>
      <c r="B678" s="2">
        <v>223803</v>
      </c>
      <c r="C678" s="2" t="s">
        <v>1351</v>
      </c>
      <c r="D678" s="12">
        <v>113169</v>
      </c>
      <c r="E678" s="3">
        <v>43714</v>
      </c>
      <c r="F678" s="27" t="s">
        <v>2016</v>
      </c>
      <c r="G678" s="14">
        <v>45107</v>
      </c>
      <c r="H678" s="2" t="s">
        <v>2</v>
      </c>
      <c r="I678" s="2" t="s">
        <v>1352</v>
      </c>
      <c r="J678" s="4">
        <v>25</v>
      </c>
      <c r="K678" s="4">
        <f>IFERROR(VLOOKUP(A678,FOLHA!A:F,6,0),0)</f>
        <v>25</v>
      </c>
      <c r="L678" s="4" t="b">
        <f t="shared" si="10"/>
        <v>1</v>
      </c>
      <c r="M678" s="2"/>
      <c r="N678" s="2"/>
      <c r="O678" s="2"/>
    </row>
    <row r="679" spans="1:15" x14ac:dyDescent="0.3">
      <c r="A679" s="12">
        <v>113172</v>
      </c>
      <c r="B679" s="2">
        <v>117029</v>
      </c>
      <c r="C679" s="2" t="s">
        <v>1353</v>
      </c>
      <c r="D679" s="12">
        <v>113172</v>
      </c>
      <c r="E679" s="3">
        <v>43651</v>
      </c>
      <c r="F679" s="27" t="s">
        <v>2016</v>
      </c>
      <c r="G679" s="14">
        <v>44867</v>
      </c>
      <c r="H679" s="2" t="s">
        <v>2</v>
      </c>
      <c r="I679" s="2" t="s">
        <v>1354</v>
      </c>
      <c r="J679" s="4">
        <v>25</v>
      </c>
      <c r="K679" s="4">
        <f>IFERROR(VLOOKUP(A679,FOLHA!A:F,6,0),0)</f>
        <v>25</v>
      </c>
      <c r="L679" s="4" t="b">
        <f t="shared" si="10"/>
        <v>1</v>
      </c>
      <c r="M679" s="2"/>
      <c r="N679" s="2"/>
      <c r="O679" s="2"/>
    </row>
    <row r="680" spans="1:15" x14ac:dyDescent="0.3">
      <c r="A680" s="12">
        <v>113177</v>
      </c>
      <c r="B680" s="2">
        <v>130219</v>
      </c>
      <c r="C680" s="2" t="s">
        <v>1355</v>
      </c>
      <c r="D680" s="12">
        <v>113177</v>
      </c>
      <c r="E680" s="3">
        <v>43661</v>
      </c>
      <c r="F680" s="27" t="s">
        <v>2018</v>
      </c>
      <c r="G680" s="14">
        <v>45208</v>
      </c>
      <c r="H680" s="2" t="s">
        <v>2</v>
      </c>
      <c r="I680" s="2" t="s">
        <v>1356</v>
      </c>
      <c r="J680" s="4">
        <v>25</v>
      </c>
      <c r="K680" s="4">
        <f>IFERROR(VLOOKUP(A680,FOLHA!A:F,6,0),0)</f>
        <v>25</v>
      </c>
      <c r="L680" s="4" t="b">
        <f t="shared" si="10"/>
        <v>1</v>
      </c>
      <c r="M680" s="2"/>
      <c r="N680" s="2"/>
      <c r="O680" s="2"/>
    </row>
    <row r="681" spans="1:15" x14ac:dyDescent="0.3">
      <c r="A681" s="12">
        <v>113189</v>
      </c>
      <c r="B681" s="2">
        <v>162203</v>
      </c>
      <c r="C681" s="2" t="s">
        <v>1357</v>
      </c>
      <c r="D681" s="12">
        <v>113189</v>
      </c>
      <c r="E681" s="3">
        <v>43649</v>
      </c>
      <c r="F681" s="27" t="s">
        <v>2018</v>
      </c>
      <c r="G681" s="14">
        <v>45208</v>
      </c>
      <c r="H681" s="2" t="s">
        <v>2</v>
      </c>
      <c r="I681" s="2" t="s">
        <v>1358</v>
      </c>
      <c r="J681" s="4">
        <v>25</v>
      </c>
      <c r="K681" s="4">
        <f>IFERROR(VLOOKUP(A681,FOLHA!A:F,6,0),0)</f>
        <v>25</v>
      </c>
      <c r="L681" s="4" t="b">
        <f t="shared" si="10"/>
        <v>1</v>
      </c>
      <c r="M681" s="2"/>
      <c r="N681" s="2"/>
      <c r="O681" s="2"/>
    </row>
    <row r="682" spans="1:15" x14ac:dyDescent="0.3">
      <c r="A682" s="12">
        <v>113720</v>
      </c>
      <c r="B682" s="2">
        <v>66176</v>
      </c>
      <c r="C682" s="2" t="s">
        <v>1359</v>
      </c>
      <c r="D682" s="12">
        <v>113720</v>
      </c>
      <c r="E682" s="3">
        <v>43649</v>
      </c>
      <c r="F682" s="27" t="s">
        <v>2016</v>
      </c>
      <c r="G682" s="14">
        <v>45139</v>
      </c>
      <c r="H682" s="2" t="s">
        <v>2</v>
      </c>
      <c r="I682" s="2" t="s">
        <v>1360</v>
      </c>
      <c r="J682" s="4">
        <v>25</v>
      </c>
      <c r="K682" s="4">
        <f>IFERROR(VLOOKUP(A682,FOLHA!A:F,6,0),0)</f>
        <v>25</v>
      </c>
      <c r="L682" s="4" t="b">
        <f t="shared" si="10"/>
        <v>1</v>
      </c>
      <c r="M682" s="2"/>
      <c r="N682" s="2"/>
      <c r="O682" s="2"/>
    </row>
    <row r="683" spans="1:15" x14ac:dyDescent="0.3">
      <c r="A683" s="12">
        <v>113198</v>
      </c>
      <c r="B683" s="2">
        <v>149374</v>
      </c>
      <c r="C683" s="2" t="s">
        <v>1361</v>
      </c>
      <c r="D683" s="12">
        <v>113198</v>
      </c>
      <c r="E683" s="3">
        <v>43658</v>
      </c>
      <c r="F683" s="27" t="s">
        <v>2016</v>
      </c>
      <c r="G683" s="14">
        <v>44993</v>
      </c>
      <c r="H683" s="2" t="s">
        <v>2</v>
      </c>
      <c r="I683" s="2" t="s">
        <v>1362</v>
      </c>
      <c r="J683" s="4">
        <v>25</v>
      </c>
      <c r="K683" s="4">
        <f>IFERROR(VLOOKUP(A683,FOLHA!A:F,6,0),0)</f>
        <v>25</v>
      </c>
      <c r="L683" s="4" t="b">
        <f t="shared" si="10"/>
        <v>1</v>
      </c>
      <c r="M683" s="2"/>
      <c r="N683" s="2"/>
      <c r="O683" s="2"/>
    </row>
    <row r="684" spans="1:15" x14ac:dyDescent="0.3">
      <c r="A684" s="12">
        <v>113203</v>
      </c>
      <c r="B684" s="2">
        <v>221025</v>
      </c>
      <c r="C684" s="2" t="s">
        <v>1363</v>
      </c>
      <c r="D684" s="12">
        <v>113203</v>
      </c>
      <c r="E684" s="3">
        <v>43651</v>
      </c>
      <c r="F684" s="27" t="s">
        <v>2016</v>
      </c>
      <c r="G684" s="14">
        <v>45023</v>
      </c>
      <c r="H684" s="2" t="s">
        <v>2</v>
      </c>
      <c r="I684" s="2" t="s">
        <v>1364</v>
      </c>
      <c r="J684" s="4">
        <v>25</v>
      </c>
      <c r="K684" s="4">
        <f>IFERROR(VLOOKUP(A684,FOLHA!A:F,6,0),0)</f>
        <v>25</v>
      </c>
      <c r="L684" s="4" t="b">
        <f t="shared" si="10"/>
        <v>1</v>
      </c>
      <c r="M684" s="2"/>
      <c r="N684" s="2"/>
      <c r="O684" s="2"/>
    </row>
    <row r="685" spans="1:15" x14ac:dyDescent="0.3">
      <c r="A685" s="12">
        <v>118641</v>
      </c>
      <c r="B685" s="2">
        <v>248041</v>
      </c>
      <c r="C685" s="2" t="s">
        <v>1365</v>
      </c>
      <c r="D685" s="12">
        <v>118641</v>
      </c>
      <c r="E685" s="3">
        <v>44665</v>
      </c>
      <c r="F685" s="27" t="s">
        <v>2018</v>
      </c>
      <c r="G685" s="14">
        <v>45208</v>
      </c>
      <c r="H685" s="2" t="s">
        <v>2</v>
      </c>
      <c r="I685" s="2" t="s">
        <v>1366</v>
      </c>
      <c r="J685" s="4">
        <v>25</v>
      </c>
      <c r="K685" s="4">
        <f>IFERROR(VLOOKUP(A685,FOLHA!A:F,6,0),0)</f>
        <v>25</v>
      </c>
      <c r="L685" s="4" t="b">
        <f t="shared" si="10"/>
        <v>1</v>
      </c>
      <c r="M685" s="2"/>
      <c r="N685" s="2"/>
      <c r="O685" s="2"/>
    </row>
    <row r="686" spans="1:15" x14ac:dyDescent="0.3">
      <c r="A686" s="12">
        <v>114726</v>
      </c>
      <c r="B686" s="2">
        <v>217647</v>
      </c>
      <c r="C686" s="2" t="s">
        <v>1367</v>
      </c>
      <c r="D686" s="12">
        <v>114726</v>
      </c>
      <c r="E686" s="3">
        <v>44000</v>
      </c>
      <c r="F686" s="27" t="s">
        <v>2016</v>
      </c>
      <c r="G686" s="14">
        <v>45177</v>
      </c>
      <c r="H686" s="2" t="s">
        <v>2</v>
      </c>
      <c r="I686" s="2" t="s">
        <v>1368</v>
      </c>
      <c r="J686" s="4">
        <v>25</v>
      </c>
      <c r="K686" s="4">
        <f>IFERROR(VLOOKUP(A686,FOLHA!A:F,6,0),0)</f>
        <v>25</v>
      </c>
      <c r="L686" s="4" t="b">
        <f t="shared" si="10"/>
        <v>1</v>
      </c>
      <c r="M686" s="2"/>
      <c r="N686" s="2"/>
      <c r="O686" s="2"/>
    </row>
    <row r="687" spans="1:15" x14ac:dyDescent="0.3">
      <c r="A687" s="12">
        <v>113205</v>
      </c>
      <c r="B687" s="2">
        <v>194477</v>
      </c>
      <c r="C687" s="2" t="s">
        <v>1369</v>
      </c>
      <c r="D687" s="12">
        <v>113205</v>
      </c>
      <c r="E687" s="3">
        <v>43651</v>
      </c>
      <c r="F687" s="27" t="s">
        <v>2016</v>
      </c>
      <c r="G687" s="14">
        <v>44867</v>
      </c>
      <c r="H687" s="2" t="s">
        <v>2</v>
      </c>
      <c r="I687" s="2" t="s">
        <v>1370</v>
      </c>
      <c r="J687" s="4">
        <v>25</v>
      </c>
      <c r="K687" s="4">
        <f>IFERROR(VLOOKUP(A687,FOLHA!A:F,6,0),0)</f>
        <v>25</v>
      </c>
      <c r="L687" s="4" t="b">
        <f t="shared" si="10"/>
        <v>1</v>
      </c>
      <c r="M687" s="2"/>
      <c r="N687" s="2"/>
      <c r="O687" s="2"/>
    </row>
    <row r="688" spans="1:15" x14ac:dyDescent="0.3">
      <c r="A688" s="12">
        <v>115399</v>
      </c>
      <c r="B688" s="2">
        <v>236058</v>
      </c>
      <c r="C688" s="2" t="s">
        <v>1371</v>
      </c>
      <c r="D688" s="12">
        <v>115399</v>
      </c>
      <c r="E688" s="3">
        <v>44175</v>
      </c>
      <c r="F688" s="27" t="s">
        <v>2016</v>
      </c>
      <c r="G688" s="14">
        <v>45086</v>
      </c>
      <c r="H688" s="2" t="s">
        <v>2</v>
      </c>
      <c r="I688" s="2" t="s">
        <v>1372</v>
      </c>
      <c r="J688" s="4">
        <v>25</v>
      </c>
      <c r="K688" s="4">
        <f>IFERROR(VLOOKUP(A688,FOLHA!A:F,6,0),0)</f>
        <v>25</v>
      </c>
      <c r="L688" s="4" t="b">
        <f t="shared" si="10"/>
        <v>1</v>
      </c>
      <c r="M688" s="2"/>
      <c r="N688" s="2"/>
      <c r="O688" s="2"/>
    </row>
    <row r="689" spans="1:15" x14ac:dyDescent="0.3">
      <c r="A689" s="12">
        <v>113208</v>
      </c>
      <c r="B689" s="2">
        <v>162819</v>
      </c>
      <c r="C689" s="2" t="s">
        <v>1373</v>
      </c>
      <c r="D689" s="12">
        <v>113208</v>
      </c>
      <c r="E689" s="3">
        <v>43658</v>
      </c>
      <c r="F689" s="27" t="s">
        <v>2016</v>
      </c>
      <c r="G689" s="14">
        <v>44898</v>
      </c>
      <c r="H689" s="2" t="s">
        <v>2</v>
      </c>
      <c r="I689" s="2" t="s">
        <v>1374</v>
      </c>
      <c r="J689" s="4">
        <v>25</v>
      </c>
      <c r="K689" s="4">
        <f>IFERROR(VLOOKUP(A689,FOLHA!A:F,6,0),0)</f>
        <v>25</v>
      </c>
      <c r="L689" s="4" t="b">
        <f t="shared" si="10"/>
        <v>1</v>
      </c>
      <c r="M689" s="2"/>
      <c r="N689" s="2"/>
      <c r="O689" s="2"/>
    </row>
    <row r="690" spans="1:15" x14ac:dyDescent="0.3">
      <c r="A690" s="12">
        <v>113217</v>
      </c>
      <c r="B690" s="2">
        <v>216272</v>
      </c>
      <c r="C690" s="2" t="s">
        <v>1375</v>
      </c>
      <c r="D690" s="12">
        <v>113217</v>
      </c>
      <c r="E690" s="3">
        <v>43754</v>
      </c>
      <c r="F690" s="27" t="s">
        <v>2016</v>
      </c>
      <c r="G690" s="14">
        <v>44835</v>
      </c>
      <c r="H690" s="2" t="s">
        <v>2</v>
      </c>
      <c r="I690" s="2" t="s">
        <v>1376</v>
      </c>
      <c r="J690" s="4">
        <v>25</v>
      </c>
      <c r="K690" s="4">
        <f>IFERROR(VLOOKUP(A690,FOLHA!A:F,6,0),0)</f>
        <v>25</v>
      </c>
      <c r="L690" s="4" t="b">
        <f t="shared" si="10"/>
        <v>1</v>
      </c>
      <c r="M690" s="2"/>
      <c r="N690" s="2"/>
      <c r="O690" s="2"/>
    </row>
    <row r="691" spans="1:15" x14ac:dyDescent="0.3">
      <c r="A691" s="12">
        <v>114034</v>
      </c>
      <c r="B691" s="2">
        <v>72334</v>
      </c>
      <c r="C691" s="2" t="s">
        <v>1377</v>
      </c>
      <c r="D691" s="12">
        <v>114034</v>
      </c>
      <c r="E691" s="3">
        <v>43755</v>
      </c>
      <c r="F691" s="27" t="s">
        <v>2016</v>
      </c>
      <c r="G691" s="14">
        <v>44867</v>
      </c>
      <c r="H691" s="2" t="s">
        <v>2</v>
      </c>
      <c r="I691" s="2" t="s">
        <v>1378</v>
      </c>
      <c r="J691" s="4">
        <v>25</v>
      </c>
      <c r="K691" s="4">
        <f>IFERROR(VLOOKUP(A691,FOLHA!A:F,6,0),0)</f>
        <v>25</v>
      </c>
      <c r="L691" s="4" t="b">
        <f t="shared" si="10"/>
        <v>1</v>
      </c>
      <c r="M691" s="2"/>
      <c r="N691" s="2"/>
      <c r="O691" s="2"/>
    </row>
    <row r="692" spans="1:15" x14ac:dyDescent="0.3">
      <c r="A692" s="12">
        <v>118050</v>
      </c>
      <c r="B692" s="2">
        <v>246495</v>
      </c>
      <c r="C692" s="2" t="s">
        <v>1379</v>
      </c>
      <c r="D692" s="12">
        <v>118050</v>
      </c>
      <c r="E692" s="3">
        <v>44634</v>
      </c>
      <c r="F692" s="27" t="s">
        <v>2018</v>
      </c>
      <c r="G692" s="14">
        <v>45208</v>
      </c>
      <c r="H692" s="2" t="s">
        <v>2</v>
      </c>
      <c r="I692" s="2" t="s">
        <v>1380</v>
      </c>
      <c r="J692" s="4">
        <v>25</v>
      </c>
      <c r="K692" s="4">
        <f>IFERROR(VLOOKUP(A692,FOLHA!A:F,6,0),0)</f>
        <v>25</v>
      </c>
      <c r="L692" s="4" t="b">
        <f t="shared" si="10"/>
        <v>1</v>
      </c>
      <c r="M692" s="2"/>
      <c r="N692" s="2"/>
      <c r="O692" s="2"/>
    </row>
    <row r="693" spans="1:15" x14ac:dyDescent="0.3">
      <c r="A693" s="12">
        <v>113237</v>
      </c>
      <c r="B693" s="2">
        <v>56549</v>
      </c>
      <c r="C693" s="2" t="s">
        <v>1381</v>
      </c>
      <c r="D693" s="12">
        <v>113237</v>
      </c>
      <c r="E693" s="3">
        <v>43791</v>
      </c>
      <c r="F693" s="27" t="s">
        <v>2016</v>
      </c>
      <c r="G693" s="14">
        <v>44930</v>
      </c>
      <c r="H693" s="2" t="s">
        <v>2</v>
      </c>
      <c r="I693" s="2" t="s">
        <v>1382</v>
      </c>
      <c r="J693" s="4">
        <v>25</v>
      </c>
      <c r="K693" s="4">
        <f>IFERROR(VLOOKUP(A693,FOLHA!A:F,6,0),0)</f>
        <v>25</v>
      </c>
      <c r="L693" s="4" t="b">
        <f t="shared" si="10"/>
        <v>1</v>
      </c>
      <c r="M693" s="2"/>
      <c r="N693" s="2"/>
      <c r="O693" s="2"/>
    </row>
    <row r="694" spans="1:15" x14ac:dyDescent="0.3">
      <c r="A694" s="12">
        <v>113240</v>
      </c>
      <c r="B694" s="2">
        <v>161873</v>
      </c>
      <c r="C694" s="2" t="s">
        <v>1383</v>
      </c>
      <c r="D694" s="12">
        <v>113240</v>
      </c>
      <c r="E694" s="3">
        <v>43658</v>
      </c>
      <c r="F694" s="27" t="s">
        <v>2017</v>
      </c>
      <c r="G694" s="14">
        <v>44149</v>
      </c>
      <c r="H694" s="2" t="s">
        <v>7</v>
      </c>
      <c r="I694" s="2" t="s">
        <v>1384</v>
      </c>
      <c r="J694" s="4">
        <v>0</v>
      </c>
      <c r="K694" s="4">
        <f>IFERROR(VLOOKUP(A694,FOLHA!A:F,5,0),0)</f>
        <v>0</v>
      </c>
      <c r="L694" s="4" t="b">
        <f t="shared" si="10"/>
        <v>1</v>
      </c>
      <c r="M694" s="2"/>
      <c r="N694" s="14">
        <v>44149</v>
      </c>
      <c r="O694" s="2"/>
    </row>
    <row r="695" spans="1:15" x14ac:dyDescent="0.3">
      <c r="A695" s="12">
        <v>113242</v>
      </c>
      <c r="B695" s="2">
        <v>213377</v>
      </c>
      <c r="C695" s="2" t="s">
        <v>1385</v>
      </c>
      <c r="D695" s="12">
        <v>113242</v>
      </c>
      <c r="E695" s="3">
        <v>43838</v>
      </c>
      <c r="F695" s="27" t="s">
        <v>2016</v>
      </c>
      <c r="G695" s="14">
        <v>45023</v>
      </c>
      <c r="H695" s="2" t="s">
        <v>2</v>
      </c>
      <c r="I695" s="2" t="s">
        <v>1386</v>
      </c>
      <c r="J695" s="4">
        <v>25</v>
      </c>
      <c r="K695" s="4">
        <f>IFERROR(VLOOKUP(A695,FOLHA!A:F,6,0),0)</f>
        <v>25</v>
      </c>
      <c r="L695" s="4" t="b">
        <f t="shared" si="10"/>
        <v>1</v>
      </c>
      <c r="M695" s="2"/>
      <c r="N695" s="2"/>
      <c r="O695" s="2"/>
    </row>
    <row r="696" spans="1:15" x14ac:dyDescent="0.3">
      <c r="A696" s="12">
        <v>113244</v>
      </c>
      <c r="B696" s="2">
        <v>194516</v>
      </c>
      <c r="C696" s="2" t="s">
        <v>1387</v>
      </c>
      <c r="D696" s="12">
        <v>113244</v>
      </c>
      <c r="E696" s="3">
        <v>43651</v>
      </c>
      <c r="F696" s="27" t="s">
        <v>2016</v>
      </c>
      <c r="G696" s="14">
        <v>44898</v>
      </c>
      <c r="H696" s="2" t="s">
        <v>2</v>
      </c>
      <c r="I696" s="2" t="s">
        <v>1388</v>
      </c>
      <c r="J696" s="4">
        <v>25</v>
      </c>
      <c r="K696" s="4">
        <f>IFERROR(VLOOKUP(A696,FOLHA!A:F,6,0),0)</f>
        <v>25</v>
      </c>
      <c r="L696" s="4" t="b">
        <f t="shared" si="10"/>
        <v>1</v>
      </c>
      <c r="M696" s="2"/>
      <c r="N696" s="2"/>
      <c r="O696" s="2"/>
    </row>
    <row r="697" spans="1:15" x14ac:dyDescent="0.3">
      <c r="A697" s="12">
        <v>116228</v>
      </c>
      <c r="B697" s="2">
        <v>248167</v>
      </c>
      <c r="C697" s="2" t="s">
        <v>1389</v>
      </c>
      <c r="D697" s="12">
        <v>116228</v>
      </c>
      <c r="E697" s="3">
        <v>44669</v>
      </c>
      <c r="F697" s="27" t="s">
        <v>2016</v>
      </c>
      <c r="G697" s="14">
        <v>45149</v>
      </c>
      <c r="H697" s="2" t="s">
        <v>2</v>
      </c>
      <c r="I697" s="2" t="s">
        <v>1390</v>
      </c>
      <c r="J697" s="4">
        <v>25</v>
      </c>
      <c r="K697" s="4">
        <f>IFERROR(VLOOKUP(A697,FOLHA!A:F,6,0),0)</f>
        <v>25</v>
      </c>
      <c r="L697" s="4" t="b">
        <f t="shared" si="10"/>
        <v>1</v>
      </c>
      <c r="M697" s="2"/>
      <c r="N697" s="2"/>
      <c r="O697" s="2"/>
    </row>
    <row r="698" spans="1:15" x14ac:dyDescent="0.3">
      <c r="A698" s="12">
        <v>113250</v>
      </c>
      <c r="B698" s="2">
        <v>121605</v>
      </c>
      <c r="C698" s="2" t="s">
        <v>1391</v>
      </c>
      <c r="D698" s="12">
        <v>113250</v>
      </c>
      <c r="E698" s="3">
        <v>43838</v>
      </c>
      <c r="F698" s="27" t="s">
        <v>2016</v>
      </c>
      <c r="G698" s="14">
        <v>44930</v>
      </c>
      <c r="H698" s="2" t="s">
        <v>2</v>
      </c>
      <c r="I698" s="2" t="s">
        <v>1392</v>
      </c>
      <c r="J698" s="4">
        <v>25</v>
      </c>
      <c r="K698" s="4">
        <f>IFERROR(VLOOKUP(A698,FOLHA!A:F,6,0),0)</f>
        <v>25</v>
      </c>
      <c r="L698" s="4" t="b">
        <f t="shared" si="10"/>
        <v>1</v>
      </c>
      <c r="M698" s="2"/>
      <c r="N698" s="2"/>
      <c r="O698" s="2"/>
    </row>
    <row r="699" spans="1:15" x14ac:dyDescent="0.3">
      <c r="A699" s="12">
        <v>119930</v>
      </c>
      <c r="B699" s="2">
        <v>254423</v>
      </c>
      <c r="C699" s="2" t="s">
        <v>1393</v>
      </c>
      <c r="D699" s="12">
        <v>119930</v>
      </c>
      <c r="E699" s="3">
        <v>44875</v>
      </c>
      <c r="F699" s="27" t="s">
        <v>2016</v>
      </c>
      <c r="G699" s="14">
        <v>44760</v>
      </c>
      <c r="H699" s="2" t="s">
        <v>2</v>
      </c>
      <c r="I699" s="2" t="s">
        <v>1394</v>
      </c>
      <c r="J699" s="4">
        <v>25</v>
      </c>
      <c r="K699" s="4">
        <f>IFERROR(VLOOKUP(A699,FOLHA!A:F,6,0),0)</f>
        <v>25</v>
      </c>
      <c r="L699" s="4" t="b">
        <f t="shared" si="10"/>
        <v>1</v>
      </c>
      <c r="M699" s="2"/>
      <c r="N699" s="2"/>
      <c r="O699" s="2"/>
    </row>
    <row r="700" spans="1:15" x14ac:dyDescent="0.3">
      <c r="A700" s="12">
        <v>113263</v>
      </c>
      <c r="B700" s="2">
        <v>208599</v>
      </c>
      <c r="C700" s="2" t="s">
        <v>1395</v>
      </c>
      <c r="D700" s="12">
        <v>113263</v>
      </c>
      <c r="E700" s="3">
        <v>43658</v>
      </c>
      <c r="F700" s="27" t="s">
        <v>2016</v>
      </c>
      <c r="G700" s="14">
        <v>45056</v>
      </c>
      <c r="H700" s="2" t="s">
        <v>2</v>
      </c>
      <c r="I700" s="2" t="s">
        <v>1396</v>
      </c>
      <c r="J700" s="4">
        <v>25</v>
      </c>
      <c r="K700" s="4">
        <f>IFERROR(VLOOKUP(A700,FOLHA!A:F,6,0),0)</f>
        <v>25</v>
      </c>
      <c r="L700" s="4" t="b">
        <f t="shared" si="10"/>
        <v>1</v>
      </c>
      <c r="M700" s="2"/>
      <c r="N700" s="2"/>
      <c r="O700" s="2"/>
    </row>
    <row r="701" spans="1:15" x14ac:dyDescent="0.3">
      <c r="A701" s="12">
        <v>113650</v>
      </c>
      <c r="B701" s="2">
        <v>187023</v>
      </c>
      <c r="C701" s="2" t="s">
        <v>1397</v>
      </c>
      <c r="D701" s="12">
        <v>113650</v>
      </c>
      <c r="E701" s="3">
        <v>43648</v>
      </c>
      <c r="F701" s="27" t="s">
        <v>2016</v>
      </c>
      <c r="G701" s="14">
        <v>45210</v>
      </c>
      <c r="H701" s="2" t="s">
        <v>2</v>
      </c>
      <c r="I701" s="2" t="s">
        <v>1398</v>
      </c>
      <c r="J701" s="4">
        <v>25</v>
      </c>
      <c r="K701" s="4">
        <f>IFERROR(VLOOKUP(A701,FOLHA!A:F,6,0),0)</f>
        <v>25</v>
      </c>
      <c r="L701" s="4" t="b">
        <f t="shared" si="10"/>
        <v>1</v>
      </c>
      <c r="M701" s="2"/>
      <c r="N701" s="2"/>
      <c r="O701" s="2"/>
    </row>
    <row r="702" spans="1:15" x14ac:dyDescent="0.3">
      <c r="A702" s="12">
        <v>113273</v>
      </c>
      <c r="B702" s="2">
        <v>148093</v>
      </c>
      <c r="C702" s="2" t="s">
        <v>1399</v>
      </c>
      <c r="D702" s="12">
        <v>113273</v>
      </c>
      <c r="E702" s="3">
        <v>43644</v>
      </c>
      <c r="F702" s="27" t="s">
        <v>2016</v>
      </c>
      <c r="G702" s="14">
        <v>44993</v>
      </c>
      <c r="H702" s="2" t="s">
        <v>2</v>
      </c>
      <c r="I702" s="2" t="s">
        <v>1400</v>
      </c>
      <c r="J702" s="4">
        <v>25</v>
      </c>
      <c r="K702" s="4">
        <f>IFERROR(VLOOKUP(A702,FOLHA!A:F,6,0),0)</f>
        <v>25</v>
      </c>
      <c r="L702" s="4" t="b">
        <f t="shared" si="10"/>
        <v>1</v>
      </c>
      <c r="M702" s="2"/>
      <c r="N702" s="2"/>
      <c r="O702" s="2"/>
    </row>
    <row r="703" spans="1:15" x14ac:dyDescent="0.3">
      <c r="A703" s="12">
        <v>113276</v>
      </c>
      <c r="B703" s="2">
        <v>196294</v>
      </c>
      <c r="C703" s="2" t="s">
        <v>1401</v>
      </c>
      <c r="D703" s="12">
        <v>113276</v>
      </c>
      <c r="E703" s="3">
        <v>43838</v>
      </c>
      <c r="F703" s="27" t="s">
        <v>2016</v>
      </c>
      <c r="G703" s="14">
        <v>44806</v>
      </c>
      <c r="H703" s="2" t="s">
        <v>2</v>
      </c>
      <c r="I703" s="2" t="s">
        <v>1402</v>
      </c>
      <c r="J703" s="4">
        <v>25</v>
      </c>
      <c r="K703" s="4">
        <f>IFERROR(VLOOKUP(A703,FOLHA!A:F,6,0),0)</f>
        <v>25</v>
      </c>
      <c r="L703" s="4" t="b">
        <f t="shared" si="10"/>
        <v>1</v>
      </c>
      <c r="M703" s="2"/>
      <c r="N703" s="2"/>
      <c r="O703" s="2"/>
    </row>
    <row r="704" spans="1:15" x14ac:dyDescent="0.3">
      <c r="A704" s="12">
        <v>113279</v>
      </c>
      <c r="B704" s="2">
        <v>220898</v>
      </c>
      <c r="C704" s="2" t="s">
        <v>1403</v>
      </c>
      <c r="D704" s="12">
        <v>113279</v>
      </c>
      <c r="E704" s="3">
        <v>43644</v>
      </c>
      <c r="F704" s="27" t="s">
        <v>2016</v>
      </c>
      <c r="G704" s="14">
        <v>45210</v>
      </c>
      <c r="H704" s="2" t="s">
        <v>2</v>
      </c>
      <c r="I704" s="2" t="s">
        <v>1404</v>
      </c>
      <c r="J704" s="4">
        <v>25</v>
      </c>
      <c r="K704" s="4">
        <f>IFERROR(VLOOKUP(A704,FOLHA!A:F,6,0),0)</f>
        <v>25</v>
      </c>
      <c r="L704" s="4" t="b">
        <f t="shared" si="10"/>
        <v>1</v>
      </c>
      <c r="M704" s="2"/>
      <c r="N704" s="2"/>
      <c r="O704" s="2"/>
    </row>
    <row r="705" spans="1:15" x14ac:dyDescent="0.3">
      <c r="A705" s="12">
        <v>113286</v>
      </c>
      <c r="B705" s="2">
        <v>213776</v>
      </c>
      <c r="C705" s="2" t="s">
        <v>1405</v>
      </c>
      <c r="D705" s="12">
        <v>113286</v>
      </c>
      <c r="E705" s="3">
        <v>43649</v>
      </c>
      <c r="F705" s="27" t="s">
        <v>2018</v>
      </c>
      <c r="G705" s="14">
        <v>45208</v>
      </c>
      <c r="H705" s="2" t="s">
        <v>2</v>
      </c>
      <c r="I705" s="2" t="s">
        <v>1406</v>
      </c>
      <c r="J705" s="4">
        <v>25</v>
      </c>
      <c r="K705" s="4">
        <f>IFERROR(VLOOKUP(A705,FOLHA!A:F,6,0),0)</f>
        <v>25</v>
      </c>
      <c r="L705" s="4" t="b">
        <f t="shared" si="10"/>
        <v>1</v>
      </c>
      <c r="M705" s="2"/>
      <c r="N705" s="2"/>
      <c r="O705" s="2"/>
    </row>
    <row r="706" spans="1:15" x14ac:dyDescent="0.3">
      <c r="A706" s="12">
        <v>114267</v>
      </c>
      <c r="B706" s="2">
        <v>218498</v>
      </c>
      <c r="C706" s="2" t="s">
        <v>1407</v>
      </c>
      <c r="D706" s="12">
        <v>114267</v>
      </c>
      <c r="E706" s="3">
        <v>44001</v>
      </c>
      <c r="F706" s="27" t="s">
        <v>2016</v>
      </c>
      <c r="G706" s="14">
        <v>45119</v>
      </c>
      <c r="H706" s="2" t="s">
        <v>2</v>
      </c>
      <c r="I706" s="2" t="s">
        <v>1408</v>
      </c>
      <c r="J706" s="4">
        <v>25</v>
      </c>
      <c r="K706" s="4">
        <f>IFERROR(VLOOKUP(A706,FOLHA!A:F,6,0),0)</f>
        <v>25</v>
      </c>
      <c r="L706" s="4" t="b">
        <f t="shared" si="10"/>
        <v>1</v>
      </c>
      <c r="M706" s="2"/>
      <c r="N706" s="2"/>
      <c r="O706" s="2"/>
    </row>
    <row r="707" spans="1:15" x14ac:dyDescent="0.3">
      <c r="A707" s="12">
        <v>113292</v>
      </c>
      <c r="B707" s="2">
        <v>162020</v>
      </c>
      <c r="C707" s="2" t="s">
        <v>1409</v>
      </c>
      <c r="D707" s="12">
        <v>113292</v>
      </c>
      <c r="E707" s="3">
        <v>43658</v>
      </c>
      <c r="F707" s="27" t="s">
        <v>2016</v>
      </c>
      <c r="G707" s="14">
        <v>45056</v>
      </c>
      <c r="H707" s="2" t="s">
        <v>2</v>
      </c>
      <c r="I707" s="2" t="s">
        <v>1410</v>
      </c>
      <c r="J707" s="4">
        <v>25</v>
      </c>
      <c r="K707" s="4">
        <f>IFERROR(VLOOKUP(A707,FOLHA!A:F,6,0),0)</f>
        <v>25</v>
      </c>
      <c r="L707" s="4" t="b">
        <f t="shared" ref="L707:L770" si="11">J707=K707</f>
        <v>1</v>
      </c>
      <c r="M707" s="2"/>
      <c r="N707" s="2"/>
      <c r="O707" s="2"/>
    </row>
    <row r="708" spans="1:15" x14ac:dyDescent="0.3">
      <c r="A708" s="12">
        <v>113313</v>
      </c>
      <c r="B708" s="2">
        <v>104700</v>
      </c>
      <c r="C708" s="2" t="s">
        <v>1411</v>
      </c>
      <c r="D708" s="12">
        <v>113313</v>
      </c>
      <c r="E708" s="3">
        <v>43651</v>
      </c>
      <c r="F708" s="27" t="s">
        <v>2016</v>
      </c>
      <c r="G708" s="14">
        <v>44989</v>
      </c>
      <c r="H708" s="2" t="s">
        <v>2</v>
      </c>
      <c r="I708" s="2" t="s">
        <v>1412</v>
      </c>
      <c r="J708" s="4">
        <v>25</v>
      </c>
      <c r="K708" s="4">
        <f>IFERROR(VLOOKUP(A708,FOLHA!A:F,6,0),0)</f>
        <v>25</v>
      </c>
      <c r="L708" s="4" t="b">
        <f t="shared" si="11"/>
        <v>1</v>
      </c>
      <c r="M708" s="2"/>
      <c r="N708" s="2"/>
      <c r="O708" s="2"/>
    </row>
    <row r="709" spans="1:15" x14ac:dyDescent="0.3">
      <c r="A709" s="12">
        <v>118993</v>
      </c>
      <c r="B709" s="2">
        <v>226284</v>
      </c>
      <c r="C709" s="2" t="s">
        <v>1413</v>
      </c>
      <c r="D709" s="12">
        <v>118993</v>
      </c>
      <c r="E709" s="3">
        <v>44662</v>
      </c>
      <c r="F709" s="27" t="s">
        <v>2016</v>
      </c>
      <c r="G709" s="14">
        <v>45149</v>
      </c>
      <c r="H709" s="2" t="s">
        <v>2</v>
      </c>
      <c r="I709" s="2" t="s">
        <v>1414</v>
      </c>
      <c r="J709" s="4">
        <v>25</v>
      </c>
      <c r="K709" s="4">
        <f>IFERROR(VLOOKUP(A709,FOLHA!A:F,6,0),0)</f>
        <v>25</v>
      </c>
      <c r="L709" s="4" t="b">
        <f t="shared" si="11"/>
        <v>1</v>
      </c>
      <c r="M709" s="2"/>
      <c r="N709" s="2"/>
      <c r="O709" s="2"/>
    </row>
    <row r="710" spans="1:15" x14ac:dyDescent="0.3">
      <c r="A710" s="12">
        <v>114254</v>
      </c>
      <c r="B710" s="2">
        <v>182450</v>
      </c>
      <c r="C710" s="2" t="s">
        <v>1415</v>
      </c>
      <c r="D710" s="12">
        <v>114254</v>
      </c>
      <c r="E710" s="3">
        <v>43838</v>
      </c>
      <c r="F710" s="27" t="s">
        <v>2016</v>
      </c>
      <c r="G710" s="14">
        <v>45086</v>
      </c>
      <c r="H710" s="2" t="s">
        <v>2</v>
      </c>
      <c r="I710" s="2" t="s">
        <v>1416</v>
      </c>
      <c r="J710" s="4">
        <v>25</v>
      </c>
      <c r="K710" s="4">
        <f>IFERROR(VLOOKUP(A710,FOLHA!A:F,6,0),0)</f>
        <v>25</v>
      </c>
      <c r="L710" s="4" t="b">
        <f t="shared" si="11"/>
        <v>1</v>
      </c>
      <c r="M710" s="2"/>
      <c r="N710" s="2"/>
      <c r="O710" s="2"/>
    </row>
    <row r="711" spans="1:15" x14ac:dyDescent="0.3">
      <c r="A711" s="12">
        <v>113324</v>
      </c>
      <c r="B711" s="2">
        <v>105610</v>
      </c>
      <c r="C711" s="2" t="s">
        <v>1417</v>
      </c>
      <c r="D711" s="12">
        <v>113324</v>
      </c>
      <c r="E711" s="3">
        <v>43651</v>
      </c>
      <c r="F711" s="27" t="s">
        <v>2018</v>
      </c>
      <c r="G711" s="14">
        <v>45208</v>
      </c>
      <c r="H711" s="2" t="s">
        <v>2</v>
      </c>
      <c r="I711" s="2" t="s">
        <v>1418</v>
      </c>
      <c r="J711" s="4">
        <v>25</v>
      </c>
      <c r="K711" s="4">
        <f>IFERROR(VLOOKUP(A711,FOLHA!A:F,6,0),0)</f>
        <v>25</v>
      </c>
      <c r="L711" s="4" t="b">
        <f t="shared" si="11"/>
        <v>1</v>
      </c>
      <c r="M711" s="2"/>
      <c r="N711" s="2"/>
      <c r="O711" s="2"/>
    </row>
    <row r="712" spans="1:15" x14ac:dyDescent="0.3">
      <c r="A712" s="12">
        <v>113329</v>
      </c>
      <c r="B712" s="2">
        <v>87669</v>
      </c>
      <c r="C712" s="2" t="s">
        <v>1419</v>
      </c>
      <c r="D712" s="12">
        <v>113329</v>
      </c>
      <c r="E712" s="3">
        <v>43651</v>
      </c>
      <c r="F712" s="27" t="s">
        <v>2016</v>
      </c>
      <c r="G712" s="14">
        <v>45086</v>
      </c>
      <c r="H712" s="2" t="s">
        <v>2</v>
      </c>
      <c r="I712" s="2" t="s">
        <v>1420</v>
      </c>
      <c r="J712" s="4">
        <v>25</v>
      </c>
      <c r="K712" s="4">
        <f>IFERROR(VLOOKUP(A712,FOLHA!A:F,6,0),0)</f>
        <v>25</v>
      </c>
      <c r="L712" s="4" t="b">
        <f t="shared" si="11"/>
        <v>1</v>
      </c>
      <c r="M712" s="2"/>
      <c r="N712" s="2"/>
      <c r="O712" s="2"/>
    </row>
    <row r="713" spans="1:15" x14ac:dyDescent="0.3">
      <c r="A713" s="12">
        <v>114934</v>
      </c>
      <c r="B713" s="2">
        <v>231758</v>
      </c>
      <c r="C713" s="2" t="s">
        <v>1421</v>
      </c>
      <c r="D713" s="12">
        <v>114934</v>
      </c>
      <c r="E713" s="3">
        <v>44026</v>
      </c>
      <c r="F713" s="27" t="s">
        <v>2016</v>
      </c>
      <c r="G713" s="14">
        <v>45210</v>
      </c>
      <c r="H713" s="2" t="s">
        <v>2</v>
      </c>
      <c r="I713" s="2" t="s">
        <v>1422</v>
      </c>
      <c r="J713" s="4">
        <v>25</v>
      </c>
      <c r="K713" s="4">
        <f>IFERROR(VLOOKUP(A713,FOLHA!A:F,6,0),0)</f>
        <v>25</v>
      </c>
      <c r="L713" s="4" t="b">
        <f t="shared" si="11"/>
        <v>1</v>
      </c>
      <c r="M713" s="2"/>
      <c r="N713" s="2"/>
      <c r="O713" s="2"/>
    </row>
    <row r="714" spans="1:15" x14ac:dyDescent="0.3">
      <c r="A714" s="12">
        <v>113337</v>
      </c>
      <c r="B714" s="2">
        <v>196293</v>
      </c>
      <c r="C714" s="2" t="s">
        <v>1423</v>
      </c>
      <c r="D714" s="12">
        <v>113337</v>
      </c>
      <c r="E714" s="3">
        <v>43669</v>
      </c>
      <c r="F714" s="27" t="s">
        <v>2016</v>
      </c>
      <c r="G714" s="14">
        <v>45149</v>
      </c>
      <c r="H714" s="2" t="s">
        <v>2</v>
      </c>
      <c r="I714" s="2" t="s">
        <v>1424</v>
      </c>
      <c r="J714" s="4">
        <v>25</v>
      </c>
      <c r="K714" s="4">
        <f>IFERROR(VLOOKUP(A714,FOLHA!A:F,6,0),0)</f>
        <v>25</v>
      </c>
      <c r="L714" s="4" t="b">
        <f t="shared" si="11"/>
        <v>1</v>
      </c>
      <c r="M714" s="2"/>
      <c r="N714" s="2"/>
      <c r="O714" s="2"/>
    </row>
    <row r="715" spans="1:15" x14ac:dyDescent="0.3">
      <c r="A715" s="12">
        <v>113342</v>
      </c>
      <c r="B715" s="2">
        <v>213818</v>
      </c>
      <c r="C715" s="2" t="s">
        <v>1425</v>
      </c>
      <c r="D715" s="12">
        <v>113342</v>
      </c>
      <c r="E715" s="3">
        <v>43644</v>
      </c>
      <c r="F715" s="27" t="s">
        <v>2016</v>
      </c>
      <c r="G715" s="14">
        <v>44806</v>
      </c>
      <c r="H715" s="2" t="s">
        <v>2</v>
      </c>
      <c r="I715" s="2" t="s">
        <v>1426</v>
      </c>
      <c r="J715" s="4">
        <v>25</v>
      </c>
      <c r="K715" s="4">
        <f>IFERROR(VLOOKUP(A715,FOLHA!A:F,6,0),0)</f>
        <v>25</v>
      </c>
      <c r="L715" s="4" t="b">
        <f t="shared" si="11"/>
        <v>1</v>
      </c>
      <c r="M715" s="2"/>
      <c r="N715" s="2"/>
      <c r="O715" s="2"/>
    </row>
    <row r="716" spans="1:15" x14ac:dyDescent="0.3">
      <c r="A716" s="12">
        <v>113721</v>
      </c>
      <c r="B716" s="2">
        <v>207874</v>
      </c>
      <c r="C716" s="2" t="s">
        <v>1427</v>
      </c>
      <c r="D716" s="12">
        <v>113721</v>
      </c>
      <c r="E716" s="3">
        <v>43658</v>
      </c>
      <c r="F716" s="27" t="s">
        <v>2016</v>
      </c>
      <c r="G716" s="14">
        <v>45149</v>
      </c>
      <c r="H716" s="2" t="s">
        <v>2</v>
      </c>
      <c r="I716" s="2" t="s">
        <v>1428</v>
      </c>
      <c r="J716" s="4">
        <v>25</v>
      </c>
      <c r="K716" s="4">
        <f>IFERROR(VLOOKUP(A716,FOLHA!A:F,6,0),0)</f>
        <v>25</v>
      </c>
      <c r="L716" s="4" t="b">
        <f t="shared" si="11"/>
        <v>1</v>
      </c>
      <c r="M716" s="2"/>
      <c r="N716" s="2"/>
      <c r="O716" s="2"/>
    </row>
    <row r="717" spans="1:15" x14ac:dyDescent="0.3">
      <c r="A717" s="12">
        <v>112193</v>
      </c>
      <c r="B717" s="2">
        <v>149791</v>
      </c>
      <c r="C717" s="2" t="s">
        <v>1429</v>
      </c>
      <c r="D717" s="12">
        <v>112193</v>
      </c>
      <c r="E717" s="3">
        <v>44216</v>
      </c>
      <c r="F717" s="27" t="s">
        <v>2016</v>
      </c>
      <c r="G717" s="14">
        <v>45177</v>
      </c>
      <c r="H717" s="2" t="s">
        <v>2</v>
      </c>
      <c r="I717" s="2" t="s">
        <v>1430</v>
      </c>
      <c r="J717" s="4">
        <v>25</v>
      </c>
      <c r="K717" s="4">
        <f>IFERROR(VLOOKUP(A717,FOLHA!A:F,6,0),0)</f>
        <v>25</v>
      </c>
      <c r="L717" s="4" t="b">
        <f t="shared" si="11"/>
        <v>1</v>
      </c>
      <c r="M717" s="2"/>
      <c r="N717" s="2"/>
      <c r="O717" s="2"/>
    </row>
    <row r="718" spans="1:15" x14ac:dyDescent="0.3">
      <c r="A718" s="12">
        <v>117414</v>
      </c>
      <c r="B718" s="2">
        <v>248044</v>
      </c>
      <c r="C718" s="2" t="s">
        <v>1431</v>
      </c>
      <c r="D718" s="12">
        <v>117414</v>
      </c>
      <c r="E718" s="3">
        <v>44665</v>
      </c>
      <c r="F718" s="27" t="s">
        <v>2016</v>
      </c>
      <c r="G718" s="14">
        <v>45086</v>
      </c>
      <c r="H718" s="2" t="s">
        <v>2</v>
      </c>
      <c r="I718" s="2" t="s">
        <v>1432</v>
      </c>
      <c r="J718" s="4">
        <v>25</v>
      </c>
      <c r="K718" s="4">
        <f>IFERROR(VLOOKUP(A718,FOLHA!A:F,6,0),0)</f>
        <v>25</v>
      </c>
      <c r="L718" s="4" t="b">
        <f t="shared" si="11"/>
        <v>1</v>
      </c>
      <c r="M718" s="2"/>
      <c r="N718" s="2"/>
      <c r="O718" s="2"/>
    </row>
    <row r="719" spans="1:15" x14ac:dyDescent="0.3">
      <c r="A719" s="12">
        <v>112201</v>
      </c>
      <c r="B719" s="2">
        <v>148145</v>
      </c>
      <c r="C719" s="2" t="s">
        <v>1433</v>
      </c>
      <c r="D719" s="12">
        <v>112201</v>
      </c>
      <c r="E719" s="3">
        <v>43658</v>
      </c>
      <c r="F719" s="27" t="s">
        <v>2016</v>
      </c>
      <c r="G719" s="14">
        <v>45149</v>
      </c>
      <c r="H719" s="2" t="s">
        <v>2</v>
      </c>
      <c r="I719" s="2" t="s">
        <v>1434</v>
      </c>
      <c r="J719" s="4">
        <v>25</v>
      </c>
      <c r="K719" s="4">
        <f>IFERROR(VLOOKUP(A719,FOLHA!A:F,6,0),0)</f>
        <v>25</v>
      </c>
      <c r="L719" s="4" t="b">
        <f t="shared" si="11"/>
        <v>1</v>
      </c>
      <c r="M719" s="2"/>
      <c r="N719" s="2"/>
      <c r="O719" s="2"/>
    </row>
    <row r="720" spans="1:15" x14ac:dyDescent="0.3">
      <c r="A720" s="12">
        <v>113778</v>
      </c>
      <c r="B720" s="2">
        <v>192141</v>
      </c>
      <c r="C720" s="2" t="s">
        <v>1435</v>
      </c>
      <c r="D720" s="12">
        <v>113778</v>
      </c>
      <c r="E720" s="3">
        <v>43756</v>
      </c>
      <c r="F720" s="27" t="s">
        <v>2016</v>
      </c>
      <c r="G720" s="14">
        <v>45000</v>
      </c>
      <c r="H720" s="2" t="s">
        <v>2</v>
      </c>
      <c r="I720" s="2" t="s">
        <v>1436</v>
      </c>
      <c r="J720" s="4">
        <v>25</v>
      </c>
      <c r="K720" s="4">
        <f>IFERROR(VLOOKUP(A720,FOLHA!A:F,6,0),0)</f>
        <v>25</v>
      </c>
      <c r="L720" s="4" t="b">
        <f t="shared" si="11"/>
        <v>1</v>
      </c>
      <c r="M720" s="2"/>
      <c r="N720" s="2"/>
      <c r="O720" s="2"/>
    </row>
    <row r="721" spans="1:15" x14ac:dyDescent="0.3">
      <c r="A721" s="12">
        <v>112230</v>
      </c>
      <c r="B721" s="2">
        <v>150101</v>
      </c>
      <c r="C721" s="2" t="s">
        <v>1437</v>
      </c>
      <c r="D721" s="12">
        <v>112230</v>
      </c>
      <c r="E721" s="3">
        <v>43651</v>
      </c>
      <c r="F721" s="27" t="s">
        <v>2016</v>
      </c>
      <c r="G721" s="14">
        <v>45177</v>
      </c>
      <c r="H721" s="2" t="s">
        <v>2</v>
      </c>
      <c r="I721" s="2" t="s">
        <v>1438</v>
      </c>
      <c r="J721" s="4">
        <v>25</v>
      </c>
      <c r="K721" s="4">
        <f>IFERROR(VLOOKUP(A721,FOLHA!A:F,6,0),0)</f>
        <v>25</v>
      </c>
      <c r="L721" s="4" t="b">
        <f t="shared" si="11"/>
        <v>1</v>
      </c>
      <c r="M721" s="2"/>
      <c r="N721" s="2"/>
      <c r="O721" s="2"/>
    </row>
    <row r="722" spans="1:15" x14ac:dyDescent="0.3">
      <c r="A722" s="12">
        <v>114106</v>
      </c>
      <c r="B722" s="2">
        <v>228402</v>
      </c>
      <c r="C722" s="2" t="s">
        <v>1439</v>
      </c>
      <c r="D722" s="12">
        <v>114106</v>
      </c>
      <c r="E722" s="3">
        <v>43837</v>
      </c>
      <c r="F722" s="27" t="s">
        <v>2016</v>
      </c>
      <c r="G722" s="14">
        <v>45086</v>
      </c>
      <c r="H722" s="2" t="s">
        <v>2</v>
      </c>
      <c r="I722" s="2" t="s">
        <v>1440</v>
      </c>
      <c r="J722" s="4">
        <v>25</v>
      </c>
      <c r="K722" s="4">
        <f>IFERROR(VLOOKUP(A722,FOLHA!A:F,6,0),0)</f>
        <v>25</v>
      </c>
      <c r="L722" s="4" t="b">
        <f t="shared" si="11"/>
        <v>1</v>
      </c>
      <c r="M722" s="2"/>
      <c r="N722" s="2"/>
      <c r="O722" s="2"/>
    </row>
    <row r="723" spans="1:15" x14ac:dyDescent="0.3">
      <c r="A723" s="12">
        <v>119672</v>
      </c>
      <c r="B723" s="2">
        <v>108783</v>
      </c>
      <c r="C723" s="2" t="s">
        <v>1441</v>
      </c>
      <c r="D723" s="12">
        <v>119672</v>
      </c>
      <c r="E723" s="3">
        <v>44753</v>
      </c>
      <c r="F723" s="27" t="s">
        <v>2016</v>
      </c>
      <c r="G723" s="14">
        <v>44725</v>
      </c>
      <c r="H723" s="2" t="s">
        <v>2</v>
      </c>
      <c r="I723" s="2" t="s">
        <v>1442</v>
      </c>
      <c r="J723" s="4">
        <v>25</v>
      </c>
      <c r="K723" s="4">
        <f>IFERROR(VLOOKUP(A723,FOLHA!A:F,6,0),0)</f>
        <v>25</v>
      </c>
      <c r="L723" s="4" t="b">
        <f t="shared" si="11"/>
        <v>1</v>
      </c>
      <c r="M723" s="2"/>
      <c r="N723" s="2"/>
      <c r="O723" s="2"/>
    </row>
    <row r="724" spans="1:15" x14ac:dyDescent="0.3">
      <c r="A724" s="12">
        <v>112262</v>
      </c>
      <c r="B724" s="2">
        <v>158468</v>
      </c>
      <c r="C724" s="2" t="s">
        <v>1443</v>
      </c>
      <c r="D724" s="12">
        <v>112262</v>
      </c>
      <c r="E724" s="3">
        <v>43665</v>
      </c>
      <c r="F724" s="27" t="s">
        <v>2018</v>
      </c>
      <c r="G724" s="14">
        <v>45208</v>
      </c>
      <c r="H724" s="2" t="s">
        <v>2</v>
      </c>
      <c r="I724" s="2" t="s">
        <v>1444</v>
      </c>
      <c r="J724" s="4">
        <v>25</v>
      </c>
      <c r="K724" s="4">
        <f>IFERROR(VLOOKUP(A724,FOLHA!A:F,6,0),0)</f>
        <v>25</v>
      </c>
      <c r="L724" s="4" t="b">
        <f t="shared" si="11"/>
        <v>1</v>
      </c>
      <c r="M724" s="2"/>
      <c r="N724" s="2"/>
      <c r="O724" s="2"/>
    </row>
    <row r="725" spans="1:15" x14ac:dyDescent="0.3">
      <c r="A725" s="12">
        <v>112306</v>
      </c>
      <c r="B725" s="2">
        <v>202224</v>
      </c>
      <c r="C725" s="2" t="s">
        <v>1445</v>
      </c>
      <c r="D725" s="12">
        <v>112306</v>
      </c>
      <c r="E725" s="3">
        <v>43822</v>
      </c>
      <c r="F725" s="27" t="s">
        <v>2016</v>
      </c>
      <c r="G725" s="14">
        <v>45149</v>
      </c>
      <c r="H725" s="2" t="s">
        <v>2</v>
      </c>
      <c r="I725" s="2" t="s">
        <v>1446</v>
      </c>
      <c r="J725" s="4">
        <v>25</v>
      </c>
      <c r="K725" s="4">
        <f>IFERROR(VLOOKUP(A725,FOLHA!A:F,6,0),0)</f>
        <v>25</v>
      </c>
      <c r="L725" s="4" t="b">
        <f t="shared" si="11"/>
        <v>1</v>
      </c>
      <c r="M725" s="2"/>
      <c r="N725" s="2"/>
      <c r="O725" s="2"/>
    </row>
    <row r="726" spans="1:15" x14ac:dyDescent="0.3">
      <c r="A726" s="12">
        <v>113675</v>
      </c>
      <c r="B726" s="2">
        <v>225616</v>
      </c>
      <c r="C726" s="2" t="s">
        <v>1447</v>
      </c>
      <c r="D726" s="12">
        <v>113675</v>
      </c>
      <c r="E726" s="3">
        <v>43755</v>
      </c>
      <c r="F726" s="27" t="s">
        <v>2016</v>
      </c>
      <c r="G726" s="14">
        <v>44776</v>
      </c>
      <c r="H726" s="2" t="s">
        <v>2</v>
      </c>
      <c r="I726" s="2" t="s">
        <v>1448</v>
      </c>
      <c r="J726" s="4">
        <v>25</v>
      </c>
      <c r="K726" s="4">
        <f>IFERROR(VLOOKUP(A726,FOLHA!A:F,6,0),0)</f>
        <v>25</v>
      </c>
      <c r="L726" s="4" t="b">
        <f t="shared" si="11"/>
        <v>1</v>
      </c>
      <c r="M726" s="2"/>
      <c r="N726" s="2"/>
      <c r="O726" s="2"/>
    </row>
    <row r="727" spans="1:15" x14ac:dyDescent="0.3">
      <c r="A727" s="12">
        <v>112373</v>
      </c>
      <c r="B727" s="2">
        <v>203184</v>
      </c>
      <c r="C727" s="2" t="s">
        <v>1449</v>
      </c>
      <c r="D727" s="12">
        <v>112373</v>
      </c>
      <c r="E727" s="3">
        <v>43754</v>
      </c>
      <c r="F727" s="27" t="s">
        <v>2016</v>
      </c>
      <c r="G727" s="14">
        <v>45210</v>
      </c>
      <c r="H727" s="2" t="s">
        <v>2</v>
      </c>
      <c r="I727" s="2" t="s">
        <v>1450</v>
      </c>
      <c r="J727" s="4">
        <v>25</v>
      </c>
      <c r="K727" s="4">
        <f>IFERROR(VLOOKUP(A727,FOLHA!A:F,6,0),0)</f>
        <v>25</v>
      </c>
      <c r="L727" s="4" t="b">
        <f t="shared" si="11"/>
        <v>1</v>
      </c>
      <c r="M727" s="2"/>
      <c r="N727" s="2"/>
      <c r="O727" s="2"/>
    </row>
    <row r="728" spans="1:15" x14ac:dyDescent="0.3">
      <c r="A728" s="12">
        <v>112392</v>
      </c>
      <c r="B728" s="2">
        <v>72730</v>
      </c>
      <c r="C728" s="2" t="s">
        <v>1451</v>
      </c>
      <c r="D728" s="12">
        <v>112392</v>
      </c>
      <c r="E728" s="3">
        <v>43651</v>
      </c>
      <c r="F728" s="27" t="s">
        <v>2016</v>
      </c>
      <c r="G728" s="14">
        <v>44776</v>
      </c>
      <c r="H728" s="2" t="s">
        <v>2</v>
      </c>
      <c r="I728" s="2" t="s">
        <v>1452</v>
      </c>
      <c r="J728" s="4">
        <v>25</v>
      </c>
      <c r="K728" s="4">
        <f>IFERROR(VLOOKUP(A728,FOLHA!A:F,6,0),0)</f>
        <v>25</v>
      </c>
      <c r="L728" s="4" t="b">
        <f t="shared" si="11"/>
        <v>1</v>
      </c>
      <c r="M728" s="2"/>
      <c r="N728" s="2"/>
      <c r="O728" s="2"/>
    </row>
    <row r="729" spans="1:15" x14ac:dyDescent="0.3">
      <c r="A729" s="12">
        <v>112402</v>
      </c>
      <c r="B729" s="2">
        <v>213713</v>
      </c>
      <c r="C729" s="2" t="s">
        <v>1453</v>
      </c>
      <c r="D729" s="12">
        <v>112402</v>
      </c>
      <c r="E729" s="3">
        <v>43787</v>
      </c>
      <c r="F729" s="27" t="s">
        <v>2016</v>
      </c>
      <c r="G729" s="14">
        <v>44993</v>
      </c>
      <c r="H729" s="2" t="s">
        <v>2</v>
      </c>
      <c r="I729" s="2" t="s">
        <v>1454</v>
      </c>
      <c r="J729" s="4">
        <v>25</v>
      </c>
      <c r="K729" s="4">
        <f>IFERROR(VLOOKUP(A729,FOLHA!A:F,6,0),0)</f>
        <v>25</v>
      </c>
      <c r="L729" s="4" t="b">
        <f t="shared" si="11"/>
        <v>1</v>
      </c>
      <c r="M729" s="2"/>
      <c r="N729" s="2"/>
      <c r="O729" s="2"/>
    </row>
    <row r="730" spans="1:15" x14ac:dyDescent="0.3">
      <c r="A730" s="12">
        <v>112405</v>
      </c>
      <c r="B730" s="2">
        <v>221229</v>
      </c>
      <c r="C730" s="2" t="s">
        <v>1455</v>
      </c>
      <c r="D730" s="12">
        <v>112405</v>
      </c>
      <c r="E730" s="3">
        <v>43658</v>
      </c>
      <c r="F730" s="27" t="s">
        <v>2016</v>
      </c>
      <c r="G730" s="14">
        <v>44806</v>
      </c>
      <c r="H730" s="2" t="s">
        <v>2</v>
      </c>
      <c r="I730" s="2" t="s">
        <v>1456</v>
      </c>
      <c r="J730" s="4">
        <v>25</v>
      </c>
      <c r="K730" s="4">
        <f>IFERROR(VLOOKUP(A730,FOLHA!A:F,6,0),0)</f>
        <v>25</v>
      </c>
      <c r="L730" s="4" t="b">
        <f t="shared" si="11"/>
        <v>1</v>
      </c>
      <c r="M730" s="2"/>
      <c r="N730" s="2"/>
      <c r="O730" s="2"/>
    </row>
    <row r="731" spans="1:15" x14ac:dyDescent="0.3">
      <c r="A731" s="12">
        <v>114928</v>
      </c>
      <c r="B731" s="2">
        <v>231772</v>
      </c>
      <c r="C731" s="2" t="s">
        <v>1457</v>
      </c>
      <c r="D731" s="12">
        <v>114928</v>
      </c>
      <c r="E731" s="3">
        <v>44026</v>
      </c>
      <c r="F731" s="27" t="s">
        <v>2016</v>
      </c>
      <c r="G731" s="14">
        <v>45177</v>
      </c>
      <c r="H731" s="2" t="s">
        <v>2</v>
      </c>
      <c r="I731" s="2" t="s">
        <v>1458</v>
      </c>
      <c r="J731" s="4">
        <v>25</v>
      </c>
      <c r="K731" s="4">
        <f>IFERROR(VLOOKUP(A731,FOLHA!A:F,6,0),0)</f>
        <v>25</v>
      </c>
      <c r="L731" s="4" t="b">
        <f t="shared" si="11"/>
        <v>1</v>
      </c>
      <c r="M731" s="2"/>
      <c r="N731" s="2"/>
      <c r="O731" s="2"/>
    </row>
    <row r="732" spans="1:15" x14ac:dyDescent="0.3">
      <c r="A732" s="12">
        <v>112445</v>
      </c>
      <c r="B732" s="2">
        <v>138043</v>
      </c>
      <c r="C732" s="2" t="s">
        <v>1459</v>
      </c>
      <c r="D732" s="12">
        <v>112445</v>
      </c>
      <c r="E732" s="3">
        <v>43661</v>
      </c>
      <c r="F732" s="27" t="s">
        <v>2016</v>
      </c>
      <c r="G732" s="14">
        <v>44989</v>
      </c>
      <c r="H732" s="2" t="s">
        <v>2</v>
      </c>
      <c r="I732" s="2" t="s">
        <v>1460</v>
      </c>
      <c r="J732" s="4">
        <v>25</v>
      </c>
      <c r="K732" s="4">
        <f>IFERROR(VLOOKUP(A732,FOLHA!A:F,6,0),0)</f>
        <v>25</v>
      </c>
      <c r="L732" s="4" t="b">
        <f t="shared" si="11"/>
        <v>1</v>
      </c>
      <c r="M732" s="2"/>
      <c r="N732" s="2"/>
      <c r="O732" s="2"/>
    </row>
    <row r="733" spans="1:15" x14ac:dyDescent="0.3">
      <c r="A733" s="12">
        <v>112453</v>
      </c>
      <c r="B733" s="2">
        <v>189337</v>
      </c>
      <c r="C733" s="2" t="s">
        <v>1461</v>
      </c>
      <c r="D733" s="12">
        <v>112453</v>
      </c>
      <c r="E733" s="3">
        <v>44455</v>
      </c>
      <c r="F733" s="27" t="s">
        <v>2016</v>
      </c>
      <c r="G733" s="14">
        <v>44806</v>
      </c>
      <c r="H733" s="2" t="s">
        <v>2</v>
      </c>
      <c r="I733" s="2" t="s">
        <v>1462</v>
      </c>
      <c r="J733" s="4">
        <v>25</v>
      </c>
      <c r="K733" s="4">
        <f>IFERROR(VLOOKUP(A733,FOLHA!A:F,6,0),0)</f>
        <v>25</v>
      </c>
      <c r="L733" s="4" t="b">
        <f t="shared" si="11"/>
        <v>1</v>
      </c>
      <c r="M733" s="2"/>
      <c r="N733" s="2"/>
      <c r="O733" s="2"/>
    </row>
    <row r="734" spans="1:15" x14ac:dyDescent="0.3">
      <c r="A734" s="12">
        <v>112469</v>
      </c>
      <c r="B734" s="2">
        <v>180520</v>
      </c>
      <c r="C734" s="2" t="s">
        <v>1463</v>
      </c>
      <c r="D734" s="12">
        <v>112469</v>
      </c>
      <c r="E734" s="3">
        <v>43669</v>
      </c>
      <c r="F734" s="27" t="s">
        <v>2016</v>
      </c>
      <c r="G734" s="14">
        <v>45119</v>
      </c>
      <c r="H734" s="2" t="s">
        <v>2</v>
      </c>
      <c r="I734" s="2" t="s">
        <v>1464</v>
      </c>
      <c r="J734" s="4">
        <v>25</v>
      </c>
      <c r="K734" s="4">
        <f>IFERROR(VLOOKUP(A734,FOLHA!A:F,6,0),0)</f>
        <v>25</v>
      </c>
      <c r="L734" s="4" t="b">
        <f t="shared" si="11"/>
        <v>1</v>
      </c>
      <c r="M734" s="2"/>
      <c r="N734" s="2"/>
      <c r="O734" s="2"/>
    </row>
    <row r="735" spans="1:15" x14ac:dyDescent="0.3">
      <c r="A735" s="12">
        <v>115012</v>
      </c>
      <c r="B735" s="2">
        <v>231744</v>
      </c>
      <c r="C735" s="2" t="s">
        <v>1465</v>
      </c>
      <c r="D735" s="12">
        <v>115012</v>
      </c>
      <c r="E735" s="3">
        <v>44026</v>
      </c>
      <c r="F735" s="27" t="s">
        <v>2019</v>
      </c>
      <c r="G735" s="14">
        <v>45224</v>
      </c>
      <c r="H735" s="2" t="s">
        <v>2</v>
      </c>
      <c r="I735" s="2" t="s">
        <v>1466</v>
      </c>
      <c r="J735" s="4">
        <v>25</v>
      </c>
      <c r="K735" s="4">
        <f>IFERROR(VLOOKUP(A735,FOLHA!A:F,6,0),0)</f>
        <v>25</v>
      </c>
      <c r="L735" s="4" t="b">
        <f t="shared" si="11"/>
        <v>1</v>
      </c>
      <c r="M735" s="3">
        <v>45224</v>
      </c>
      <c r="N735" s="2"/>
      <c r="O735" s="2"/>
    </row>
    <row r="736" spans="1:15" x14ac:dyDescent="0.3">
      <c r="A736" s="12">
        <v>114733</v>
      </c>
      <c r="B736" s="2">
        <v>231302</v>
      </c>
      <c r="C736" s="2" t="s">
        <v>1467</v>
      </c>
      <c r="D736" s="12">
        <v>114733</v>
      </c>
      <c r="E736" s="3">
        <v>43999</v>
      </c>
      <c r="F736" s="27" t="s">
        <v>2016</v>
      </c>
      <c r="G736" s="14">
        <v>45080</v>
      </c>
      <c r="H736" s="2" t="s">
        <v>2</v>
      </c>
      <c r="I736" s="2" t="s">
        <v>1468</v>
      </c>
      <c r="J736" s="4">
        <v>25</v>
      </c>
      <c r="K736" s="4">
        <f>IFERROR(VLOOKUP(A736,FOLHA!A:F,6,0),0)</f>
        <v>25</v>
      </c>
      <c r="L736" s="4" t="b">
        <f t="shared" si="11"/>
        <v>1</v>
      </c>
      <c r="M736" s="2"/>
      <c r="N736" s="2"/>
      <c r="O736" s="2"/>
    </row>
    <row r="737" spans="1:15" x14ac:dyDescent="0.3">
      <c r="A737" s="12">
        <v>116031</v>
      </c>
      <c r="B737" s="2">
        <v>240727</v>
      </c>
      <c r="C737" s="2" t="s">
        <v>1469</v>
      </c>
      <c r="D737" s="12">
        <v>116031</v>
      </c>
      <c r="E737" s="3">
        <v>44447</v>
      </c>
      <c r="F737" s="27" t="s">
        <v>2016</v>
      </c>
      <c r="G737" s="14">
        <v>45177</v>
      </c>
      <c r="H737" s="2" t="s">
        <v>2</v>
      </c>
      <c r="I737" s="2" t="s">
        <v>1470</v>
      </c>
      <c r="J737" s="4">
        <v>25</v>
      </c>
      <c r="K737" s="4">
        <f>IFERROR(VLOOKUP(A737,FOLHA!A:F,6,0),0)</f>
        <v>25</v>
      </c>
      <c r="L737" s="4" t="b">
        <f t="shared" si="11"/>
        <v>1</v>
      </c>
      <c r="M737" s="2"/>
      <c r="N737" s="2"/>
      <c r="O737" s="2"/>
    </row>
    <row r="738" spans="1:15" x14ac:dyDescent="0.3">
      <c r="A738" s="12">
        <v>112492</v>
      </c>
      <c r="B738" s="2">
        <v>221226</v>
      </c>
      <c r="C738" s="2" t="s">
        <v>1471</v>
      </c>
      <c r="D738" s="12">
        <v>112492</v>
      </c>
      <c r="E738" s="3">
        <v>43658</v>
      </c>
      <c r="F738" s="27" t="s">
        <v>2016</v>
      </c>
      <c r="G738" s="14">
        <v>44806</v>
      </c>
      <c r="H738" s="2" t="s">
        <v>2</v>
      </c>
      <c r="I738" s="2" t="s">
        <v>1472</v>
      </c>
      <c r="J738" s="4">
        <v>25</v>
      </c>
      <c r="K738" s="4">
        <f>IFERROR(VLOOKUP(A738,FOLHA!A:F,6,0),0)</f>
        <v>25</v>
      </c>
      <c r="L738" s="4" t="b">
        <f t="shared" si="11"/>
        <v>1</v>
      </c>
      <c r="M738" s="2"/>
      <c r="N738" s="2"/>
      <c r="O738" s="2"/>
    </row>
    <row r="739" spans="1:15" x14ac:dyDescent="0.3">
      <c r="A739" s="12">
        <v>112578</v>
      </c>
      <c r="B739" s="2">
        <v>212477</v>
      </c>
      <c r="C739" s="2" t="s">
        <v>1473</v>
      </c>
      <c r="D739" s="12">
        <v>112578</v>
      </c>
      <c r="E739" s="3">
        <v>43755</v>
      </c>
      <c r="F739" s="27" t="s">
        <v>2016</v>
      </c>
      <c r="G739" s="14">
        <v>44898</v>
      </c>
      <c r="H739" s="2" t="s">
        <v>2</v>
      </c>
      <c r="I739" s="2" t="s">
        <v>1474</v>
      </c>
      <c r="J739" s="4">
        <v>25</v>
      </c>
      <c r="K739" s="4">
        <f>IFERROR(VLOOKUP(A739,FOLHA!A:F,6,0),0)</f>
        <v>25</v>
      </c>
      <c r="L739" s="4" t="b">
        <f t="shared" si="11"/>
        <v>1</v>
      </c>
      <c r="M739" s="2"/>
      <c r="N739" s="2"/>
      <c r="O739" s="2"/>
    </row>
    <row r="740" spans="1:15" x14ac:dyDescent="0.3">
      <c r="A740" s="12">
        <v>116981</v>
      </c>
      <c r="B740" s="2">
        <v>159088</v>
      </c>
      <c r="C740" s="2" t="s">
        <v>1475</v>
      </c>
      <c r="D740" s="12">
        <v>116981</v>
      </c>
      <c r="E740" s="3">
        <v>44447</v>
      </c>
      <c r="F740" s="27" t="s">
        <v>2016</v>
      </c>
      <c r="G740" s="14">
        <v>44960</v>
      </c>
      <c r="H740" s="2" t="s">
        <v>2</v>
      </c>
      <c r="I740" s="2" t="s">
        <v>1476</v>
      </c>
      <c r="J740" s="4">
        <v>25</v>
      </c>
      <c r="K740" s="4">
        <f>IFERROR(VLOOKUP(A740,FOLHA!A:F,6,0),0)</f>
        <v>25</v>
      </c>
      <c r="L740" s="4" t="b">
        <f t="shared" si="11"/>
        <v>1</v>
      </c>
      <c r="M740" s="2"/>
      <c r="N740" s="2"/>
      <c r="O740" s="2"/>
    </row>
    <row r="741" spans="1:15" x14ac:dyDescent="0.3">
      <c r="A741" s="12">
        <v>112615</v>
      </c>
      <c r="B741" s="2">
        <v>72177</v>
      </c>
      <c r="C741" s="2" t="s">
        <v>1477</v>
      </c>
      <c r="D741" s="12">
        <v>112615</v>
      </c>
      <c r="E741" s="3">
        <v>43657</v>
      </c>
      <c r="F741" s="27" t="s">
        <v>2016</v>
      </c>
      <c r="G741" s="14">
        <v>45149</v>
      </c>
      <c r="H741" s="2" t="s">
        <v>2</v>
      </c>
      <c r="I741" s="2" t="s">
        <v>1478</v>
      </c>
      <c r="J741" s="4">
        <v>25</v>
      </c>
      <c r="K741" s="4">
        <f>IFERROR(VLOOKUP(A741,FOLHA!A:F,6,0),0)</f>
        <v>25</v>
      </c>
      <c r="L741" s="4" t="b">
        <f t="shared" si="11"/>
        <v>1</v>
      </c>
      <c r="M741" s="2"/>
      <c r="N741" s="2"/>
      <c r="O741" s="2"/>
    </row>
    <row r="742" spans="1:15" x14ac:dyDescent="0.3">
      <c r="A742" s="12">
        <v>112621</v>
      </c>
      <c r="B742" s="2">
        <v>47031</v>
      </c>
      <c r="C742" s="2" t="s">
        <v>1479</v>
      </c>
      <c r="D742" s="12">
        <v>112621</v>
      </c>
      <c r="E742" s="3">
        <v>43649</v>
      </c>
      <c r="F742" s="27" t="s">
        <v>2016</v>
      </c>
      <c r="G742" s="14">
        <v>44744</v>
      </c>
      <c r="H742" s="2" t="s">
        <v>2</v>
      </c>
      <c r="I742" s="2" t="s">
        <v>1480</v>
      </c>
      <c r="J742" s="4">
        <v>25</v>
      </c>
      <c r="K742" s="4">
        <f>IFERROR(VLOOKUP(A742,FOLHA!A:F,6,0),0)</f>
        <v>25</v>
      </c>
      <c r="L742" s="4" t="b">
        <f t="shared" si="11"/>
        <v>1</v>
      </c>
      <c r="M742" s="2"/>
      <c r="N742" s="2"/>
      <c r="O742" s="2"/>
    </row>
    <row r="743" spans="1:15" x14ac:dyDescent="0.3">
      <c r="A743" s="12">
        <v>112635</v>
      </c>
      <c r="B743" s="2">
        <v>221236</v>
      </c>
      <c r="C743" s="2" t="s">
        <v>1481</v>
      </c>
      <c r="D743" s="12">
        <v>112635</v>
      </c>
      <c r="E743" s="3">
        <v>43658</v>
      </c>
      <c r="F743" s="27" t="s">
        <v>2016</v>
      </c>
      <c r="G743" s="14">
        <v>44835</v>
      </c>
      <c r="H743" s="2" t="s">
        <v>2</v>
      </c>
      <c r="I743" s="2" t="s">
        <v>1482</v>
      </c>
      <c r="J743" s="4">
        <v>25</v>
      </c>
      <c r="K743" s="4">
        <f>IFERROR(VLOOKUP(A743,FOLHA!A:F,6,0),0)</f>
        <v>25</v>
      </c>
      <c r="L743" s="4" t="b">
        <f t="shared" si="11"/>
        <v>1</v>
      </c>
      <c r="M743" s="2"/>
      <c r="N743" s="2"/>
      <c r="O743" s="2"/>
    </row>
    <row r="744" spans="1:15" x14ac:dyDescent="0.3">
      <c r="A744" s="12">
        <v>112659</v>
      </c>
      <c r="B744" s="2">
        <v>85475</v>
      </c>
      <c r="C744" s="2" t="s">
        <v>1483</v>
      </c>
      <c r="D744" s="12">
        <v>112659</v>
      </c>
      <c r="E744" s="3">
        <v>43658</v>
      </c>
      <c r="F744" s="27" t="s">
        <v>2016</v>
      </c>
      <c r="G744" s="14">
        <v>45056</v>
      </c>
      <c r="H744" s="2" t="s">
        <v>2</v>
      </c>
      <c r="I744" s="2" t="s">
        <v>1484</v>
      </c>
      <c r="J744" s="4">
        <v>25</v>
      </c>
      <c r="K744" s="4">
        <f>IFERROR(VLOOKUP(A744,FOLHA!A:F,6,0),0)</f>
        <v>25</v>
      </c>
      <c r="L744" s="4" t="b">
        <f t="shared" si="11"/>
        <v>1</v>
      </c>
      <c r="M744" s="2"/>
      <c r="N744" s="2"/>
      <c r="O744" s="2"/>
    </row>
    <row r="745" spans="1:15" x14ac:dyDescent="0.3">
      <c r="A745" s="12">
        <v>114750</v>
      </c>
      <c r="B745" s="2">
        <v>205866</v>
      </c>
      <c r="C745" s="2" t="s">
        <v>1485</v>
      </c>
      <c r="D745" s="12">
        <v>114750</v>
      </c>
      <c r="E745" s="3">
        <v>44000</v>
      </c>
      <c r="F745" s="27" t="s">
        <v>2016</v>
      </c>
      <c r="G745" s="14">
        <v>45210</v>
      </c>
      <c r="H745" s="2" t="s">
        <v>2</v>
      </c>
      <c r="I745" s="2" t="s">
        <v>1486</v>
      </c>
      <c r="J745" s="4">
        <v>25</v>
      </c>
      <c r="K745" s="4">
        <f>IFERROR(VLOOKUP(A745,FOLHA!A:F,6,0),0)</f>
        <v>25</v>
      </c>
      <c r="L745" s="4" t="b">
        <f t="shared" si="11"/>
        <v>1</v>
      </c>
      <c r="M745" s="2"/>
      <c r="N745" s="2"/>
      <c r="O745" s="2"/>
    </row>
    <row r="746" spans="1:15" x14ac:dyDescent="0.3">
      <c r="A746" s="12">
        <v>112669</v>
      </c>
      <c r="B746" s="2">
        <v>146970</v>
      </c>
      <c r="C746" s="2" t="s">
        <v>1487</v>
      </c>
      <c r="D746" s="12">
        <v>112669</v>
      </c>
      <c r="E746" s="3">
        <v>43838</v>
      </c>
      <c r="F746" s="27" t="s">
        <v>2018</v>
      </c>
      <c r="G746" s="14">
        <v>45208</v>
      </c>
      <c r="H746" s="2" t="s">
        <v>2</v>
      </c>
      <c r="I746" s="2" t="s">
        <v>1488</v>
      </c>
      <c r="J746" s="4">
        <v>25</v>
      </c>
      <c r="K746" s="4">
        <f>IFERROR(VLOOKUP(A746,FOLHA!A:F,6,0),0)</f>
        <v>25</v>
      </c>
      <c r="L746" s="4" t="b">
        <f t="shared" si="11"/>
        <v>1</v>
      </c>
      <c r="M746" s="2"/>
      <c r="N746" s="2"/>
      <c r="O746" s="2"/>
    </row>
    <row r="747" spans="1:15" x14ac:dyDescent="0.3">
      <c r="A747" s="12">
        <v>112675</v>
      </c>
      <c r="B747" s="2">
        <v>154733</v>
      </c>
      <c r="C747" s="2" t="s">
        <v>1489</v>
      </c>
      <c r="D747" s="12">
        <v>112675</v>
      </c>
      <c r="E747" s="3">
        <v>43658</v>
      </c>
      <c r="F747" s="27" t="s">
        <v>2016</v>
      </c>
      <c r="G747" s="14">
        <v>44898</v>
      </c>
      <c r="H747" s="2" t="s">
        <v>2</v>
      </c>
      <c r="I747" s="2" t="s">
        <v>1490</v>
      </c>
      <c r="J747" s="4">
        <v>25</v>
      </c>
      <c r="K747" s="4">
        <f>IFERROR(VLOOKUP(A747,FOLHA!A:F,6,0),0)</f>
        <v>25</v>
      </c>
      <c r="L747" s="4" t="b">
        <f t="shared" si="11"/>
        <v>1</v>
      </c>
      <c r="M747" s="2"/>
      <c r="N747" s="2"/>
      <c r="O747" s="2"/>
    </row>
    <row r="748" spans="1:15" x14ac:dyDescent="0.3">
      <c r="A748" s="12">
        <v>112681</v>
      </c>
      <c r="B748" s="2">
        <v>166548</v>
      </c>
      <c r="C748" s="2" t="s">
        <v>1491</v>
      </c>
      <c r="D748" s="12">
        <v>112681</v>
      </c>
      <c r="E748" s="3">
        <v>43770</v>
      </c>
      <c r="F748" s="27" t="s">
        <v>2016</v>
      </c>
      <c r="G748" s="14">
        <v>45177</v>
      </c>
      <c r="H748" s="2" t="s">
        <v>2</v>
      </c>
      <c r="I748" s="2" t="s">
        <v>1492</v>
      </c>
      <c r="J748" s="4">
        <v>25</v>
      </c>
      <c r="K748" s="4">
        <f>IFERROR(VLOOKUP(A748,FOLHA!A:F,6,0),0)</f>
        <v>25</v>
      </c>
      <c r="L748" s="4" t="b">
        <f t="shared" si="11"/>
        <v>1</v>
      </c>
      <c r="M748" s="2"/>
      <c r="N748" s="2"/>
      <c r="O748" s="2"/>
    </row>
    <row r="749" spans="1:15" x14ac:dyDescent="0.3">
      <c r="A749" s="12">
        <v>114231</v>
      </c>
      <c r="B749" s="2">
        <v>196430</v>
      </c>
      <c r="C749" s="2" t="s">
        <v>1493</v>
      </c>
      <c r="D749" s="12">
        <v>114231</v>
      </c>
      <c r="E749" s="3">
        <v>43908</v>
      </c>
      <c r="F749" s="27" t="s">
        <v>2016</v>
      </c>
      <c r="G749" s="14">
        <v>45056</v>
      </c>
      <c r="H749" s="2" t="s">
        <v>2</v>
      </c>
      <c r="I749" s="2" t="s">
        <v>1494</v>
      </c>
      <c r="J749" s="4">
        <v>25</v>
      </c>
      <c r="K749" s="4">
        <f>IFERROR(VLOOKUP(A749,FOLHA!A:F,6,0),0)</f>
        <v>25</v>
      </c>
      <c r="L749" s="4" t="b">
        <f t="shared" si="11"/>
        <v>1</v>
      </c>
      <c r="M749" s="2"/>
      <c r="N749" s="2"/>
      <c r="O749" s="2"/>
    </row>
    <row r="750" spans="1:15" x14ac:dyDescent="0.3">
      <c r="A750" s="12">
        <v>112692</v>
      </c>
      <c r="B750" s="2">
        <v>156585</v>
      </c>
      <c r="C750" s="2" t="s">
        <v>1495</v>
      </c>
      <c r="D750" s="12">
        <v>112692</v>
      </c>
      <c r="E750" s="3">
        <v>43658</v>
      </c>
      <c r="F750" s="27" t="s">
        <v>2016</v>
      </c>
      <c r="G750" s="14">
        <v>44867</v>
      </c>
      <c r="H750" s="2" t="s">
        <v>2</v>
      </c>
      <c r="I750" s="2" t="s">
        <v>1496</v>
      </c>
      <c r="J750" s="4">
        <v>25</v>
      </c>
      <c r="K750" s="4">
        <f>IFERROR(VLOOKUP(A750,FOLHA!A:F,6,0),0)</f>
        <v>25</v>
      </c>
      <c r="L750" s="4" t="b">
        <f t="shared" si="11"/>
        <v>1</v>
      </c>
      <c r="M750" s="2"/>
      <c r="N750" s="2"/>
      <c r="O750" s="2"/>
    </row>
    <row r="751" spans="1:15" x14ac:dyDescent="0.3">
      <c r="A751" s="12">
        <v>113582</v>
      </c>
      <c r="B751" s="2">
        <v>213742</v>
      </c>
      <c r="C751" s="2" t="s">
        <v>1497</v>
      </c>
      <c r="D751" s="12">
        <v>113582</v>
      </c>
      <c r="E751" s="3">
        <v>43651</v>
      </c>
      <c r="F751" s="27" t="s">
        <v>2016</v>
      </c>
      <c r="G751" s="14">
        <v>45050</v>
      </c>
      <c r="H751" s="2" t="s">
        <v>2</v>
      </c>
      <c r="I751" s="2" t="s">
        <v>1498</v>
      </c>
      <c r="J751" s="4">
        <v>25</v>
      </c>
      <c r="K751" s="4">
        <f>IFERROR(VLOOKUP(A751,FOLHA!A:F,6,0),0)</f>
        <v>25</v>
      </c>
      <c r="L751" s="4" t="b">
        <f t="shared" si="11"/>
        <v>1</v>
      </c>
      <c r="M751" s="2"/>
      <c r="N751" s="2"/>
      <c r="O751" s="2"/>
    </row>
    <row r="752" spans="1:15" x14ac:dyDescent="0.3">
      <c r="A752" s="12">
        <v>112703</v>
      </c>
      <c r="B752" s="2">
        <v>77956</v>
      </c>
      <c r="C752" s="2" t="s">
        <v>1499</v>
      </c>
      <c r="D752" s="12">
        <v>112703</v>
      </c>
      <c r="E752" s="3">
        <v>43770</v>
      </c>
      <c r="F752" s="27" t="s">
        <v>2016</v>
      </c>
      <c r="G752" s="14">
        <v>44960</v>
      </c>
      <c r="H752" s="2" t="s">
        <v>2</v>
      </c>
      <c r="I752" s="2" t="s">
        <v>1500</v>
      </c>
      <c r="J752" s="4">
        <v>25</v>
      </c>
      <c r="K752" s="4">
        <f>IFERROR(VLOOKUP(A752,FOLHA!A:F,6,0),0)</f>
        <v>25</v>
      </c>
      <c r="L752" s="4" t="b">
        <f t="shared" si="11"/>
        <v>1</v>
      </c>
      <c r="M752" s="2"/>
      <c r="N752" s="2"/>
      <c r="O752" s="2"/>
    </row>
    <row r="753" spans="1:15" x14ac:dyDescent="0.3">
      <c r="A753" s="12">
        <v>114105</v>
      </c>
      <c r="B753" s="2">
        <v>218553</v>
      </c>
      <c r="C753" s="2" t="s">
        <v>1501</v>
      </c>
      <c r="D753" s="12">
        <v>114105</v>
      </c>
      <c r="E753" s="3">
        <v>43754</v>
      </c>
      <c r="F753" s="27" t="s">
        <v>2016</v>
      </c>
      <c r="G753" s="14">
        <v>45149</v>
      </c>
      <c r="H753" s="2" t="s">
        <v>2</v>
      </c>
      <c r="I753" s="2" t="s">
        <v>1502</v>
      </c>
      <c r="J753" s="4">
        <v>25</v>
      </c>
      <c r="K753" s="4">
        <f>IFERROR(VLOOKUP(A753,FOLHA!A:F,6,0),0)</f>
        <v>25</v>
      </c>
      <c r="L753" s="4" t="b">
        <f t="shared" si="11"/>
        <v>1</v>
      </c>
      <c r="M753" s="2"/>
      <c r="N753" s="2"/>
      <c r="O753" s="2"/>
    </row>
    <row r="754" spans="1:15" x14ac:dyDescent="0.3">
      <c r="A754" s="12">
        <v>114930</v>
      </c>
      <c r="B754" s="2">
        <v>231317</v>
      </c>
      <c r="C754" s="2" t="s">
        <v>1503</v>
      </c>
      <c r="D754" s="12">
        <v>114930</v>
      </c>
      <c r="E754" s="3">
        <v>44000</v>
      </c>
      <c r="F754" s="27" t="s">
        <v>2016</v>
      </c>
      <c r="G754" s="14">
        <v>45177</v>
      </c>
      <c r="H754" s="2" t="s">
        <v>2</v>
      </c>
      <c r="I754" s="2" t="s">
        <v>1504</v>
      </c>
      <c r="J754" s="4">
        <v>25</v>
      </c>
      <c r="K754" s="4">
        <f>IFERROR(VLOOKUP(A754,FOLHA!A:F,6,0),0)</f>
        <v>25</v>
      </c>
      <c r="L754" s="4" t="b">
        <f t="shared" si="11"/>
        <v>1</v>
      </c>
      <c r="M754" s="2"/>
      <c r="N754" s="2"/>
      <c r="O754" s="2"/>
    </row>
    <row r="755" spans="1:15" x14ac:dyDescent="0.3">
      <c r="A755" s="12">
        <v>112718</v>
      </c>
      <c r="B755" s="2">
        <v>138231</v>
      </c>
      <c r="C755" s="2" t="s">
        <v>1505</v>
      </c>
      <c r="D755" s="12">
        <v>112718</v>
      </c>
      <c r="E755" s="3">
        <v>43657</v>
      </c>
      <c r="F755" s="27" t="s">
        <v>2016</v>
      </c>
      <c r="G755" s="14">
        <v>44867</v>
      </c>
      <c r="H755" s="2" t="s">
        <v>2</v>
      </c>
      <c r="I755" s="2" t="s">
        <v>1506</v>
      </c>
      <c r="J755" s="4">
        <v>25</v>
      </c>
      <c r="K755" s="4">
        <f>IFERROR(VLOOKUP(A755,FOLHA!A:F,6,0),0)</f>
        <v>25</v>
      </c>
      <c r="L755" s="4" t="b">
        <f t="shared" si="11"/>
        <v>1</v>
      </c>
      <c r="M755" s="2"/>
      <c r="N755" s="2"/>
      <c r="O755" s="2"/>
    </row>
    <row r="756" spans="1:15" x14ac:dyDescent="0.3">
      <c r="A756" s="12">
        <v>112731</v>
      </c>
      <c r="B756" s="2">
        <v>213187</v>
      </c>
      <c r="C756" s="2" t="s">
        <v>1507</v>
      </c>
      <c r="D756" s="12">
        <v>112731</v>
      </c>
      <c r="E756" s="3">
        <v>43657</v>
      </c>
      <c r="F756" s="27" t="s">
        <v>2016</v>
      </c>
      <c r="G756" s="14">
        <v>44867</v>
      </c>
      <c r="H756" s="2" t="s">
        <v>2</v>
      </c>
      <c r="I756" s="2" t="s">
        <v>1508</v>
      </c>
      <c r="J756" s="4">
        <v>25</v>
      </c>
      <c r="K756" s="4">
        <f>IFERROR(VLOOKUP(A756,FOLHA!A:F,6,0),0)</f>
        <v>25</v>
      </c>
      <c r="L756" s="4" t="b">
        <f t="shared" si="11"/>
        <v>1</v>
      </c>
      <c r="M756" s="2"/>
      <c r="N756" s="2"/>
      <c r="O756" s="2"/>
    </row>
    <row r="757" spans="1:15" x14ac:dyDescent="0.3">
      <c r="A757" s="12">
        <v>115447</v>
      </c>
      <c r="B757" s="2">
        <v>146998</v>
      </c>
      <c r="C757" s="2" t="s">
        <v>1509</v>
      </c>
      <c r="D757" s="12">
        <v>115447</v>
      </c>
      <c r="E757" s="3">
        <v>44175</v>
      </c>
      <c r="F757" s="27" t="s">
        <v>2016</v>
      </c>
      <c r="G757" s="14">
        <v>44956</v>
      </c>
      <c r="H757" s="2" t="s">
        <v>2</v>
      </c>
      <c r="I757" s="2" t="s">
        <v>1510</v>
      </c>
      <c r="J757" s="4">
        <v>25</v>
      </c>
      <c r="K757" s="4">
        <f>IFERROR(VLOOKUP(A757,FOLHA!A:F,6,0),0)</f>
        <v>25</v>
      </c>
      <c r="L757" s="4" t="b">
        <f t="shared" si="11"/>
        <v>1</v>
      </c>
      <c r="M757" s="2"/>
      <c r="N757" s="2"/>
      <c r="O757" s="2"/>
    </row>
    <row r="758" spans="1:15" x14ac:dyDescent="0.3">
      <c r="A758" s="12">
        <v>112744</v>
      </c>
      <c r="B758" s="2">
        <v>185406</v>
      </c>
      <c r="C758" s="2" t="s">
        <v>1511</v>
      </c>
      <c r="D758" s="12">
        <v>112744</v>
      </c>
      <c r="E758" s="3">
        <v>43644</v>
      </c>
      <c r="F758" s="27" t="s">
        <v>2016</v>
      </c>
      <c r="G758" s="14">
        <v>44930</v>
      </c>
      <c r="H758" s="2" t="s">
        <v>2</v>
      </c>
      <c r="I758" s="2" t="s">
        <v>1512</v>
      </c>
      <c r="J758" s="4">
        <v>25</v>
      </c>
      <c r="K758" s="4">
        <f>IFERROR(VLOOKUP(A758,FOLHA!A:F,6,0),0)</f>
        <v>25</v>
      </c>
      <c r="L758" s="4" t="b">
        <f t="shared" si="11"/>
        <v>1</v>
      </c>
      <c r="M758" s="2"/>
      <c r="N758" s="2"/>
      <c r="O758" s="2"/>
    </row>
    <row r="759" spans="1:15" x14ac:dyDescent="0.3">
      <c r="A759" s="12">
        <v>121319</v>
      </c>
      <c r="B759" s="2">
        <v>257137</v>
      </c>
      <c r="C759" s="2" t="s">
        <v>1513</v>
      </c>
      <c r="D759" s="12">
        <v>121319</v>
      </c>
      <c r="E759" s="3">
        <v>44971</v>
      </c>
      <c r="F759" s="27" t="s">
        <v>2016</v>
      </c>
      <c r="G759" s="14">
        <v>44945</v>
      </c>
      <c r="H759" s="2" t="s">
        <v>2</v>
      </c>
      <c r="I759" s="2" t="s">
        <v>1514</v>
      </c>
      <c r="J759" s="4">
        <v>25</v>
      </c>
      <c r="K759" s="4">
        <f>IFERROR(VLOOKUP(A759,FOLHA!A:F,6,0),0)</f>
        <v>25</v>
      </c>
      <c r="L759" s="4" t="b">
        <f t="shared" si="11"/>
        <v>1</v>
      </c>
      <c r="M759" s="2"/>
      <c r="N759" s="2"/>
      <c r="O759" s="2"/>
    </row>
    <row r="760" spans="1:15" x14ac:dyDescent="0.3">
      <c r="A760" s="12">
        <v>112761</v>
      </c>
      <c r="B760" s="2">
        <v>67375</v>
      </c>
      <c r="C760" s="2" t="s">
        <v>1515</v>
      </c>
      <c r="D760" s="12">
        <v>112761</v>
      </c>
      <c r="E760" s="3">
        <v>43838</v>
      </c>
      <c r="F760" s="27" t="s">
        <v>2016</v>
      </c>
      <c r="G760" s="14">
        <v>44898</v>
      </c>
      <c r="H760" s="2" t="s">
        <v>2</v>
      </c>
      <c r="I760" s="2" t="s">
        <v>1516</v>
      </c>
      <c r="J760" s="4">
        <v>25</v>
      </c>
      <c r="K760" s="4">
        <f>IFERROR(VLOOKUP(A760,FOLHA!A:F,6,0),0)</f>
        <v>25</v>
      </c>
      <c r="L760" s="4" t="b">
        <f t="shared" si="11"/>
        <v>1</v>
      </c>
      <c r="M760" s="2"/>
      <c r="N760" s="2"/>
      <c r="O760" s="2"/>
    </row>
    <row r="761" spans="1:15" x14ac:dyDescent="0.3">
      <c r="A761" s="12">
        <v>112765</v>
      </c>
      <c r="B761" s="2">
        <v>194605</v>
      </c>
      <c r="C761" s="2" t="s">
        <v>1517</v>
      </c>
      <c r="D761" s="12">
        <v>112765</v>
      </c>
      <c r="E761" s="3">
        <v>43651</v>
      </c>
      <c r="F761" s="27" t="s">
        <v>2016</v>
      </c>
      <c r="G761" s="14">
        <v>45149</v>
      </c>
      <c r="H761" s="2" t="s">
        <v>2</v>
      </c>
      <c r="I761" s="2" t="s">
        <v>1518</v>
      </c>
      <c r="J761" s="4">
        <v>25</v>
      </c>
      <c r="K761" s="4">
        <f>IFERROR(VLOOKUP(A761,FOLHA!A:F,6,0),0)</f>
        <v>25</v>
      </c>
      <c r="L761" s="4" t="b">
        <f t="shared" si="11"/>
        <v>1</v>
      </c>
      <c r="M761" s="2"/>
      <c r="N761" s="2"/>
      <c r="O761" s="2"/>
    </row>
    <row r="762" spans="1:15" x14ac:dyDescent="0.3">
      <c r="A762" s="12">
        <v>112780</v>
      </c>
      <c r="B762" s="2">
        <v>203404</v>
      </c>
      <c r="C762" s="2" t="s">
        <v>1519</v>
      </c>
      <c r="D762" s="12">
        <v>112780</v>
      </c>
      <c r="E762" s="3">
        <v>43657</v>
      </c>
      <c r="F762" s="27" t="s">
        <v>2016</v>
      </c>
      <c r="G762" s="14">
        <v>44867</v>
      </c>
      <c r="H762" s="2" t="s">
        <v>2</v>
      </c>
      <c r="I762" s="2" t="s">
        <v>1520</v>
      </c>
      <c r="J762" s="4">
        <v>25</v>
      </c>
      <c r="K762" s="4">
        <f>IFERROR(VLOOKUP(A762,FOLHA!A:F,6,0),0)</f>
        <v>25</v>
      </c>
      <c r="L762" s="4" t="b">
        <f t="shared" si="11"/>
        <v>1</v>
      </c>
      <c r="M762" s="2"/>
      <c r="N762" s="2"/>
      <c r="O762" s="2"/>
    </row>
    <row r="763" spans="1:15" x14ac:dyDescent="0.3">
      <c r="A763" s="12">
        <v>112785</v>
      </c>
      <c r="B763" s="2">
        <v>145467</v>
      </c>
      <c r="C763" s="2" t="s">
        <v>1521</v>
      </c>
      <c r="D763" s="12">
        <v>112785</v>
      </c>
      <c r="E763" s="3">
        <v>43838</v>
      </c>
      <c r="F763" s="27" t="s">
        <v>2016</v>
      </c>
      <c r="G763" s="14">
        <v>44898</v>
      </c>
      <c r="H763" s="2" t="s">
        <v>2</v>
      </c>
      <c r="I763" s="2" t="s">
        <v>1522</v>
      </c>
      <c r="J763" s="4">
        <v>25</v>
      </c>
      <c r="K763" s="4">
        <f>IFERROR(VLOOKUP(A763,FOLHA!A:F,6,0),0)</f>
        <v>25</v>
      </c>
      <c r="L763" s="4" t="b">
        <f t="shared" si="11"/>
        <v>1</v>
      </c>
      <c r="M763" s="2"/>
      <c r="N763" s="2"/>
      <c r="O763" s="2"/>
    </row>
    <row r="764" spans="1:15" x14ac:dyDescent="0.3">
      <c r="A764" s="12">
        <v>112791</v>
      </c>
      <c r="B764" s="2">
        <v>204349</v>
      </c>
      <c r="C764" s="2" t="s">
        <v>1523</v>
      </c>
      <c r="D764" s="12">
        <v>112791</v>
      </c>
      <c r="E764" s="3">
        <v>43657</v>
      </c>
      <c r="F764" s="27" t="s">
        <v>2017</v>
      </c>
      <c r="G764" s="14">
        <v>44320</v>
      </c>
      <c r="H764" s="2" t="s">
        <v>7</v>
      </c>
      <c r="I764" s="2" t="s">
        <v>1524</v>
      </c>
      <c r="J764" s="4">
        <v>0</v>
      </c>
      <c r="K764" s="4">
        <f>IFERROR(VLOOKUP(A764,FOLHA!A:F,5,0),0)</f>
        <v>0</v>
      </c>
      <c r="L764" s="4" t="b">
        <f t="shared" si="11"/>
        <v>1</v>
      </c>
      <c r="M764" s="2"/>
      <c r="N764" s="14">
        <v>44320</v>
      </c>
      <c r="O764" s="2"/>
    </row>
    <row r="765" spans="1:15" x14ac:dyDescent="0.3">
      <c r="A765" s="12">
        <v>112810</v>
      </c>
      <c r="B765" s="2">
        <v>67274</v>
      </c>
      <c r="C765" s="2" t="s">
        <v>1525</v>
      </c>
      <c r="D765" s="12">
        <v>112810</v>
      </c>
      <c r="E765" s="3">
        <v>43651</v>
      </c>
      <c r="F765" s="27" t="s">
        <v>2016</v>
      </c>
      <c r="G765" s="14">
        <v>44835</v>
      </c>
      <c r="H765" s="2" t="s">
        <v>2</v>
      </c>
      <c r="I765" s="2" t="s">
        <v>1526</v>
      </c>
      <c r="J765" s="4">
        <v>25</v>
      </c>
      <c r="K765" s="4">
        <f>IFERROR(VLOOKUP(A765,FOLHA!A:F,6,0),0)</f>
        <v>25</v>
      </c>
      <c r="L765" s="4" t="b">
        <f t="shared" si="11"/>
        <v>1</v>
      </c>
      <c r="M765" s="2"/>
      <c r="N765" s="2"/>
      <c r="O765" s="2"/>
    </row>
    <row r="766" spans="1:15" x14ac:dyDescent="0.3">
      <c r="A766" s="12">
        <v>112816</v>
      </c>
      <c r="B766" s="2">
        <v>213714</v>
      </c>
      <c r="C766" s="2" t="s">
        <v>1527</v>
      </c>
      <c r="D766" s="12">
        <v>112816</v>
      </c>
      <c r="E766" s="3">
        <v>43649</v>
      </c>
      <c r="F766" s="27" t="s">
        <v>2016</v>
      </c>
      <c r="G766" s="14">
        <v>44993</v>
      </c>
      <c r="H766" s="2" t="s">
        <v>2</v>
      </c>
      <c r="I766" s="2" t="s">
        <v>1528</v>
      </c>
      <c r="J766" s="4">
        <v>25</v>
      </c>
      <c r="K766" s="4">
        <f>IFERROR(VLOOKUP(A766,FOLHA!A:F,6,0),0)</f>
        <v>25</v>
      </c>
      <c r="L766" s="4" t="b">
        <f t="shared" si="11"/>
        <v>1</v>
      </c>
      <c r="M766" s="2"/>
      <c r="N766" s="2"/>
      <c r="O766" s="2"/>
    </row>
    <row r="767" spans="1:15" x14ac:dyDescent="0.3">
      <c r="A767" s="12">
        <v>114711</v>
      </c>
      <c r="B767" s="2">
        <v>231316</v>
      </c>
      <c r="C767" s="2" t="s">
        <v>1529</v>
      </c>
      <c r="D767" s="12">
        <v>114711</v>
      </c>
      <c r="E767" s="3">
        <v>44000</v>
      </c>
      <c r="F767" s="27" t="s">
        <v>2016</v>
      </c>
      <c r="G767" s="14">
        <v>45171</v>
      </c>
      <c r="H767" s="2" t="s">
        <v>2</v>
      </c>
      <c r="I767" s="2" t="s">
        <v>1530</v>
      </c>
      <c r="J767" s="4">
        <v>25</v>
      </c>
      <c r="K767" s="4">
        <f>IFERROR(VLOOKUP(A767,FOLHA!A:F,6,0),0)</f>
        <v>25</v>
      </c>
      <c r="L767" s="4" t="b">
        <f t="shared" si="11"/>
        <v>1</v>
      </c>
      <c r="M767" s="2"/>
      <c r="N767" s="2"/>
      <c r="O767" s="2"/>
    </row>
    <row r="768" spans="1:15" x14ac:dyDescent="0.3">
      <c r="A768" s="12">
        <v>112833</v>
      </c>
      <c r="B768" s="2">
        <v>203408</v>
      </c>
      <c r="C768" s="2" t="s">
        <v>1531</v>
      </c>
      <c r="D768" s="12">
        <v>112833</v>
      </c>
      <c r="E768" s="3">
        <v>43657</v>
      </c>
      <c r="F768" s="27" t="s">
        <v>2016</v>
      </c>
      <c r="G768" s="14">
        <v>44835</v>
      </c>
      <c r="H768" s="2" t="s">
        <v>2</v>
      </c>
      <c r="I768" s="2" t="s">
        <v>1532</v>
      </c>
      <c r="J768" s="4">
        <v>25</v>
      </c>
      <c r="K768" s="4">
        <f>IFERROR(VLOOKUP(A768,FOLHA!A:F,6,0),0)</f>
        <v>25</v>
      </c>
      <c r="L768" s="4" t="b">
        <f t="shared" si="11"/>
        <v>1</v>
      </c>
      <c r="M768" s="2"/>
      <c r="N768" s="2"/>
      <c r="O768" s="2"/>
    </row>
    <row r="769" spans="1:15" x14ac:dyDescent="0.3">
      <c r="A769" s="12">
        <v>119107</v>
      </c>
      <c r="B769" s="2">
        <v>248048</v>
      </c>
      <c r="C769" s="2" t="s">
        <v>1533</v>
      </c>
      <c r="D769" s="12">
        <v>119107</v>
      </c>
      <c r="E769" s="3">
        <v>44665</v>
      </c>
      <c r="F769" s="27" t="s">
        <v>2016</v>
      </c>
      <c r="G769" s="14">
        <v>45119</v>
      </c>
      <c r="H769" s="2" t="s">
        <v>2</v>
      </c>
      <c r="I769" s="2" t="s">
        <v>1534</v>
      </c>
      <c r="J769" s="4">
        <v>25</v>
      </c>
      <c r="K769" s="4">
        <f>IFERROR(VLOOKUP(A769,FOLHA!A:F,6,0),0)</f>
        <v>25</v>
      </c>
      <c r="L769" s="4" t="b">
        <f t="shared" si="11"/>
        <v>1</v>
      </c>
      <c r="M769" s="2"/>
      <c r="N769" s="2"/>
      <c r="O769" s="2"/>
    </row>
    <row r="770" spans="1:15" x14ac:dyDescent="0.3">
      <c r="A770" s="12">
        <v>112871</v>
      </c>
      <c r="B770" s="2">
        <v>66288</v>
      </c>
      <c r="C770" s="2" t="s">
        <v>1535</v>
      </c>
      <c r="D770" s="12">
        <v>112871</v>
      </c>
      <c r="E770" s="3">
        <v>43657</v>
      </c>
      <c r="F770" s="27" t="s">
        <v>2016</v>
      </c>
      <c r="G770" s="14">
        <v>44867</v>
      </c>
      <c r="H770" s="2" t="s">
        <v>2</v>
      </c>
      <c r="I770" s="2" t="s">
        <v>1536</v>
      </c>
      <c r="J770" s="4">
        <v>25</v>
      </c>
      <c r="K770" s="4">
        <f>IFERROR(VLOOKUP(A770,FOLHA!A:F,6,0),0)</f>
        <v>25</v>
      </c>
      <c r="L770" s="4" t="b">
        <f t="shared" si="11"/>
        <v>1</v>
      </c>
      <c r="M770" s="2"/>
      <c r="N770" s="2"/>
      <c r="O770" s="2"/>
    </row>
    <row r="771" spans="1:15" x14ac:dyDescent="0.3">
      <c r="A771" s="12">
        <v>114774</v>
      </c>
      <c r="B771" s="2">
        <v>179459</v>
      </c>
      <c r="C771" s="2" t="s">
        <v>1537</v>
      </c>
      <c r="D771" s="12">
        <v>114774</v>
      </c>
      <c r="E771" s="3">
        <v>44025</v>
      </c>
      <c r="F771" s="27" t="s">
        <v>2016</v>
      </c>
      <c r="G771" s="14">
        <v>45149</v>
      </c>
      <c r="H771" s="2" t="s">
        <v>2</v>
      </c>
      <c r="I771" s="2" t="s">
        <v>1538</v>
      </c>
      <c r="J771" s="4">
        <v>25</v>
      </c>
      <c r="K771" s="4">
        <f>IFERROR(VLOOKUP(A771,FOLHA!A:F,6,0),0)</f>
        <v>25</v>
      </c>
      <c r="L771" s="4" t="b">
        <f t="shared" ref="L771:L834" si="12">J771=K771</f>
        <v>1</v>
      </c>
      <c r="M771" s="2"/>
      <c r="N771" s="2"/>
      <c r="O771" s="2"/>
    </row>
    <row r="772" spans="1:15" x14ac:dyDescent="0.3">
      <c r="A772" s="12">
        <v>112877</v>
      </c>
      <c r="B772" s="2">
        <v>197123</v>
      </c>
      <c r="C772" s="2" t="s">
        <v>1539</v>
      </c>
      <c r="D772" s="12">
        <v>112877</v>
      </c>
      <c r="E772" s="3">
        <v>43755</v>
      </c>
      <c r="F772" s="27" t="s">
        <v>2018</v>
      </c>
      <c r="G772" s="14">
        <v>45208</v>
      </c>
      <c r="H772" s="2" t="s">
        <v>2</v>
      </c>
      <c r="I772" s="2" t="s">
        <v>1540</v>
      </c>
      <c r="J772" s="4">
        <v>25</v>
      </c>
      <c r="K772" s="4">
        <f>IFERROR(VLOOKUP(A772,FOLHA!A:F,6,0),0)</f>
        <v>25</v>
      </c>
      <c r="L772" s="4" t="b">
        <f t="shared" si="12"/>
        <v>1</v>
      </c>
      <c r="M772" s="2"/>
      <c r="N772" s="2"/>
      <c r="O772" s="2"/>
    </row>
    <row r="773" spans="1:15" x14ac:dyDescent="0.3">
      <c r="A773" s="12">
        <v>112887</v>
      </c>
      <c r="B773" s="2">
        <v>212857</v>
      </c>
      <c r="C773" s="2" t="s">
        <v>1541</v>
      </c>
      <c r="D773" s="12">
        <v>112887</v>
      </c>
      <c r="E773" s="3">
        <v>43657</v>
      </c>
      <c r="F773" s="27" t="s">
        <v>2016</v>
      </c>
      <c r="G773" s="14">
        <v>44898</v>
      </c>
      <c r="H773" s="2" t="s">
        <v>2</v>
      </c>
      <c r="I773" s="2" t="s">
        <v>1542</v>
      </c>
      <c r="J773" s="4">
        <v>25</v>
      </c>
      <c r="K773" s="4">
        <f>IFERROR(VLOOKUP(A773,FOLHA!A:F,6,0),0)</f>
        <v>25</v>
      </c>
      <c r="L773" s="4" t="b">
        <f t="shared" si="12"/>
        <v>1</v>
      </c>
      <c r="M773" s="2"/>
      <c r="N773" s="2"/>
      <c r="O773" s="2"/>
    </row>
    <row r="774" spans="1:15" x14ac:dyDescent="0.3">
      <c r="A774" s="12">
        <v>112894</v>
      </c>
      <c r="B774" s="2">
        <v>197845</v>
      </c>
      <c r="C774" s="2" t="s">
        <v>1543</v>
      </c>
      <c r="D774" s="12">
        <v>112894</v>
      </c>
      <c r="E774" s="3">
        <v>43658</v>
      </c>
      <c r="F774" s="27" t="s">
        <v>2016</v>
      </c>
      <c r="G774" s="14">
        <v>44867</v>
      </c>
      <c r="H774" s="2" t="s">
        <v>2</v>
      </c>
      <c r="I774" s="2" t="s">
        <v>1544</v>
      </c>
      <c r="J774" s="4">
        <v>25</v>
      </c>
      <c r="K774" s="4">
        <f>IFERROR(VLOOKUP(A774,FOLHA!A:F,6,0),0)</f>
        <v>25</v>
      </c>
      <c r="L774" s="4" t="b">
        <f t="shared" si="12"/>
        <v>1</v>
      </c>
      <c r="M774" s="2"/>
      <c r="N774" s="2"/>
      <c r="O774" s="2"/>
    </row>
    <row r="775" spans="1:15" x14ac:dyDescent="0.3">
      <c r="A775" s="12">
        <v>112908</v>
      </c>
      <c r="B775" s="2">
        <v>182533</v>
      </c>
      <c r="C775" s="2" t="s">
        <v>1545</v>
      </c>
      <c r="D775" s="12">
        <v>112908</v>
      </c>
      <c r="E775" s="3">
        <v>43661</v>
      </c>
      <c r="F775" s="27" t="s">
        <v>2016</v>
      </c>
      <c r="G775" s="14">
        <v>44898</v>
      </c>
      <c r="H775" s="2" t="s">
        <v>2</v>
      </c>
      <c r="I775" s="2" t="s">
        <v>1546</v>
      </c>
      <c r="J775" s="4">
        <v>25</v>
      </c>
      <c r="K775" s="4">
        <f>IFERROR(VLOOKUP(A775,FOLHA!A:F,6,0),0)</f>
        <v>25</v>
      </c>
      <c r="L775" s="4" t="b">
        <f t="shared" si="12"/>
        <v>1</v>
      </c>
      <c r="M775" s="2"/>
      <c r="N775" s="2"/>
      <c r="O775" s="2"/>
    </row>
    <row r="776" spans="1:15" x14ac:dyDescent="0.3">
      <c r="A776" s="12">
        <v>113004</v>
      </c>
      <c r="B776" s="2">
        <v>203215</v>
      </c>
      <c r="C776" s="2" t="s">
        <v>1547</v>
      </c>
      <c r="D776" s="12">
        <v>113004</v>
      </c>
      <c r="E776" s="3">
        <v>43651</v>
      </c>
      <c r="F776" s="27" t="s">
        <v>2018</v>
      </c>
      <c r="G776" s="14">
        <v>45208</v>
      </c>
      <c r="H776" s="2" t="s">
        <v>2</v>
      </c>
      <c r="I776" s="2" t="s">
        <v>1548</v>
      </c>
      <c r="J776" s="4">
        <v>25</v>
      </c>
      <c r="K776" s="4">
        <f>IFERROR(VLOOKUP(A776,FOLHA!A:F,6,0),0)</f>
        <v>25</v>
      </c>
      <c r="L776" s="4" t="b">
        <f t="shared" si="12"/>
        <v>1</v>
      </c>
      <c r="M776" s="2"/>
      <c r="N776" s="2"/>
      <c r="O776" s="2"/>
    </row>
    <row r="777" spans="1:15" x14ac:dyDescent="0.3">
      <c r="A777" s="12">
        <v>113025</v>
      </c>
      <c r="B777" s="2">
        <v>212414</v>
      </c>
      <c r="C777" s="2" t="s">
        <v>1549</v>
      </c>
      <c r="D777" s="12">
        <v>113025</v>
      </c>
      <c r="E777" s="3">
        <v>43838</v>
      </c>
      <c r="F777" s="27" t="s">
        <v>2016</v>
      </c>
      <c r="G777" s="14">
        <v>44867</v>
      </c>
      <c r="H777" s="2" t="s">
        <v>2</v>
      </c>
      <c r="I777" s="2" t="s">
        <v>1550</v>
      </c>
      <c r="J777" s="4">
        <v>25</v>
      </c>
      <c r="K777" s="4">
        <f>IFERROR(VLOOKUP(A777,FOLHA!A:F,6,0),0)</f>
        <v>25</v>
      </c>
      <c r="L777" s="4" t="b">
        <f t="shared" si="12"/>
        <v>1</v>
      </c>
      <c r="M777" s="2"/>
      <c r="N777" s="2"/>
      <c r="O777" s="2"/>
    </row>
    <row r="778" spans="1:15" x14ac:dyDescent="0.3">
      <c r="A778" s="12">
        <v>113032</v>
      </c>
      <c r="B778" s="2">
        <v>122086</v>
      </c>
      <c r="C778" s="2" t="s">
        <v>1551</v>
      </c>
      <c r="D778" s="12">
        <v>113032</v>
      </c>
      <c r="E778" s="3">
        <v>43651</v>
      </c>
      <c r="F778" s="27" t="s">
        <v>2016</v>
      </c>
      <c r="G778" s="14">
        <v>44835</v>
      </c>
      <c r="H778" s="2" t="s">
        <v>2</v>
      </c>
      <c r="I778" s="2" t="s">
        <v>1552</v>
      </c>
      <c r="J778" s="4">
        <v>25</v>
      </c>
      <c r="K778" s="4">
        <f>IFERROR(VLOOKUP(A778,FOLHA!A:F,6,0),0)</f>
        <v>25</v>
      </c>
      <c r="L778" s="4" t="b">
        <f t="shared" si="12"/>
        <v>1</v>
      </c>
      <c r="M778" s="2"/>
      <c r="N778" s="2"/>
      <c r="O778" s="2"/>
    </row>
    <row r="779" spans="1:15" x14ac:dyDescent="0.3">
      <c r="A779" s="12">
        <v>113083</v>
      </c>
      <c r="B779" s="2">
        <v>146351</v>
      </c>
      <c r="C779" s="2" t="s">
        <v>1553</v>
      </c>
      <c r="D779" s="12">
        <v>113083</v>
      </c>
      <c r="E779" s="3">
        <v>43651</v>
      </c>
      <c r="F779" s="27" t="s">
        <v>2016</v>
      </c>
      <c r="G779" s="14">
        <v>45170</v>
      </c>
      <c r="H779" s="2" t="s">
        <v>2</v>
      </c>
      <c r="I779" s="2" t="s">
        <v>1554</v>
      </c>
      <c r="J779" s="4">
        <v>25</v>
      </c>
      <c r="K779" s="4">
        <f>IFERROR(VLOOKUP(A779,FOLHA!A:F,6,0),0)</f>
        <v>25</v>
      </c>
      <c r="L779" s="4" t="b">
        <f t="shared" si="12"/>
        <v>1</v>
      </c>
      <c r="M779" s="2"/>
      <c r="N779" s="2"/>
      <c r="O779" s="2"/>
    </row>
    <row r="780" spans="1:15" x14ac:dyDescent="0.3">
      <c r="A780" s="12">
        <v>113141</v>
      </c>
      <c r="B780" s="2">
        <v>212397</v>
      </c>
      <c r="C780" s="2" t="s">
        <v>1555</v>
      </c>
      <c r="D780" s="12">
        <v>113141</v>
      </c>
      <c r="E780" s="3">
        <v>43836</v>
      </c>
      <c r="F780" s="27" t="s">
        <v>2016</v>
      </c>
      <c r="G780" s="14">
        <v>45056</v>
      </c>
      <c r="H780" s="2" t="s">
        <v>2</v>
      </c>
      <c r="I780" s="2" t="s">
        <v>1556</v>
      </c>
      <c r="J780" s="4">
        <v>25</v>
      </c>
      <c r="K780" s="4">
        <f>IFERROR(VLOOKUP(A780,FOLHA!A:F,6,0),0)</f>
        <v>25</v>
      </c>
      <c r="L780" s="4" t="b">
        <f t="shared" si="12"/>
        <v>1</v>
      </c>
      <c r="M780" s="2"/>
      <c r="N780" s="2"/>
      <c r="O780" s="2"/>
    </row>
    <row r="781" spans="1:15" x14ac:dyDescent="0.3">
      <c r="A781" s="12">
        <v>113669</v>
      </c>
      <c r="B781" s="2">
        <v>194604</v>
      </c>
      <c r="C781" s="2" t="s">
        <v>1557</v>
      </c>
      <c r="D781" s="12">
        <v>113669</v>
      </c>
      <c r="E781" s="3">
        <v>43651</v>
      </c>
      <c r="F781" s="27" t="s">
        <v>2016</v>
      </c>
      <c r="G781" s="14">
        <v>45177</v>
      </c>
      <c r="H781" s="2" t="s">
        <v>2</v>
      </c>
      <c r="I781" s="2" t="s">
        <v>1558</v>
      </c>
      <c r="J781" s="4">
        <v>25</v>
      </c>
      <c r="K781" s="4">
        <f>IFERROR(VLOOKUP(A781,FOLHA!A:F,6,0),0)</f>
        <v>25</v>
      </c>
      <c r="L781" s="4" t="b">
        <f t="shared" si="12"/>
        <v>1</v>
      </c>
      <c r="M781" s="2"/>
      <c r="N781" s="2"/>
      <c r="O781" s="2"/>
    </row>
    <row r="782" spans="1:15" x14ac:dyDescent="0.3">
      <c r="A782" s="12">
        <v>113183</v>
      </c>
      <c r="B782" s="2">
        <v>87653</v>
      </c>
      <c r="C782" s="2" t="s">
        <v>1559</v>
      </c>
      <c r="D782" s="12">
        <v>113183</v>
      </c>
      <c r="E782" s="3">
        <v>43649</v>
      </c>
      <c r="F782" s="27" t="s">
        <v>2016</v>
      </c>
      <c r="G782" s="14">
        <v>45119</v>
      </c>
      <c r="H782" s="2" t="s">
        <v>2</v>
      </c>
      <c r="I782" s="2" t="s">
        <v>1560</v>
      </c>
      <c r="J782" s="4">
        <v>25</v>
      </c>
      <c r="K782" s="4">
        <f>IFERROR(VLOOKUP(A782,FOLHA!A:F,6,0),0)</f>
        <v>25</v>
      </c>
      <c r="L782" s="4" t="b">
        <f t="shared" si="12"/>
        <v>1</v>
      </c>
      <c r="M782" s="2"/>
      <c r="N782" s="2"/>
      <c r="O782" s="2"/>
    </row>
    <row r="783" spans="1:15" x14ac:dyDescent="0.3">
      <c r="A783" s="12">
        <v>113188</v>
      </c>
      <c r="B783" s="2">
        <v>148507</v>
      </c>
      <c r="C783" s="2" t="s">
        <v>1561</v>
      </c>
      <c r="D783" s="12">
        <v>113188</v>
      </c>
      <c r="E783" s="3">
        <v>43657</v>
      </c>
      <c r="F783" s="27" t="s">
        <v>2016</v>
      </c>
      <c r="G783" s="14">
        <v>45056</v>
      </c>
      <c r="H783" s="2" t="s">
        <v>2</v>
      </c>
      <c r="I783" s="2" t="s">
        <v>1562</v>
      </c>
      <c r="J783" s="4">
        <v>25</v>
      </c>
      <c r="K783" s="4">
        <f>IFERROR(VLOOKUP(A783,FOLHA!A:F,6,0),0)</f>
        <v>25</v>
      </c>
      <c r="L783" s="4" t="b">
        <f t="shared" si="12"/>
        <v>1</v>
      </c>
      <c r="M783" s="2"/>
      <c r="N783" s="2"/>
      <c r="O783" s="2"/>
    </row>
    <row r="784" spans="1:15" x14ac:dyDescent="0.3">
      <c r="A784" s="12">
        <v>113192</v>
      </c>
      <c r="B784" s="2">
        <v>212748</v>
      </c>
      <c r="C784" s="2" t="s">
        <v>1563</v>
      </c>
      <c r="D784" s="12">
        <v>113192</v>
      </c>
      <c r="E784" s="3">
        <v>43754</v>
      </c>
      <c r="F784" s="27" t="s">
        <v>2016</v>
      </c>
      <c r="G784" s="14">
        <v>45056</v>
      </c>
      <c r="H784" s="2" t="s">
        <v>2</v>
      </c>
      <c r="I784" s="2" t="s">
        <v>1564</v>
      </c>
      <c r="J784" s="4">
        <v>25</v>
      </c>
      <c r="K784" s="4">
        <f>IFERROR(VLOOKUP(A784,FOLHA!A:F,6,0),0)</f>
        <v>25</v>
      </c>
      <c r="L784" s="4" t="b">
        <f t="shared" si="12"/>
        <v>1</v>
      </c>
      <c r="M784" s="2"/>
      <c r="N784" s="2"/>
      <c r="O784" s="2"/>
    </row>
    <row r="785" spans="1:15" x14ac:dyDescent="0.3">
      <c r="A785" s="12">
        <v>118054</v>
      </c>
      <c r="B785" s="2">
        <v>245461</v>
      </c>
      <c r="C785" s="2" t="s">
        <v>1565</v>
      </c>
      <c r="D785" s="12">
        <v>118054</v>
      </c>
      <c r="E785" s="3">
        <v>44607</v>
      </c>
      <c r="F785" s="27" t="s">
        <v>2016</v>
      </c>
      <c r="G785" s="14">
        <v>45149</v>
      </c>
      <c r="H785" s="2" t="s">
        <v>2</v>
      </c>
      <c r="I785" s="2" t="s">
        <v>1566</v>
      </c>
      <c r="J785" s="4">
        <v>25</v>
      </c>
      <c r="K785" s="4">
        <f>IFERROR(VLOOKUP(A785,FOLHA!A:F,6,0),0)</f>
        <v>25</v>
      </c>
      <c r="L785" s="4" t="b">
        <f t="shared" si="12"/>
        <v>1</v>
      </c>
      <c r="M785" s="2"/>
      <c r="N785" s="2"/>
      <c r="O785" s="2"/>
    </row>
    <row r="786" spans="1:15" x14ac:dyDescent="0.3">
      <c r="A786" s="12">
        <v>113201</v>
      </c>
      <c r="B786" s="2">
        <v>203447</v>
      </c>
      <c r="C786" s="2" t="s">
        <v>1567</v>
      </c>
      <c r="D786" s="12">
        <v>113201</v>
      </c>
      <c r="E786" s="3">
        <v>43657</v>
      </c>
      <c r="F786" s="27" t="s">
        <v>2016</v>
      </c>
      <c r="G786" s="14">
        <v>45119</v>
      </c>
      <c r="H786" s="2" t="s">
        <v>2</v>
      </c>
      <c r="I786" s="2" t="s">
        <v>1568</v>
      </c>
      <c r="J786" s="4">
        <v>25</v>
      </c>
      <c r="K786" s="4">
        <f>IFERROR(VLOOKUP(A786,FOLHA!A:F,6,0),0)</f>
        <v>25</v>
      </c>
      <c r="L786" s="4" t="b">
        <f t="shared" si="12"/>
        <v>1</v>
      </c>
      <c r="M786" s="2"/>
      <c r="N786" s="2"/>
      <c r="O786" s="2"/>
    </row>
    <row r="787" spans="1:15" x14ac:dyDescent="0.3">
      <c r="A787" s="12">
        <v>113224</v>
      </c>
      <c r="B787" s="2">
        <v>221036</v>
      </c>
      <c r="C787" s="2" t="s">
        <v>1569</v>
      </c>
      <c r="D787" s="12">
        <v>113224</v>
      </c>
      <c r="E787" s="3">
        <v>43651</v>
      </c>
      <c r="F787" s="27" t="s">
        <v>2016</v>
      </c>
      <c r="G787" s="14">
        <v>44993</v>
      </c>
      <c r="H787" s="2" t="s">
        <v>2</v>
      </c>
      <c r="I787" s="2" t="s">
        <v>1570</v>
      </c>
      <c r="J787" s="4">
        <v>25</v>
      </c>
      <c r="K787" s="4">
        <f>IFERROR(VLOOKUP(A787,FOLHA!A:F,6,0),0)</f>
        <v>25</v>
      </c>
      <c r="L787" s="4" t="b">
        <f t="shared" si="12"/>
        <v>1</v>
      </c>
      <c r="M787" s="2"/>
      <c r="N787" s="2"/>
      <c r="O787" s="2"/>
    </row>
    <row r="788" spans="1:15" x14ac:dyDescent="0.3">
      <c r="A788" s="12">
        <v>114094</v>
      </c>
      <c r="B788" s="2">
        <v>228362</v>
      </c>
      <c r="C788" s="2" t="s">
        <v>1571</v>
      </c>
      <c r="D788" s="12">
        <v>114094</v>
      </c>
      <c r="E788" s="3">
        <v>44762</v>
      </c>
      <c r="F788" s="27" t="s">
        <v>2016</v>
      </c>
      <c r="G788" s="14">
        <v>45149</v>
      </c>
      <c r="H788" s="2" t="s">
        <v>2</v>
      </c>
      <c r="I788" s="2" t="s">
        <v>1572</v>
      </c>
      <c r="J788" s="4">
        <v>25</v>
      </c>
      <c r="K788" s="4">
        <f>IFERROR(VLOOKUP(A788,FOLHA!A:F,6,0),0)</f>
        <v>25</v>
      </c>
      <c r="L788" s="4" t="b">
        <f t="shared" si="12"/>
        <v>1</v>
      </c>
      <c r="M788" s="2"/>
      <c r="N788" s="2"/>
      <c r="O788" s="2"/>
    </row>
    <row r="789" spans="1:15" x14ac:dyDescent="0.3">
      <c r="A789" s="12">
        <v>113235</v>
      </c>
      <c r="B789" s="2">
        <v>139892</v>
      </c>
      <c r="C789" s="2" t="s">
        <v>1573</v>
      </c>
      <c r="D789" s="12">
        <v>113235</v>
      </c>
      <c r="E789" s="3">
        <v>43651</v>
      </c>
      <c r="F789" s="27" t="s">
        <v>2016</v>
      </c>
      <c r="G789" s="14">
        <v>45056</v>
      </c>
      <c r="H789" s="2" t="s">
        <v>2</v>
      </c>
      <c r="I789" s="2" t="s">
        <v>1574</v>
      </c>
      <c r="J789" s="4">
        <v>25</v>
      </c>
      <c r="K789" s="4">
        <f>IFERROR(VLOOKUP(A789,FOLHA!A:F,6,0),0)</f>
        <v>25</v>
      </c>
      <c r="L789" s="4" t="b">
        <f t="shared" si="12"/>
        <v>1</v>
      </c>
      <c r="M789" s="2"/>
      <c r="N789" s="2"/>
      <c r="O789" s="2"/>
    </row>
    <row r="790" spans="1:15" x14ac:dyDescent="0.3">
      <c r="A790" s="12">
        <v>114088</v>
      </c>
      <c r="B790" s="2">
        <v>225536</v>
      </c>
      <c r="C790" s="2" t="s">
        <v>1575</v>
      </c>
      <c r="D790" s="12">
        <v>114088</v>
      </c>
      <c r="E790" s="3">
        <v>43754</v>
      </c>
      <c r="F790" s="27" t="s">
        <v>2016</v>
      </c>
      <c r="G790" s="14">
        <v>45119</v>
      </c>
      <c r="H790" s="2" t="s">
        <v>2</v>
      </c>
      <c r="I790" s="2" t="s">
        <v>1576</v>
      </c>
      <c r="J790" s="4">
        <v>25</v>
      </c>
      <c r="K790" s="4">
        <f>IFERROR(VLOOKUP(A790,FOLHA!A:F,6,0),0)</f>
        <v>25</v>
      </c>
      <c r="L790" s="4" t="b">
        <f t="shared" si="12"/>
        <v>1</v>
      </c>
      <c r="M790" s="2"/>
      <c r="N790" s="2"/>
      <c r="O790" s="2"/>
    </row>
    <row r="791" spans="1:15" x14ac:dyDescent="0.3">
      <c r="A791" s="12">
        <v>122247</v>
      </c>
      <c r="B791" s="2">
        <v>262280</v>
      </c>
      <c r="C791" s="2" t="s">
        <v>1577</v>
      </c>
      <c r="D791" s="12">
        <v>122247</v>
      </c>
      <c r="E791" s="3">
        <v>45121</v>
      </c>
      <c r="F791" s="27" t="s">
        <v>2016</v>
      </c>
      <c r="G791" s="14">
        <v>45089</v>
      </c>
      <c r="H791" s="2" t="s">
        <v>2</v>
      </c>
      <c r="I791" s="2" t="s">
        <v>1578</v>
      </c>
      <c r="J791" s="4">
        <v>25</v>
      </c>
      <c r="K791" s="4">
        <f>IFERROR(VLOOKUP(A791,FOLHA!A:F,6,0),0)</f>
        <v>25</v>
      </c>
      <c r="L791" s="4" t="b">
        <f t="shared" si="12"/>
        <v>1</v>
      </c>
      <c r="M791" s="2"/>
      <c r="N791" s="2"/>
      <c r="O791" s="2"/>
    </row>
    <row r="792" spans="1:15" x14ac:dyDescent="0.3">
      <c r="A792" s="12">
        <v>114980</v>
      </c>
      <c r="B792" s="2">
        <v>231891</v>
      </c>
      <c r="C792" s="2" t="s">
        <v>1579</v>
      </c>
      <c r="D792" s="12">
        <v>114980</v>
      </c>
      <c r="E792" s="3">
        <v>44033</v>
      </c>
      <c r="F792" s="27" t="s">
        <v>2016</v>
      </c>
      <c r="G792" s="14">
        <v>44954</v>
      </c>
      <c r="H792" s="2" t="s">
        <v>2</v>
      </c>
      <c r="I792" s="2" t="s">
        <v>1580</v>
      </c>
      <c r="J792" s="4">
        <v>25</v>
      </c>
      <c r="K792" s="4">
        <f>IFERROR(VLOOKUP(A792,FOLHA!A:F,6,0),0)</f>
        <v>25</v>
      </c>
      <c r="L792" s="4" t="b">
        <f t="shared" si="12"/>
        <v>1</v>
      </c>
      <c r="M792" s="2"/>
      <c r="N792" s="2"/>
      <c r="O792" s="2"/>
    </row>
    <row r="793" spans="1:15" x14ac:dyDescent="0.3">
      <c r="A793" s="12">
        <v>113255</v>
      </c>
      <c r="B793" s="2">
        <v>220946</v>
      </c>
      <c r="C793" s="2" t="s">
        <v>1581</v>
      </c>
      <c r="D793" s="12">
        <v>113255</v>
      </c>
      <c r="E793" s="3">
        <v>43649</v>
      </c>
      <c r="F793" s="27" t="s">
        <v>2016</v>
      </c>
      <c r="G793" s="14">
        <v>45023</v>
      </c>
      <c r="H793" s="2" t="s">
        <v>2</v>
      </c>
      <c r="I793" s="2" t="s">
        <v>1582</v>
      </c>
      <c r="J793" s="4">
        <v>25</v>
      </c>
      <c r="K793" s="4">
        <f>IFERROR(VLOOKUP(A793,FOLHA!A:F,6,0),0)</f>
        <v>25</v>
      </c>
      <c r="L793" s="4" t="b">
        <f t="shared" si="12"/>
        <v>1</v>
      </c>
      <c r="M793" s="2"/>
      <c r="N793" s="2"/>
      <c r="O793" s="2"/>
    </row>
    <row r="794" spans="1:15" x14ac:dyDescent="0.3">
      <c r="A794" s="12">
        <v>116720</v>
      </c>
      <c r="B794" s="2">
        <v>183536</v>
      </c>
      <c r="C794" s="2" t="s">
        <v>1583</v>
      </c>
      <c r="D794" s="12">
        <v>116720</v>
      </c>
      <c r="E794" s="3">
        <v>44455</v>
      </c>
      <c r="F794" s="27" t="s">
        <v>2016</v>
      </c>
      <c r="G794" s="14">
        <v>45023</v>
      </c>
      <c r="H794" s="2" t="s">
        <v>2</v>
      </c>
      <c r="I794" s="2" t="s">
        <v>1584</v>
      </c>
      <c r="J794" s="4">
        <v>25</v>
      </c>
      <c r="K794" s="4">
        <f>IFERROR(VLOOKUP(A794,FOLHA!A:F,6,0),0)</f>
        <v>25</v>
      </c>
      <c r="L794" s="4" t="b">
        <f t="shared" si="12"/>
        <v>1</v>
      </c>
      <c r="M794" s="2"/>
      <c r="N794" s="2"/>
      <c r="O794" s="2"/>
    </row>
    <row r="795" spans="1:15" x14ac:dyDescent="0.3">
      <c r="A795" s="12">
        <v>113288</v>
      </c>
      <c r="B795" s="2">
        <v>130247</v>
      </c>
      <c r="C795" s="2" t="s">
        <v>1585</v>
      </c>
      <c r="D795" s="12">
        <v>113288</v>
      </c>
      <c r="E795" s="3">
        <v>43651</v>
      </c>
      <c r="F795" s="27" t="s">
        <v>2016</v>
      </c>
      <c r="G795" s="14">
        <v>44898</v>
      </c>
      <c r="H795" s="2" t="s">
        <v>2</v>
      </c>
      <c r="I795" s="2" t="s">
        <v>1586</v>
      </c>
      <c r="J795" s="4">
        <v>25</v>
      </c>
      <c r="K795" s="4">
        <f>IFERROR(VLOOKUP(A795,FOLHA!A:F,6,0),0)</f>
        <v>25</v>
      </c>
      <c r="L795" s="4" t="b">
        <f t="shared" si="12"/>
        <v>1</v>
      </c>
      <c r="M795" s="2"/>
      <c r="N795" s="2"/>
      <c r="O795" s="2"/>
    </row>
    <row r="796" spans="1:15" x14ac:dyDescent="0.3">
      <c r="A796" s="12">
        <v>114742</v>
      </c>
      <c r="B796" s="2">
        <v>231325</v>
      </c>
      <c r="C796" s="2" t="s">
        <v>1587</v>
      </c>
      <c r="D796" s="12">
        <v>114742</v>
      </c>
      <c r="E796" s="3">
        <v>44000</v>
      </c>
      <c r="F796" s="27" t="s">
        <v>2016</v>
      </c>
      <c r="G796" s="14">
        <v>45163</v>
      </c>
      <c r="H796" s="2" t="s">
        <v>2</v>
      </c>
      <c r="I796" s="2" t="s">
        <v>1588</v>
      </c>
      <c r="J796" s="4">
        <v>25</v>
      </c>
      <c r="K796" s="4">
        <f>IFERROR(VLOOKUP(A796,FOLHA!A:F,6,0),0)</f>
        <v>25</v>
      </c>
      <c r="L796" s="4" t="b">
        <f t="shared" si="12"/>
        <v>1</v>
      </c>
      <c r="M796" s="2"/>
      <c r="N796" s="2"/>
      <c r="O796" s="2"/>
    </row>
    <row r="797" spans="1:15" x14ac:dyDescent="0.3">
      <c r="A797" s="12">
        <v>113350</v>
      </c>
      <c r="B797" s="2">
        <v>183287</v>
      </c>
      <c r="C797" s="2" t="s">
        <v>1589</v>
      </c>
      <c r="D797" s="12">
        <v>113350</v>
      </c>
      <c r="E797" s="3">
        <v>43651</v>
      </c>
      <c r="F797" s="27" t="s">
        <v>2018</v>
      </c>
      <c r="G797" s="14">
        <v>45208</v>
      </c>
      <c r="H797" s="2" t="s">
        <v>2</v>
      </c>
      <c r="I797" s="2" t="s">
        <v>1590</v>
      </c>
      <c r="J797" s="4">
        <v>25</v>
      </c>
      <c r="K797" s="4">
        <f>IFERROR(VLOOKUP(A797,FOLHA!A:F,6,0),0)</f>
        <v>25</v>
      </c>
      <c r="L797" s="4" t="b">
        <f t="shared" si="12"/>
        <v>1</v>
      </c>
      <c r="M797" s="2"/>
      <c r="N797" s="2"/>
      <c r="O797" s="2"/>
    </row>
    <row r="798" spans="1:15" x14ac:dyDescent="0.3">
      <c r="A798" s="12">
        <v>122424</v>
      </c>
      <c r="B798" s="2">
        <v>263036</v>
      </c>
      <c r="C798" s="2" t="s">
        <v>1591</v>
      </c>
      <c r="D798" s="12">
        <v>122424</v>
      </c>
      <c r="E798" s="3">
        <v>45152</v>
      </c>
      <c r="F798" s="27" t="s">
        <v>2016</v>
      </c>
      <c r="G798" s="14">
        <v>45117</v>
      </c>
      <c r="H798" s="2" t="s">
        <v>2</v>
      </c>
      <c r="I798" s="2" t="s">
        <v>1592</v>
      </c>
      <c r="J798" s="4">
        <v>25</v>
      </c>
      <c r="K798" s="4">
        <f>IFERROR(VLOOKUP(A798,FOLHA!A:F,6,0),0)</f>
        <v>25</v>
      </c>
      <c r="L798" s="4" t="b">
        <f t="shared" si="12"/>
        <v>1</v>
      </c>
      <c r="M798" s="2"/>
      <c r="N798" s="2"/>
      <c r="O798" s="2"/>
    </row>
    <row r="799" spans="1:15" x14ac:dyDescent="0.3">
      <c r="A799" s="12">
        <v>113378</v>
      </c>
      <c r="B799" s="2">
        <v>213146</v>
      </c>
      <c r="C799" s="2" t="s">
        <v>1593</v>
      </c>
      <c r="D799" s="12">
        <v>113378</v>
      </c>
      <c r="E799" s="3">
        <v>43657</v>
      </c>
      <c r="F799" s="27" t="s">
        <v>2017</v>
      </c>
      <c r="G799" s="14">
        <v>44348</v>
      </c>
      <c r="H799" s="2" t="s">
        <v>7</v>
      </c>
      <c r="I799" s="2" t="s">
        <v>1594</v>
      </c>
      <c r="J799" s="4">
        <v>0</v>
      </c>
      <c r="K799" s="4">
        <f>IFERROR(VLOOKUP(A799,FOLHA!A:F,5,0),0)</f>
        <v>0</v>
      </c>
      <c r="L799" s="4" t="b">
        <f t="shared" si="12"/>
        <v>1</v>
      </c>
      <c r="M799" s="2"/>
      <c r="N799" s="14">
        <v>44348</v>
      </c>
      <c r="O799" s="2"/>
    </row>
    <row r="800" spans="1:15" x14ac:dyDescent="0.3">
      <c r="A800" s="12">
        <v>113389</v>
      </c>
      <c r="B800" s="2">
        <v>220906</v>
      </c>
      <c r="C800" s="2" t="s">
        <v>1595</v>
      </c>
      <c r="D800" s="12">
        <v>113389</v>
      </c>
      <c r="E800" s="3">
        <v>43644</v>
      </c>
      <c r="F800" s="27" t="s">
        <v>2016</v>
      </c>
      <c r="G800" s="14">
        <v>45119</v>
      </c>
      <c r="H800" s="2" t="s">
        <v>2</v>
      </c>
      <c r="I800" s="2" t="s">
        <v>1596</v>
      </c>
      <c r="J800" s="4">
        <v>25</v>
      </c>
      <c r="K800" s="4">
        <f>IFERROR(VLOOKUP(A800,FOLHA!A:F,6,0),0)</f>
        <v>25</v>
      </c>
      <c r="L800" s="4" t="b">
        <f t="shared" si="12"/>
        <v>1</v>
      </c>
      <c r="M800" s="2"/>
      <c r="N800" s="2"/>
      <c r="O800" s="2"/>
    </row>
    <row r="801" spans="1:15" x14ac:dyDescent="0.3">
      <c r="A801" s="12">
        <v>113399</v>
      </c>
      <c r="B801" s="2">
        <v>138577</v>
      </c>
      <c r="C801" s="2" t="s">
        <v>1597</v>
      </c>
      <c r="D801" s="12">
        <v>113399</v>
      </c>
      <c r="E801" s="3">
        <v>43658</v>
      </c>
      <c r="F801" s="27" t="s">
        <v>2016</v>
      </c>
      <c r="G801" s="14">
        <v>45023</v>
      </c>
      <c r="H801" s="2" t="s">
        <v>2</v>
      </c>
      <c r="I801" s="2" t="s">
        <v>1598</v>
      </c>
      <c r="J801" s="4">
        <v>25</v>
      </c>
      <c r="K801" s="4">
        <f>IFERROR(VLOOKUP(A801,FOLHA!A:F,6,0),0)</f>
        <v>25</v>
      </c>
      <c r="L801" s="4" t="b">
        <f t="shared" si="12"/>
        <v>1</v>
      </c>
      <c r="M801" s="2"/>
      <c r="N801" s="2"/>
      <c r="O801" s="2"/>
    </row>
    <row r="802" spans="1:15" x14ac:dyDescent="0.3">
      <c r="A802" s="12">
        <v>113429</v>
      </c>
      <c r="B802" s="2">
        <v>67355</v>
      </c>
      <c r="C802" s="2" t="s">
        <v>1599</v>
      </c>
      <c r="D802" s="12">
        <v>113429</v>
      </c>
      <c r="E802" s="3">
        <v>43658</v>
      </c>
      <c r="F802" s="27" t="s">
        <v>2016</v>
      </c>
      <c r="G802" s="14">
        <v>45119</v>
      </c>
      <c r="H802" s="2" t="s">
        <v>2</v>
      </c>
      <c r="I802" s="2" t="s">
        <v>1600</v>
      </c>
      <c r="J802" s="4">
        <v>25</v>
      </c>
      <c r="K802" s="4">
        <f>IFERROR(VLOOKUP(A802,FOLHA!A:F,6,0),0)</f>
        <v>25</v>
      </c>
      <c r="L802" s="4" t="b">
        <f t="shared" si="12"/>
        <v>1</v>
      </c>
      <c r="M802" s="2"/>
      <c r="N802" s="2"/>
      <c r="O802" s="2"/>
    </row>
    <row r="803" spans="1:15" x14ac:dyDescent="0.3">
      <c r="A803" s="12">
        <v>113436</v>
      </c>
      <c r="B803" s="2">
        <v>77262</v>
      </c>
      <c r="C803" s="2" t="s">
        <v>1601</v>
      </c>
      <c r="D803" s="12">
        <v>113436</v>
      </c>
      <c r="E803" s="3">
        <v>43838</v>
      </c>
      <c r="F803" s="27" t="s">
        <v>2016</v>
      </c>
      <c r="G803" s="14">
        <v>45119</v>
      </c>
      <c r="H803" s="2" t="s">
        <v>2</v>
      </c>
      <c r="I803" s="2" t="s">
        <v>1602</v>
      </c>
      <c r="J803" s="4">
        <v>25</v>
      </c>
      <c r="K803" s="4">
        <f>IFERROR(VLOOKUP(A803,FOLHA!A:F,6,0),0)</f>
        <v>25</v>
      </c>
      <c r="L803" s="4" t="b">
        <f t="shared" si="12"/>
        <v>1</v>
      </c>
      <c r="M803" s="2"/>
      <c r="N803" s="2"/>
      <c r="O803" s="2"/>
    </row>
    <row r="804" spans="1:15" x14ac:dyDescent="0.3">
      <c r="A804" s="12">
        <v>113443</v>
      </c>
      <c r="B804" s="2">
        <v>110572</v>
      </c>
      <c r="C804" s="2" t="s">
        <v>1603</v>
      </c>
      <c r="D804" s="12">
        <v>113443</v>
      </c>
      <c r="E804" s="3">
        <v>43770</v>
      </c>
      <c r="F804" s="27" t="s">
        <v>2016</v>
      </c>
      <c r="G804" s="14">
        <v>45056</v>
      </c>
      <c r="H804" s="2" t="s">
        <v>2</v>
      </c>
      <c r="I804" s="2" t="s">
        <v>1604</v>
      </c>
      <c r="J804" s="4">
        <v>25</v>
      </c>
      <c r="K804" s="4">
        <f>IFERROR(VLOOKUP(A804,FOLHA!A:F,6,0),0)</f>
        <v>25</v>
      </c>
      <c r="L804" s="4" t="b">
        <f t="shared" si="12"/>
        <v>1</v>
      </c>
      <c r="M804" s="2"/>
      <c r="N804" s="2"/>
      <c r="O804" s="2"/>
    </row>
    <row r="805" spans="1:15" x14ac:dyDescent="0.3">
      <c r="A805" s="12">
        <v>113449</v>
      </c>
      <c r="B805" s="2">
        <v>211890</v>
      </c>
      <c r="C805" s="2" t="s">
        <v>1605</v>
      </c>
      <c r="D805" s="12">
        <v>113449</v>
      </c>
      <c r="E805" s="3">
        <v>43651</v>
      </c>
      <c r="F805" s="27" t="s">
        <v>2016</v>
      </c>
      <c r="G805" s="14">
        <v>45050</v>
      </c>
      <c r="H805" s="2" t="s">
        <v>2</v>
      </c>
      <c r="I805" s="2" t="s">
        <v>1606</v>
      </c>
      <c r="J805" s="4">
        <v>25</v>
      </c>
      <c r="K805" s="4">
        <f>IFERROR(VLOOKUP(A805,FOLHA!A:F,6,0),0)</f>
        <v>25</v>
      </c>
      <c r="L805" s="4" t="b">
        <f t="shared" si="12"/>
        <v>1</v>
      </c>
      <c r="M805" s="2"/>
      <c r="N805" s="2"/>
      <c r="O805" s="2"/>
    </row>
    <row r="806" spans="1:15" x14ac:dyDescent="0.3">
      <c r="A806" s="12">
        <v>120178</v>
      </c>
      <c r="B806" s="2">
        <v>183872</v>
      </c>
      <c r="C806" s="2" t="s">
        <v>1607</v>
      </c>
      <c r="D806" s="12">
        <v>120178</v>
      </c>
      <c r="E806" s="3">
        <v>44887</v>
      </c>
      <c r="F806" s="27" t="s">
        <v>2017</v>
      </c>
      <c r="G806" s="14">
        <v>45186</v>
      </c>
      <c r="H806" s="2" t="s">
        <v>2</v>
      </c>
      <c r="I806" s="2" t="s">
        <v>1608</v>
      </c>
      <c r="J806" s="4">
        <v>0</v>
      </c>
      <c r="K806" s="4">
        <f>IFERROR(VLOOKUP(A806,FOLHA!A:F,5,0),0)</f>
        <v>0</v>
      </c>
      <c r="L806" s="4" t="b">
        <f t="shared" si="12"/>
        <v>1</v>
      </c>
      <c r="M806" s="2"/>
      <c r="N806" s="14">
        <v>45186</v>
      </c>
      <c r="O806" s="2"/>
    </row>
    <row r="807" spans="1:15" x14ac:dyDescent="0.3">
      <c r="A807" s="12">
        <v>113477</v>
      </c>
      <c r="B807" s="2">
        <v>228374</v>
      </c>
      <c r="C807" s="2" t="s">
        <v>1609</v>
      </c>
      <c r="D807" s="12">
        <v>113477</v>
      </c>
      <c r="E807" s="3">
        <v>43837</v>
      </c>
      <c r="F807" s="27" t="s">
        <v>2016</v>
      </c>
      <c r="G807" s="14">
        <v>45056</v>
      </c>
      <c r="H807" s="2" t="s">
        <v>2</v>
      </c>
      <c r="I807" s="2" t="s">
        <v>1610</v>
      </c>
      <c r="J807" s="4">
        <v>25</v>
      </c>
      <c r="K807" s="4">
        <f>IFERROR(VLOOKUP(A807,FOLHA!A:F,6,0),0)</f>
        <v>25</v>
      </c>
      <c r="L807" s="4" t="b">
        <f t="shared" si="12"/>
        <v>1</v>
      </c>
      <c r="M807" s="2"/>
      <c r="N807" s="2"/>
      <c r="O807" s="2"/>
    </row>
    <row r="808" spans="1:15" x14ac:dyDescent="0.3">
      <c r="A808" s="12">
        <v>113493</v>
      </c>
      <c r="B808" s="2">
        <v>213343</v>
      </c>
      <c r="C808" s="2" t="s">
        <v>1611</v>
      </c>
      <c r="D808" s="12">
        <v>113493</v>
      </c>
      <c r="E808" s="3">
        <v>43656</v>
      </c>
      <c r="F808" s="27" t="s">
        <v>2020</v>
      </c>
      <c r="G808" s="14">
        <v>45169</v>
      </c>
      <c r="H808" s="2" t="s">
        <v>7</v>
      </c>
      <c r="I808" s="2" t="s">
        <v>1612</v>
      </c>
      <c r="J808" s="4">
        <v>0</v>
      </c>
      <c r="K808" s="4">
        <f>IFERROR(VLOOKUP(A808,FOLHA!A:F,5,0),0)</f>
        <v>0</v>
      </c>
      <c r="L808" s="4" t="b">
        <f t="shared" si="12"/>
        <v>1</v>
      </c>
      <c r="M808" s="3">
        <v>45169</v>
      </c>
      <c r="N808" s="2"/>
      <c r="O808" s="2"/>
    </row>
    <row r="809" spans="1:15" x14ac:dyDescent="0.3">
      <c r="A809" s="12">
        <v>113496</v>
      </c>
      <c r="B809" s="2">
        <v>217446</v>
      </c>
      <c r="C809" s="2" t="s">
        <v>1613</v>
      </c>
      <c r="D809" s="12">
        <v>113496</v>
      </c>
      <c r="E809" s="3">
        <v>43661</v>
      </c>
      <c r="F809" s="27" t="s">
        <v>2016</v>
      </c>
      <c r="G809" s="14">
        <v>44993</v>
      </c>
      <c r="H809" s="2" t="s">
        <v>2</v>
      </c>
      <c r="I809" s="2" t="s">
        <v>1614</v>
      </c>
      <c r="J809" s="4">
        <v>25</v>
      </c>
      <c r="K809" s="4">
        <f>IFERROR(VLOOKUP(A809,FOLHA!A:F,6,0),0)</f>
        <v>25</v>
      </c>
      <c r="L809" s="4" t="b">
        <f t="shared" si="12"/>
        <v>1</v>
      </c>
      <c r="M809" s="2"/>
      <c r="N809" s="2"/>
      <c r="O809" s="2"/>
    </row>
    <row r="810" spans="1:15" x14ac:dyDescent="0.3">
      <c r="A810" s="12">
        <v>114554</v>
      </c>
      <c r="B810" s="2">
        <v>228395</v>
      </c>
      <c r="C810" s="2" t="s">
        <v>1615</v>
      </c>
      <c r="D810" s="12">
        <v>114554</v>
      </c>
      <c r="E810" s="3">
        <v>43837</v>
      </c>
      <c r="F810" s="27" t="s">
        <v>2016</v>
      </c>
      <c r="G810" s="14">
        <v>45177</v>
      </c>
      <c r="H810" s="2" t="s">
        <v>2</v>
      </c>
      <c r="I810" s="2" t="s">
        <v>1616</v>
      </c>
      <c r="J810" s="4">
        <v>25</v>
      </c>
      <c r="K810" s="4">
        <f>IFERROR(VLOOKUP(A810,FOLHA!A:F,6,0),0)</f>
        <v>25</v>
      </c>
      <c r="L810" s="4" t="b">
        <f t="shared" si="12"/>
        <v>1</v>
      </c>
      <c r="M810" s="2"/>
      <c r="N810" s="2"/>
      <c r="O810" s="2"/>
    </row>
    <row r="811" spans="1:15" x14ac:dyDescent="0.3">
      <c r="A811" s="12">
        <v>113500</v>
      </c>
      <c r="B811" s="2">
        <v>221311</v>
      </c>
      <c r="C811" s="2" t="s">
        <v>1617</v>
      </c>
      <c r="D811" s="12">
        <v>113500</v>
      </c>
      <c r="E811" s="3">
        <v>43661</v>
      </c>
      <c r="F811" s="27" t="s">
        <v>2016</v>
      </c>
      <c r="G811" s="14">
        <v>44776</v>
      </c>
      <c r="H811" s="2" t="s">
        <v>2</v>
      </c>
      <c r="I811" s="2" t="s">
        <v>1618</v>
      </c>
      <c r="J811" s="4">
        <v>25</v>
      </c>
      <c r="K811" s="4">
        <f>IFERROR(VLOOKUP(A811,FOLHA!A:F,6,0),0)</f>
        <v>25</v>
      </c>
      <c r="L811" s="4" t="b">
        <f t="shared" si="12"/>
        <v>1</v>
      </c>
      <c r="M811" s="2"/>
      <c r="N811" s="2"/>
      <c r="O811" s="2"/>
    </row>
    <row r="812" spans="1:15" x14ac:dyDescent="0.3">
      <c r="A812" s="12">
        <v>113504</v>
      </c>
      <c r="B812" s="2">
        <v>228431</v>
      </c>
      <c r="C812" s="2" t="s">
        <v>1619</v>
      </c>
      <c r="D812" s="12">
        <v>113504</v>
      </c>
      <c r="E812" s="3">
        <v>43838</v>
      </c>
      <c r="F812" s="27" t="s">
        <v>2016</v>
      </c>
      <c r="G812" s="14">
        <v>44960</v>
      </c>
      <c r="H812" s="2" t="s">
        <v>2</v>
      </c>
      <c r="I812" s="2" t="s">
        <v>1620</v>
      </c>
      <c r="J812" s="4">
        <v>25</v>
      </c>
      <c r="K812" s="4">
        <f>IFERROR(VLOOKUP(A812,FOLHA!A:F,6,0),0)</f>
        <v>25</v>
      </c>
      <c r="L812" s="4" t="b">
        <f t="shared" si="12"/>
        <v>1</v>
      </c>
      <c r="M812" s="2"/>
      <c r="N812" s="2"/>
      <c r="O812" s="2"/>
    </row>
    <row r="813" spans="1:15" x14ac:dyDescent="0.3">
      <c r="A813" s="12">
        <v>116985</v>
      </c>
      <c r="B813" s="2">
        <v>242538</v>
      </c>
      <c r="C813" s="2" t="s">
        <v>1621</v>
      </c>
      <c r="D813" s="12">
        <v>116985</v>
      </c>
      <c r="E813" s="3">
        <v>44511</v>
      </c>
      <c r="F813" s="27" t="s">
        <v>2016</v>
      </c>
      <c r="G813" s="14">
        <v>45119</v>
      </c>
      <c r="H813" s="2" t="s">
        <v>2</v>
      </c>
      <c r="I813" s="2" t="s">
        <v>1622</v>
      </c>
      <c r="J813" s="4">
        <v>25</v>
      </c>
      <c r="K813" s="4">
        <f>IFERROR(VLOOKUP(A813,FOLHA!A:F,6,0),0)</f>
        <v>25</v>
      </c>
      <c r="L813" s="4" t="b">
        <f t="shared" si="12"/>
        <v>1</v>
      </c>
      <c r="M813" s="2"/>
      <c r="N813" s="2"/>
      <c r="O813" s="2"/>
    </row>
    <row r="814" spans="1:15" x14ac:dyDescent="0.3">
      <c r="A814" s="12">
        <v>113520</v>
      </c>
      <c r="B814" s="2">
        <v>211816</v>
      </c>
      <c r="C814" s="2" t="s">
        <v>1623</v>
      </c>
      <c r="D814" s="12">
        <v>113520</v>
      </c>
      <c r="E814" s="3">
        <v>43651</v>
      </c>
      <c r="F814" s="27" t="s">
        <v>2016</v>
      </c>
      <c r="G814" s="14">
        <v>45149</v>
      </c>
      <c r="H814" s="2" t="s">
        <v>2</v>
      </c>
      <c r="I814" s="2" t="s">
        <v>1624</v>
      </c>
      <c r="J814" s="4">
        <v>25</v>
      </c>
      <c r="K814" s="4">
        <f>IFERROR(VLOOKUP(A814,FOLHA!A:F,6,0),0)</f>
        <v>25</v>
      </c>
      <c r="L814" s="4" t="b">
        <f t="shared" si="12"/>
        <v>1</v>
      </c>
      <c r="M814" s="2"/>
      <c r="N814" s="2"/>
      <c r="O814" s="2"/>
    </row>
    <row r="815" spans="1:15" x14ac:dyDescent="0.3">
      <c r="A815" s="12">
        <v>113526</v>
      </c>
      <c r="B815" s="2">
        <v>212488</v>
      </c>
      <c r="C815" s="2" t="s">
        <v>1625</v>
      </c>
      <c r="D815" s="12">
        <v>113526</v>
      </c>
      <c r="E815" s="3">
        <v>43755</v>
      </c>
      <c r="F815" s="27" t="s">
        <v>2016</v>
      </c>
      <c r="G815" s="14">
        <v>45056</v>
      </c>
      <c r="H815" s="2" t="s">
        <v>2</v>
      </c>
      <c r="I815" s="2" t="s">
        <v>1626</v>
      </c>
      <c r="J815" s="4">
        <v>25</v>
      </c>
      <c r="K815" s="4">
        <f>IFERROR(VLOOKUP(A815,FOLHA!A:F,6,0),0)</f>
        <v>25</v>
      </c>
      <c r="L815" s="4" t="b">
        <f t="shared" si="12"/>
        <v>1</v>
      </c>
      <c r="M815" s="2"/>
      <c r="N815" s="2"/>
      <c r="O815" s="2"/>
    </row>
    <row r="816" spans="1:15" x14ac:dyDescent="0.3">
      <c r="A816" s="12">
        <v>113531</v>
      </c>
      <c r="B816" s="2">
        <v>198406</v>
      </c>
      <c r="C816" s="2" t="s">
        <v>1627</v>
      </c>
      <c r="D816" s="12">
        <v>113531</v>
      </c>
      <c r="E816" s="3">
        <v>43661</v>
      </c>
      <c r="F816" s="27" t="s">
        <v>2018</v>
      </c>
      <c r="G816" s="14">
        <v>45208</v>
      </c>
      <c r="H816" s="2" t="s">
        <v>2</v>
      </c>
      <c r="I816" s="2" t="s">
        <v>1628</v>
      </c>
      <c r="J816" s="4">
        <v>25</v>
      </c>
      <c r="K816" s="4">
        <f>IFERROR(VLOOKUP(A816,FOLHA!A:F,6,0),0)</f>
        <v>25</v>
      </c>
      <c r="L816" s="4" t="b">
        <f t="shared" si="12"/>
        <v>1</v>
      </c>
      <c r="M816" s="2"/>
      <c r="N816" s="2"/>
      <c r="O816" s="2"/>
    </row>
    <row r="817" spans="1:15" x14ac:dyDescent="0.3">
      <c r="A817" s="12">
        <v>113536</v>
      </c>
      <c r="B817" s="2">
        <v>145589</v>
      </c>
      <c r="C817" s="2" t="s">
        <v>1629</v>
      </c>
      <c r="D817" s="12">
        <v>113536</v>
      </c>
      <c r="E817" s="3">
        <v>43837</v>
      </c>
      <c r="F817" s="27" t="s">
        <v>2016</v>
      </c>
      <c r="G817" s="14">
        <v>44960</v>
      </c>
      <c r="H817" s="2" t="s">
        <v>2</v>
      </c>
      <c r="I817" s="2" t="s">
        <v>1630</v>
      </c>
      <c r="J817" s="4">
        <v>25</v>
      </c>
      <c r="K817" s="4">
        <f>IFERROR(VLOOKUP(A817,FOLHA!A:F,6,0),0)</f>
        <v>25</v>
      </c>
      <c r="L817" s="4" t="b">
        <f t="shared" si="12"/>
        <v>1</v>
      </c>
      <c r="M817" s="2"/>
      <c r="N817" s="2"/>
      <c r="O817" s="2"/>
    </row>
    <row r="818" spans="1:15" x14ac:dyDescent="0.3">
      <c r="A818" s="12">
        <v>113547</v>
      </c>
      <c r="B818" s="2">
        <v>129727</v>
      </c>
      <c r="C818" s="2" t="s">
        <v>1631</v>
      </c>
      <c r="D818" s="12">
        <v>113547</v>
      </c>
      <c r="E818" s="3">
        <v>43657</v>
      </c>
      <c r="F818" s="27" t="s">
        <v>2018</v>
      </c>
      <c r="G818" s="14">
        <v>45208</v>
      </c>
      <c r="H818" s="2" t="s">
        <v>2</v>
      </c>
      <c r="I818" s="2" t="s">
        <v>1632</v>
      </c>
      <c r="J818" s="4">
        <v>25</v>
      </c>
      <c r="K818" s="4">
        <f>IFERROR(VLOOKUP(A818,FOLHA!A:F,6,0),0)</f>
        <v>25</v>
      </c>
      <c r="L818" s="4" t="b">
        <f t="shared" si="12"/>
        <v>1</v>
      </c>
      <c r="M818" s="2"/>
      <c r="N818" s="2"/>
      <c r="O818" s="2"/>
    </row>
    <row r="819" spans="1:15" x14ac:dyDescent="0.3">
      <c r="A819" s="12">
        <v>113552</v>
      </c>
      <c r="B819" s="2">
        <v>123025</v>
      </c>
      <c r="C819" s="2" t="s">
        <v>1633</v>
      </c>
      <c r="D819" s="12">
        <v>113552</v>
      </c>
      <c r="E819" s="3">
        <v>43619</v>
      </c>
      <c r="F819" s="27" t="s">
        <v>2016</v>
      </c>
      <c r="G819" s="14">
        <v>45119</v>
      </c>
      <c r="H819" s="2" t="s">
        <v>2</v>
      </c>
      <c r="I819" s="2" t="s">
        <v>1634</v>
      </c>
      <c r="J819" s="4">
        <v>25</v>
      </c>
      <c r="K819" s="4">
        <f>IFERROR(VLOOKUP(A819,FOLHA!A:F,6,0),0)</f>
        <v>25</v>
      </c>
      <c r="L819" s="4" t="b">
        <f t="shared" si="12"/>
        <v>1</v>
      </c>
      <c r="M819" s="2"/>
      <c r="N819" s="2"/>
      <c r="O819" s="2"/>
    </row>
    <row r="820" spans="1:15" x14ac:dyDescent="0.3">
      <c r="A820" s="12">
        <v>113555</v>
      </c>
      <c r="B820" s="2">
        <v>139003</v>
      </c>
      <c r="C820" s="2" t="s">
        <v>1635</v>
      </c>
      <c r="D820" s="12">
        <v>113555</v>
      </c>
      <c r="E820" s="3">
        <v>43661</v>
      </c>
      <c r="F820" s="27" t="s">
        <v>2016</v>
      </c>
      <c r="G820" s="14">
        <v>44930</v>
      </c>
      <c r="H820" s="2" t="s">
        <v>2</v>
      </c>
      <c r="I820" s="2" t="s">
        <v>1636</v>
      </c>
      <c r="J820" s="4">
        <v>25</v>
      </c>
      <c r="K820" s="4">
        <f>IFERROR(VLOOKUP(A820,FOLHA!A:F,6,0),0)</f>
        <v>25</v>
      </c>
      <c r="L820" s="4" t="b">
        <f t="shared" si="12"/>
        <v>1</v>
      </c>
      <c r="M820" s="2"/>
      <c r="N820" s="2"/>
      <c r="O820" s="2"/>
    </row>
    <row r="821" spans="1:15" x14ac:dyDescent="0.3">
      <c r="A821" s="12">
        <v>113557</v>
      </c>
      <c r="B821" s="2">
        <v>211840</v>
      </c>
      <c r="C821" s="2" t="s">
        <v>1637</v>
      </c>
      <c r="D821" s="12">
        <v>113557</v>
      </c>
      <c r="E821" s="3">
        <v>43651</v>
      </c>
      <c r="F821" s="27" t="s">
        <v>2016</v>
      </c>
      <c r="G821" s="14">
        <v>45086</v>
      </c>
      <c r="H821" s="2" t="s">
        <v>2</v>
      </c>
      <c r="I821" s="2" t="s">
        <v>1638</v>
      </c>
      <c r="J821" s="4">
        <v>25</v>
      </c>
      <c r="K821" s="4">
        <f>IFERROR(VLOOKUP(A821,FOLHA!A:F,6,0),0)</f>
        <v>25</v>
      </c>
      <c r="L821" s="4" t="b">
        <f t="shared" si="12"/>
        <v>1</v>
      </c>
      <c r="M821" s="2"/>
      <c r="N821" s="2"/>
      <c r="O821" s="2"/>
    </row>
    <row r="822" spans="1:15" x14ac:dyDescent="0.3">
      <c r="A822" s="12">
        <v>113559</v>
      </c>
      <c r="B822" s="2">
        <v>158465</v>
      </c>
      <c r="C822" s="2" t="s">
        <v>1639</v>
      </c>
      <c r="D822" s="12">
        <v>113559</v>
      </c>
      <c r="E822" s="3">
        <v>43651</v>
      </c>
      <c r="F822" s="27" t="s">
        <v>2016</v>
      </c>
      <c r="G822" s="14">
        <v>45023</v>
      </c>
      <c r="H822" s="2" t="s">
        <v>2</v>
      </c>
      <c r="I822" s="2" t="s">
        <v>1640</v>
      </c>
      <c r="J822" s="4">
        <v>25</v>
      </c>
      <c r="K822" s="4">
        <f>IFERROR(VLOOKUP(A822,FOLHA!A:F,6,0),0)</f>
        <v>25</v>
      </c>
      <c r="L822" s="4" t="b">
        <f t="shared" si="12"/>
        <v>1</v>
      </c>
      <c r="M822" s="2"/>
      <c r="N822" s="2"/>
      <c r="O822" s="2"/>
    </row>
    <row r="823" spans="1:15" x14ac:dyDescent="0.3">
      <c r="A823" s="12">
        <v>113573</v>
      </c>
      <c r="B823" s="2">
        <v>221111</v>
      </c>
      <c r="C823" s="2" t="s">
        <v>1641</v>
      </c>
      <c r="D823" s="12">
        <v>113573</v>
      </c>
      <c r="E823" s="3">
        <v>43656</v>
      </c>
      <c r="F823" s="27" t="s">
        <v>2016</v>
      </c>
      <c r="G823" s="14">
        <v>44960</v>
      </c>
      <c r="H823" s="2" t="s">
        <v>2</v>
      </c>
      <c r="I823" s="2" t="s">
        <v>1642</v>
      </c>
      <c r="J823" s="4">
        <v>25</v>
      </c>
      <c r="K823" s="4">
        <f>IFERROR(VLOOKUP(A823,FOLHA!A:F,6,0),0)</f>
        <v>25</v>
      </c>
      <c r="L823" s="4" t="b">
        <f t="shared" si="12"/>
        <v>1</v>
      </c>
      <c r="M823" s="2"/>
      <c r="N823" s="2"/>
      <c r="O823" s="2"/>
    </row>
    <row r="824" spans="1:15" x14ac:dyDescent="0.3">
      <c r="A824" s="12">
        <v>113577</v>
      </c>
      <c r="B824" s="2">
        <v>86487</v>
      </c>
      <c r="C824" s="2" t="s">
        <v>1643</v>
      </c>
      <c r="D824" s="12">
        <v>113577</v>
      </c>
      <c r="E824" s="3">
        <v>43648</v>
      </c>
      <c r="F824" s="27" t="s">
        <v>2018</v>
      </c>
      <c r="G824" s="14">
        <v>45208</v>
      </c>
      <c r="H824" s="2" t="s">
        <v>2</v>
      </c>
      <c r="I824" s="2" t="s">
        <v>1644</v>
      </c>
      <c r="J824" s="4">
        <v>25</v>
      </c>
      <c r="K824" s="4">
        <f>IFERROR(VLOOKUP(A824,FOLHA!A:F,6,0),0)</f>
        <v>25</v>
      </c>
      <c r="L824" s="4" t="b">
        <f t="shared" si="12"/>
        <v>1</v>
      </c>
      <c r="M824" s="2"/>
      <c r="N824" s="2"/>
      <c r="O824" s="2"/>
    </row>
    <row r="825" spans="1:15" x14ac:dyDescent="0.3">
      <c r="A825" s="12">
        <v>113687</v>
      </c>
      <c r="B825" s="2">
        <v>194502</v>
      </c>
      <c r="C825" s="2" t="s">
        <v>1645</v>
      </c>
      <c r="D825" s="12">
        <v>113687</v>
      </c>
      <c r="E825" s="3">
        <v>43651</v>
      </c>
      <c r="F825" s="27" t="s">
        <v>2016</v>
      </c>
      <c r="G825" s="14">
        <v>45023</v>
      </c>
      <c r="H825" s="2" t="s">
        <v>2</v>
      </c>
      <c r="I825" s="2" t="s">
        <v>1646</v>
      </c>
      <c r="J825" s="4">
        <v>25</v>
      </c>
      <c r="K825" s="4">
        <f>IFERROR(VLOOKUP(A825,FOLHA!A:F,6,0),0)</f>
        <v>25</v>
      </c>
      <c r="L825" s="4" t="b">
        <f t="shared" si="12"/>
        <v>1</v>
      </c>
      <c r="M825" s="2"/>
      <c r="N825" s="2"/>
      <c r="O825" s="2"/>
    </row>
    <row r="826" spans="1:15" x14ac:dyDescent="0.3">
      <c r="A826" s="12">
        <v>113587</v>
      </c>
      <c r="B826" s="2">
        <v>92597</v>
      </c>
      <c r="C826" s="2" t="s">
        <v>1647</v>
      </c>
      <c r="D826" s="12">
        <v>113587</v>
      </c>
      <c r="E826" s="3">
        <v>43656</v>
      </c>
      <c r="F826" s="27" t="s">
        <v>2018</v>
      </c>
      <c r="G826" s="14">
        <v>45208</v>
      </c>
      <c r="H826" s="2" t="s">
        <v>2</v>
      </c>
      <c r="I826" s="2" t="s">
        <v>1648</v>
      </c>
      <c r="J826" s="4">
        <v>25</v>
      </c>
      <c r="K826" s="4">
        <f>IFERROR(VLOOKUP(A826,FOLHA!A:F,6,0),0)</f>
        <v>25</v>
      </c>
      <c r="L826" s="4" t="b">
        <f t="shared" si="12"/>
        <v>1</v>
      </c>
      <c r="M826" s="2"/>
      <c r="N826" s="2"/>
      <c r="O826" s="2"/>
    </row>
    <row r="827" spans="1:15" x14ac:dyDescent="0.3">
      <c r="A827" s="12">
        <v>114259</v>
      </c>
      <c r="B827" s="2">
        <v>228454</v>
      </c>
      <c r="C827" s="2" t="s">
        <v>1649</v>
      </c>
      <c r="D827" s="12">
        <v>114259</v>
      </c>
      <c r="E827" s="3">
        <v>43838</v>
      </c>
      <c r="F827" s="27" t="s">
        <v>2016</v>
      </c>
      <c r="G827" s="14">
        <v>45056</v>
      </c>
      <c r="H827" s="2" t="s">
        <v>2</v>
      </c>
      <c r="I827" s="2" t="s">
        <v>1650</v>
      </c>
      <c r="J827" s="4">
        <v>25</v>
      </c>
      <c r="K827" s="4">
        <f>IFERROR(VLOOKUP(A827,FOLHA!A:F,6,0),0)</f>
        <v>25</v>
      </c>
      <c r="L827" s="4" t="b">
        <f t="shared" si="12"/>
        <v>1</v>
      </c>
      <c r="M827" s="2"/>
      <c r="N827" s="2"/>
      <c r="O827" s="2"/>
    </row>
    <row r="828" spans="1:15" x14ac:dyDescent="0.3">
      <c r="A828" s="12">
        <v>113608</v>
      </c>
      <c r="B828" s="2">
        <v>148086</v>
      </c>
      <c r="C828" s="2" t="s">
        <v>1651</v>
      </c>
      <c r="D828" s="12">
        <v>113608</v>
      </c>
      <c r="E828" s="3">
        <v>43661</v>
      </c>
      <c r="F828" s="27" t="s">
        <v>2016</v>
      </c>
      <c r="G828" s="14">
        <v>44930</v>
      </c>
      <c r="H828" s="2" t="s">
        <v>2</v>
      </c>
      <c r="I828" s="2" t="s">
        <v>1652</v>
      </c>
      <c r="J828" s="4">
        <v>25</v>
      </c>
      <c r="K828" s="4">
        <f>IFERROR(VLOOKUP(A828,FOLHA!A:F,6,0),0)</f>
        <v>25</v>
      </c>
      <c r="L828" s="4" t="b">
        <f t="shared" si="12"/>
        <v>1</v>
      </c>
      <c r="M828" s="2"/>
      <c r="N828" s="2"/>
      <c r="O828" s="2"/>
    </row>
    <row r="829" spans="1:15" x14ac:dyDescent="0.3">
      <c r="A829" s="12">
        <v>114099</v>
      </c>
      <c r="B829" s="2">
        <v>228627</v>
      </c>
      <c r="C829" s="2" t="s">
        <v>1653</v>
      </c>
      <c r="D829" s="12">
        <v>114099</v>
      </c>
      <c r="E829" s="3">
        <v>43839</v>
      </c>
      <c r="F829" s="27" t="s">
        <v>2018</v>
      </c>
      <c r="G829" s="14">
        <v>45208</v>
      </c>
      <c r="H829" s="2" t="s">
        <v>2</v>
      </c>
      <c r="I829" s="2" t="s">
        <v>1654</v>
      </c>
      <c r="J829" s="4">
        <v>25</v>
      </c>
      <c r="K829" s="4">
        <f>IFERROR(VLOOKUP(A829,FOLHA!A:F,6,0),0)</f>
        <v>25</v>
      </c>
      <c r="L829" s="4" t="b">
        <f t="shared" si="12"/>
        <v>1</v>
      </c>
      <c r="M829" s="2"/>
      <c r="N829" s="2"/>
      <c r="O829" s="2"/>
    </row>
    <row r="830" spans="1:15" x14ac:dyDescent="0.3">
      <c r="A830" s="12">
        <v>114539</v>
      </c>
      <c r="B830" s="2">
        <v>228600</v>
      </c>
      <c r="C830" s="2" t="s">
        <v>1655</v>
      </c>
      <c r="D830" s="12">
        <v>114539</v>
      </c>
      <c r="E830" s="3">
        <v>43839</v>
      </c>
      <c r="F830" s="27" t="s">
        <v>2018</v>
      </c>
      <c r="G830" s="14">
        <v>45208</v>
      </c>
      <c r="H830" s="2" t="s">
        <v>2</v>
      </c>
      <c r="I830" s="2" t="s">
        <v>1656</v>
      </c>
      <c r="J830" s="4">
        <v>25</v>
      </c>
      <c r="K830" s="4">
        <f>IFERROR(VLOOKUP(A830,FOLHA!A:F,6,0),0)</f>
        <v>25</v>
      </c>
      <c r="L830" s="4" t="b">
        <f t="shared" si="12"/>
        <v>1</v>
      </c>
      <c r="M830" s="2"/>
      <c r="N830" s="2"/>
      <c r="O830" s="2"/>
    </row>
    <row r="831" spans="1:15" x14ac:dyDescent="0.3">
      <c r="A831" s="12">
        <v>113658</v>
      </c>
      <c r="B831" s="2">
        <v>152721</v>
      </c>
      <c r="C831" s="2" t="s">
        <v>1657</v>
      </c>
      <c r="D831" s="12">
        <v>113658</v>
      </c>
      <c r="E831" s="3">
        <v>43755</v>
      </c>
      <c r="F831" s="27" t="s">
        <v>2016</v>
      </c>
      <c r="G831" s="14">
        <v>44898</v>
      </c>
      <c r="H831" s="2" t="s">
        <v>2</v>
      </c>
      <c r="I831" s="2" t="s">
        <v>1658</v>
      </c>
      <c r="J831" s="4">
        <v>25</v>
      </c>
      <c r="K831" s="4">
        <f>IFERROR(VLOOKUP(A831,FOLHA!A:F,6,0),0)</f>
        <v>25</v>
      </c>
      <c r="L831" s="4" t="b">
        <f t="shared" si="12"/>
        <v>1</v>
      </c>
      <c r="M831" s="2"/>
      <c r="N831" s="2"/>
      <c r="O831" s="2"/>
    </row>
    <row r="832" spans="1:15" x14ac:dyDescent="0.3">
      <c r="A832" s="12">
        <v>113654</v>
      </c>
      <c r="B832" s="2">
        <v>213789</v>
      </c>
      <c r="C832" s="2" t="s">
        <v>1659</v>
      </c>
      <c r="D832" s="12">
        <v>113654</v>
      </c>
      <c r="E832" s="3">
        <v>43644</v>
      </c>
      <c r="F832" s="27" t="s">
        <v>2016</v>
      </c>
      <c r="G832" s="14">
        <v>45119</v>
      </c>
      <c r="H832" s="2" t="s">
        <v>2</v>
      </c>
      <c r="I832" s="2" t="s">
        <v>1660</v>
      </c>
      <c r="J832" s="4">
        <v>25</v>
      </c>
      <c r="K832" s="4">
        <f>IFERROR(VLOOKUP(A832,FOLHA!A:F,6,0),0)</f>
        <v>25</v>
      </c>
      <c r="L832" s="4" t="b">
        <f t="shared" si="12"/>
        <v>1</v>
      </c>
      <c r="M832" s="2"/>
      <c r="N832" s="2"/>
      <c r="O832" s="2"/>
    </row>
    <row r="833" spans="1:15" x14ac:dyDescent="0.3">
      <c r="A833" s="12">
        <v>113929</v>
      </c>
      <c r="B833" s="2">
        <v>217074</v>
      </c>
      <c r="C833" s="2" t="s">
        <v>1661</v>
      </c>
      <c r="D833" s="12">
        <v>113929</v>
      </c>
      <c r="E833" s="3">
        <v>43720</v>
      </c>
      <c r="F833" s="27" t="s">
        <v>2016</v>
      </c>
      <c r="G833" s="14">
        <v>45086</v>
      </c>
      <c r="H833" s="2" t="s">
        <v>2</v>
      </c>
      <c r="I833" s="2" t="s">
        <v>1662</v>
      </c>
      <c r="J833" s="4">
        <v>25</v>
      </c>
      <c r="K833" s="4">
        <f>IFERROR(VLOOKUP(A833,FOLHA!A:F,6,0),0)</f>
        <v>25</v>
      </c>
      <c r="L833" s="4" t="b">
        <f t="shared" si="12"/>
        <v>1</v>
      </c>
      <c r="M833" s="2"/>
      <c r="N833" s="2"/>
      <c r="O833" s="2"/>
    </row>
    <row r="834" spans="1:15" x14ac:dyDescent="0.3">
      <c r="A834" s="12">
        <v>118055</v>
      </c>
      <c r="B834" s="2">
        <v>245456</v>
      </c>
      <c r="C834" s="2" t="s">
        <v>1663</v>
      </c>
      <c r="D834" s="12">
        <v>118055</v>
      </c>
      <c r="E834" s="3">
        <v>44607</v>
      </c>
      <c r="F834" s="27" t="s">
        <v>2016</v>
      </c>
      <c r="G834" s="14">
        <v>45177</v>
      </c>
      <c r="H834" s="2" t="s">
        <v>2</v>
      </c>
      <c r="I834" s="2" t="s">
        <v>1664</v>
      </c>
      <c r="J834" s="4">
        <v>25</v>
      </c>
      <c r="K834" s="4">
        <f>IFERROR(VLOOKUP(A834,FOLHA!A:F,6,0),0)</f>
        <v>25</v>
      </c>
      <c r="L834" s="4" t="b">
        <f t="shared" si="12"/>
        <v>1</v>
      </c>
      <c r="M834" s="2"/>
      <c r="N834" s="2"/>
      <c r="O834" s="2"/>
    </row>
    <row r="835" spans="1:15" x14ac:dyDescent="0.3">
      <c r="A835" s="12">
        <v>114933</v>
      </c>
      <c r="B835" s="2">
        <v>231765</v>
      </c>
      <c r="C835" s="2" t="s">
        <v>1665</v>
      </c>
      <c r="D835" s="12">
        <v>114933</v>
      </c>
      <c r="E835" s="3">
        <v>44026</v>
      </c>
      <c r="F835" s="27" t="s">
        <v>2016</v>
      </c>
      <c r="G835" s="14">
        <v>44744</v>
      </c>
      <c r="H835" s="2" t="s">
        <v>2</v>
      </c>
      <c r="I835" s="2" t="s">
        <v>1666</v>
      </c>
      <c r="J835" s="4">
        <v>25</v>
      </c>
      <c r="K835" s="4">
        <f>IFERROR(VLOOKUP(A835,FOLHA!A:F,6,0),0)</f>
        <v>25</v>
      </c>
      <c r="L835" s="4" t="b">
        <f t="shared" ref="L835:L898" si="13">J835=K835</f>
        <v>1</v>
      </c>
      <c r="M835" s="2"/>
      <c r="N835" s="2"/>
      <c r="O835" s="2"/>
    </row>
    <row r="836" spans="1:15" x14ac:dyDescent="0.3">
      <c r="A836" s="12">
        <v>116232</v>
      </c>
      <c r="B836" s="2">
        <v>238587</v>
      </c>
      <c r="C836" s="2" t="s">
        <v>1667</v>
      </c>
      <c r="D836" s="12">
        <v>116232</v>
      </c>
      <c r="E836" s="3">
        <v>44308</v>
      </c>
      <c r="F836" s="27" t="s">
        <v>2016</v>
      </c>
      <c r="G836" s="14">
        <v>44930</v>
      </c>
      <c r="H836" s="2" t="s">
        <v>2</v>
      </c>
      <c r="I836" s="2" t="s">
        <v>1668</v>
      </c>
      <c r="J836" s="4">
        <v>25</v>
      </c>
      <c r="K836" s="4">
        <f>IFERROR(VLOOKUP(A836,FOLHA!A:F,6,0),0)</f>
        <v>25</v>
      </c>
      <c r="L836" s="4" t="b">
        <f t="shared" si="13"/>
        <v>1</v>
      </c>
      <c r="M836" s="2"/>
      <c r="N836" s="2"/>
      <c r="O836" s="2"/>
    </row>
    <row r="837" spans="1:15" x14ac:dyDescent="0.3">
      <c r="A837" s="12">
        <v>113648</v>
      </c>
      <c r="B837" s="2">
        <v>194611</v>
      </c>
      <c r="C837" s="2" t="s">
        <v>1669</v>
      </c>
      <c r="D837" s="12">
        <v>113648</v>
      </c>
      <c r="E837" s="3">
        <v>43651</v>
      </c>
      <c r="F837" s="27" t="s">
        <v>2016</v>
      </c>
      <c r="G837" s="14">
        <v>45023</v>
      </c>
      <c r="H837" s="2" t="s">
        <v>2</v>
      </c>
      <c r="I837" s="2" t="s">
        <v>1670</v>
      </c>
      <c r="J837" s="4">
        <v>25</v>
      </c>
      <c r="K837" s="4">
        <f>IFERROR(VLOOKUP(A837,FOLHA!A:F,6,0),0)</f>
        <v>25</v>
      </c>
      <c r="L837" s="4" t="b">
        <f t="shared" si="13"/>
        <v>1</v>
      </c>
      <c r="M837" s="2"/>
      <c r="N837" s="2"/>
      <c r="O837" s="2"/>
    </row>
    <row r="838" spans="1:15" x14ac:dyDescent="0.3">
      <c r="A838" s="12">
        <v>113643</v>
      </c>
      <c r="B838" s="2">
        <v>203190</v>
      </c>
      <c r="C838" s="2" t="s">
        <v>1671</v>
      </c>
      <c r="D838" s="12">
        <v>113643</v>
      </c>
      <c r="E838" s="3">
        <v>43720</v>
      </c>
      <c r="F838" s="27" t="s">
        <v>2016</v>
      </c>
      <c r="G838" s="14">
        <v>45023</v>
      </c>
      <c r="H838" s="2" t="s">
        <v>2</v>
      </c>
      <c r="I838" s="2" t="s">
        <v>1672</v>
      </c>
      <c r="J838" s="4">
        <v>25</v>
      </c>
      <c r="K838" s="4">
        <f>IFERROR(VLOOKUP(A838,FOLHA!A:F,6,0),0)</f>
        <v>25</v>
      </c>
      <c r="L838" s="4" t="b">
        <f t="shared" si="13"/>
        <v>1</v>
      </c>
      <c r="M838" s="2"/>
      <c r="N838" s="2"/>
      <c r="O838" s="2"/>
    </row>
    <row r="839" spans="1:15" x14ac:dyDescent="0.3">
      <c r="A839" s="12">
        <v>113638</v>
      </c>
      <c r="B839" s="2">
        <v>77380</v>
      </c>
      <c r="C839" s="2" t="s">
        <v>1673</v>
      </c>
      <c r="D839" s="12">
        <v>113638</v>
      </c>
      <c r="E839" s="3">
        <v>43656</v>
      </c>
      <c r="F839" s="27" t="s">
        <v>2016</v>
      </c>
      <c r="G839" s="14">
        <v>45023</v>
      </c>
      <c r="H839" s="2" t="s">
        <v>2</v>
      </c>
      <c r="I839" s="2" t="s">
        <v>1674</v>
      </c>
      <c r="J839" s="4">
        <v>25</v>
      </c>
      <c r="K839" s="4">
        <f>IFERROR(VLOOKUP(A839,FOLHA!A:F,6,0),0)</f>
        <v>25</v>
      </c>
      <c r="L839" s="4" t="b">
        <f t="shared" si="13"/>
        <v>1</v>
      </c>
      <c r="M839" s="2"/>
      <c r="N839" s="2"/>
      <c r="O839" s="2"/>
    </row>
    <row r="840" spans="1:15" x14ac:dyDescent="0.3">
      <c r="A840" s="12">
        <v>113634</v>
      </c>
      <c r="B840" s="2">
        <v>213299</v>
      </c>
      <c r="C840" s="2" t="s">
        <v>1675</v>
      </c>
      <c r="D840" s="12">
        <v>113634</v>
      </c>
      <c r="E840" s="3">
        <v>43644</v>
      </c>
      <c r="F840" s="27" t="s">
        <v>2016</v>
      </c>
      <c r="G840" s="14">
        <v>45119</v>
      </c>
      <c r="H840" s="2" t="s">
        <v>2</v>
      </c>
      <c r="I840" s="2" t="s">
        <v>1676</v>
      </c>
      <c r="J840" s="4">
        <v>25</v>
      </c>
      <c r="K840" s="4">
        <f>IFERROR(VLOOKUP(A840,FOLHA!A:F,6,0),0)</f>
        <v>25</v>
      </c>
      <c r="L840" s="4" t="b">
        <f t="shared" si="13"/>
        <v>1</v>
      </c>
      <c r="M840" s="2"/>
      <c r="N840" s="2"/>
      <c r="O840" s="2"/>
    </row>
    <row r="841" spans="1:15" x14ac:dyDescent="0.3">
      <c r="A841" s="12">
        <v>113630</v>
      </c>
      <c r="B841" s="2">
        <v>218551</v>
      </c>
      <c r="C841" s="2" t="s">
        <v>1677</v>
      </c>
      <c r="D841" s="12">
        <v>113630</v>
      </c>
      <c r="E841" s="3">
        <v>43656</v>
      </c>
      <c r="F841" s="27" t="s">
        <v>2016</v>
      </c>
      <c r="G841" s="14">
        <v>45210</v>
      </c>
      <c r="H841" s="2" t="s">
        <v>2</v>
      </c>
      <c r="I841" s="2" t="s">
        <v>1678</v>
      </c>
      <c r="J841" s="4">
        <v>25</v>
      </c>
      <c r="K841" s="4">
        <f>IFERROR(VLOOKUP(A841,FOLHA!A:F,6,0),0)</f>
        <v>25</v>
      </c>
      <c r="L841" s="4" t="b">
        <f t="shared" si="13"/>
        <v>1</v>
      </c>
      <c r="M841" s="2"/>
      <c r="N841" s="2"/>
      <c r="O841" s="2"/>
    </row>
    <row r="842" spans="1:15" x14ac:dyDescent="0.3">
      <c r="A842" s="12">
        <v>113627</v>
      </c>
      <c r="B842" s="2">
        <v>166903</v>
      </c>
      <c r="C842" s="2" t="s">
        <v>1679</v>
      </c>
      <c r="D842" s="12">
        <v>113627</v>
      </c>
      <c r="E842" s="3">
        <v>43658</v>
      </c>
      <c r="F842" s="27" t="s">
        <v>2016</v>
      </c>
      <c r="G842" s="14">
        <v>45119</v>
      </c>
      <c r="H842" s="2" t="s">
        <v>2</v>
      </c>
      <c r="I842" s="2" t="s">
        <v>1680</v>
      </c>
      <c r="J842" s="4">
        <v>25</v>
      </c>
      <c r="K842" s="4">
        <f>IFERROR(VLOOKUP(A842,FOLHA!A:F,6,0),0)</f>
        <v>25</v>
      </c>
      <c r="L842" s="4" t="b">
        <f t="shared" si="13"/>
        <v>1</v>
      </c>
      <c r="M842" s="2"/>
      <c r="N842" s="2"/>
      <c r="O842" s="2"/>
    </row>
    <row r="843" spans="1:15" x14ac:dyDescent="0.3">
      <c r="A843" s="12">
        <v>114734</v>
      </c>
      <c r="B843" s="2">
        <v>231323</v>
      </c>
      <c r="C843" s="2" t="s">
        <v>1681</v>
      </c>
      <c r="D843" s="12">
        <v>114734</v>
      </c>
      <c r="E843" s="3">
        <v>44000</v>
      </c>
      <c r="F843" s="27" t="s">
        <v>2016</v>
      </c>
      <c r="G843" s="14">
        <v>44744</v>
      </c>
      <c r="H843" s="2" t="s">
        <v>2</v>
      </c>
      <c r="I843" s="2" t="s">
        <v>1682</v>
      </c>
      <c r="J843" s="4">
        <v>25</v>
      </c>
      <c r="K843" s="4">
        <f>IFERROR(VLOOKUP(A843,FOLHA!A:F,6,0),0)</f>
        <v>25</v>
      </c>
      <c r="L843" s="4" t="b">
        <f t="shared" si="13"/>
        <v>1</v>
      </c>
      <c r="M843" s="2"/>
      <c r="N843" s="2"/>
      <c r="O843" s="2"/>
    </row>
    <row r="844" spans="1:15" x14ac:dyDescent="0.3">
      <c r="A844" s="12">
        <v>122403</v>
      </c>
      <c r="B844" s="2">
        <v>216855</v>
      </c>
      <c r="C844" s="2" t="s">
        <v>1683</v>
      </c>
      <c r="D844" s="12">
        <v>122403</v>
      </c>
      <c r="E844" s="3">
        <v>45119</v>
      </c>
      <c r="F844" s="27" t="s">
        <v>2019</v>
      </c>
      <c r="G844" s="14">
        <v>45204</v>
      </c>
      <c r="H844" s="2" t="s">
        <v>2</v>
      </c>
      <c r="I844" s="2" t="s">
        <v>1684</v>
      </c>
      <c r="J844" s="4">
        <v>25</v>
      </c>
      <c r="K844" s="4">
        <f>IFERROR(VLOOKUP(A844,FOLHA!A:F,6,0),0)</f>
        <v>25</v>
      </c>
      <c r="L844" s="4" t="b">
        <f t="shared" si="13"/>
        <v>1</v>
      </c>
      <c r="M844" s="3">
        <v>45204</v>
      </c>
      <c r="N844" s="2"/>
      <c r="O844" s="2"/>
    </row>
    <row r="845" spans="1:15" x14ac:dyDescent="0.3">
      <c r="A845" s="12">
        <v>116329</v>
      </c>
      <c r="B845" s="2">
        <v>242541</v>
      </c>
      <c r="C845" s="2" t="s">
        <v>1685</v>
      </c>
      <c r="D845" s="12">
        <v>116329</v>
      </c>
      <c r="E845" s="3">
        <v>44511</v>
      </c>
      <c r="F845" s="27" t="s">
        <v>2016</v>
      </c>
      <c r="G845" s="14">
        <v>44960</v>
      </c>
      <c r="H845" s="2" t="s">
        <v>2</v>
      </c>
      <c r="I845" s="2" t="s">
        <v>1686</v>
      </c>
      <c r="J845" s="4">
        <v>25</v>
      </c>
      <c r="K845" s="4">
        <f>IFERROR(VLOOKUP(A845,FOLHA!A:F,6,0),0)</f>
        <v>25</v>
      </c>
      <c r="L845" s="4" t="b">
        <f t="shared" si="13"/>
        <v>1</v>
      </c>
      <c r="M845" s="2"/>
      <c r="N845" s="2"/>
      <c r="O845" s="2"/>
    </row>
    <row r="846" spans="1:15" x14ac:dyDescent="0.3">
      <c r="A846" s="12">
        <v>114031</v>
      </c>
      <c r="B846" s="2">
        <v>120571</v>
      </c>
      <c r="C846" s="2" t="s">
        <v>1687</v>
      </c>
      <c r="D846" s="12">
        <v>114031</v>
      </c>
      <c r="E846" s="3">
        <v>43999</v>
      </c>
      <c r="F846" s="27" t="s">
        <v>2016</v>
      </c>
      <c r="G846" s="14">
        <v>44898</v>
      </c>
      <c r="H846" s="2" t="s">
        <v>2</v>
      </c>
      <c r="I846" s="2" t="s">
        <v>1688</v>
      </c>
      <c r="J846" s="4">
        <v>25</v>
      </c>
      <c r="K846" s="4">
        <f>IFERROR(VLOOKUP(A846,FOLHA!A:F,6,0),0)</f>
        <v>25</v>
      </c>
      <c r="L846" s="4" t="b">
        <f t="shared" si="13"/>
        <v>1</v>
      </c>
      <c r="M846" s="2"/>
      <c r="N846" s="2"/>
      <c r="O846" s="2"/>
    </row>
    <row r="847" spans="1:15" x14ac:dyDescent="0.3">
      <c r="A847" s="12">
        <v>113689</v>
      </c>
      <c r="B847" s="2">
        <v>203450</v>
      </c>
      <c r="C847" s="2" t="s">
        <v>1689</v>
      </c>
      <c r="D847" s="12">
        <v>113689</v>
      </c>
      <c r="E847" s="3">
        <v>43657</v>
      </c>
      <c r="F847" s="27" t="s">
        <v>2018</v>
      </c>
      <c r="G847" s="14">
        <v>45208</v>
      </c>
      <c r="H847" s="2" t="s">
        <v>2</v>
      </c>
      <c r="I847" s="2" t="s">
        <v>1690</v>
      </c>
      <c r="J847" s="4">
        <v>25</v>
      </c>
      <c r="K847" s="4">
        <f>IFERROR(VLOOKUP(A847,FOLHA!A:F,6,0),0)</f>
        <v>25</v>
      </c>
      <c r="L847" s="4" t="b">
        <f t="shared" si="13"/>
        <v>1</v>
      </c>
      <c r="M847" s="2"/>
      <c r="N847" s="2"/>
      <c r="O847" s="2"/>
    </row>
    <row r="848" spans="1:15" x14ac:dyDescent="0.3">
      <c r="A848" s="12">
        <v>116320</v>
      </c>
      <c r="B848" s="2">
        <v>248091</v>
      </c>
      <c r="C848" s="2" t="s">
        <v>1691</v>
      </c>
      <c r="D848" s="12">
        <v>116320</v>
      </c>
      <c r="E848" s="3">
        <v>44665</v>
      </c>
      <c r="F848" s="27" t="s">
        <v>2016</v>
      </c>
      <c r="G848" s="14">
        <v>45177</v>
      </c>
      <c r="H848" s="2" t="s">
        <v>2</v>
      </c>
      <c r="I848" s="2" t="s">
        <v>1692</v>
      </c>
      <c r="J848" s="4">
        <v>25</v>
      </c>
      <c r="K848" s="4">
        <f>IFERROR(VLOOKUP(A848,FOLHA!A:F,6,0),0)</f>
        <v>25</v>
      </c>
      <c r="L848" s="4" t="b">
        <f t="shared" si="13"/>
        <v>1</v>
      </c>
      <c r="M848" s="2"/>
      <c r="N848" s="2"/>
      <c r="O848" s="2"/>
    </row>
    <row r="849" spans="1:15" x14ac:dyDescent="0.3">
      <c r="A849" s="12">
        <v>119681</v>
      </c>
      <c r="B849" s="2">
        <v>261480</v>
      </c>
      <c r="C849" s="2" t="s">
        <v>1693</v>
      </c>
      <c r="D849" s="12">
        <v>119681</v>
      </c>
      <c r="E849" s="3">
        <v>45098</v>
      </c>
      <c r="F849" s="27" t="s">
        <v>2016</v>
      </c>
      <c r="G849" s="14">
        <v>44725</v>
      </c>
      <c r="H849" s="2" t="s">
        <v>2</v>
      </c>
      <c r="I849" s="2" t="s">
        <v>1694</v>
      </c>
      <c r="J849" s="4">
        <v>25</v>
      </c>
      <c r="K849" s="4">
        <f>IFERROR(VLOOKUP(A849,FOLHA!A:F,6,0),0)</f>
        <v>25</v>
      </c>
      <c r="L849" s="4" t="b">
        <f t="shared" si="13"/>
        <v>1</v>
      </c>
      <c r="M849" s="2"/>
      <c r="N849" s="2"/>
      <c r="O849" s="2"/>
    </row>
    <row r="850" spans="1:15" x14ac:dyDescent="0.3">
      <c r="A850" s="12">
        <v>113611</v>
      </c>
      <c r="B850" s="2">
        <v>172079</v>
      </c>
      <c r="C850" s="2" t="s">
        <v>1695</v>
      </c>
      <c r="D850" s="12">
        <v>113611</v>
      </c>
      <c r="E850" s="3">
        <v>43656</v>
      </c>
      <c r="F850" s="27" t="s">
        <v>2016</v>
      </c>
      <c r="G850" s="14">
        <v>44960</v>
      </c>
      <c r="H850" s="2" t="s">
        <v>2</v>
      </c>
      <c r="I850" s="2" t="s">
        <v>1696</v>
      </c>
      <c r="J850" s="4">
        <v>25</v>
      </c>
      <c r="K850" s="4">
        <f>IFERROR(VLOOKUP(A850,FOLHA!A:F,6,0),0)</f>
        <v>25</v>
      </c>
      <c r="L850" s="4" t="b">
        <f t="shared" si="13"/>
        <v>1</v>
      </c>
      <c r="M850" s="2"/>
      <c r="N850" s="2"/>
      <c r="O850" s="2"/>
    </row>
    <row r="851" spans="1:15" x14ac:dyDescent="0.3">
      <c r="A851" s="12">
        <v>112862</v>
      </c>
      <c r="B851" s="2">
        <v>215462</v>
      </c>
      <c r="C851" s="2" t="s">
        <v>1697</v>
      </c>
      <c r="D851" s="12">
        <v>112862</v>
      </c>
      <c r="E851" s="3">
        <v>43661</v>
      </c>
      <c r="F851" s="27" t="s">
        <v>2016</v>
      </c>
      <c r="G851" s="14">
        <v>44835</v>
      </c>
      <c r="H851" s="2" t="s">
        <v>2</v>
      </c>
      <c r="I851" s="2" t="s">
        <v>1698</v>
      </c>
      <c r="J851" s="4">
        <v>25</v>
      </c>
      <c r="K851" s="4">
        <f>IFERROR(VLOOKUP(A851,FOLHA!A:F,6,0),0)</f>
        <v>25</v>
      </c>
      <c r="L851" s="4" t="b">
        <f t="shared" si="13"/>
        <v>1</v>
      </c>
      <c r="M851" s="2"/>
      <c r="N851" s="2"/>
      <c r="O851" s="2"/>
    </row>
    <row r="852" spans="1:15" x14ac:dyDescent="0.3">
      <c r="A852" s="12">
        <v>112853</v>
      </c>
      <c r="B852" s="2">
        <v>194505</v>
      </c>
      <c r="C852" s="2" t="s">
        <v>1699</v>
      </c>
      <c r="D852" s="12">
        <v>112853</v>
      </c>
      <c r="E852" s="3">
        <v>43651</v>
      </c>
      <c r="F852" s="27" t="s">
        <v>2016</v>
      </c>
      <c r="G852" s="14">
        <v>44835</v>
      </c>
      <c r="H852" s="2" t="s">
        <v>2</v>
      </c>
      <c r="I852" s="2" t="s">
        <v>1700</v>
      </c>
      <c r="J852" s="4">
        <v>25</v>
      </c>
      <c r="K852" s="4">
        <f>IFERROR(VLOOKUP(A852,FOLHA!A:F,6,0),0)</f>
        <v>25</v>
      </c>
      <c r="L852" s="4" t="b">
        <f t="shared" si="13"/>
        <v>1</v>
      </c>
      <c r="M852" s="2"/>
      <c r="N852" s="2"/>
      <c r="O852" s="2"/>
    </row>
    <row r="853" spans="1:15" x14ac:dyDescent="0.3">
      <c r="A853" s="12">
        <v>112823</v>
      </c>
      <c r="B853" s="2">
        <v>211887</v>
      </c>
      <c r="C853" s="2" t="s">
        <v>1701</v>
      </c>
      <c r="D853" s="12">
        <v>112823</v>
      </c>
      <c r="E853" s="3">
        <v>43657</v>
      </c>
      <c r="F853" s="27" t="s">
        <v>2016</v>
      </c>
      <c r="G853" s="14">
        <v>44960</v>
      </c>
      <c r="H853" s="2" t="s">
        <v>2</v>
      </c>
      <c r="I853" s="2" t="s">
        <v>1702</v>
      </c>
      <c r="J853" s="4">
        <v>25</v>
      </c>
      <c r="K853" s="4">
        <f>IFERROR(VLOOKUP(A853,FOLHA!A:F,6,0),0)</f>
        <v>25</v>
      </c>
      <c r="L853" s="4" t="b">
        <f t="shared" si="13"/>
        <v>1</v>
      </c>
      <c r="M853" s="2"/>
      <c r="N853" s="2"/>
      <c r="O853" s="2"/>
    </row>
    <row r="854" spans="1:15" x14ac:dyDescent="0.3">
      <c r="A854" s="12">
        <v>113733</v>
      </c>
      <c r="B854" s="2">
        <v>45272</v>
      </c>
      <c r="C854" s="2" t="s">
        <v>1703</v>
      </c>
      <c r="D854" s="12">
        <v>113733</v>
      </c>
      <c r="E854" s="3">
        <v>44175</v>
      </c>
      <c r="F854" s="27" t="s">
        <v>2016</v>
      </c>
      <c r="G854" s="14">
        <v>45023</v>
      </c>
      <c r="H854" s="2" t="s">
        <v>2</v>
      </c>
      <c r="I854" s="2" t="s">
        <v>1704</v>
      </c>
      <c r="J854" s="4">
        <v>25</v>
      </c>
      <c r="K854" s="4">
        <f>IFERROR(VLOOKUP(A854,FOLHA!A:F,6,0),0)</f>
        <v>25</v>
      </c>
      <c r="L854" s="4" t="b">
        <f t="shared" si="13"/>
        <v>1</v>
      </c>
      <c r="M854" s="2"/>
      <c r="N854" s="2"/>
      <c r="O854" s="2"/>
    </row>
    <row r="855" spans="1:15" x14ac:dyDescent="0.3">
      <c r="A855" s="12">
        <v>114732</v>
      </c>
      <c r="B855" s="2">
        <v>232749</v>
      </c>
      <c r="C855" s="2" t="s">
        <v>1705</v>
      </c>
      <c r="D855" s="12">
        <v>114732</v>
      </c>
      <c r="E855" s="3">
        <v>44060</v>
      </c>
      <c r="F855" s="27" t="s">
        <v>2016</v>
      </c>
      <c r="G855" s="14">
        <v>45149</v>
      </c>
      <c r="H855" s="2" t="s">
        <v>2</v>
      </c>
      <c r="I855" s="2" t="s">
        <v>1706</v>
      </c>
      <c r="J855" s="4">
        <v>25</v>
      </c>
      <c r="K855" s="4">
        <f>IFERROR(VLOOKUP(A855,FOLHA!A:F,6,0),0)</f>
        <v>25</v>
      </c>
      <c r="L855" s="4" t="b">
        <f t="shared" si="13"/>
        <v>1</v>
      </c>
      <c r="M855" s="2"/>
      <c r="N855" s="2"/>
      <c r="O855" s="2"/>
    </row>
    <row r="856" spans="1:15" x14ac:dyDescent="0.3">
      <c r="A856" s="12">
        <v>112788</v>
      </c>
      <c r="B856" s="2">
        <v>161880</v>
      </c>
      <c r="C856" s="2" t="s">
        <v>1707</v>
      </c>
      <c r="D856" s="12">
        <v>112788</v>
      </c>
      <c r="E856" s="3">
        <v>43649</v>
      </c>
      <c r="F856" s="27" t="s">
        <v>2016</v>
      </c>
      <c r="G856" s="14">
        <v>44776</v>
      </c>
      <c r="H856" s="2" t="s">
        <v>2</v>
      </c>
      <c r="I856" s="2" t="s">
        <v>1708</v>
      </c>
      <c r="J856" s="4">
        <v>25</v>
      </c>
      <c r="K856" s="4">
        <f>IFERROR(VLOOKUP(A856,FOLHA!A:F,6,0),0)</f>
        <v>25</v>
      </c>
      <c r="L856" s="4" t="b">
        <f t="shared" si="13"/>
        <v>1</v>
      </c>
      <c r="M856" s="2"/>
      <c r="N856" s="2"/>
      <c r="O856" s="2"/>
    </row>
    <row r="857" spans="1:15" x14ac:dyDescent="0.3">
      <c r="A857" s="12">
        <v>112778</v>
      </c>
      <c r="B857" s="2">
        <v>213349</v>
      </c>
      <c r="C857" s="2" t="s">
        <v>1709</v>
      </c>
      <c r="D857" s="12">
        <v>112778</v>
      </c>
      <c r="E857" s="3">
        <v>43656</v>
      </c>
      <c r="F857" s="27" t="s">
        <v>2016</v>
      </c>
      <c r="G857" s="14">
        <v>45056</v>
      </c>
      <c r="H857" s="2" t="s">
        <v>2</v>
      </c>
      <c r="I857" s="2" t="s">
        <v>1710</v>
      </c>
      <c r="J857" s="4">
        <v>25</v>
      </c>
      <c r="K857" s="4">
        <f>IFERROR(VLOOKUP(A857,FOLHA!A:F,6,0),0)</f>
        <v>25</v>
      </c>
      <c r="L857" s="4" t="b">
        <f t="shared" si="13"/>
        <v>1</v>
      </c>
      <c r="M857" s="2"/>
      <c r="N857" s="2"/>
      <c r="O857" s="2"/>
    </row>
    <row r="858" spans="1:15" x14ac:dyDescent="0.3">
      <c r="A858" s="12">
        <v>112754</v>
      </c>
      <c r="B858" s="2">
        <v>203428</v>
      </c>
      <c r="C858" s="2" t="s">
        <v>1711</v>
      </c>
      <c r="D858" s="12">
        <v>112754</v>
      </c>
      <c r="E858" s="3">
        <v>43656</v>
      </c>
      <c r="F858" s="27" t="s">
        <v>2016</v>
      </c>
      <c r="G858" s="14">
        <v>45056</v>
      </c>
      <c r="H858" s="2" t="s">
        <v>2</v>
      </c>
      <c r="I858" s="2" t="s">
        <v>1712</v>
      </c>
      <c r="J858" s="4">
        <v>25</v>
      </c>
      <c r="K858" s="4">
        <f>IFERROR(VLOOKUP(A858,FOLHA!A:F,6,0),0)</f>
        <v>25</v>
      </c>
      <c r="L858" s="4" t="b">
        <f t="shared" si="13"/>
        <v>1</v>
      </c>
      <c r="M858" s="2"/>
      <c r="N858" s="2"/>
      <c r="O858" s="2"/>
    </row>
    <row r="859" spans="1:15" x14ac:dyDescent="0.3">
      <c r="A859" s="12">
        <v>113723</v>
      </c>
      <c r="B859" s="2">
        <v>213230</v>
      </c>
      <c r="C859" s="2" t="s">
        <v>1713</v>
      </c>
      <c r="D859" s="12">
        <v>113723</v>
      </c>
      <c r="E859" s="3">
        <v>43648</v>
      </c>
      <c r="F859" s="27" t="s">
        <v>2016</v>
      </c>
      <c r="G859" s="14">
        <v>45023</v>
      </c>
      <c r="H859" s="2" t="s">
        <v>2</v>
      </c>
      <c r="I859" s="2" t="s">
        <v>1714</v>
      </c>
      <c r="J859" s="4">
        <v>25</v>
      </c>
      <c r="K859" s="4">
        <f>IFERROR(VLOOKUP(A859,FOLHA!A:F,6,0),0)</f>
        <v>25</v>
      </c>
      <c r="L859" s="4" t="b">
        <f t="shared" si="13"/>
        <v>1</v>
      </c>
      <c r="M859" s="2"/>
      <c r="N859" s="2"/>
      <c r="O859" s="2"/>
    </row>
    <row r="860" spans="1:15" x14ac:dyDescent="0.3">
      <c r="A860" s="12">
        <v>117241</v>
      </c>
      <c r="B860" s="2">
        <v>242533</v>
      </c>
      <c r="C860" s="2" t="s">
        <v>1715</v>
      </c>
      <c r="D860" s="12">
        <v>117241</v>
      </c>
      <c r="E860" s="3">
        <v>44511</v>
      </c>
      <c r="F860" s="27" t="s">
        <v>2016</v>
      </c>
      <c r="G860" s="14">
        <v>45119</v>
      </c>
      <c r="H860" s="2" t="s">
        <v>2</v>
      </c>
      <c r="I860" s="2" t="s">
        <v>1716</v>
      </c>
      <c r="J860" s="4">
        <v>25</v>
      </c>
      <c r="K860" s="4">
        <f>IFERROR(VLOOKUP(A860,FOLHA!A:F,6,0),0)</f>
        <v>25</v>
      </c>
      <c r="L860" s="4" t="b">
        <f t="shared" si="13"/>
        <v>1</v>
      </c>
      <c r="M860" s="2"/>
      <c r="N860" s="2"/>
      <c r="O860" s="2"/>
    </row>
    <row r="861" spans="1:15" x14ac:dyDescent="0.3">
      <c r="A861" s="12">
        <v>112747</v>
      </c>
      <c r="B861" s="2">
        <v>148092</v>
      </c>
      <c r="C861" s="2" t="s">
        <v>1717</v>
      </c>
      <c r="D861" s="12">
        <v>112747</v>
      </c>
      <c r="E861" s="3">
        <v>43619</v>
      </c>
      <c r="F861" s="27" t="s">
        <v>2016</v>
      </c>
      <c r="G861" s="14">
        <v>44867</v>
      </c>
      <c r="H861" s="2" t="s">
        <v>2</v>
      </c>
      <c r="I861" s="2" t="s">
        <v>1718</v>
      </c>
      <c r="J861" s="4">
        <v>25</v>
      </c>
      <c r="K861" s="4">
        <f>IFERROR(VLOOKUP(A861,FOLHA!A:F,6,0),0)</f>
        <v>25</v>
      </c>
      <c r="L861" s="4" t="b">
        <f t="shared" si="13"/>
        <v>1</v>
      </c>
      <c r="M861" s="2"/>
      <c r="N861" s="2"/>
      <c r="O861" s="2"/>
    </row>
    <row r="862" spans="1:15" x14ac:dyDescent="0.3">
      <c r="A862" s="12">
        <v>112741</v>
      </c>
      <c r="B862" s="2">
        <v>87468</v>
      </c>
      <c r="C862" s="2" t="s">
        <v>1719</v>
      </c>
      <c r="D862" s="12">
        <v>112741</v>
      </c>
      <c r="E862" s="3">
        <v>43656</v>
      </c>
      <c r="F862" s="27" t="s">
        <v>2016</v>
      </c>
      <c r="G862" s="14">
        <v>44993</v>
      </c>
      <c r="H862" s="2" t="s">
        <v>2</v>
      </c>
      <c r="I862" s="2" t="s">
        <v>1720</v>
      </c>
      <c r="J862" s="4">
        <v>25</v>
      </c>
      <c r="K862" s="4">
        <f>IFERROR(VLOOKUP(A862,FOLHA!A:F,6,0),0)</f>
        <v>25</v>
      </c>
      <c r="L862" s="4" t="b">
        <f t="shared" si="13"/>
        <v>1</v>
      </c>
      <c r="M862" s="2"/>
      <c r="N862" s="2"/>
      <c r="O862" s="2"/>
    </row>
    <row r="863" spans="1:15" x14ac:dyDescent="0.3">
      <c r="A863" s="12">
        <v>112458</v>
      </c>
      <c r="B863" s="2">
        <v>203208</v>
      </c>
      <c r="C863" s="2" t="s">
        <v>1721</v>
      </c>
      <c r="D863" s="12">
        <v>112458</v>
      </c>
      <c r="E863" s="3">
        <v>44033</v>
      </c>
      <c r="F863" s="27" t="s">
        <v>2016</v>
      </c>
      <c r="G863" s="14">
        <v>45023</v>
      </c>
      <c r="H863" s="2" t="s">
        <v>2</v>
      </c>
      <c r="I863" s="2" t="s">
        <v>1722</v>
      </c>
      <c r="J863" s="4">
        <v>25</v>
      </c>
      <c r="K863" s="4">
        <f>IFERROR(VLOOKUP(A863,FOLHA!A:F,6,0),0)</f>
        <v>25</v>
      </c>
      <c r="L863" s="4" t="b">
        <f t="shared" si="13"/>
        <v>1</v>
      </c>
      <c r="M863" s="2"/>
      <c r="N863" s="2"/>
      <c r="O863" s="2"/>
    </row>
    <row r="864" spans="1:15" x14ac:dyDescent="0.3">
      <c r="A864" s="12">
        <v>112448</v>
      </c>
      <c r="B864" s="2">
        <v>221302</v>
      </c>
      <c r="C864" s="2" t="s">
        <v>1723</v>
      </c>
      <c r="D864" s="12">
        <v>112448</v>
      </c>
      <c r="E864" s="3">
        <v>43661</v>
      </c>
      <c r="F864" s="27" t="s">
        <v>2016</v>
      </c>
      <c r="G864" s="14">
        <v>44806</v>
      </c>
      <c r="H864" s="2" t="s">
        <v>2</v>
      </c>
      <c r="I864" s="2" t="s">
        <v>1724</v>
      </c>
      <c r="J864" s="4">
        <v>25</v>
      </c>
      <c r="K864" s="4">
        <f>IFERROR(VLOOKUP(A864,FOLHA!A:F,6,0),0)</f>
        <v>25</v>
      </c>
      <c r="L864" s="4" t="b">
        <f t="shared" si="13"/>
        <v>1</v>
      </c>
      <c r="M864" s="2"/>
      <c r="N864" s="2"/>
      <c r="O864" s="2"/>
    </row>
    <row r="865" spans="1:15" x14ac:dyDescent="0.3">
      <c r="A865" s="12">
        <v>119117</v>
      </c>
      <c r="B865" s="2">
        <v>248081</v>
      </c>
      <c r="C865" s="2" t="s">
        <v>1725</v>
      </c>
      <c r="D865" s="12">
        <v>119117</v>
      </c>
      <c r="E865" s="3">
        <v>44665</v>
      </c>
      <c r="F865" s="27" t="s">
        <v>2016</v>
      </c>
      <c r="G865" s="14">
        <v>45119</v>
      </c>
      <c r="H865" s="2" t="s">
        <v>2</v>
      </c>
      <c r="I865" s="2" t="s">
        <v>1726</v>
      </c>
      <c r="J865" s="4">
        <v>25</v>
      </c>
      <c r="K865" s="4">
        <f>IFERROR(VLOOKUP(A865,FOLHA!A:F,6,0),0)</f>
        <v>25</v>
      </c>
      <c r="L865" s="4" t="b">
        <f t="shared" si="13"/>
        <v>1</v>
      </c>
      <c r="M865" s="2"/>
      <c r="N865" s="2"/>
      <c r="O865" s="2"/>
    </row>
    <row r="866" spans="1:15" x14ac:dyDescent="0.3">
      <c r="A866" s="12">
        <v>112440</v>
      </c>
      <c r="B866" s="2">
        <v>83592</v>
      </c>
      <c r="C866" s="2" t="s">
        <v>1727</v>
      </c>
      <c r="D866" s="12">
        <v>112440</v>
      </c>
      <c r="E866" s="3">
        <v>43657</v>
      </c>
      <c r="F866" s="27" t="s">
        <v>2018</v>
      </c>
      <c r="G866" s="14">
        <v>45208</v>
      </c>
      <c r="H866" s="2" t="s">
        <v>2</v>
      </c>
      <c r="I866" s="2" t="s">
        <v>1728</v>
      </c>
      <c r="J866" s="4">
        <v>25</v>
      </c>
      <c r="K866" s="4">
        <f>IFERROR(VLOOKUP(A866,FOLHA!A:F,6,0),0)</f>
        <v>25</v>
      </c>
      <c r="L866" s="4" t="b">
        <f t="shared" si="13"/>
        <v>1</v>
      </c>
      <c r="M866" s="2"/>
      <c r="N866" s="2"/>
      <c r="O866" s="2"/>
    </row>
    <row r="867" spans="1:15" x14ac:dyDescent="0.3">
      <c r="A867" s="12">
        <v>115379</v>
      </c>
      <c r="B867" s="2">
        <v>232586</v>
      </c>
      <c r="C867" s="2" t="s">
        <v>1729</v>
      </c>
      <c r="D867" s="12">
        <v>115379</v>
      </c>
      <c r="E867" s="3">
        <v>44056</v>
      </c>
      <c r="F867" s="27" t="s">
        <v>2016</v>
      </c>
      <c r="G867" s="14">
        <v>44960</v>
      </c>
      <c r="H867" s="2" t="s">
        <v>2</v>
      </c>
      <c r="I867" s="2" t="s">
        <v>1730</v>
      </c>
      <c r="J867" s="4">
        <v>25</v>
      </c>
      <c r="K867" s="4">
        <f>IFERROR(VLOOKUP(A867,FOLHA!A:F,6,0),0)</f>
        <v>25</v>
      </c>
      <c r="L867" s="4" t="b">
        <f t="shared" si="13"/>
        <v>1</v>
      </c>
      <c r="M867" s="2"/>
      <c r="N867" s="2"/>
      <c r="O867" s="2"/>
    </row>
    <row r="868" spans="1:15" x14ac:dyDescent="0.3">
      <c r="A868" s="12">
        <v>114454</v>
      </c>
      <c r="B868" s="2">
        <v>228592</v>
      </c>
      <c r="C868" s="2" t="s">
        <v>1731</v>
      </c>
      <c r="D868" s="12">
        <v>114454</v>
      </c>
      <c r="E868" s="3">
        <v>43839</v>
      </c>
      <c r="F868" s="27" t="s">
        <v>2016</v>
      </c>
      <c r="G868" s="14">
        <v>45210</v>
      </c>
      <c r="H868" s="2" t="s">
        <v>2</v>
      </c>
      <c r="I868" s="2" t="s">
        <v>1732</v>
      </c>
      <c r="J868" s="4">
        <v>25</v>
      </c>
      <c r="K868" s="4">
        <f>IFERROR(VLOOKUP(A868,FOLHA!A:F,6,0),0)</f>
        <v>25</v>
      </c>
      <c r="L868" s="4" t="b">
        <f t="shared" si="13"/>
        <v>1</v>
      </c>
      <c r="M868" s="2"/>
      <c r="N868" s="2"/>
      <c r="O868" s="2"/>
    </row>
    <row r="869" spans="1:15" x14ac:dyDescent="0.3">
      <c r="A869" s="12">
        <v>114937</v>
      </c>
      <c r="B869" s="2">
        <v>231760</v>
      </c>
      <c r="C869" s="2" t="s">
        <v>1733</v>
      </c>
      <c r="D869" s="12">
        <v>114937</v>
      </c>
      <c r="E869" s="3">
        <v>44026</v>
      </c>
      <c r="F869" s="27" t="s">
        <v>2016</v>
      </c>
      <c r="G869" s="14">
        <v>45080</v>
      </c>
      <c r="H869" s="2" t="s">
        <v>2</v>
      </c>
      <c r="I869" s="2" t="s">
        <v>1734</v>
      </c>
      <c r="J869" s="4">
        <v>25</v>
      </c>
      <c r="K869" s="4">
        <f>IFERROR(VLOOKUP(A869,FOLHA!A:F,6,0),0)</f>
        <v>25</v>
      </c>
      <c r="L869" s="4" t="b">
        <f t="shared" si="13"/>
        <v>1</v>
      </c>
      <c r="M869" s="2"/>
      <c r="N869" s="2"/>
      <c r="O869" s="2"/>
    </row>
    <row r="870" spans="1:15" x14ac:dyDescent="0.3">
      <c r="A870" s="12">
        <v>112403</v>
      </c>
      <c r="B870" s="2">
        <v>161845</v>
      </c>
      <c r="C870" s="2" t="s">
        <v>1735</v>
      </c>
      <c r="D870" s="12">
        <v>112403</v>
      </c>
      <c r="E870" s="3">
        <v>43651</v>
      </c>
      <c r="F870" s="27" t="s">
        <v>2016</v>
      </c>
      <c r="G870" s="14">
        <v>44776</v>
      </c>
      <c r="H870" s="2" t="s">
        <v>2</v>
      </c>
      <c r="I870" s="2" t="s">
        <v>1736</v>
      </c>
      <c r="J870" s="4">
        <v>25</v>
      </c>
      <c r="K870" s="4">
        <f>IFERROR(VLOOKUP(A870,FOLHA!A:F,6,0),0)</f>
        <v>25</v>
      </c>
      <c r="L870" s="4" t="b">
        <f t="shared" si="13"/>
        <v>1</v>
      </c>
      <c r="M870" s="2"/>
      <c r="N870" s="2"/>
      <c r="O870" s="2"/>
    </row>
    <row r="871" spans="1:15" x14ac:dyDescent="0.3">
      <c r="A871" s="12">
        <v>112398</v>
      </c>
      <c r="B871" s="2">
        <v>124215</v>
      </c>
      <c r="C871" s="2" t="s">
        <v>1737</v>
      </c>
      <c r="D871" s="12">
        <v>112398</v>
      </c>
      <c r="E871" s="3">
        <v>43770</v>
      </c>
      <c r="F871" s="27" t="s">
        <v>2016</v>
      </c>
      <c r="G871" s="14">
        <v>44835</v>
      </c>
      <c r="H871" s="2" t="s">
        <v>2</v>
      </c>
      <c r="I871" s="2" t="s">
        <v>1738</v>
      </c>
      <c r="J871" s="4">
        <v>25</v>
      </c>
      <c r="K871" s="4">
        <f>IFERROR(VLOOKUP(A871,FOLHA!A:F,6,0),0)</f>
        <v>25</v>
      </c>
      <c r="L871" s="4" t="b">
        <f t="shared" si="13"/>
        <v>1</v>
      </c>
      <c r="M871" s="2"/>
      <c r="N871" s="2"/>
      <c r="O871" s="2"/>
    </row>
    <row r="872" spans="1:15" x14ac:dyDescent="0.3">
      <c r="A872" s="12">
        <v>120188</v>
      </c>
      <c r="B872" s="2">
        <v>127253</v>
      </c>
      <c r="C872" s="2" t="s">
        <v>1739</v>
      </c>
      <c r="D872" s="12">
        <v>120188</v>
      </c>
      <c r="E872" s="3">
        <v>44826</v>
      </c>
      <c r="F872" s="27" t="s">
        <v>2016</v>
      </c>
      <c r="G872" s="14">
        <v>44791</v>
      </c>
      <c r="H872" s="2" t="s">
        <v>2</v>
      </c>
      <c r="I872" s="2" t="s">
        <v>1740</v>
      </c>
      <c r="J872" s="4">
        <v>25</v>
      </c>
      <c r="K872" s="4">
        <f>IFERROR(VLOOKUP(A872,FOLHA!A:F,6,0),0)</f>
        <v>25</v>
      </c>
      <c r="L872" s="4" t="b">
        <f t="shared" si="13"/>
        <v>1</v>
      </c>
      <c r="M872" s="2"/>
      <c r="N872" s="2"/>
      <c r="O872" s="2"/>
    </row>
    <row r="873" spans="1:15" x14ac:dyDescent="0.3">
      <c r="A873" s="12">
        <v>112301</v>
      </c>
      <c r="B873" s="2">
        <v>184632</v>
      </c>
      <c r="C873" s="2" t="s">
        <v>1741</v>
      </c>
      <c r="D873" s="12">
        <v>112301</v>
      </c>
      <c r="E873" s="3">
        <v>43755</v>
      </c>
      <c r="F873" s="27" t="s">
        <v>2016</v>
      </c>
      <c r="G873" s="14">
        <v>44867</v>
      </c>
      <c r="H873" s="2" t="s">
        <v>2</v>
      </c>
      <c r="I873" s="2" t="s">
        <v>1742</v>
      </c>
      <c r="J873" s="4">
        <v>25</v>
      </c>
      <c r="K873" s="4">
        <f>IFERROR(VLOOKUP(A873,FOLHA!A:F,6,0),0)</f>
        <v>25</v>
      </c>
      <c r="L873" s="4" t="b">
        <f t="shared" si="13"/>
        <v>1</v>
      </c>
      <c r="M873" s="2"/>
      <c r="N873" s="2"/>
      <c r="O873" s="2"/>
    </row>
    <row r="874" spans="1:15" x14ac:dyDescent="0.3">
      <c r="A874" s="12">
        <v>112172</v>
      </c>
      <c r="B874" s="2">
        <v>220953</v>
      </c>
      <c r="C874" s="2" t="s">
        <v>1743</v>
      </c>
      <c r="D874" s="12">
        <v>112172</v>
      </c>
      <c r="E874" s="3">
        <v>43649</v>
      </c>
      <c r="F874" s="27" t="s">
        <v>2016</v>
      </c>
      <c r="G874" s="14">
        <v>45177</v>
      </c>
      <c r="H874" s="2" t="s">
        <v>2</v>
      </c>
      <c r="I874" s="2" t="s">
        <v>1744</v>
      </c>
      <c r="J874" s="4">
        <v>25</v>
      </c>
      <c r="K874" s="4">
        <f>IFERROR(VLOOKUP(A874,FOLHA!A:F,6,0),0)</f>
        <v>25</v>
      </c>
      <c r="L874" s="4" t="b">
        <f t="shared" si="13"/>
        <v>1</v>
      </c>
      <c r="M874" s="2"/>
      <c r="N874" s="2"/>
      <c r="O874" s="2"/>
    </row>
    <row r="875" spans="1:15" x14ac:dyDescent="0.3">
      <c r="A875" s="12">
        <v>112196</v>
      </c>
      <c r="B875" s="2">
        <v>213383</v>
      </c>
      <c r="C875" s="2" t="s">
        <v>1745</v>
      </c>
      <c r="D875" s="12">
        <v>112196</v>
      </c>
      <c r="E875" s="3">
        <v>43755</v>
      </c>
      <c r="F875" s="27" t="s">
        <v>2018</v>
      </c>
      <c r="G875" s="14">
        <v>45208</v>
      </c>
      <c r="H875" s="2" t="s">
        <v>2</v>
      </c>
      <c r="I875" s="2" t="s">
        <v>1746</v>
      </c>
      <c r="J875" s="4">
        <v>25</v>
      </c>
      <c r="K875" s="4">
        <f>IFERROR(VLOOKUP(A875,FOLHA!A:F,6,0),0)</f>
        <v>25</v>
      </c>
      <c r="L875" s="4" t="b">
        <f t="shared" si="13"/>
        <v>1</v>
      </c>
      <c r="M875" s="2"/>
      <c r="N875" s="2"/>
      <c r="O875" s="2"/>
    </row>
    <row r="876" spans="1:15" x14ac:dyDescent="0.3">
      <c r="A876" s="12">
        <v>112199</v>
      </c>
      <c r="B876" s="2">
        <v>173453</v>
      </c>
      <c r="C876" s="2" t="s">
        <v>1747</v>
      </c>
      <c r="D876" s="12">
        <v>112199</v>
      </c>
      <c r="E876" s="3">
        <v>43661</v>
      </c>
      <c r="F876" s="27" t="s">
        <v>2016</v>
      </c>
      <c r="G876" s="14">
        <v>44898</v>
      </c>
      <c r="H876" s="2" t="s">
        <v>2</v>
      </c>
      <c r="I876" s="2" t="s">
        <v>1748</v>
      </c>
      <c r="J876" s="4">
        <v>25</v>
      </c>
      <c r="K876" s="4">
        <f>IFERROR(VLOOKUP(A876,FOLHA!A:F,6,0),0)</f>
        <v>25</v>
      </c>
      <c r="L876" s="4" t="b">
        <f t="shared" si="13"/>
        <v>1</v>
      </c>
      <c r="M876" s="2"/>
      <c r="N876" s="2"/>
      <c r="O876" s="2"/>
    </row>
    <row r="877" spans="1:15" x14ac:dyDescent="0.3">
      <c r="A877" s="12">
        <v>114256</v>
      </c>
      <c r="B877" s="2">
        <v>149588</v>
      </c>
      <c r="C877" s="2" t="s">
        <v>1749</v>
      </c>
      <c r="D877" s="12">
        <v>114256</v>
      </c>
      <c r="E877" s="3">
        <v>44175</v>
      </c>
      <c r="F877" s="27" t="s">
        <v>2016</v>
      </c>
      <c r="G877" s="14">
        <v>45177</v>
      </c>
      <c r="H877" s="2" t="s">
        <v>2</v>
      </c>
      <c r="I877" s="2" t="s">
        <v>1750</v>
      </c>
      <c r="J877" s="4">
        <v>25</v>
      </c>
      <c r="K877" s="4">
        <f>IFERROR(VLOOKUP(A877,FOLHA!A:F,6,0),0)</f>
        <v>25</v>
      </c>
      <c r="L877" s="4" t="b">
        <f t="shared" si="13"/>
        <v>1</v>
      </c>
      <c r="M877" s="2"/>
      <c r="N877" s="2"/>
      <c r="O877" s="2"/>
    </row>
    <row r="878" spans="1:15" x14ac:dyDescent="0.3">
      <c r="A878" s="12">
        <v>112202</v>
      </c>
      <c r="B878" s="2">
        <v>212461</v>
      </c>
      <c r="C878" s="2" t="s">
        <v>1751</v>
      </c>
      <c r="D878" s="12">
        <v>112202</v>
      </c>
      <c r="E878" s="3">
        <v>43661</v>
      </c>
      <c r="F878" s="27" t="s">
        <v>2016</v>
      </c>
      <c r="G878" s="14">
        <v>44867</v>
      </c>
      <c r="H878" s="2" t="s">
        <v>2</v>
      </c>
      <c r="I878" s="2" t="s">
        <v>1752</v>
      </c>
      <c r="J878" s="4">
        <v>25</v>
      </c>
      <c r="K878" s="4">
        <f>IFERROR(VLOOKUP(A878,FOLHA!A:F,6,0),0)</f>
        <v>25</v>
      </c>
      <c r="L878" s="4" t="b">
        <f t="shared" si="13"/>
        <v>1</v>
      </c>
      <c r="M878" s="2"/>
      <c r="N878" s="2"/>
      <c r="O878" s="2"/>
    </row>
    <row r="879" spans="1:15" x14ac:dyDescent="0.3">
      <c r="A879" s="12">
        <v>112639</v>
      </c>
      <c r="B879" s="2">
        <v>194462</v>
      </c>
      <c r="C879" s="2" t="s">
        <v>1753</v>
      </c>
      <c r="D879" s="12">
        <v>112639</v>
      </c>
      <c r="E879" s="3">
        <v>43651</v>
      </c>
      <c r="F879" s="27" t="s">
        <v>2016</v>
      </c>
      <c r="G879" s="14">
        <v>45023</v>
      </c>
      <c r="H879" s="2" t="s">
        <v>2</v>
      </c>
      <c r="I879" s="2" t="s">
        <v>1754</v>
      </c>
      <c r="J879" s="4">
        <v>25</v>
      </c>
      <c r="K879" s="4">
        <f>IFERROR(VLOOKUP(A879,FOLHA!A:F,6,0),0)</f>
        <v>25</v>
      </c>
      <c r="L879" s="4" t="b">
        <f t="shared" si="13"/>
        <v>1</v>
      </c>
      <c r="M879" s="2"/>
      <c r="N879" s="2"/>
      <c r="O879" s="2"/>
    </row>
    <row r="880" spans="1:15" x14ac:dyDescent="0.3">
      <c r="A880" s="12">
        <v>112257</v>
      </c>
      <c r="B880" s="2">
        <v>202225</v>
      </c>
      <c r="C880" s="2" t="s">
        <v>1755</v>
      </c>
      <c r="D880" s="12">
        <v>112257</v>
      </c>
      <c r="E880" s="3">
        <v>43658</v>
      </c>
      <c r="F880" s="27" t="s">
        <v>2016</v>
      </c>
      <c r="G880" s="14">
        <v>44806</v>
      </c>
      <c r="H880" s="2" t="s">
        <v>2</v>
      </c>
      <c r="I880" s="2" t="s">
        <v>1756</v>
      </c>
      <c r="J880" s="4">
        <v>25</v>
      </c>
      <c r="K880" s="4">
        <f>IFERROR(VLOOKUP(A880,FOLHA!A:F,6,0),0)</f>
        <v>25</v>
      </c>
      <c r="L880" s="4" t="b">
        <f t="shared" si="13"/>
        <v>1</v>
      </c>
      <c r="M880" s="2"/>
      <c r="N880" s="2"/>
      <c r="O880" s="2"/>
    </row>
    <row r="881" spans="1:15" x14ac:dyDescent="0.3">
      <c r="A881" s="12">
        <v>112263</v>
      </c>
      <c r="B881" s="2">
        <v>206488</v>
      </c>
      <c r="C881" s="2" t="s">
        <v>1757</v>
      </c>
      <c r="D881" s="12">
        <v>112263</v>
      </c>
      <c r="E881" s="3">
        <v>43658</v>
      </c>
      <c r="F881" s="27" t="s">
        <v>2016</v>
      </c>
      <c r="G881" s="14">
        <v>44776</v>
      </c>
      <c r="H881" s="2" t="s">
        <v>2</v>
      </c>
      <c r="I881" s="2" t="s">
        <v>1758</v>
      </c>
      <c r="J881" s="4">
        <v>25</v>
      </c>
      <c r="K881" s="4">
        <f>IFERROR(VLOOKUP(A881,FOLHA!A:F,6,0),0)</f>
        <v>25</v>
      </c>
      <c r="L881" s="4" t="b">
        <f t="shared" si="13"/>
        <v>1</v>
      </c>
      <c r="M881" s="2"/>
      <c r="N881" s="2"/>
      <c r="O881" s="2"/>
    </row>
    <row r="882" spans="1:15" x14ac:dyDescent="0.3">
      <c r="A882" s="12">
        <v>112381</v>
      </c>
      <c r="B882" s="2">
        <v>221104</v>
      </c>
      <c r="C882" s="2" t="s">
        <v>1759</v>
      </c>
      <c r="D882" s="12">
        <v>112381</v>
      </c>
      <c r="E882" s="3">
        <v>43656</v>
      </c>
      <c r="F882" s="27" t="s">
        <v>2016</v>
      </c>
      <c r="G882" s="14">
        <v>45149</v>
      </c>
      <c r="H882" s="2" t="s">
        <v>2</v>
      </c>
      <c r="I882" s="2" t="s">
        <v>1760</v>
      </c>
      <c r="J882" s="4">
        <v>25</v>
      </c>
      <c r="K882" s="4">
        <f>IFERROR(VLOOKUP(A882,FOLHA!A:F,6,0),0)</f>
        <v>25</v>
      </c>
      <c r="L882" s="4" t="b">
        <f t="shared" si="13"/>
        <v>1</v>
      </c>
      <c r="M882" s="2"/>
      <c r="N882" s="2"/>
      <c r="O882" s="2"/>
    </row>
    <row r="883" spans="1:15" x14ac:dyDescent="0.3">
      <c r="A883" s="12">
        <v>112383</v>
      </c>
      <c r="B883" s="2">
        <v>203390</v>
      </c>
      <c r="C883" s="2" t="s">
        <v>1761</v>
      </c>
      <c r="D883" s="12">
        <v>112383</v>
      </c>
      <c r="E883" s="3">
        <v>43656</v>
      </c>
      <c r="F883" s="27" t="s">
        <v>2016</v>
      </c>
      <c r="G883" s="14">
        <v>44806</v>
      </c>
      <c r="H883" s="2" t="s">
        <v>2</v>
      </c>
      <c r="I883" s="2" t="s">
        <v>1762</v>
      </c>
      <c r="J883" s="4">
        <v>25</v>
      </c>
      <c r="K883" s="4">
        <f>IFERROR(VLOOKUP(A883,FOLHA!A:F,6,0),0)</f>
        <v>25</v>
      </c>
      <c r="L883" s="4" t="b">
        <f t="shared" si="13"/>
        <v>1</v>
      </c>
      <c r="M883" s="2"/>
      <c r="N883" s="2"/>
      <c r="O883" s="2"/>
    </row>
    <row r="884" spans="1:15" x14ac:dyDescent="0.3">
      <c r="A884" s="12">
        <v>119929</v>
      </c>
      <c r="B884" s="2">
        <v>259222</v>
      </c>
      <c r="C884" s="2" t="s">
        <v>1763</v>
      </c>
      <c r="D884" s="12">
        <v>119929</v>
      </c>
      <c r="E884" s="3">
        <v>45030</v>
      </c>
      <c r="F884" s="27" t="s">
        <v>2016</v>
      </c>
      <c r="G884" s="14">
        <v>45210</v>
      </c>
      <c r="H884" s="2" t="s">
        <v>2</v>
      </c>
      <c r="I884" s="2" t="s">
        <v>1764</v>
      </c>
      <c r="J884" s="4">
        <v>25</v>
      </c>
      <c r="K884" s="4">
        <f>IFERROR(VLOOKUP(A884,FOLHA!A:F,6,0),0)</f>
        <v>25</v>
      </c>
      <c r="L884" s="4" t="b">
        <f t="shared" si="13"/>
        <v>1</v>
      </c>
      <c r="M884" s="2"/>
      <c r="N884" s="2"/>
      <c r="O884" s="2"/>
    </row>
    <row r="885" spans="1:15" x14ac:dyDescent="0.3">
      <c r="A885" s="12">
        <v>114125</v>
      </c>
      <c r="B885" s="2">
        <v>228443</v>
      </c>
      <c r="C885" s="2" t="s">
        <v>1765</v>
      </c>
      <c r="D885" s="12">
        <v>114125</v>
      </c>
      <c r="E885" s="3">
        <v>43838</v>
      </c>
      <c r="F885" s="27" t="s">
        <v>2016</v>
      </c>
      <c r="G885" s="14">
        <v>45086</v>
      </c>
      <c r="H885" s="2" t="s">
        <v>2</v>
      </c>
      <c r="I885" s="2" t="s">
        <v>1766</v>
      </c>
      <c r="J885" s="4">
        <v>25</v>
      </c>
      <c r="K885" s="4">
        <f>IFERROR(VLOOKUP(A885,FOLHA!A:F,6,0),0)</f>
        <v>25</v>
      </c>
      <c r="L885" s="4" t="b">
        <f t="shared" si="13"/>
        <v>1</v>
      </c>
      <c r="M885" s="2"/>
      <c r="N885" s="2"/>
      <c r="O885" s="2"/>
    </row>
    <row r="886" spans="1:15" x14ac:dyDescent="0.3">
      <c r="A886" s="12">
        <v>114746</v>
      </c>
      <c r="B886" s="2">
        <v>247763</v>
      </c>
      <c r="C886" s="2" t="s">
        <v>1767</v>
      </c>
      <c r="D886" s="12">
        <v>114746</v>
      </c>
      <c r="E886" s="3">
        <v>44662</v>
      </c>
      <c r="F886" s="27" t="s">
        <v>2016</v>
      </c>
      <c r="G886" s="14">
        <v>45086</v>
      </c>
      <c r="H886" s="2" t="s">
        <v>2</v>
      </c>
      <c r="I886" s="2" t="s">
        <v>1768</v>
      </c>
      <c r="J886" s="4">
        <v>25</v>
      </c>
      <c r="K886" s="4">
        <f>IFERROR(VLOOKUP(A886,FOLHA!A:F,6,0),0)</f>
        <v>25</v>
      </c>
      <c r="L886" s="4" t="b">
        <f t="shared" si="13"/>
        <v>1</v>
      </c>
      <c r="M886" s="2"/>
      <c r="N886" s="2"/>
      <c r="O886" s="2"/>
    </row>
    <row r="887" spans="1:15" x14ac:dyDescent="0.3">
      <c r="A887" s="12">
        <v>112674</v>
      </c>
      <c r="B887" s="2">
        <v>211687</v>
      </c>
      <c r="C887" s="2" t="s">
        <v>1769</v>
      </c>
      <c r="D887" s="12">
        <v>112674</v>
      </c>
      <c r="E887" s="3">
        <v>43651</v>
      </c>
      <c r="F887" s="27" t="s">
        <v>2018</v>
      </c>
      <c r="G887" s="14">
        <v>45208</v>
      </c>
      <c r="H887" s="2" t="s">
        <v>2</v>
      </c>
      <c r="I887" s="2" t="s">
        <v>1770</v>
      </c>
      <c r="J887" s="4">
        <v>25</v>
      </c>
      <c r="K887" s="4">
        <f>IFERROR(VLOOKUP(A887,FOLHA!A:F,6,0),0)</f>
        <v>25</v>
      </c>
      <c r="L887" s="4" t="b">
        <f t="shared" si="13"/>
        <v>1</v>
      </c>
      <c r="M887" s="2"/>
      <c r="N887" s="2"/>
      <c r="O887" s="2"/>
    </row>
    <row r="888" spans="1:15" x14ac:dyDescent="0.3">
      <c r="A888" s="12">
        <v>121327</v>
      </c>
      <c r="B888" s="2">
        <v>260279</v>
      </c>
      <c r="C888" s="2" t="s">
        <v>1771</v>
      </c>
      <c r="D888" s="12">
        <v>121327</v>
      </c>
      <c r="E888" s="3">
        <v>45062</v>
      </c>
      <c r="F888" s="27" t="s">
        <v>2016</v>
      </c>
      <c r="G888" s="14">
        <v>44945</v>
      </c>
      <c r="H888" s="2" t="s">
        <v>2</v>
      </c>
      <c r="I888" s="2" t="s">
        <v>1772</v>
      </c>
      <c r="J888" s="4">
        <v>25</v>
      </c>
      <c r="K888" s="4">
        <f>IFERROR(VLOOKUP(A888,FOLHA!A:F,6,0),0)</f>
        <v>25</v>
      </c>
      <c r="L888" s="4" t="b">
        <f t="shared" si="13"/>
        <v>1</v>
      </c>
      <c r="M888" s="2"/>
      <c r="N888" s="2"/>
      <c r="O888" s="2"/>
    </row>
    <row r="889" spans="1:15" x14ac:dyDescent="0.3">
      <c r="A889" s="12">
        <v>112274</v>
      </c>
      <c r="B889" s="2">
        <v>197835</v>
      </c>
      <c r="C889" s="2" t="s">
        <v>1773</v>
      </c>
      <c r="D889" s="12">
        <v>112274</v>
      </c>
      <c r="E889" s="3">
        <v>43770</v>
      </c>
      <c r="F889" s="27" t="s">
        <v>2016</v>
      </c>
      <c r="G889" s="14">
        <v>45177</v>
      </c>
      <c r="H889" s="2" t="s">
        <v>2</v>
      </c>
      <c r="I889" s="2" t="s">
        <v>1774</v>
      </c>
      <c r="J889" s="4">
        <v>25</v>
      </c>
      <c r="K889" s="4">
        <f>IFERROR(VLOOKUP(A889,FOLHA!A:F,6,0),0)</f>
        <v>25</v>
      </c>
      <c r="L889" s="4" t="b">
        <f t="shared" si="13"/>
        <v>1</v>
      </c>
      <c r="M889" s="2"/>
      <c r="N889" s="2"/>
      <c r="O889" s="2"/>
    </row>
    <row r="890" spans="1:15" x14ac:dyDescent="0.3">
      <c r="A890" s="12">
        <v>116009</v>
      </c>
      <c r="B890" s="2">
        <v>223805</v>
      </c>
      <c r="C890" s="2" t="s">
        <v>1775</v>
      </c>
      <c r="D890" s="12">
        <v>116009</v>
      </c>
      <c r="E890" s="3">
        <v>44459</v>
      </c>
      <c r="F890" s="27" t="s">
        <v>2016</v>
      </c>
      <c r="G890" s="14">
        <v>45086</v>
      </c>
      <c r="H890" s="2" t="s">
        <v>2</v>
      </c>
      <c r="I890" s="2" t="s">
        <v>1776</v>
      </c>
      <c r="J890" s="4">
        <v>25</v>
      </c>
      <c r="K890" s="4">
        <f>IFERROR(VLOOKUP(A890,FOLHA!A:F,6,0),0)</f>
        <v>25</v>
      </c>
      <c r="L890" s="4" t="b">
        <f t="shared" si="13"/>
        <v>1</v>
      </c>
      <c r="M890" s="2"/>
      <c r="N890" s="2"/>
      <c r="O890" s="2"/>
    </row>
    <row r="891" spans="1:15" x14ac:dyDescent="0.3">
      <c r="A891" s="12">
        <v>112278</v>
      </c>
      <c r="B891" s="2">
        <v>212687</v>
      </c>
      <c r="C891" s="2" t="s">
        <v>1777</v>
      </c>
      <c r="D891" s="12">
        <v>112278</v>
      </c>
      <c r="E891" s="3">
        <v>43770</v>
      </c>
      <c r="F891" s="27" t="s">
        <v>2016</v>
      </c>
      <c r="G891" s="14">
        <v>44776</v>
      </c>
      <c r="H891" s="2" t="s">
        <v>2</v>
      </c>
      <c r="I891" s="2" t="s">
        <v>1778</v>
      </c>
      <c r="J891" s="4">
        <v>25</v>
      </c>
      <c r="K891" s="4">
        <f>IFERROR(VLOOKUP(A891,FOLHA!A:F,6,0),0)</f>
        <v>25</v>
      </c>
      <c r="L891" s="4" t="b">
        <f t="shared" si="13"/>
        <v>1</v>
      </c>
      <c r="M891" s="2"/>
      <c r="N891" s="2"/>
      <c r="O891" s="2"/>
    </row>
    <row r="892" spans="1:15" x14ac:dyDescent="0.3">
      <c r="A892" s="12">
        <v>112686</v>
      </c>
      <c r="B892" s="2">
        <v>213234</v>
      </c>
      <c r="C892" s="2" t="s">
        <v>1779</v>
      </c>
      <c r="D892" s="12">
        <v>112686</v>
      </c>
      <c r="E892" s="3">
        <v>43648</v>
      </c>
      <c r="F892" s="27" t="s">
        <v>2017</v>
      </c>
      <c r="G892" s="14">
        <v>45209</v>
      </c>
      <c r="H892" s="2" t="s">
        <v>2</v>
      </c>
      <c r="I892" s="2" t="s">
        <v>1780</v>
      </c>
      <c r="J892" s="4">
        <v>0</v>
      </c>
      <c r="K892" s="4">
        <f>IFERROR(VLOOKUP(A892,FOLHA!A:F,5,0),0)</f>
        <v>0</v>
      </c>
      <c r="L892" s="4" t="b">
        <f t="shared" si="13"/>
        <v>1</v>
      </c>
      <c r="M892" s="2"/>
      <c r="N892" s="14">
        <v>45209</v>
      </c>
      <c r="O892" s="2"/>
    </row>
    <row r="893" spans="1:15" x14ac:dyDescent="0.3">
      <c r="A893" s="12">
        <v>112428</v>
      </c>
      <c r="B893" s="2">
        <v>203405</v>
      </c>
      <c r="C893" s="2" t="s">
        <v>1781</v>
      </c>
      <c r="D893" s="12">
        <v>112428</v>
      </c>
      <c r="E893" s="3">
        <v>43656</v>
      </c>
      <c r="F893" s="27" t="s">
        <v>2016</v>
      </c>
      <c r="G893" s="14">
        <v>45149</v>
      </c>
      <c r="H893" s="2" t="s">
        <v>2</v>
      </c>
      <c r="I893" s="2" t="s">
        <v>1782</v>
      </c>
      <c r="J893" s="4">
        <v>25</v>
      </c>
      <c r="K893" s="4">
        <f>IFERROR(VLOOKUP(A893,FOLHA!A:F,6,0),0)</f>
        <v>25</v>
      </c>
      <c r="L893" s="4" t="b">
        <f t="shared" si="13"/>
        <v>1</v>
      </c>
      <c r="M893" s="2"/>
      <c r="N893" s="2"/>
      <c r="O893" s="2"/>
    </row>
    <row r="894" spans="1:15" x14ac:dyDescent="0.3">
      <c r="A894" s="12">
        <v>112432</v>
      </c>
      <c r="B894" s="2">
        <v>221208</v>
      </c>
      <c r="C894" s="2" t="s">
        <v>1783</v>
      </c>
      <c r="D894" s="12">
        <v>112432</v>
      </c>
      <c r="E894" s="3">
        <v>43657</v>
      </c>
      <c r="F894" s="27" t="s">
        <v>2016</v>
      </c>
      <c r="G894" s="14">
        <v>45023</v>
      </c>
      <c r="H894" s="2" t="s">
        <v>2</v>
      </c>
      <c r="I894" s="2" t="s">
        <v>1784</v>
      </c>
      <c r="J894" s="4">
        <v>25</v>
      </c>
      <c r="K894" s="4">
        <f>IFERROR(VLOOKUP(A894,FOLHA!A:F,6,0),0)</f>
        <v>25</v>
      </c>
      <c r="L894" s="4" t="b">
        <f t="shared" si="13"/>
        <v>1</v>
      </c>
      <c r="M894" s="2"/>
      <c r="N894" s="2"/>
      <c r="O894" s="2"/>
    </row>
    <row r="895" spans="1:15" x14ac:dyDescent="0.3">
      <c r="A895" s="12">
        <v>112282</v>
      </c>
      <c r="B895" s="2">
        <v>197865</v>
      </c>
      <c r="C895" s="2" t="s">
        <v>1785</v>
      </c>
      <c r="D895" s="12">
        <v>112282</v>
      </c>
      <c r="E895" s="3">
        <v>43837</v>
      </c>
      <c r="F895" s="27" t="s">
        <v>2016</v>
      </c>
      <c r="G895" s="14">
        <v>44806</v>
      </c>
      <c r="H895" s="2" t="s">
        <v>2</v>
      </c>
      <c r="I895" s="2" t="s">
        <v>1786</v>
      </c>
      <c r="J895" s="4">
        <v>25</v>
      </c>
      <c r="K895" s="4">
        <f>IFERROR(VLOOKUP(A895,FOLHA!A:F,6,0),0)</f>
        <v>25</v>
      </c>
      <c r="L895" s="4" t="b">
        <f t="shared" si="13"/>
        <v>1</v>
      </c>
      <c r="M895" s="2"/>
      <c r="N895" s="2"/>
      <c r="O895" s="2"/>
    </row>
    <row r="896" spans="1:15" x14ac:dyDescent="0.3">
      <c r="A896" s="12">
        <v>116237</v>
      </c>
      <c r="B896" s="2">
        <v>148685</v>
      </c>
      <c r="C896" s="2" t="s">
        <v>1787</v>
      </c>
      <c r="D896" s="12">
        <v>116237</v>
      </c>
      <c r="E896" s="3">
        <v>44308</v>
      </c>
      <c r="F896" s="27" t="s">
        <v>2016</v>
      </c>
      <c r="G896" s="14">
        <v>44744</v>
      </c>
      <c r="H896" s="2" t="s">
        <v>2</v>
      </c>
      <c r="I896" s="2" t="s">
        <v>1788</v>
      </c>
      <c r="J896" s="4">
        <v>25</v>
      </c>
      <c r="K896" s="4">
        <f>IFERROR(VLOOKUP(A896,FOLHA!A:F,6,0),0)</f>
        <v>25</v>
      </c>
      <c r="L896" s="4" t="b">
        <f t="shared" si="13"/>
        <v>1</v>
      </c>
      <c r="M896" s="2"/>
      <c r="N896" s="2"/>
      <c r="O896" s="2"/>
    </row>
    <row r="897" spans="1:15" x14ac:dyDescent="0.3">
      <c r="A897" s="12">
        <v>112217</v>
      </c>
      <c r="B897" s="2">
        <v>148124</v>
      </c>
      <c r="C897" s="2" t="s">
        <v>1789</v>
      </c>
      <c r="D897" s="12">
        <v>112217</v>
      </c>
      <c r="E897" s="3">
        <v>43755</v>
      </c>
      <c r="F897" s="27" t="s">
        <v>2016</v>
      </c>
      <c r="G897" s="14">
        <v>44776</v>
      </c>
      <c r="H897" s="2" t="s">
        <v>2</v>
      </c>
      <c r="I897" s="2" t="s">
        <v>1790</v>
      </c>
      <c r="J897" s="4">
        <v>25</v>
      </c>
      <c r="K897" s="4">
        <f>IFERROR(VLOOKUP(A897,FOLHA!A:F,6,0),0)</f>
        <v>25</v>
      </c>
      <c r="L897" s="4" t="b">
        <f t="shared" si="13"/>
        <v>1</v>
      </c>
      <c r="M897" s="2"/>
      <c r="N897" s="2"/>
      <c r="O897" s="2"/>
    </row>
    <row r="898" spans="1:15" x14ac:dyDescent="0.3">
      <c r="A898" s="12">
        <v>112434</v>
      </c>
      <c r="B898" s="2">
        <v>203472</v>
      </c>
      <c r="C898" s="2" t="s">
        <v>1791</v>
      </c>
      <c r="D898" s="12">
        <v>112434</v>
      </c>
      <c r="E898" s="3">
        <v>43657</v>
      </c>
      <c r="F898" s="27" t="s">
        <v>2016</v>
      </c>
      <c r="G898" s="14">
        <v>45056</v>
      </c>
      <c r="H898" s="2" t="s">
        <v>2</v>
      </c>
      <c r="I898" s="2" t="s">
        <v>1792</v>
      </c>
      <c r="J898" s="4">
        <v>25</v>
      </c>
      <c r="K898" s="4">
        <f>IFERROR(VLOOKUP(A898,FOLHA!A:F,6,0),0)</f>
        <v>25</v>
      </c>
      <c r="L898" s="4" t="b">
        <f t="shared" si="13"/>
        <v>1</v>
      </c>
      <c r="M898" s="2"/>
      <c r="N898" s="2"/>
      <c r="O898" s="2"/>
    </row>
    <row r="899" spans="1:15" x14ac:dyDescent="0.3">
      <c r="A899" s="12">
        <v>112698</v>
      </c>
      <c r="B899" s="2">
        <v>211570</v>
      </c>
      <c r="C899" s="2" t="s">
        <v>1793</v>
      </c>
      <c r="D899" s="12">
        <v>112698</v>
      </c>
      <c r="E899" s="3">
        <v>43651</v>
      </c>
      <c r="F899" s="27" t="s">
        <v>2016</v>
      </c>
      <c r="G899" s="14">
        <v>44989</v>
      </c>
      <c r="H899" s="2" t="s">
        <v>2</v>
      </c>
      <c r="I899" s="2" t="s">
        <v>1794</v>
      </c>
      <c r="J899" s="4">
        <v>25</v>
      </c>
      <c r="K899" s="4">
        <f>IFERROR(VLOOKUP(A899,FOLHA!A:F,6,0),0)</f>
        <v>25</v>
      </c>
      <c r="L899" s="4" t="b">
        <f t="shared" ref="L899:L962" si="14">J899=K899</f>
        <v>1</v>
      </c>
      <c r="M899" s="2"/>
      <c r="N899" s="2"/>
      <c r="O899" s="2"/>
    </row>
    <row r="900" spans="1:15" x14ac:dyDescent="0.3">
      <c r="A900" s="12">
        <v>112444</v>
      </c>
      <c r="B900" s="2">
        <v>221174</v>
      </c>
      <c r="C900" s="2" t="s">
        <v>1795</v>
      </c>
      <c r="D900" s="12">
        <v>112444</v>
      </c>
      <c r="E900" s="3">
        <v>43657</v>
      </c>
      <c r="F900" s="27" t="s">
        <v>2016</v>
      </c>
      <c r="G900" s="14">
        <v>45056</v>
      </c>
      <c r="H900" s="2" t="s">
        <v>2</v>
      </c>
      <c r="I900" s="2" t="s">
        <v>1796</v>
      </c>
      <c r="J900" s="4">
        <v>25</v>
      </c>
      <c r="K900" s="4">
        <f>IFERROR(VLOOKUP(A900,FOLHA!A:F,6,0),0)</f>
        <v>25</v>
      </c>
      <c r="L900" s="4" t="b">
        <f t="shared" si="14"/>
        <v>1</v>
      </c>
      <c r="M900" s="2"/>
      <c r="N900" s="2"/>
      <c r="O900" s="2"/>
    </row>
    <row r="901" spans="1:15" x14ac:dyDescent="0.3">
      <c r="A901" s="12">
        <v>112220</v>
      </c>
      <c r="B901" s="2">
        <v>197844</v>
      </c>
      <c r="C901" s="2" t="s">
        <v>1797</v>
      </c>
      <c r="D901" s="12">
        <v>112220</v>
      </c>
      <c r="E901" s="3">
        <v>43658</v>
      </c>
      <c r="F901" s="27" t="s">
        <v>2016</v>
      </c>
      <c r="G901" s="14">
        <v>44776</v>
      </c>
      <c r="H901" s="2" t="s">
        <v>2</v>
      </c>
      <c r="I901" s="2" t="s">
        <v>1798</v>
      </c>
      <c r="J901" s="4">
        <v>25</v>
      </c>
      <c r="K901" s="4">
        <f>IFERROR(VLOOKUP(A901,FOLHA!A:F,6,0),0)</f>
        <v>25</v>
      </c>
      <c r="L901" s="4" t="b">
        <f t="shared" si="14"/>
        <v>1</v>
      </c>
      <c r="M901" s="2"/>
      <c r="N901" s="2"/>
      <c r="O901" s="2"/>
    </row>
    <row r="902" spans="1:15" x14ac:dyDescent="0.3">
      <c r="A902" s="12">
        <v>112704</v>
      </c>
      <c r="B902" s="2">
        <v>137509</v>
      </c>
      <c r="C902" s="2" t="s">
        <v>1799</v>
      </c>
      <c r="D902" s="12">
        <v>112704</v>
      </c>
      <c r="E902" s="3">
        <v>43644</v>
      </c>
      <c r="F902" s="27" t="s">
        <v>2016</v>
      </c>
      <c r="G902" s="14">
        <v>45056</v>
      </c>
      <c r="H902" s="2" t="s">
        <v>2</v>
      </c>
      <c r="I902" s="2" t="s">
        <v>1800</v>
      </c>
      <c r="J902" s="4">
        <v>25</v>
      </c>
      <c r="K902" s="4">
        <f>IFERROR(VLOOKUP(A902,FOLHA!A:F,6,0),0)</f>
        <v>25</v>
      </c>
      <c r="L902" s="4" t="b">
        <f t="shared" si="14"/>
        <v>1</v>
      </c>
      <c r="M902" s="2"/>
      <c r="N902" s="2"/>
      <c r="O902" s="2"/>
    </row>
    <row r="903" spans="1:15" x14ac:dyDescent="0.3">
      <c r="A903" s="12">
        <v>113732</v>
      </c>
      <c r="B903" s="2">
        <v>218413</v>
      </c>
      <c r="C903" s="2" t="s">
        <v>1801</v>
      </c>
      <c r="D903" s="12">
        <v>113732</v>
      </c>
      <c r="E903" s="3">
        <v>43658</v>
      </c>
      <c r="F903" s="27" t="s">
        <v>2016</v>
      </c>
      <c r="G903" s="14">
        <v>45023</v>
      </c>
      <c r="H903" s="2" t="s">
        <v>2</v>
      </c>
      <c r="I903" s="2" t="s">
        <v>1802</v>
      </c>
      <c r="J903" s="4">
        <v>25</v>
      </c>
      <c r="K903" s="4">
        <f>IFERROR(VLOOKUP(A903,FOLHA!A:F,6,0),0)</f>
        <v>25</v>
      </c>
      <c r="L903" s="4" t="b">
        <f t="shared" si="14"/>
        <v>1</v>
      </c>
      <c r="M903" s="2"/>
      <c r="N903" s="2"/>
      <c r="O903" s="2"/>
    </row>
    <row r="904" spans="1:15" x14ac:dyDescent="0.3">
      <c r="A904" s="12">
        <v>112454</v>
      </c>
      <c r="B904" s="2">
        <v>213337</v>
      </c>
      <c r="C904" s="2" t="s">
        <v>1803</v>
      </c>
      <c r="D904" s="12">
        <v>112454</v>
      </c>
      <c r="E904" s="3">
        <v>43651</v>
      </c>
      <c r="F904" s="27" t="s">
        <v>2016</v>
      </c>
      <c r="G904" s="14">
        <v>45023</v>
      </c>
      <c r="H904" s="2" t="s">
        <v>2</v>
      </c>
      <c r="I904" s="2" t="s">
        <v>1804</v>
      </c>
      <c r="J904" s="4">
        <v>25</v>
      </c>
      <c r="K904" s="4">
        <f>IFERROR(VLOOKUP(A904,FOLHA!A:F,6,0),0)</f>
        <v>25</v>
      </c>
      <c r="L904" s="4" t="b">
        <f t="shared" si="14"/>
        <v>1</v>
      </c>
      <c r="M904" s="2"/>
      <c r="N904" s="2"/>
      <c r="O904" s="2"/>
    </row>
    <row r="905" spans="1:15" x14ac:dyDescent="0.3">
      <c r="A905" s="12">
        <v>112457</v>
      </c>
      <c r="B905" s="2">
        <v>162508</v>
      </c>
      <c r="C905" s="2" t="s">
        <v>1805</v>
      </c>
      <c r="D905" s="12">
        <v>112457</v>
      </c>
      <c r="E905" s="3">
        <v>43657</v>
      </c>
      <c r="F905" s="27" t="s">
        <v>2016</v>
      </c>
      <c r="G905" s="14">
        <v>44806</v>
      </c>
      <c r="H905" s="2" t="s">
        <v>2</v>
      </c>
      <c r="I905" s="2" t="s">
        <v>1806</v>
      </c>
      <c r="J905" s="4">
        <v>25</v>
      </c>
      <c r="K905" s="4">
        <f>IFERROR(VLOOKUP(A905,FOLHA!A:F,6,0),0)</f>
        <v>25</v>
      </c>
      <c r="L905" s="4" t="b">
        <f t="shared" si="14"/>
        <v>1</v>
      </c>
      <c r="M905" s="2"/>
      <c r="N905" s="2"/>
      <c r="O905" s="2"/>
    </row>
    <row r="906" spans="1:15" x14ac:dyDescent="0.3">
      <c r="A906" s="12">
        <v>112706</v>
      </c>
      <c r="B906" s="2">
        <v>194517</v>
      </c>
      <c r="C906" s="2" t="s">
        <v>1807</v>
      </c>
      <c r="D906" s="12">
        <v>112706</v>
      </c>
      <c r="E906" s="3">
        <v>43651</v>
      </c>
      <c r="F906" s="27" t="s">
        <v>2016</v>
      </c>
      <c r="G906" s="14">
        <v>44993</v>
      </c>
      <c r="H906" s="2" t="s">
        <v>2</v>
      </c>
      <c r="I906" s="2" t="s">
        <v>1808</v>
      </c>
      <c r="J906" s="4">
        <v>25</v>
      </c>
      <c r="K906" s="4">
        <f>IFERROR(VLOOKUP(A906,FOLHA!A:F,6,0),0)</f>
        <v>25</v>
      </c>
      <c r="L906" s="4" t="b">
        <f t="shared" si="14"/>
        <v>1</v>
      </c>
      <c r="M906" s="2"/>
      <c r="N906" s="2"/>
      <c r="O906" s="2"/>
    </row>
    <row r="907" spans="1:15" x14ac:dyDescent="0.3">
      <c r="A907" s="12">
        <v>112707</v>
      </c>
      <c r="B907" s="2">
        <v>129056</v>
      </c>
      <c r="C907" s="2" t="s">
        <v>1809</v>
      </c>
      <c r="D907" s="12">
        <v>112707</v>
      </c>
      <c r="E907" s="3">
        <v>43649</v>
      </c>
      <c r="F907" s="27" t="s">
        <v>2016</v>
      </c>
      <c r="G907" s="14">
        <v>45056</v>
      </c>
      <c r="H907" s="2" t="s">
        <v>2</v>
      </c>
      <c r="I907" s="2" t="s">
        <v>1810</v>
      </c>
      <c r="J907" s="4">
        <v>25</v>
      </c>
      <c r="K907" s="4">
        <f>IFERROR(VLOOKUP(A907,FOLHA!A:F,6,0),0)</f>
        <v>25</v>
      </c>
      <c r="L907" s="4" t="b">
        <f t="shared" si="14"/>
        <v>1</v>
      </c>
      <c r="M907" s="2"/>
      <c r="N907" s="2"/>
      <c r="O907" s="2"/>
    </row>
    <row r="908" spans="1:15" x14ac:dyDescent="0.3">
      <c r="A908" s="12">
        <v>112290</v>
      </c>
      <c r="B908" s="2">
        <v>67349</v>
      </c>
      <c r="C908" s="2" t="s">
        <v>1811</v>
      </c>
      <c r="D908" s="12">
        <v>112290</v>
      </c>
      <c r="E908" s="3">
        <v>43770</v>
      </c>
      <c r="F908" s="27" t="s">
        <v>2016</v>
      </c>
      <c r="G908" s="14">
        <v>45056</v>
      </c>
      <c r="H908" s="2" t="s">
        <v>2</v>
      </c>
      <c r="I908" s="2" t="s">
        <v>1812</v>
      </c>
      <c r="J908" s="4">
        <v>25</v>
      </c>
      <c r="K908" s="4">
        <f>IFERROR(VLOOKUP(A908,FOLHA!A:F,6,0),0)</f>
        <v>25</v>
      </c>
      <c r="L908" s="4" t="b">
        <f t="shared" si="14"/>
        <v>1</v>
      </c>
      <c r="M908" s="2"/>
      <c r="N908" s="2"/>
      <c r="O908" s="2"/>
    </row>
    <row r="909" spans="1:15" x14ac:dyDescent="0.3">
      <c r="A909" s="12">
        <v>112461</v>
      </c>
      <c r="B909" s="2">
        <v>110987</v>
      </c>
      <c r="C909" s="2" t="s">
        <v>1813</v>
      </c>
      <c r="D909" s="12">
        <v>112461</v>
      </c>
      <c r="E909" s="3">
        <v>43657</v>
      </c>
      <c r="F909" s="27" t="s">
        <v>2016</v>
      </c>
      <c r="G909" s="14">
        <v>44806</v>
      </c>
      <c r="H909" s="2" t="s">
        <v>2</v>
      </c>
      <c r="I909" s="2" t="s">
        <v>1814</v>
      </c>
      <c r="J909" s="4">
        <v>25</v>
      </c>
      <c r="K909" s="4">
        <f>IFERROR(VLOOKUP(A909,FOLHA!A:F,6,0),0)</f>
        <v>25</v>
      </c>
      <c r="L909" s="4" t="b">
        <f t="shared" si="14"/>
        <v>1</v>
      </c>
      <c r="M909" s="2"/>
      <c r="N909" s="2"/>
      <c r="O909" s="2"/>
    </row>
    <row r="910" spans="1:15" x14ac:dyDescent="0.3">
      <c r="A910" s="12">
        <v>112714</v>
      </c>
      <c r="B910" s="2">
        <v>194464</v>
      </c>
      <c r="C910" s="2" t="s">
        <v>1815</v>
      </c>
      <c r="D910" s="12">
        <v>112714</v>
      </c>
      <c r="E910" s="3">
        <v>43651</v>
      </c>
      <c r="F910" s="27" t="s">
        <v>2016</v>
      </c>
      <c r="G910" s="14">
        <v>45023</v>
      </c>
      <c r="H910" s="2" t="s">
        <v>2</v>
      </c>
      <c r="I910" s="2" t="s">
        <v>1816</v>
      </c>
      <c r="J910" s="4">
        <v>25</v>
      </c>
      <c r="K910" s="4">
        <f>IFERROR(VLOOKUP(A910,FOLHA!A:F,6,0),0)</f>
        <v>25</v>
      </c>
      <c r="L910" s="4" t="b">
        <f t="shared" si="14"/>
        <v>1</v>
      </c>
      <c r="M910" s="2"/>
      <c r="N910" s="2"/>
      <c r="O910" s="2"/>
    </row>
    <row r="911" spans="1:15" x14ac:dyDescent="0.3">
      <c r="A911" s="12">
        <v>112224</v>
      </c>
      <c r="B911" s="2">
        <v>67361</v>
      </c>
      <c r="C911" s="2" t="s">
        <v>1817</v>
      </c>
      <c r="D911" s="12">
        <v>112224</v>
      </c>
      <c r="E911" s="3">
        <v>43658</v>
      </c>
      <c r="F911" s="27" t="s">
        <v>2016</v>
      </c>
      <c r="G911" s="14">
        <v>44835</v>
      </c>
      <c r="H911" s="2" t="s">
        <v>2</v>
      </c>
      <c r="I911" s="2" t="s">
        <v>1818</v>
      </c>
      <c r="J911" s="4">
        <v>25</v>
      </c>
      <c r="K911" s="4">
        <f>IFERROR(VLOOKUP(A911,FOLHA!A:F,6,0),0)</f>
        <v>25</v>
      </c>
      <c r="L911" s="4" t="b">
        <f t="shared" si="14"/>
        <v>1</v>
      </c>
      <c r="M911" s="2"/>
      <c r="N911" s="2"/>
      <c r="O911" s="2"/>
    </row>
    <row r="912" spans="1:15" x14ac:dyDescent="0.3">
      <c r="A912" s="12">
        <v>112294</v>
      </c>
      <c r="B912" s="2">
        <v>80334</v>
      </c>
      <c r="C912" s="2" t="s">
        <v>1819</v>
      </c>
      <c r="D912" s="12">
        <v>112294</v>
      </c>
      <c r="E912" s="3">
        <v>43837</v>
      </c>
      <c r="F912" s="27" t="s">
        <v>2016</v>
      </c>
      <c r="G912" s="14">
        <v>44806</v>
      </c>
      <c r="H912" s="2" t="s">
        <v>2</v>
      </c>
      <c r="I912" s="2" t="s">
        <v>1820</v>
      </c>
      <c r="J912" s="4">
        <v>25</v>
      </c>
      <c r="K912" s="4">
        <f>IFERROR(VLOOKUP(A912,FOLHA!A:F,6,0),0)</f>
        <v>25</v>
      </c>
      <c r="L912" s="4" t="b">
        <f t="shared" si="14"/>
        <v>1</v>
      </c>
      <c r="M912" s="2"/>
      <c r="N912" s="2"/>
      <c r="O912" s="2"/>
    </row>
    <row r="913" spans="1:15" x14ac:dyDescent="0.3">
      <c r="A913" s="12">
        <v>112717</v>
      </c>
      <c r="B913" s="2">
        <v>213249</v>
      </c>
      <c r="C913" s="2" t="s">
        <v>1821</v>
      </c>
      <c r="D913" s="12">
        <v>112717</v>
      </c>
      <c r="E913" s="3">
        <v>43649</v>
      </c>
      <c r="F913" s="27" t="s">
        <v>2016</v>
      </c>
      <c r="G913" s="14">
        <v>45119</v>
      </c>
      <c r="H913" s="2" t="s">
        <v>2</v>
      </c>
      <c r="I913" s="2" t="s">
        <v>1822</v>
      </c>
      <c r="J913" s="4">
        <v>25</v>
      </c>
      <c r="K913" s="4">
        <f>IFERROR(VLOOKUP(A913,FOLHA!A:F,6,0),0)</f>
        <v>25</v>
      </c>
      <c r="L913" s="4" t="b">
        <f t="shared" si="14"/>
        <v>1</v>
      </c>
      <c r="M913" s="2"/>
      <c r="N913" s="2"/>
      <c r="O913" s="2"/>
    </row>
    <row r="914" spans="1:15" x14ac:dyDescent="0.3">
      <c r="A914" s="12">
        <v>112472</v>
      </c>
      <c r="B914" s="2">
        <v>138593</v>
      </c>
      <c r="C914" s="2" t="s">
        <v>1823</v>
      </c>
      <c r="D914" s="12">
        <v>112472</v>
      </c>
      <c r="E914" s="3">
        <v>43628</v>
      </c>
      <c r="F914" s="27" t="s">
        <v>2016</v>
      </c>
      <c r="G914" s="14">
        <v>45023</v>
      </c>
      <c r="H914" s="2" t="s">
        <v>2</v>
      </c>
      <c r="I914" s="2" t="s">
        <v>1824</v>
      </c>
      <c r="J914" s="4">
        <v>25</v>
      </c>
      <c r="K914" s="4">
        <f>IFERROR(VLOOKUP(A914,FOLHA!A:F,6,0),0)</f>
        <v>25</v>
      </c>
      <c r="L914" s="4" t="b">
        <f t="shared" si="14"/>
        <v>1</v>
      </c>
      <c r="M914" s="2"/>
      <c r="N914" s="2"/>
      <c r="O914" s="2"/>
    </row>
    <row r="915" spans="1:15" x14ac:dyDescent="0.3">
      <c r="A915" s="12">
        <v>112228</v>
      </c>
      <c r="B915" s="2">
        <v>212469</v>
      </c>
      <c r="C915" s="2" t="s">
        <v>1825</v>
      </c>
      <c r="D915" s="12">
        <v>112228</v>
      </c>
      <c r="E915" s="3">
        <v>43754</v>
      </c>
      <c r="F915" s="27" t="s">
        <v>2016</v>
      </c>
      <c r="G915" s="14">
        <v>44776</v>
      </c>
      <c r="H915" s="2" t="s">
        <v>2</v>
      </c>
      <c r="I915" s="2" t="s">
        <v>1826</v>
      </c>
      <c r="J915" s="4">
        <v>25</v>
      </c>
      <c r="K915" s="4">
        <f>IFERROR(VLOOKUP(A915,FOLHA!A:F,6,0),0)</f>
        <v>25</v>
      </c>
      <c r="L915" s="4" t="b">
        <f t="shared" si="14"/>
        <v>1</v>
      </c>
      <c r="M915" s="2"/>
      <c r="N915" s="2"/>
      <c r="O915" s="2"/>
    </row>
    <row r="916" spans="1:15" x14ac:dyDescent="0.3">
      <c r="A916" s="12">
        <v>112229</v>
      </c>
      <c r="B916" s="2">
        <v>161040</v>
      </c>
      <c r="C916" s="2" t="s">
        <v>1827</v>
      </c>
      <c r="D916" s="12">
        <v>112229</v>
      </c>
      <c r="E916" s="3">
        <v>43838</v>
      </c>
      <c r="F916" s="27" t="s">
        <v>2016</v>
      </c>
      <c r="G916" s="14">
        <v>44776</v>
      </c>
      <c r="H916" s="2" t="s">
        <v>2</v>
      </c>
      <c r="I916" s="2" t="s">
        <v>1828</v>
      </c>
      <c r="J916" s="4">
        <v>25</v>
      </c>
      <c r="K916" s="4">
        <f>IFERROR(VLOOKUP(A916,FOLHA!A:F,6,0),0)</f>
        <v>25</v>
      </c>
      <c r="L916" s="4" t="b">
        <f t="shared" si="14"/>
        <v>1</v>
      </c>
      <c r="M916" s="2"/>
      <c r="N916" s="2"/>
      <c r="O916" s="2"/>
    </row>
    <row r="917" spans="1:15" x14ac:dyDescent="0.3">
      <c r="A917" s="12">
        <v>112475</v>
      </c>
      <c r="B917" s="2">
        <v>213336</v>
      </c>
      <c r="C917" s="2" t="s">
        <v>1829</v>
      </c>
      <c r="D917" s="12">
        <v>112475</v>
      </c>
      <c r="E917" s="3">
        <v>43657</v>
      </c>
      <c r="F917" s="27" t="s">
        <v>2016</v>
      </c>
      <c r="G917" s="14">
        <v>45023</v>
      </c>
      <c r="H917" s="2" t="s">
        <v>2</v>
      </c>
      <c r="I917" s="2" t="s">
        <v>1830</v>
      </c>
      <c r="J917" s="4">
        <v>25</v>
      </c>
      <c r="K917" s="4">
        <f>IFERROR(VLOOKUP(A917,FOLHA!A:F,6,0),0)</f>
        <v>25</v>
      </c>
      <c r="L917" s="4" t="b">
        <f t="shared" si="14"/>
        <v>1</v>
      </c>
      <c r="M917" s="2"/>
      <c r="N917" s="2"/>
      <c r="O917" s="2"/>
    </row>
    <row r="918" spans="1:15" x14ac:dyDescent="0.3">
      <c r="A918" s="12">
        <v>112722</v>
      </c>
      <c r="B918" s="2">
        <v>220931</v>
      </c>
      <c r="C918" s="2" t="s">
        <v>1831</v>
      </c>
      <c r="D918" s="12">
        <v>112722</v>
      </c>
      <c r="E918" s="3">
        <v>43648</v>
      </c>
      <c r="F918" s="27" t="s">
        <v>2016</v>
      </c>
      <c r="G918" s="14">
        <v>44993</v>
      </c>
      <c r="H918" s="2" t="s">
        <v>2</v>
      </c>
      <c r="I918" s="2" t="s">
        <v>1832</v>
      </c>
      <c r="J918" s="4">
        <v>25</v>
      </c>
      <c r="K918" s="4">
        <f>IFERROR(VLOOKUP(A918,FOLHA!A:F,6,0),0)</f>
        <v>25</v>
      </c>
      <c r="L918" s="4" t="b">
        <f t="shared" si="14"/>
        <v>1</v>
      </c>
      <c r="M918" s="2"/>
      <c r="N918" s="2"/>
      <c r="O918" s="2"/>
    </row>
    <row r="919" spans="1:15" x14ac:dyDescent="0.3">
      <c r="A919" s="12">
        <v>112298</v>
      </c>
      <c r="B919" s="2">
        <v>212421</v>
      </c>
      <c r="C919" s="2" t="s">
        <v>1833</v>
      </c>
      <c r="D919" s="12">
        <v>112298</v>
      </c>
      <c r="E919" s="3">
        <v>43770</v>
      </c>
      <c r="F919" s="27" t="s">
        <v>2016</v>
      </c>
      <c r="G919" s="14">
        <v>44835</v>
      </c>
      <c r="H919" s="2" t="s">
        <v>2</v>
      </c>
      <c r="I919" s="2" t="s">
        <v>1834</v>
      </c>
      <c r="J919" s="4">
        <v>25</v>
      </c>
      <c r="K919" s="4">
        <f>IFERROR(VLOOKUP(A919,FOLHA!A:F,6,0),0)</f>
        <v>25</v>
      </c>
      <c r="L919" s="4" t="b">
        <f t="shared" si="14"/>
        <v>1</v>
      </c>
      <c r="M919" s="2"/>
      <c r="N919" s="2"/>
      <c r="O919" s="2"/>
    </row>
    <row r="920" spans="1:15" x14ac:dyDescent="0.3">
      <c r="A920" s="12">
        <v>112725</v>
      </c>
      <c r="B920" s="2">
        <v>170309</v>
      </c>
      <c r="C920" s="2" t="s">
        <v>1835</v>
      </c>
      <c r="D920" s="12">
        <v>112725</v>
      </c>
      <c r="E920" s="3">
        <v>43651</v>
      </c>
      <c r="F920" s="27" t="s">
        <v>2016</v>
      </c>
      <c r="G920" s="14">
        <v>45177</v>
      </c>
      <c r="H920" s="2" t="s">
        <v>2</v>
      </c>
      <c r="I920" s="2" t="s">
        <v>1836</v>
      </c>
      <c r="J920" s="4">
        <v>25</v>
      </c>
      <c r="K920" s="4">
        <f>IFERROR(VLOOKUP(A920,FOLHA!A:F,6,0),0)</f>
        <v>25</v>
      </c>
      <c r="L920" s="4" t="b">
        <f t="shared" si="14"/>
        <v>1</v>
      </c>
      <c r="M920" s="2"/>
      <c r="N920" s="2"/>
      <c r="O920" s="2"/>
    </row>
    <row r="921" spans="1:15" x14ac:dyDescent="0.3">
      <c r="A921" s="12">
        <v>112481</v>
      </c>
      <c r="B921" s="2">
        <v>50161</v>
      </c>
      <c r="C921" s="2" t="s">
        <v>1837</v>
      </c>
      <c r="D921" s="12">
        <v>112481</v>
      </c>
      <c r="E921" s="3">
        <v>43657</v>
      </c>
      <c r="F921" s="27" t="s">
        <v>2016</v>
      </c>
      <c r="G921" s="14">
        <v>44960</v>
      </c>
      <c r="H921" s="2" t="s">
        <v>2</v>
      </c>
      <c r="I921" s="2" t="s">
        <v>1838</v>
      </c>
      <c r="J921" s="4">
        <v>25</v>
      </c>
      <c r="K921" s="4">
        <f>IFERROR(VLOOKUP(A921,FOLHA!A:F,6,0),0)</f>
        <v>25</v>
      </c>
      <c r="L921" s="4" t="b">
        <f t="shared" si="14"/>
        <v>1</v>
      </c>
      <c r="M921" s="2"/>
      <c r="N921" s="2"/>
      <c r="O921" s="2"/>
    </row>
    <row r="922" spans="1:15" x14ac:dyDescent="0.3">
      <c r="A922" s="12">
        <v>115400</v>
      </c>
      <c r="B922" s="2">
        <v>232369</v>
      </c>
      <c r="C922" s="2" t="s">
        <v>1839</v>
      </c>
      <c r="D922" s="12">
        <v>115400</v>
      </c>
      <c r="E922" s="3">
        <v>44054</v>
      </c>
      <c r="F922" s="27" t="s">
        <v>2016</v>
      </c>
      <c r="G922" s="14">
        <v>45086</v>
      </c>
      <c r="H922" s="2" t="s">
        <v>2</v>
      </c>
      <c r="I922" s="2" t="s">
        <v>1840</v>
      </c>
      <c r="J922" s="4">
        <v>25</v>
      </c>
      <c r="K922" s="4">
        <f>IFERROR(VLOOKUP(A922,FOLHA!A:F,6,0),0)</f>
        <v>25</v>
      </c>
      <c r="L922" s="4" t="b">
        <f t="shared" si="14"/>
        <v>1</v>
      </c>
      <c r="M922" s="2"/>
      <c r="N922" s="2"/>
      <c r="O922" s="2"/>
    </row>
    <row r="923" spans="1:15" x14ac:dyDescent="0.3">
      <c r="A923" s="12">
        <v>116021</v>
      </c>
      <c r="B923" s="2">
        <v>238334</v>
      </c>
      <c r="C923" s="2" t="s">
        <v>1841</v>
      </c>
      <c r="D923" s="12">
        <v>116021</v>
      </c>
      <c r="E923" s="3">
        <v>44267</v>
      </c>
      <c r="F923" s="27" t="s">
        <v>2016</v>
      </c>
      <c r="G923" s="14">
        <v>45119</v>
      </c>
      <c r="H923" s="2" t="s">
        <v>2</v>
      </c>
      <c r="I923" s="2" t="s">
        <v>1842</v>
      </c>
      <c r="J923" s="4">
        <v>25</v>
      </c>
      <c r="K923" s="4">
        <f>IFERROR(VLOOKUP(A923,FOLHA!A:F,6,0),0)</f>
        <v>25</v>
      </c>
      <c r="L923" s="4" t="b">
        <f t="shared" si="14"/>
        <v>1</v>
      </c>
      <c r="M923" s="2"/>
      <c r="N923" s="2"/>
      <c r="O923" s="2"/>
    </row>
    <row r="924" spans="1:15" x14ac:dyDescent="0.3">
      <c r="A924" s="12">
        <v>112727</v>
      </c>
      <c r="B924" s="2">
        <v>179605</v>
      </c>
      <c r="C924" s="2" t="s">
        <v>1843</v>
      </c>
      <c r="D924" s="12">
        <v>112727</v>
      </c>
      <c r="E924" s="3">
        <v>43651</v>
      </c>
      <c r="F924" s="27" t="s">
        <v>2016</v>
      </c>
      <c r="G924" s="14">
        <v>44806</v>
      </c>
      <c r="H924" s="2" t="s">
        <v>2</v>
      </c>
      <c r="I924" s="2" t="s">
        <v>1844</v>
      </c>
      <c r="J924" s="4">
        <v>25</v>
      </c>
      <c r="K924" s="4">
        <f>IFERROR(VLOOKUP(A924,FOLHA!A:F,6,0),0)</f>
        <v>25</v>
      </c>
      <c r="L924" s="4" t="b">
        <f t="shared" si="14"/>
        <v>1</v>
      </c>
      <c r="M924" s="2"/>
      <c r="N924" s="2"/>
      <c r="O924" s="2"/>
    </row>
    <row r="925" spans="1:15" x14ac:dyDescent="0.3">
      <c r="A925" s="12">
        <v>121458</v>
      </c>
      <c r="B925" s="2">
        <v>259504</v>
      </c>
      <c r="C925" s="2" t="s">
        <v>1845</v>
      </c>
      <c r="D925" s="12">
        <v>121458</v>
      </c>
      <c r="E925" s="3">
        <v>45034</v>
      </c>
      <c r="F925" s="27" t="s">
        <v>2016</v>
      </c>
      <c r="G925" s="14">
        <v>44967</v>
      </c>
      <c r="H925" s="2" t="s">
        <v>2</v>
      </c>
      <c r="I925" s="2" t="s">
        <v>1846</v>
      </c>
      <c r="J925" s="4">
        <v>25</v>
      </c>
      <c r="K925" s="4">
        <f>IFERROR(VLOOKUP(A925,FOLHA!A:F,6,0),0)</f>
        <v>25</v>
      </c>
      <c r="L925" s="4" t="b">
        <f t="shared" si="14"/>
        <v>1</v>
      </c>
      <c r="M925" s="2"/>
      <c r="N925" s="2"/>
      <c r="O925" s="2"/>
    </row>
    <row r="926" spans="1:15" x14ac:dyDescent="0.3">
      <c r="A926" s="12">
        <v>121318</v>
      </c>
      <c r="B926" s="2">
        <v>172529</v>
      </c>
      <c r="C926" s="2" t="s">
        <v>1847</v>
      </c>
      <c r="D926" s="12">
        <v>121318</v>
      </c>
      <c r="E926" s="3">
        <v>44953</v>
      </c>
      <c r="F926" s="27" t="s">
        <v>2016</v>
      </c>
      <c r="G926" s="14">
        <v>44945</v>
      </c>
      <c r="H926" s="2" t="s">
        <v>2</v>
      </c>
      <c r="I926" s="2" t="s">
        <v>1848</v>
      </c>
      <c r="J926" s="4">
        <v>25</v>
      </c>
      <c r="K926" s="4">
        <f>IFERROR(VLOOKUP(A926,FOLHA!A:F,6,0),0)</f>
        <v>25</v>
      </c>
      <c r="L926" s="4" t="b">
        <f t="shared" si="14"/>
        <v>1</v>
      </c>
      <c r="M926" s="2"/>
      <c r="N926" s="2"/>
      <c r="O926" s="2"/>
    </row>
    <row r="927" spans="1:15" x14ac:dyDescent="0.3">
      <c r="A927" s="12">
        <v>121850</v>
      </c>
      <c r="B927" s="2">
        <v>260083</v>
      </c>
      <c r="C927" s="2" t="s">
        <v>1849</v>
      </c>
      <c r="D927" s="12">
        <v>121850</v>
      </c>
      <c r="E927" s="3">
        <v>45057</v>
      </c>
      <c r="F927" s="27" t="s">
        <v>2016</v>
      </c>
      <c r="G927" s="14">
        <v>45022</v>
      </c>
      <c r="H927" s="2" t="s">
        <v>2</v>
      </c>
      <c r="I927" s="2" t="s">
        <v>1850</v>
      </c>
      <c r="J927" s="4">
        <v>25</v>
      </c>
      <c r="K927" s="4">
        <f>IFERROR(VLOOKUP(A927,FOLHA!A:F,6,0),0)</f>
        <v>25</v>
      </c>
      <c r="L927" s="4" t="b">
        <f t="shared" si="14"/>
        <v>1</v>
      </c>
      <c r="M927" s="2"/>
      <c r="N927" s="2"/>
      <c r="O927" s="2"/>
    </row>
    <row r="928" spans="1:15" x14ac:dyDescent="0.3">
      <c r="A928" s="12">
        <v>117406</v>
      </c>
      <c r="B928" s="2">
        <v>248096</v>
      </c>
      <c r="C928" s="2" t="s">
        <v>1851</v>
      </c>
      <c r="D928" s="12">
        <v>117406</v>
      </c>
      <c r="E928" s="3">
        <v>44665</v>
      </c>
      <c r="F928" s="27" t="s">
        <v>2016</v>
      </c>
      <c r="G928" s="14">
        <v>45086</v>
      </c>
      <c r="H928" s="2" t="s">
        <v>2</v>
      </c>
      <c r="I928" s="2" t="s">
        <v>1852</v>
      </c>
      <c r="J928" s="4">
        <v>25</v>
      </c>
      <c r="K928" s="4">
        <f>IFERROR(VLOOKUP(A928,FOLHA!A:F,6,0),0)</f>
        <v>25</v>
      </c>
      <c r="L928" s="4" t="b">
        <f t="shared" si="14"/>
        <v>1</v>
      </c>
      <c r="M928" s="2"/>
      <c r="N928" s="2"/>
      <c r="O928" s="2"/>
    </row>
    <row r="929" spans="1:15" x14ac:dyDescent="0.3">
      <c r="A929" s="12">
        <v>116988</v>
      </c>
      <c r="B929" s="2">
        <v>241108</v>
      </c>
      <c r="C929" s="2" t="s">
        <v>1853</v>
      </c>
      <c r="D929" s="12">
        <v>116988</v>
      </c>
      <c r="E929" s="3">
        <v>44455</v>
      </c>
      <c r="F929" s="27" t="s">
        <v>2016</v>
      </c>
      <c r="G929" s="14">
        <v>45119</v>
      </c>
      <c r="H929" s="2" t="s">
        <v>2</v>
      </c>
      <c r="I929" s="2" t="s">
        <v>1854</v>
      </c>
      <c r="J929" s="4">
        <v>25</v>
      </c>
      <c r="K929" s="4">
        <f>IFERROR(VLOOKUP(A929,FOLHA!A:F,6,0),0)</f>
        <v>25</v>
      </c>
      <c r="L929" s="4" t="b">
        <f t="shared" si="14"/>
        <v>1</v>
      </c>
      <c r="M929" s="2"/>
      <c r="N929" s="2"/>
      <c r="O929" s="2"/>
    </row>
    <row r="930" spans="1:15" x14ac:dyDescent="0.3">
      <c r="A930" s="12">
        <v>114262</v>
      </c>
      <c r="B930" s="2">
        <v>228457</v>
      </c>
      <c r="C930" s="2" t="s">
        <v>1855</v>
      </c>
      <c r="D930" s="12">
        <v>114262</v>
      </c>
      <c r="E930" s="3">
        <v>43838</v>
      </c>
      <c r="F930" s="27" t="s">
        <v>2016</v>
      </c>
      <c r="G930" s="14">
        <v>45149</v>
      </c>
      <c r="H930" s="2" t="s">
        <v>2</v>
      </c>
      <c r="I930" s="2" t="s">
        <v>1856</v>
      </c>
      <c r="J930" s="4">
        <v>25</v>
      </c>
      <c r="K930" s="4">
        <f>IFERROR(VLOOKUP(A930,FOLHA!A:F,6,0),0)</f>
        <v>25</v>
      </c>
      <c r="L930" s="4" t="b">
        <f t="shared" si="14"/>
        <v>1</v>
      </c>
      <c r="M930" s="2"/>
      <c r="N930" s="2"/>
      <c r="O930" s="2"/>
    </row>
    <row r="931" spans="1:15" x14ac:dyDescent="0.3">
      <c r="A931" s="12">
        <v>112483</v>
      </c>
      <c r="B931" s="2">
        <v>179720</v>
      </c>
      <c r="C931" s="2" t="s">
        <v>1857</v>
      </c>
      <c r="D931" s="12">
        <v>112483</v>
      </c>
      <c r="E931" s="3">
        <v>43657</v>
      </c>
      <c r="F931" s="27" t="s">
        <v>2016</v>
      </c>
      <c r="G931" s="14">
        <v>44993</v>
      </c>
      <c r="H931" s="2" t="s">
        <v>2</v>
      </c>
      <c r="I931" s="2" t="s">
        <v>1858</v>
      </c>
      <c r="J931" s="4">
        <v>25</v>
      </c>
      <c r="K931" s="4">
        <f>IFERROR(VLOOKUP(A931,FOLHA!A:F,6,0),0)</f>
        <v>25</v>
      </c>
      <c r="L931" s="4" t="b">
        <f t="shared" si="14"/>
        <v>1</v>
      </c>
      <c r="M931" s="2"/>
      <c r="N931" s="2"/>
      <c r="O931" s="2"/>
    </row>
    <row r="932" spans="1:15" x14ac:dyDescent="0.3">
      <c r="A932" s="12">
        <v>121847</v>
      </c>
      <c r="B932" s="2">
        <v>260081</v>
      </c>
      <c r="C932" s="2" t="s">
        <v>1859</v>
      </c>
      <c r="D932" s="12">
        <v>121847</v>
      </c>
      <c r="E932" s="3">
        <v>45057</v>
      </c>
      <c r="F932" s="27" t="s">
        <v>2016</v>
      </c>
      <c r="G932" s="14">
        <v>45022</v>
      </c>
      <c r="H932" s="2" t="s">
        <v>2</v>
      </c>
      <c r="I932" s="2" t="s">
        <v>1860</v>
      </c>
      <c r="J932" s="4">
        <v>25</v>
      </c>
      <c r="K932" s="4">
        <f>IFERROR(VLOOKUP(A932,FOLHA!A:F,6,0),0)</f>
        <v>25</v>
      </c>
      <c r="L932" s="4" t="b">
        <f t="shared" si="14"/>
        <v>1</v>
      </c>
      <c r="M932" s="2"/>
      <c r="N932" s="2"/>
      <c r="O932" s="2"/>
    </row>
    <row r="933" spans="1:15" x14ac:dyDescent="0.3">
      <c r="A933" s="12">
        <v>121460</v>
      </c>
      <c r="B933" s="2">
        <v>226056</v>
      </c>
      <c r="C933" s="2" t="s">
        <v>1861</v>
      </c>
      <c r="D933" s="12">
        <v>121460</v>
      </c>
      <c r="E933" s="3">
        <v>45098</v>
      </c>
      <c r="F933" s="27" t="s">
        <v>2016</v>
      </c>
      <c r="G933" s="14">
        <v>44967</v>
      </c>
      <c r="H933" s="2" t="s">
        <v>2</v>
      </c>
      <c r="I933" s="2" t="s">
        <v>1862</v>
      </c>
      <c r="J933" s="4">
        <v>25</v>
      </c>
      <c r="K933" s="4">
        <f>IFERROR(VLOOKUP(A933,FOLHA!A:F,6,0),0)</f>
        <v>25</v>
      </c>
      <c r="L933" s="4" t="b">
        <f t="shared" si="14"/>
        <v>1</v>
      </c>
      <c r="M933" s="2"/>
      <c r="N933" s="2"/>
      <c r="O933" s="2"/>
    </row>
    <row r="934" spans="1:15" x14ac:dyDescent="0.3">
      <c r="A934" s="12">
        <v>112489</v>
      </c>
      <c r="B934" s="2">
        <v>101539</v>
      </c>
      <c r="C934" s="2" t="s">
        <v>1863</v>
      </c>
      <c r="D934" s="12">
        <v>112489</v>
      </c>
      <c r="E934" s="3">
        <v>43657</v>
      </c>
      <c r="F934" s="27" t="s">
        <v>2016</v>
      </c>
      <c r="G934" s="14">
        <v>45023</v>
      </c>
      <c r="H934" s="2" t="s">
        <v>2</v>
      </c>
      <c r="I934" s="2" t="s">
        <v>1864</v>
      </c>
      <c r="J934" s="4">
        <v>25</v>
      </c>
      <c r="K934" s="4">
        <f>IFERROR(VLOOKUP(A934,FOLHA!A:F,6,0),0)</f>
        <v>25</v>
      </c>
      <c r="L934" s="4" t="b">
        <f t="shared" si="14"/>
        <v>1</v>
      </c>
      <c r="M934" s="2"/>
      <c r="N934" s="2"/>
      <c r="O934" s="2"/>
    </row>
    <row r="935" spans="1:15" x14ac:dyDescent="0.3">
      <c r="A935" s="12">
        <v>112235</v>
      </c>
      <c r="B935" s="2">
        <v>213316</v>
      </c>
      <c r="C935" s="2" t="s">
        <v>1865</v>
      </c>
      <c r="D935" s="12">
        <v>112235</v>
      </c>
      <c r="E935" s="3">
        <v>43661</v>
      </c>
      <c r="F935" s="27" t="s">
        <v>2016</v>
      </c>
      <c r="G935" s="14">
        <v>44776</v>
      </c>
      <c r="H935" s="2" t="s">
        <v>2</v>
      </c>
      <c r="I935" s="2" t="s">
        <v>1866</v>
      </c>
      <c r="J935" s="4">
        <v>25</v>
      </c>
      <c r="K935" s="4">
        <f>IFERROR(VLOOKUP(A935,FOLHA!A:F,6,0),0)</f>
        <v>25</v>
      </c>
      <c r="L935" s="4" t="b">
        <f t="shared" si="14"/>
        <v>1</v>
      </c>
      <c r="M935" s="2"/>
      <c r="N935" s="2"/>
      <c r="O935" s="2"/>
    </row>
    <row r="936" spans="1:15" x14ac:dyDescent="0.3">
      <c r="A936" s="12">
        <v>112322</v>
      </c>
      <c r="B936" s="2">
        <v>225555</v>
      </c>
      <c r="C936" s="2" t="s">
        <v>1867</v>
      </c>
      <c r="D936" s="12">
        <v>112322</v>
      </c>
      <c r="E936" s="3">
        <v>44417</v>
      </c>
      <c r="F936" s="27" t="s">
        <v>2016</v>
      </c>
      <c r="G936" s="14">
        <v>45056</v>
      </c>
      <c r="H936" s="2" t="s">
        <v>2</v>
      </c>
      <c r="I936" s="2" t="s">
        <v>1868</v>
      </c>
      <c r="J936" s="4">
        <v>25</v>
      </c>
      <c r="K936" s="4">
        <f>IFERROR(VLOOKUP(A936,FOLHA!A:F,6,0),0)</f>
        <v>25</v>
      </c>
      <c r="L936" s="4" t="b">
        <f t="shared" si="14"/>
        <v>1</v>
      </c>
      <c r="M936" s="2"/>
      <c r="N936" s="2"/>
      <c r="O936" s="2"/>
    </row>
    <row r="937" spans="1:15" x14ac:dyDescent="0.3">
      <c r="A937" s="12">
        <v>112237</v>
      </c>
      <c r="B937" s="2">
        <v>161888</v>
      </c>
      <c r="C937" s="2" t="s">
        <v>1869</v>
      </c>
      <c r="D937" s="12">
        <v>112237</v>
      </c>
      <c r="E937" s="3">
        <v>43658</v>
      </c>
      <c r="F937" s="27" t="s">
        <v>2016</v>
      </c>
      <c r="G937" s="14">
        <v>45063</v>
      </c>
      <c r="H937" s="2" t="s">
        <v>2</v>
      </c>
      <c r="I937" s="2" t="s">
        <v>1870</v>
      </c>
      <c r="J937" s="4">
        <v>25</v>
      </c>
      <c r="K937" s="4">
        <f>IFERROR(VLOOKUP(A937,FOLHA!A:F,6,0),0)</f>
        <v>25</v>
      </c>
      <c r="L937" s="4" t="b">
        <f t="shared" si="14"/>
        <v>1</v>
      </c>
      <c r="M937" s="2"/>
      <c r="N937" s="2"/>
      <c r="O937" s="2"/>
    </row>
    <row r="938" spans="1:15" x14ac:dyDescent="0.3">
      <c r="A938" s="12">
        <v>112329</v>
      </c>
      <c r="B938" s="2">
        <v>212716</v>
      </c>
      <c r="C938" s="2" t="s">
        <v>1871</v>
      </c>
      <c r="D938" s="12">
        <v>112329</v>
      </c>
      <c r="E938" s="3">
        <v>43838</v>
      </c>
      <c r="F938" s="27" t="s">
        <v>2016</v>
      </c>
      <c r="G938" s="14">
        <v>44867</v>
      </c>
      <c r="H938" s="2" t="s">
        <v>2</v>
      </c>
      <c r="I938" s="2" t="s">
        <v>1872</v>
      </c>
      <c r="J938" s="4">
        <v>25</v>
      </c>
      <c r="K938" s="4">
        <f>IFERROR(VLOOKUP(A938,FOLHA!A:F,6,0),0)</f>
        <v>25</v>
      </c>
      <c r="L938" s="4" t="b">
        <f t="shared" si="14"/>
        <v>1</v>
      </c>
      <c r="M938" s="2"/>
      <c r="N938" s="2"/>
      <c r="O938" s="2"/>
    </row>
    <row r="939" spans="1:15" x14ac:dyDescent="0.3">
      <c r="A939" s="12">
        <v>114939</v>
      </c>
      <c r="B939" s="2">
        <v>231773</v>
      </c>
      <c r="C939" s="2" t="s">
        <v>1873</v>
      </c>
      <c r="D939" s="12">
        <v>114939</v>
      </c>
      <c r="E939" s="3">
        <v>44026</v>
      </c>
      <c r="F939" s="27" t="s">
        <v>2016</v>
      </c>
      <c r="G939" s="14">
        <v>45119</v>
      </c>
      <c r="H939" s="2" t="s">
        <v>2</v>
      </c>
      <c r="I939" s="2" t="s">
        <v>1874</v>
      </c>
      <c r="J939" s="4">
        <v>25</v>
      </c>
      <c r="K939" s="4">
        <f>IFERROR(VLOOKUP(A939,FOLHA!A:F,6,0),0)</f>
        <v>25</v>
      </c>
      <c r="L939" s="4" t="b">
        <f t="shared" si="14"/>
        <v>1</v>
      </c>
      <c r="M939" s="2"/>
      <c r="N939" s="2"/>
      <c r="O939" s="2"/>
    </row>
    <row r="940" spans="1:15" x14ac:dyDescent="0.3">
      <c r="A940" s="12">
        <v>112498</v>
      </c>
      <c r="B940" s="2">
        <v>101108</v>
      </c>
      <c r="C940" s="2" t="s">
        <v>1875</v>
      </c>
      <c r="D940" s="12">
        <v>112498</v>
      </c>
      <c r="E940" s="3">
        <v>43658</v>
      </c>
      <c r="F940" s="27" t="s">
        <v>2016</v>
      </c>
      <c r="G940" s="14">
        <v>45023</v>
      </c>
      <c r="H940" s="2" t="s">
        <v>2</v>
      </c>
      <c r="I940" s="2" t="s">
        <v>1876</v>
      </c>
      <c r="J940" s="4">
        <v>25</v>
      </c>
      <c r="K940" s="4">
        <f>IFERROR(VLOOKUP(A940,FOLHA!A:F,6,0),0)</f>
        <v>25</v>
      </c>
      <c r="L940" s="4" t="b">
        <f t="shared" si="14"/>
        <v>1</v>
      </c>
      <c r="M940" s="2"/>
      <c r="N940" s="2"/>
      <c r="O940" s="2"/>
    </row>
    <row r="941" spans="1:15" x14ac:dyDescent="0.3">
      <c r="A941" s="12">
        <v>112776</v>
      </c>
      <c r="B941" s="2">
        <v>194514</v>
      </c>
      <c r="C941" s="2" t="s">
        <v>1877</v>
      </c>
      <c r="D941" s="12">
        <v>112776</v>
      </c>
      <c r="E941" s="3">
        <v>43651</v>
      </c>
      <c r="F941" s="27" t="s">
        <v>2016</v>
      </c>
      <c r="G941" s="14">
        <v>44835</v>
      </c>
      <c r="H941" s="2" t="s">
        <v>2</v>
      </c>
      <c r="I941" s="2" t="s">
        <v>1878</v>
      </c>
      <c r="J941" s="4">
        <v>25</v>
      </c>
      <c r="K941" s="4">
        <f>IFERROR(VLOOKUP(A941,FOLHA!A:F,6,0),0)</f>
        <v>25</v>
      </c>
      <c r="L941" s="4" t="b">
        <f t="shared" si="14"/>
        <v>1</v>
      </c>
      <c r="M941" s="2"/>
      <c r="N941" s="2"/>
      <c r="O941" s="2"/>
    </row>
    <row r="942" spans="1:15" x14ac:dyDescent="0.3">
      <c r="A942" s="12">
        <v>112504</v>
      </c>
      <c r="B942" s="2">
        <v>133492</v>
      </c>
      <c r="C942" s="2" t="s">
        <v>1879</v>
      </c>
      <c r="D942" s="12">
        <v>112504</v>
      </c>
      <c r="E942" s="3">
        <v>43657</v>
      </c>
      <c r="F942" s="27" t="s">
        <v>2016</v>
      </c>
      <c r="G942" s="14">
        <v>44835</v>
      </c>
      <c r="H942" s="2" t="s">
        <v>2</v>
      </c>
      <c r="I942" s="2" t="s">
        <v>1880</v>
      </c>
      <c r="J942" s="4">
        <v>25</v>
      </c>
      <c r="K942" s="4">
        <f>IFERROR(VLOOKUP(A942,FOLHA!A:F,6,0),0)</f>
        <v>25</v>
      </c>
      <c r="L942" s="4" t="b">
        <f t="shared" si="14"/>
        <v>1</v>
      </c>
      <c r="M942" s="2"/>
      <c r="N942" s="2"/>
      <c r="O942" s="2"/>
    </row>
    <row r="943" spans="1:15" x14ac:dyDescent="0.3">
      <c r="A943" s="12">
        <v>112507</v>
      </c>
      <c r="B943" s="2">
        <v>203421</v>
      </c>
      <c r="C943" s="2" t="s">
        <v>1881</v>
      </c>
      <c r="D943" s="12">
        <v>112507</v>
      </c>
      <c r="E943" s="3">
        <v>43657</v>
      </c>
      <c r="F943" s="27" t="s">
        <v>2016</v>
      </c>
      <c r="G943" s="14">
        <v>44835</v>
      </c>
      <c r="H943" s="2" t="s">
        <v>2</v>
      </c>
      <c r="I943" s="2" t="s">
        <v>1882</v>
      </c>
      <c r="J943" s="4">
        <v>25</v>
      </c>
      <c r="K943" s="4">
        <f>IFERROR(VLOOKUP(A943,FOLHA!A:F,6,0),0)</f>
        <v>25</v>
      </c>
      <c r="L943" s="4" t="b">
        <f t="shared" si="14"/>
        <v>1</v>
      </c>
      <c r="M943" s="2"/>
      <c r="N943" s="2"/>
      <c r="O943" s="2"/>
    </row>
    <row r="944" spans="1:15" x14ac:dyDescent="0.3">
      <c r="A944" s="12">
        <v>114751</v>
      </c>
      <c r="B944" s="2">
        <v>231324</v>
      </c>
      <c r="C944" s="2" t="s">
        <v>1883</v>
      </c>
      <c r="D944" s="12">
        <v>114751</v>
      </c>
      <c r="E944" s="3">
        <v>44000</v>
      </c>
      <c r="F944" s="27" t="s">
        <v>2018</v>
      </c>
      <c r="G944" s="14">
        <v>45208</v>
      </c>
      <c r="H944" s="2" t="s">
        <v>2</v>
      </c>
      <c r="I944" s="2" t="s">
        <v>1884</v>
      </c>
      <c r="J944" s="4">
        <v>25</v>
      </c>
      <c r="K944" s="4">
        <f>IFERROR(VLOOKUP(A944,FOLHA!A:F,6,0),0)</f>
        <v>25</v>
      </c>
      <c r="L944" s="4" t="b">
        <f t="shared" si="14"/>
        <v>1</v>
      </c>
      <c r="M944" s="2"/>
      <c r="N944" s="2"/>
      <c r="O944" s="2"/>
    </row>
    <row r="945" spans="1:15" x14ac:dyDescent="0.3">
      <c r="A945" s="12">
        <v>112331</v>
      </c>
      <c r="B945" s="2">
        <v>67346</v>
      </c>
      <c r="C945" s="2" t="s">
        <v>1885</v>
      </c>
      <c r="D945" s="12">
        <v>112331</v>
      </c>
      <c r="E945" s="3">
        <v>43838</v>
      </c>
      <c r="F945" s="27" t="s">
        <v>2016</v>
      </c>
      <c r="G945" s="14">
        <v>44835</v>
      </c>
      <c r="H945" s="2" t="s">
        <v>2</v>
      </c>
      <c r="I945" s="2" t="s">
        <v>1886</v>
      </c>
      <c r="J945" s="4">
        <v>25</v>
      </c>
      <c r="K945" s="4">
        <f>IFERROR(VLOOKUP(A945,FOLHA!A:F,6,0),0)</f>
        <v>25</v>
      </c>
      <c r="L945" s="4" t="b">
        <f t="shared" si="14"/>
        <v>1</v>
      </c>
      <c r="M945" s="2"/>
      <c r="N945" s="2"/>
      <c r="O945" s="2"/>
    </row>
    <row r="946" spans="1:15" x14ac:dyDescent="0.3">
      <c r="A946" s="12">
        <v>112512</v>
      </c>
      <c r="B946" s="2">
        <v>84502</v>
      </c>
      <c r="C946" s="2" t="s">
        <v>1887</v>
      </c>
      <c r="D946" s="12">
        <v>112512</v>
      </c>
      <c r="E946" s="3">
        <v>43657</v>
      </c>
      <c r="F946" s="27" t="s">
        <v>2016</v>
      </c>
      <c r="G946" s="14">
        <v>44806</v>
      </c>
      <c r="H946" s="2" t="s">
        <v>2</v>
      </c>
      <c r="I946" s="2" t="s">
        <v>1888</v>
      </c>
      <c r="J946" s="4">
        <v>25</v>
      </c>
      <c r="K946" s="4">
        <f>IFERROR(VLOOKUP(A946,FOLHA!A:F,6,0),0)</f>
        <v>25</v>
      </c>
      <c r="L946" s="4" t="b">
        <f t="shared" si="14"/>
        <v>1</v>
      </c>
      <c r="M946" s="2"/>
      <c r="N946" s="2"/>
      <c r="O946" s="2"/>
    </row>
    <row r="947" spans="1:15" x14ac:dyDescent="0.3">
      <c r="A947" s="12">
        <v>112779</v>
      </c>
      <c r="B947" s="2">
        <v>203193</v>
      </c>
      <c r="C947" s="2" t="s">
        <v>1889</v>
      </c>
      <c r="D947" s="12">
        <v>112779</v>
      </c>
      <c r="E947" s="3">
        <v>43651</v>
      </c>
      <c r="F947" s="27" t="s">
        <v>2016</v>
      </c>
      <c r="G947" s="14">
        <v>45177</v>
      </c>
      <c r="H947" s="2" t="s">
        <v>2</v>
      </c>
      <c r="I947" s="2" t="s">
        <v>1890</v>
      </c>
      <c r="J947" s="4">
        <v>25</v>
      </c>
      <c r="K947" s="4">
        <f>IFERROR(VLOOKUP(A947,FOLHA!A:F,6,0),0)</f>
        <v>25</v>
      </c>
      <c r="L947" s="4" t="b">
        <f t="shared" si="14"/>
        <v>1</v>
      </c>
      <c r="M947" s="2"/>
      <c r="N947" s="2"/>
      <c r="O947" s="2"/>
    </row>
    <row r="948" spans="1:15" x14ac:dyDescent="0.3">
      <c r="A948" s="12">
        <v>112782</v>
      </c>
      <c r="B948" s="2">
        <v>203227</v>
      </c>
      <c r="C948" s="2" t="s">
        <v>1891</v>
      </c>
      <c r="D948" s="12">
        <v>112782</v>
      </c>
      <c r="E948" s="3">
        <v>43621</v>
      </c>
      <c r="F948" s="27" t="s">
        <v>2016</v>
      </c>
      <c r="G948" s="14">
        <v>45056</v>
      </c>
      <c r="H948" s="2" t="s">
        <v>2</v>
      </c>
      <c r="I948" s="2" t="s">
        <v>1892</v>
      </c>
      <c r="J948" s="4">
        <v>25</v>
      </c>
      <c r="K948" s="4">
        <f>IFERROR(VLOOKUP(A948,FOLHA!A:F,6,0),0)</f>
        <v>25</v>
      </c>
      <c r="L948" s="4" t="b">
        <f t="shared" si="14"/>
        <v>1</v>
      </c>
      <c r="M948" s="2"/>
      <c r="N948" s="2"/>
      <c r="O948" s="2"/>
    </row>
    <row r="949" spans="1:15" x14ac:dyDescent="0.3">
      <c r="A949" s="12">
        <v>112786</v>
      </c>
      <c r="B949" s="2">
        <v>166406</v>
      </c>
      <c r="C949" s="2" t="s">
        <v>1893</v>
      </c>
      <c r="D949" s="12">
        <v>112786</v>
      </c>
      <c r="E949" s="3">
        <v>43651</v>
      </c>
      <c r="F949" s="27" t="s">
        <v>2016</v>
      </c>
      <c r="G949" s="14">
        <v>45023</v>
      </c>
      <c r="H949" s="2" t="s">
        <v>2</v>
      </c>
      <c r="I949" s="2" t="s">
        <v>1894</v>
      </c>
      <c r="J949" s="4">
        <v>25</v>
      </c>
      <c r="K949" s="4">
        <f>IFERROR(VLOOKUP(A949,FOLHA!A:F,6,0),0)</f>
        <v>25</v>
      </c>
      <c r="L949" s="4" t="b">
        <f t="shared" si="14"/>
        <v>1</v>
      </c>
      <c r="M949" s="2"/>
      <c r="N949" s="2"/>
      <c r="O949" s="2"/>
    </row>
    <row r="950" spans="1:15" x14ac:dyDescent="0.3">
      <c r="A950" s="12">
        <v>116133</v>
      </c>
      <c r="B950" s="2">
        <v>257506</v>
      </c>
      <c r="C950" s="2" t="s">
        <v>1895</v>
      </c>
      <c r="D950" s="12">
        <v>116133</v>
      </c>
      <c r="E950" s="3">
        <v>44973</v>
      </c>
      <c r="F950" s="27" t="s">
        <v>2016</v>
      </c>
      <c r="G950" s="14">
        <v>45198</v>
      </c>
      <c r="H950" s="2" t="s">
        <v>2</v>
      </c>
      <c r="I950" s="2" t="s">
        <v>1896</v>
      </c>
      <c r="J950" s="4">
        <v>25</v>
      </c>
      <c r="K950" s="4">
        <f>IFERROR(VLOOKUP(A950,FOLHA!A:F,6,0),0)</f>
        <v>25</v>
      </c>
      <c r="L950" s="4" t="b">
        <f t="shared" si="14"/>
        <v>1</v>
      </c>
      <c r="M950" s="2"/>
      <c r="N950" s="2"/>
      <c r="O950" s="2"/>
    </row>
    <row r="951" spans="1:15" x14ac:dyDescent="0.3">
      <c r="A951" s="12">
        <v>112332</v>
      </c>
      <c r="B951" s="2">
        <v>212552</v>
      </c>
      <c r="C951" s="2" t="s">
        <v>1897</v>
      </c>
      <c r="D951" s="12">
        <v>112332</v>
      </c>
      <c r="E951" s="3">
        <v>43755</v>
      </c>
      <c r="F951" s="27" t="s">
        <v>2016</v>
      </c>
      <c r="G951" s="14">
        <v>44835</v>
      </c>
      <c r="H951" s="2" t="s">
        <v>2</v>
      </c>
      <c r="I951" s="2" t="s">
        <v>1898</v>
      </c>
      <c r="J951" s="4">
        <v>25</v>
      </c>
      <c r="K951" s="4">
        <f>IFERROR(VLOOKUP(A951,FOLHA!A:F,6,0),0)</f>
        <v>25</v>
      </c>
      <c r="L951" s="4" t="b">
        <f t="shared" si="14"/>
        <v>1</v>
      </c>
      <c r="M951" s="2"/>
      <c r="N951" s="2"/>
      <c r="O951" s="2"/>
    </row>
    <row r="952" spans="1:15" x14ac:dyDescent="0.3">
      <c r="A952" s="12">
        <v>112566</v>
      </c>
      <c r="B952" s="2">
        <v>91329</v>
      </c>
      <c r="C952" s="2" t="s">
        <v>1899</v>
      </c>
      <c r="D952" s="12">
        <v>112566</v>
      </c>
      <c r="E952" s="3">
        <v>43657</v>
      </c>
      <c r="F952" s="27" t="s">
        <v>2016</v>
      </c>
      <c r="G952" s="14">
        <v>45177</v>
      </c>
      <c r="H952" s="2" t="s">
        <v>2</v>
      </c>
      <c r="I952" s="2" t="s">
        <v>1900</v>
      </c>
      <c r="J952" s="4">
        <v>25</v>
      </c>
      <c r="K952" s="4">
        <f>IFERROR(VLOOKUP(A952,FOLHA!A:F,6,0),0)</f>
        <v>25</v>
      </c>
      <c r="L952" s="4" t="b">
        <f t="shared" si="14"/>
        <v>1</v>
      </c>
      <c r="M952" s="2"/>
      <c r="N952" s="2"/>
      <c r="O952" s="2"/>
    </row>
    <row r="953" spans="1:15" x14ac:dyDescent="0.3">
      <c r="A953" s="12">
        <v>112569</v>
      </c>
      <c r="B953" s="2">
        <v>84504</v>
      </c>
      <c r="C953" s="2" t="s">
        <v>1901</v>
      </c>
      <c r="D953" s="12">
        <v>112569</v>
      </c>
      <c r="E953" s="3">
        <v>43657</v>
      </c>
      <c r="F953" s="27" t="s">
        <v>2016</v>
      </c>
      <c r="G953" s="14">
        <v>45210</v>
      </c>
      <c r="H953" s="2" t="s">
        <v>2</v>
      </c>
      <c r="I953" s="2" t="s">
        <v>1902</v>
      </c>
      <c r="J953" s="4">
        <v>25</v>
      </c>
      <c r="K953" s="4">
        <f>IFERROR(VLOOKUP(A953,FOLHA!A:F,6,0),0)</f>
        <v>25</v>
      </c>
      <c r="L953" s="4" t="b">
        <f t="shared" si="14"/>
        <v>1</v>
      </c>
      <c r="M953" s="2"/>
      <c r="N953" s="2"/>
      <c r="O953" s="2"/>
    </row>
    <row r="954" spans="1:15" x14ac:dyDescent="0.3">
      <c r="A954" s="12">
        <v>112814</v>
      </c>
      <c r="B954" s="2">
        <v>137006</v>
      </c>
      <c r="C954" s="2" t="s">
        <v>1903</v>
      </c>
      <c r="D954" s="12">
        <v>112814</v>
      </c>
      <c r="E954" s="3">
        <v>43651</v>
      </c>
      <c r="F954" s="27" t="s">
        <v>2018</v>
      </c>
      <c r="G954" s="14">
        <v>45208</v>
      </c>
      <c r="H954" s="2" t="s">
        <v>2</v>
      </c>
      <c r="I954" s="2" t="s">
        <v>1904</v>
      </c>
      <c r="J954" s="4">
        <v>25</v>
      </c>
      <c r="K954" s="4">
        <f>IFERROR(VLOOKUP(A954,FOLHA!A:F,6,0),0)</f>
        <v>25</v>
      </c>
      <c r="L954" s="4" t="b">
        <f t="shared" si="14"/>
        <v>1</v>
      </c>
      <c r="M954" s="2"/>
      <c r="N954" s="2"/>
      <c r="O954" s="2"/>
    </row>
    <row r="955" spans="1:15" x14ac:dyDescent="0.3">
      <c r="A955" s="12">
        <v>112573</v>
      </c>
      <c r="B955" s="2">
        <v>212419</v>
      </c>
      <c r="C955" s="2" t="s">
        <v>1905</v>
      </c>
      <c r="D955" s="12">
        <v>112573</v>
      </c>
      <c r="E955" s="3">
        <v>43661</v>
      </c>
      <c r="F955" s="27" t="s">
        <v>2016</v>
      </c>
      <c r="G955" s="14">
        <v>45119</v>
      </c>
      <c r="H955" s="2" t="s">
        <v>2</v>
      </c>
      <c r="I955" s="2" t="s">
        <v>1906</v>
      </c>
      <c r="J955" s="4">
        <v>25</v>
      </c>
      <c r="K955" s="4">
        <f>IFERROR(VLOOKUP(A955,FOLHA!A:F,6,0),0)</f>
        <v>25</v>
      </c>
      <c r="L955" s="4" t="b">
        <f t="shared" si="14"/>
        <v>1</v>
      </c>
      <c r="M955" s="2"/>
      <c r="N955" s="2"/>
      <c r="O955" s="2"/>
    </row>
    <row r="956" spans="1:15" x14ac:dyDescent="0.3">
      <c r="A956" s="12">
        <v>112242</v>
      </c>
      <c r="B956" s="2">
        <v>168812</v>
      </c>
      <c r="C956" s="2" t="s">
        <v>1907</v>
      </c>
      <c r="D956" s="12">
        <v>112242</v>
      </c>
      <c r="E956" s="3">
        <v>43658</v>
      </c>
      <c r="F956" s="27" t="s">
        <v>2018</v>
      </c>
      <c r="G956" s="14">
        <v>45208</v>
      </c>
      <c r="H956" s="2" t="s">
        <v>2</v>
      </c>
      <c r="I956" s="2" t="s">
        <v>1908</v>
      </c>
      <c r="J956" s="4">
        <v>25</v>
      </c>
      <c r="K956" s="4">
        <f>IFERROR(VLOOKUP(A956,FOLHA!A:F,6,0),0)</f>
        <v>25</v>
      </c>
      <c r="L956" s="4" t="b">
        <f t="shared" si="14"/>
        <v>1</v>
      </c>
      <c r="M956" s="2"/>
      <c r="N956" s="2"/>
      <c r="O956" s="2"/>
    </row>
    <row r="957" spans="1:15" x14ac:dyDescent="0.3">
      <c r="A957" s="12">
        <v>112795</v>
      </c>
      <c r="B957" s="2">
        <v>220969</v>
      </c>
      <c r="C957" s="2" t="s">
        <v>1909</v>
      </c>
      <c r="D957" s="12">
        <v>112795</v>
      </c>
      <c r="E957" s="3">
        <v>43649</v>
      </c>
      <c r="F957" s="27" t="s">
        <v>2016</v>
      </c>
      <c r="G957" s="14">
        <v>45174</v>
      </c>
      <c r="H957" s="2" t="s">
        <v>2</v>
      </c>
      <c r="I957" s="2" t="s">
        <v>1910</v>
      </c>
      <c r="J957" s="4">
        <v>25</v>
      </c>
      <c r="K957" s="4">
        <f>IFERROR(VLOOKUP(A957,FOLHA!A:F,6,0),0)</f>
        <v>25</v>
      </c>
      <c r="L957" s="4" t="b">
        <f t="shared" si="14"/>
        <v>1</v>
      </c>
      <c r="M957" s="2"/>
      <c r="N957" s="2"/>
      <c r="O957" s="2"/>
    </row>
    <row r="958" spans="1:15" x14ac:dyDescent="0.3">
      <c r="A958" s="12">
        <v>112333</v>
      </c>
      <c r="B958" s="2">
        <v>78155</v>
      </c>
      <c r="C958" s="2" t="s">
        <v>1911</v>
      </c>
      <c r="D958" s="12">
        <v>112333</v>
      </c>
      <c r="E958" s="3">
        <v>43770</v>
      </c>
      <c r="F958" s="27" t="s">
        <v>2016</v>
      </c>
      <c r="G958" s="14">
        <v>44806</v>
      </c>
      <c r="H958" s="2" t="s">
        <v>2</v>
      </c>
      <c r="I958" s="2" t="s">
        <v>1912</v>
      </c>
      <c r="J958" s="4">
        <v>25</v>
      </c>
      <c r="K958" s="4">
        <f>IFERROR(VLOOKUP(A958,FOLHA!A:F,6,0),0)</f>
        <v>25</v>
      </c>
      <c r="L958" s="4" t="b">
        <f t="shared" si="14"/>
        <v>1</v>
      </c>
      <c r="M958" s="2"/>
      <c r="N958" s="2"/>
      <c r="O958" s="2"/>
    </row>
    <row r="959" spans="1:15" x14ac:dyDescent="0.3">
      <c r="A959" s="12">
        <v>113725</v>
      </c>
      <c r="B959" s="2">
        <v>211821</v>
      </c>
      <c r="C959" s="2" t="s">
        <v>1913</v>
      </c>
      <c r="D959" s="12">
        <v>113725</v>
      </c>
      <c r="E959" s="3">
        <v>43618</v>
      </c>
      <c r="F959" s="27" t="s">
        <v>2016</v>
      </c>
      <c r="G959" s="14">
        <v>45071</v>
      </c>
      <c r="H959" s="2" t="s">
        <v>2</v>
      </c>
      <c r="I959" s="2" t="s">
        <v>1914</v>
      </c>
      <c r="J959" s="4">
        <v>25</v>
      </c>
      <c r="K959" s="4">
        <f>IFERROR(VLOOKUP(A959,FOLHA!A:F,6,0),0)</f>
        <v>25</v>
      </c>
      <c r="L959" s="4" t="b">
        <f t="shared" si="14"/>
        <v>1</v>
      </c>
      <c r="M959" s="2"/>
      <c r="N959" s="2"/>
      <c r="O959" s="2"/>
    </row>
    <row r="960" spans="1:15" x14ac:dyDescent="0.3">
      <c r="A960" s="12">
        <v>112579</v>
      </c>
      <c r="B960" s="2">
        <v>150087</v>
      </c>
      <c r="C960" s="2" t="s">
        <v>1915</v>
      </c>
      <c r="D960" s="12">
        <v>112579</v>
      </c>
      <c r="E960" s="3">
        <v>43661</v>
      </c>
      <c r="F960" s="27" t="s">
        <v>2016</v>
      </c>
      <c r="G960" s="14">
        <v>44835</v>
      </c>
      <c r="H960" s="2" t="s">
        <v>2</v>
      </c>
      <c r="I960" s="2" t="s">
        <v>1916</v>
      </c>
      <c r="J960" s="4">
        <v>25</v>
      </c>
      <c r="K960" s="4">
        <f>IFERROR(VLOOKUP(A960,FOLHA!A:F,6,0),0)</f>
        <v>25</v>
      </c>
      <c r="L960" s="4" t="b">
        <f t="shared" si="14"/>
        <v>1</v>
      </c>
      <c r="M960" s="2"/>
      <c r="N960" s="2"/>
      <c r="O960" s="2"/>
    </row>
    <row r="961" spans="1:15" x14ac:dyDescent="0.3">
      <c r="A961" s="12">
        <v>112820</v>
      </c>
      <c r="B961" s="2">
        <v>161878</v>
      </c>
      <c r="C961" s="2" t="s">
        <v>1917</v>
      </c>
      <c r="D961" s="12">
        <v>112820</v>
      </c>
      <c r="E961" s="3">
        <v>43649</v>
      </c>
      <c r="F961" s="27" t="s">
        <v>2016</v>
      </c>
      <c r="G961" s="14">
        <v>45210</v>
      </c>
      <c r="H961" s="2" t="s">
        <v>2</v>
      </c>
      <c r="I961" s="2" t="s">
        <v>1918</v>
      </c>
      <c r="J961" s="4">
        <v>25</v>
      </c>
      <c r="K961" s="4">
        <f>IFERROR(VLOOKUP(A961,FOLHA!A:F,6,0),0)</f>
        <v>25</v>
      </c>
      <c r="L961" s="4" t="b">
        <f t="shared" si="14"/>
        <v>1</v>
      </c>
      <c r="M961" s="2"/>
      <c r="N961" s="2"/>
      <c r="O961" s="2"/>
    </row>
    <row r="962" spans="1:15" x14ac:dyDescent="0.3">
      <c r="A962" s="12">
        <v>114941</v>
      </c>
      <c r="B962" s="2">
        <v>231762</v>
      </c>
      <c r="C962" s="2" t="s">
        <v>1919</v>
      </c>
      <c r="D962" s="12">
        <v>114941</v>
      </c>
      <c r="E962" s="3">
        <v>44026</v>
      </c>
      <c r="F962" s="27" t="s">
        <v>2016</v>
      </c>
      <c r="G962" s="14">
        <v>45086</v>
      </c>
      <c r="H962" s="2" t="s">
        <v>2</v>
      </c>
      <c r="I962" s="2" t="s">
        <v>1920</v>
      </c>
      <c r="J962" s="4">
        <v>25</v>
      </c>
      <c r="K962" s="4">
        <f>IFERROR(VLOOKUP(A962,FOLHA!A:F,6,0),0)</f>
        <v>25</v>
      </c>
      <c r="L962" s="4" t="b">
        <f t="shared" si="14"/>
        <v>1</v>
      </c>
      <c r="M962" s="2"/>
      <c r="N962" s="2"/>
      <c r="O962" s="2"/>
    </row>
    <row r="963" spans="1:15" x14ac:dyDescent="0.3">
      <c r="A963" s="12">
        <v>114004</v>
      </c>
      <c r="B963" s="2">
        <v>227722</v>
      </c>
      <c r="C963" s="2" t="s">
        <v>1921</v>
      </c>
      <c r="D963" s="12">
        <v>114004</v>
      </c>
      <c r="E963" s="3">
        <v>43808</v>
      </c>
      <c r="F963" s="27" t="s">
        <v>2016</v>
      </c>
      <c r="G963" s="14">
        <v>44993</v>
      </c>
      <c r="H963" s="2" t="s">
        <v>2</v>
      </c>
      <c r="I963" s="2" t="s">
        <v>1922</v>
      </c>
      <c r="J963" s="4">
        <v>25</v>
      </c>
      <c r="K963" s="4">
        <f>IFERROR(VLOOKUP(A963,FOLHA!A:F,6,0),0)</f>
        <v>25</v>
      </c>
      <c r="L963" s="4" t="b">
        <f t="shared" ref="L963:L1003" si="15">J963=K963</f>
        <v>1</v>
      </c>
      <c r="M963" s="2"/>
      <c r="N963" s="2"/>
      <c r="O963" s="2"/>
    </row>
    <row r="964" spans="1:15" x14ac:dyDescent="0.3">
      <c r="A964" s="12">
        <v>112873</v>
      </c>
      <c r="B964" s="2">
        <v>116873</v>
      </c>
      <c r="C964" s="2" t="s">
        <v>1923</v>
      </c>
      <c r="D964" s="12">
        <v>112873</v>
      </c>
      <c r="E964" s="3">
        <v>43651</v>
      </c>
      <c r="F964" s="27" t="s">
        <v>2016</v>
      </c>
      <c r="G964" s="14">
        <v>44835</v>
      </c>
      <c r="H964" s="2" t="s">
        <v>2</v>
      </c>
      <c r="I964" s="2" t="s">
        <v>1924</v>
      </c>
      <c r="J964" s="4">
        <v>25</v>
      </c>
      <c r="K964" s="4">
        <f>IFERROR(VLOOKUP(A964,FOLHA!A:F,6,0),0)</f>
        <v>25</v>
      </c>
      <c r="L964" s="4" t="b">
        <f t="shared" si="15"/>
        <v>1</v>
      </c>
      <c r="M964" s="2"/>
      <c r="N964" s="2"/>
      <c r="O964" s="2"/>
    </row>
    <row r="965" spans="1:15" x14ac:dyDescent="0.3">
      <c r="A965" s="12">
        <v>119118</v>
      </c>
      <c r="B965" s="2">
        <v>247833</v>
      </c>
      <c r="C965" s="2" t="s">
        <v>1925</v>
      </c>
      <c r="D965" s="12">
        <v>119118</v>
      </c>
      <c r="E965" s="3">
        <v>44663</v>
      </c>
      <c r="F965" s="27" t="s">
        <v>2016</v>
      </c>
      <c r="G965" s="14">
        <v>45177</v>
      </c>
      <c r="H965" s="2" t="s">
        <v>2</v>
      </c>
      <c r="I965" s="2" t="s">
        <v>1926</v>
      </c>
      <c r="J965" s="4">
        <v>25</v>
      </c>
      <c r="K965" s="4">
        <f>IFERROR(VLOOKUP(A965,FOLHA!A:F,6,0),0)</f>
        <v>25</v>
      </c>
      <c r="L965" s="4" t="b">
        <f t="shared" si="15"/>
        <v>1</v>
      </c>
      <c r="M965" s="2"/>
      <c r="N965" s="2"/>
      <c r="O965" s="2"/>
    </row>
    <row r="966" spans="1:15" x14ac:dyDescent="0.3">
      <c r="A966" s="12">
        <v>114404</v>
      </c>
      <c r="B966" s="2">
        <v>228513</v>
      </c>
      <c r="C966" s="2" t="s">
        <v>1927</v>
      </c>
      <c r="D966" s="12">
        <v>114404</v>
      </c>
      <c r="E966" s="3">
        <v>43838</v>
      </c>
      <c r="F966" s="27" t="s">
        <v>2016</v>
      </c>
      <c r="G966" s="14">
        <v>45086</v>
      </c>
      <c r="H966" s="2" t="s">
        <v>2</v>
      </c>
      <c r="I966" s="2" t="s">
        <v>1928</v>
      </c>
      <c r="J966" s="4">
        <v>25</v>
      </c>
      <c r="K966" s="4">
        <f>IFERROR(VLOOKUP(A966,FOLHA!A:F,6,0),0)</f>
        <v>25</v>
      </c>
      <c r="L966" s="4" t="b">
        <f t="shared" si="15"/>
        <v>1</v>
      </c>
      <c r="M966" s="2"/>
      <c r="N966" s="2"/>
      <c r="O966" s="2"/>
    </row>
    <row r="967" spans="1:15" x14ac:dyDescent="0.3">
      <c r="A967" s="12">
        <v>112876</v>
      </c>
      <c r="B967" s="2">
        <v>221038</v>
      </c>
      <c r="C967" s="2" t="s">
        <v>1929</v>
      </c>
      <c r="D967" s="12">
        <v>112876</v>
      </c>
      <c r="E967" s="3">
        <v>43651</v>
      </c>
      <c r="F967" s="27" t="s">
        <v>2016</v>
      </c>
      <c r="G967" s="14">
        <v>44898</v>
      </c>
      <c r="H967" s="2" t="s">
        <v>2</v>
      </c>
      <c r="I967" s="2" t="s">
        <v>1930</v>
      </c>
      <c r="J967" s="4">
        <v>25</v>
      </c>
      <c r="K967" s="4">
        <f>IFERROR(VLOOKUP(A967,FOLHA!A:F,6,0),0)</f>
        <v>25</v>
      </c>
      <c r="L967" s="4" t="b">
        <f t="shared" si="15"/>
        <v>1</v>
      </c>
      <c r="M967" s="2"/>
      <c r="N967" s="2"/>
      <c r="O967" s="2"/>
    </row>
    <row r="968" spans="1:15" x14ac:dyDescent="0.3">
      <c r="A968" s="12">
        <v>121853</v>
      </c>
      <c r="B968" s="2">
        <v>241125</v>
      </c>
      <c r="C968" s="2" t="s">
        <v>1931</v>
      </c>
      <c r="D968" s="12">
        <v>121853</v>
      </c>
      <c r="E968" s="3">
        <v>45061</v>
      </c>
      <c r="F968" s="27" t="s">
        <v>2016</v>
      </c>
      <c r="G968" s="14">
        <v>45022</v>
      </c>
      <c r="H968" s="2" t="s">
        <v>2</v>
      </c>
      <c r="I968" s="2" t="s">
        <v>1932</v>
      </c>
      <c r="J968" s="4">
        <v>25</v>
      </c>
      <c r="K968" s="4">
        <f>IFERROR(VLOOKUP(A968,FOLHA!A:F,6,0),0)</f>
        <v>25</v>
      </c>
      <c r="L968" s="4" t="b">
        <f t="shared" si="15"/>
        <v>1</v>
      </c>
      <c r="M968" s="2"/>
      <c r="N968" s="2"/>
      <c r="O968" s="2"/>
    </row>
    <row r="969" spans="1:15" x14ac:dyDescent="0.3">
      <c r="A969" s="12">
        <v>118635</v>
      </c>
      <c r="B969" s="2">
        <v>246487</v>
      </c>
      <c r="C969" s="2" t="s">
        <v>1933</v>
      </c>
      <c r="D969" s="12">
        <v>118635</v>
      </c>
      <c r="E969" s="3">
        <v>44634</v>
      </c>
      <c r="F969" s="27" t="s">
        <v>2016</v>
      </c>
      <c r="G969" s="14">
        <v>44582</v>
      </c>
      <c r="H969" s="2" t="s">
        <v>2</v>
      </c>
      <c r="I969" s="2" t="s">
        <v>1934</v>
      </c>
      <c r="J969" s="4">
        <v>25</v>
      </c>
      <c r="K969" s="4">
        <f>IFERROR(VLOOKUP(A969,FOLHA!A:F,6,0),0)</f>
        <v>25</v>
      </c>
      <c r="L969" s="4" t="b">
        <f t="shared" si="15"/>
        <v>1</v>
      </c>
      <c r="M969" s="2"/>
      <c r="N969" s="2"/>
      <c r="O969" s="2"/>
    </row>
    <row r="970" spans="1:15" x14ac:dyDescent="0.3">
      <c r="A970" s="12">
        <v>114943</v>
      </c>
      <c r="B970" s="2">
        <v>231761</v>
      </c>
      <c r="C970" s="2" t="s">
        <v>1935</v>
      </c>
      <c r="D970" s="12">
        <v>114943</v>
      </c>
      <c r="E970" s="3">
        <v>44026</v>
      </c>
      <c r="F970" s="27" t="s">
        <v>2016</v>
      </c>
      <c r="G970" s="14">
        <v>45149</v>
      </c>
      <c r="H970" s="2" t="s">
        <v>2</v>
      </c>
      <c r="I970" s="2" t="s">
        <v>1936</v>
      </c>
      <c r="J970" s="4">
        <v>25</v>
      </c>
      <c r="K970" s="4">
        <f>IFERROR(VLOOKUP(A970,FOLHA!A:F,6,0),0)</f>
        <v>25</v>
      </c>
      <c r="L970" s="4" t="b">
        <f t="shared" si="15"/>
        <v>1</v>
      </c>
      <c r="M970" s="2"/>
      <c r="N970" s="2"/>
      <c r="O970" s="2"/>
    </row>
    <row r="971" spans="1:15" x14ac:dyDescent="0.3">
      <c r="A971" s="12">
        <v>112597</v>
      </c>
      <c r="B971" s="2">
        <v>213340</v>
      </c>
      <c r="C971" s="2" t="s">
        <v>1937</v>
      </c>
      <c r="D971" s="12">
        <v>112597</v>
      </c>
      <c r="E971" s="3">
        <v>43657</v>
      </c>
      <c r="F971" s="27" t="s">
        <v>2016</v>
      </c>
      <c r="G971" s="14">
        <v>44835</v>
      </c>
      <c r="H971" s="2" t="s">
        <v>2</v>
      </c>
      <c r="I971" s="2" t="s">
        <v>1938</v>
      </c>
      <c r="J971" s="4">
        <v>25</v>
      </c>
      <c r="K971" s="4">
        <f>IFERROR(VLOOKUP(A971,FOLHA!A:F,6,0),0)</f>
        <v>25</v>
      </c>
      <c r="L971" s="4" t="b">
        <f t="shared" si="15"/>
        <v>1</v>
      </c>
      <c r="M971" s="2"/>
      <c r="N971" s="2"/>
      <c r="O971" s="2"/>
    </row>
    <row r="972" spans="1:15" x14ac:dyDescent="0.3">
      <c r="A972" s="12">
        <v>112882</v>
      </c>
      <c r="B972" s="2">
        <v>165032</v>
      </c>
      <c r="C972" s="2" t="s">
        <v>1939</v>
      </c>
      <c r="D972" s="12">
        <v>112882</v>
      </c>
      <c r="E972" s="3">
        <v>43651</v>
      </c>
      <c r="F972" s="27" t="s">
        <v>2016</v>
      </c>
      <c r="G972" s="14">
        <v>45023</v>
      </c>
      <c r="H972" s="2" t="s">
        <v>2</v>
      </c>
      <c r="I972" s="2" t="s">
        <v>1940</v>
      </c>
      <c r="J972" s="4">
        <v>25</v>
      </c>
      <c r="K972" s="4">
        <f>IFERROR(VLOOKUP(A972,FOLHA!A:F,6,0),0)</f>
        <v>25</v>
      </c>
      <c r="L972" s="4" t="b">
        <f t="shared" si="15"/>
        <v>1</v>
      </c>
      <c r="M972" s="2"/>
      <c r="N972" s="2"/>
      <c r="O972" s="2"/>
    </row>
    <row r="973" spans="1:15" x14ac:dyDescent="0.3">
      <c r="A973" s="12">
        <v>112345</v>
      </c>
      <c r="B973" s="2">
        <v>212357</v>
      </c>
      <c r="C973" s="2" t="s">
        <v>1941</v>
      </c>
      <c r="D973" s="12">
        <v>112345</v>
      </c>
      <c r="E973" s="3">
        <v>43755</v>
      </c>
      <c r="F973" s="27" t="s">
        <v>2016</v>
      </c>
      <c r="G973" s="14">
        <v>44993</v>
      </c>
      <c r="H973" s="2" t="s">
        <v>2</v>
      </c>
      <c r="I973" s="2" t="s">
        <v>1942</v>
      </c>
      <c r="J973" s="4">
        <v>25</v>
      </c>
      <c r="K973" s="4">
        <f>IFERROR(VLOOKUP(A973,FOLHA!A:F,6,0),0)</f>
        <v>25</v>
      </c>
      <c r="L973" s="4" t="b">
        <f t="shared" si="15"/>
        <v>1</v>
      </c>
      <c r="M973" s="2"/>
      <c r="N973" s="2"/>
      <c r="O973" s="2"/>
    </row>
    <row r="974" spans="1:15" x14ac:dyDescent="0.3">
      <c r="A974" s="12">
        <v>112599</v>
      </c>
      <c r="B974" s="2">
        <v>212814</v>
      </c>
      <c r="C974" s="2" t="s">
        <v>1943</v>
      </c>
      <c r="D974" s="12">
        <v>112599</v>
      </c>
      <c r="E974" s="3">
        <v>43661</v>
      </c>
      <c r="F974" s="27" t="s">
        <v>2016</v>
      </c>
      <c r="G974" s="14">
        <v>44806</v>
      </c>
      <c r="H974" s="2" t="s">
        <v>2</v>
      </c>
      <c r="I974" s="2" t="s">
        <v>1944</v>
      </c>
      <c r="J974" s="4">
        <v>25</v>
      </c>
      <c r="K974" s="4">
        <f>IFERROR(VLOOKUP(A974,FOLHA!A:F,6,0),0)</f>
        <v>25</v>
      </c>
      <c r="L974" s="4" t="b">
        <f t="shared" si="15"/>
        <v>1</v>
      </c>
      <c r="M974" s="2"/>
      <c r="N974" s="2"/>
      <c r="O974" s="2"/>
    </row>
    <row r="975" spans="1:15" x14ac:dyDescent="0.3">
      <c r="A975" s="12">
        <v>119936</v>
      </c>
      <c r="B975" s="2">
        <v>251460</v>
      </c>
      <c r="C975" s="2" t="s">
        <v>1945</v>
      </c>
      <c r="D975" s="12">
        <v>119936</v>
      </c>
      <c r="E975" s="3">
        <v>44777</v>
      </c>
      <c r="F975" s="27" t="s">
        <v>2016</v>
      </c>
      <c r="G975" s="14">
        <v>44760</v>
      </c>
      <c r="H975" s="2" t="s">
        <v>2</v>
      </c>
      <c r="I975" s="2" t="s">
        <v>1946</v>
      </c>
      <c r="J975" s="4">
        <v>25</v>
      </c>
      <c r="K975" s="4">
        <f>IFERROR(VLOOKUP(A975,FOLHA!A:F,6,0),0)</f>
        <v>25</v>
      </c>
      <c r="L975" s="4" t="b">
        <f t="shared" si="15"/>
        <v>1</v>
      </c>
      <c r="M975" s="2"/>
      <c r="N975" s="2"/>
      <c r="O975" s="2"/>
    </row>
    <row r="976" spans="1:15" x14ac:dyDescent="0.3">
      <c r="A976" s="12">
        <v>112888</v>
      </c>
      <c r="B976" s="2">
        <v>106079</v>
      </c>
      <c r="C976" s="2" t="s">
        <v>1947</v>
      </c>
      <c r="D976" s="12">
        <v>112888</v>
      </c>
      <c r="E976" s="3">
        <v>43649</v>
      </c>
      <c r="F976" s="27" t="s">
        <v>2016</v>
      </c>
      <c r="G976" s="14">
        <v>44960</v>
      </c>
      <c r="H976" s="2" t="s">
        <v>2</v>
      </c>
      <c r="I976" s="2" t="s">
        <v>1948</v>
      </c>
      <c r="J976" s="4">
        <v>25</v>
      </c>
      <c r="K976" s="4">
        <f>IFERROR(VLOOKUP(A976,FOLHA!A:F,6,0),0)</f>
        <v>25</v>
      </c>
      <c r="L976" s="4" t="b">
        <f t="shared" si="15"/>
        <v>1</v>
      </c>
      <c r="M976" s="2"/>
      <c r="N976" s="2"/>
      <c r="O976" s="2"/>
    </row>
    <row r="977" spans="1:15" x14ac:dyDescent="0.3">
      <c r="A977" s="12">
        <v>118053</v>
      </c>
      <c r="B977" s="2">
        <v>248094</v>
      </c>
      <c r="C977" s="2" t="s">
        <v>1949</v>
      </c>
      <c r="D977" s="12">
        <v>118053</v>
      </c>
      <c r="E977" s="3">
        <v>44665</v>
      </c>
      <c r="F977" s="27" t="s">
        <v>2016</v>
      </c>
      <c r="G977" s="14">
        <v>45119</v>
      </c>
      <c r="H977" s="2" t="s">
        <v>2</v>
      </c>
      <c r="I977" s="2" t="s">
        <v>1950</v>
      </c>
      <c r="J977" s="4">
        <v>25</v>
      </c>
      <c r="K977" s="4">
        <f>IFERROR(VLOOKUP(A977,FOLHA!A:F,6,0),0)</f>
        <v>25</v>
      </c>
      <c r="L977" s="4" t="b">
        <f t="shared" si="15"/>
        <v>1</v>
      </c>
      <c r="M977" s="2"/>
      <c r="N977" s="2"/>
      <c r="O977" s="2"/>
    </row>
    <row r="978" spans="1:15" x14ac:dyDescent="0.3">
      <c r="A978" s="12">
        <v>112607</v>
      </c>
      <c r="B978" s="2">
        <v>133499</v>
      </c>
      <c r="C978" s="2" t="s">
        <v>1951</v>
      </c>
      <c r="D978" s="12">
        <v>112607</v>
      </c>
      <c r="E978" s="3">
        <v>43627</v>
      </c>
      <c r="F978" s="27" t="s">
        <v>2016</v>
      </c>
      <c r="G978" s="14">
        <v>44835</v>
      </c>
      <c r="H978" s="2" t="s">
        <v>2</v>
      </c>
      <c r="I978" s="2" t="s">
        <v>1952</v>
      </c>
      <c r="J978" s="4">
        <v>25</v>
      </c>
      <c r="K978" s="4">
        <f>IFERROR(VLOOKUP(A978,FOLHA!A:F,6,0),0)</f>
        <v>25</v>
      </c>
      <c r="L978" s="4" t="b">
        <f t="shared" si="15"/>
        <v>1</v>
      </c>
      <c r="M978" s="2"/>
      <c r="N978" s="2"/>
      <c r="O978" s="2"/>
    </row>
    <row r="979" spans="1:15" x14ac:dyDescent="0.3">
      <c r="A979" s="12">
        <v>112612</v>
      </c>
      <c r="B979" s="2">
        <v>212430</v>
      </c>
      <c r="C979" s="2" t="s">
        <v>1953</v>
      </c>
      <c r="D979" s="12">
        <v>112612</v>
      </c>
      <c r="E979" s="3">
        <v>43837</v>
      </c>
      <c r="F979" s="27" t="s">
        <v>2016</v>
      </c>
      <c r="G979" s="14">
        <v>44960</v>
      </c>
      <c r="H979" s="2" t="s">
        <v>2</v>
      </c>
      <c r="I979" s="2" t="s">
        <v>1954</v>
      </c>
      <c r="J979" s="4">
        <v>25</v>
      </c>
      <c r="K979" s="4">
        <f>IFERROR(VLOOKUP(A979,FOLHA!A:F,6,0),0)</f>
        <v>25</v>
      </c>
      <c r="L979" s="4" t="b">
        <f t="shared" si="15"/>
        <v>1</v>
      </c>
      <c r="M979" s="2"/>
      <c r="N979" s="2"/>
      <c r="O979" s="2"/>
    </row>
    <row r="980" spans="1:15" x14ac:dyDescent="0.3">
      <c r="A980" s="12">
        <v>121480</v>
      </c>
      <c r="B980" s="2">
        <v>260280</v>
      </c>
      <c r="C980" s="2" t="s">
        <v>1955</v>
      </c>
      <c r="D980" s="12">
        <v>121480</v>
      </c>
      <c r="E980" s="3">
        <v>45062</v>
      </c>
      <c r="F980" s="27" t="s">
        <v>2016</v>
      </c>
      <c r="G980" s="14">
        <v>44967</v>
      </c>
      <c r="H980" s="2" t="s">
        <v>2</v>
      </c>
      <c r="I980" s="2" t="s">
        <v>1956</v>
      </c>
      <c r="J980" s="4">
        <v>25</v>
      </c>
      <c r="K980" s="4">
        <f>IFERROR(VLOOKUP(A980,FOLHA!A:F,6,0),0)</f>
        <v>25</v>
      </c>
      <c r="L980" s="4" t="b">
        <f t="shared" si="15"/>
        <v>1</v>
      </c>
      <c r="M980" s="2"/>
      <c r="N980" s="2"/>
      <c r="O980" s="2"/>
    </row>
    <row r="981" spans="1:15" x14ac:dyDescent="0.3">
      <c r="A981" s="12">
        <v>112614</v>
      </c>
      <c r="B981" s="2">
        <v>228363</v>
      </c>
      <c r="C981" s="2" t="s">
        <v>1957</v>
      </c>
      <c r="D981" s="12">
        <v>112614</v>
      </c>
      <c r="E981" s="3">
        <v>43837</v>
      </c>
      <c r="F981" s="27" t="s">
        <v>2016</v>
      </c>
      <c r="G981" s="14">
        <v>45023</v>
      </c>
      <c r="H981" s="2" t="s">
        <v>2</v>
      </c>
      <c r="I981" s="2" t="s">
        <v>1958</v>
      </c>
      <c r="J981" s="4">
        <v>25</v>
      </c>
      <c r="K981" s="4">
        <f>IFERROR(VLOOKUP(A981,FOLHA!A:F,6,0),0)</f>
        <v>25</v>
      </c>
      <c r="L981" s="4" t="b">
        <f t="shared" si="15"/>
        <v>1</v>
      </c>
      <c r="M981" s="2"/>
      <c r="N981" s="2"/>
      <c r="O981" s="2"/>
    </row>
    <row r="982" spans="1:15" x14ac:dyDescent="0.3">
      <c r="A982" s="12">
        <v>112354</v>
      </c>
      <c r="B982" s="2">
        <v>212375</v>
      </c>
      <c r="C982" s="2" t="s">
        <v>1959</v>
      </c>
      <c r="D982" s="12">
        <v>112354</v>
      </c>
      <c r="E982" s="3">
        <v>43755</v>
      </c>
      <c r="F982" s="27" t="s">
        <v>2018</v>
      </c>
      <c r="G982" s="14">
        <v>45208</v>
      </c>
      <c r="H982" s="2" t="s">
        <v>2</v>
      </c>
      <c r="I982" s="2" t="s">
        <v>1960</v>
      </c>
      <c r="J982" s="4">
        <v>25</v>
      </c>
      <c r="K982" s="4">
        <f>IFERROR(VLOOKUP(A982,FOLHA!A:F,6,0),0)</f>
        <v>25</v>
      </c>
      <c r="L982" s="4" t="b">
        <f t="shared" si="15"/>
        <v>1</v>
      </c>
      <c r="M982" s="2"/>
      <c r="N982" s="2"/>
      <c r="O982" s="2"/>
    </row>
    <row r="983" spans="1:15" x14ac:dyDescent="0.3">
      <c r="A983" s="12">
        <v>119678</v>
      </c>
      <c r="B983" s="2">
        <v>250685</v>
      </c>
      <c r="C983" s="2" t="s">
        <v>1961</v>
      </c>
      <c r="D983" s="12">
        <v>119678</v>
      </c>
      <c r="E983" s="3">
        <v>44753</v>
      </c>
      <c r="F983" s="27" t="s">
        <v>2016</v>
      </c>
      <c r="G983" s="14">
        <v>44725</v>
      </c>
      <c r="H983" s="2" t="s">
        <v>2</v>
      </c>
      <c r="I983" s="2" t="s">
        <v>1962</v>
      </c>
      <c r="J983" s="4">
        <v>25</v>
      </c>
      <c r="K983" s="4">
        <f>IFERROR(VLOOKUP(A983,FOLHA!A:F,6,0),0)</f>
        <v>25</v>
      </c>
      <c r="L983" s="4" t="b">
        <f t="shared" si="15"/>
        <v>1</v>
      </c>
      <c r="M983" s="2"/>
      <c r="N983" s="2"/>
      <c r="O983" s="2"/>
    </row>
    <row r="984" spans="1:15" x14ac:dyDescent="0.3">
      <c r="A984" s="12">
        <v>114360</v>
      </c>
      <c r="B984" s="2">
        <v>228453</v>
      </c>
      <c r="C984" s="2" t="s">
        <v>1963</v>
      </c>
      <c r="D984" s="12">
        <v>114360</v>
      </c>
      <c r="E984" s="3">
        <v>43838</v>
      </c>
      <c r="F984" s="27" t="s">
        <v>2016</v>
      </c>
      <c r="G984" s="14">
        <v>45210</v>
      </c>
      <c r="H984" s="2" t="s">
        <v>2</v>
      </c>
      <c r="I984" s="2" t="s">
        <v>1964</v>
      </c>
      <c r="J984" s="4">
        <v>25</v>
      </c>
      <c r="K984" s="4">
        <f>IFERROR(VLOOKUP(A984,FOLHA!A:F,6,0),0)</f>
        <v>25</v>
      </c>
      <c r="L984" s="4" t="b">
        <f t="shared" si="15"/>
        <v>1</v>
      </c>
      <c r="M984" s="2"/>
      <c r="N984" s="2"/>
      <c r="O984" s="2"/>
    </row>
    <row r="985" spans="1:15" x14ac:dyDescent="0.3">
      <c r="A985" s="12">
        <v>112363</v>
      </c>
      <c r="B985" s="2">
        <v>175679</v>
      </c>
      <c r="C985" s="2" t="s">
        <v>1965</v>
      </c>
      <c r="D985" s="12">
        <v>112363</v>
      </c>
      <c r="E985" s="3">
        <v>43669</v>
      </c>
      <c r="F985" s="27" t="s">
        <v>2016</v>
      </c>
      <c r="G985" s="14">
        <v>44898</v>
      </c>
      <c r="H985" s="2" t="s">
        <v>2</v>
      </c>
      <c r="I985" s="2" t="s">
        <v>1966</v>
      </c>
      <c r="J985" s="4">
        <v>25</v>
      </c>
      <c r="K985" s="4">
        <f>IFERROR(VLOOKUP(A985,FOLHA!A:F,6,0),0)</f>
        <v>25</v>
      </c>
      <c r="L985" s="4" t="b">
        <f t="shared" si="15"/>
        <v>1</v>
      </c>
      <c r="M985" s="2"/>
      <c r="N985" s="2"/>
      <c r="O985" s="2"/>
    </row>
    <row r="986" spans="1:15" x14ac:dyDescent="0.3">
      <c r="A986" s="12">
        <v>114092</v>
      </c>
      <c r="B986" s="2">
        <v>228430</v>
      </c>
      <c r="C986" s="2" t="s">
        <v>1967</v>
      </c>
      <c r="D986" s="12">
        <v>114092</v>
      </c>
      <c r="E986" s="3">
        <v>43838</v>
      </c>
      <c r="F986" s="27" t="s">
        <v>2016</v>
      </c>
      <c r="G986" s="14">
        <v>45086</v>
      </c>
      <c r="H986" s="2" t="s">
        <v>2</v>
      </c>
      <c r="I986" s="2" t="s">
        <v>1968</v>
      </c>
      <c r="J986" s="4">
        <v>25</v>
      </c>
      <c r="K986" s="4">
        <f>IFERROR(VLOOKUP(A986,FOLHA!A:F,6,0),0)</f>
        <v>25</v>
      </c>
      <c r="L986" s="4" t="b">
        <f t="shared" si="15"/>
        <v>1</v>
      </c>
      <c r="M986" s="2"/>
      <c r="N986" s="2"/>
      <c r="O986" s="2"/>
    </row>
    <row r="987" spans="1:15" x14ac:dyDescent="0.3">
      <c r="A987" s="12">
        <v>112250</v>
      </c>
      <c r="B987" s="2">
        <v>225556</v>
      </c>
      <c r="C987" s="2" t="s">
        <v>1969</v>
      </c>
      <c r="D987" s="12">
        <v>112250</v>
      </c>
      <c r="E987" s="3">
        <v>43755</v>
      </c>
      <c r="F987" s="27" t="s">
        <v>2016</v>
      </c>
      <c r="G987" s="14">
        <v>44776</v>
      </c>
      <c r="H987" s="2" t="s">
        <v>2</v>
      </c>
      <c r="I987" s="2" t="s">
        <v>1970</v>
      </c>
      <c r="J987" s="4">
        <v>25</v>
      </c>
      <c r="K987" s="4">
        <f>IFERROR(VLOOKUP(A987,FOLHA!A:F,6,0),0)</f>
        <v>25</v>
      </c>
      <c r="L987" s="4" t="b">
        <f t="shared" si="15"/>
        <v>1</v>
      </c>
      <c r="M987" s="2"/>
      <c r="N987" s="2"/>
      <c r="O987" s="2"/>
    </row>
    <row r="988" spans="1:15" x14ac:dyDescent="0.3">
      <c r="A988" s="12">
        <v>112618</v>
      </c>
      <c r="B988" s="2">
        <v>214193</v>
      </c>
      <c r="C988" s="2" t="s">
        <v>1971</v>
      </c>
      <c r="D988" s="12">
        <v>112618</v>
      </c>
      <c r="E988" s="3">
        <v>43657</v>
      </c>
      <c r="F988" s="27" t="s">
        <v>2016</v>
      </c>
      <c r="G988" s="14">
        <v>45177</v>
      </c>
      <c r="H988" s="2" t="s">
        <v>2</v>
      </c>
      <c r="I988" s="2" t="s">
        <v>1972</v>
      </c>
      <c r="J988" s="4">
        <v>25</v>
      </c>
      <c r="K988" s="4">
        <f>IFERROR(VLOOKUP(A988,FOLHA!A:F,6,0),0)</f>
        <v>25</v>
      </c>
      <c r="L988" s="4" t="b">
        <f t="shared" si="15"/>
        <v>1</v>
      </c>
      <c r="M988" s="2"/>
      <c r="N988" s="2"/>
      <c r="O988" s="2"/>
    </row>
    <row r="989" spans="1:15" x14ac:dyDescent="0.3">
      <c r="A989" s="12">
        <v>112893</v>
      </c>
      <c r="B989" s="2">
        <v>172644</v>
      </c>
      <c r="C989" s="2" t="s">
        <v>1973</v>
      </c>
      <c r="D989" s="12">
        <v>112893</v>
      </c>
      <c r="E989" s="3">
        <v>43787</v>
      </c>
      <c r="F989" s="27" t="s">
        <v>2016</v>
      </c>
      <c r="G989" s="14">
        <v>45195</v>
      </c>
      <c r="H989" s="2" t="s">
        <v>2</v>
      </c>
      <c r="I989" s="2" t="s">
        <v>1974</v>
      </c>
      <c r="J989" s="4">
        <v>25</v>
      </c>
      <c r="K989" s="4">
        <f>IFERROR(VLOOKUP(A989,FOLHA!A:F,6,0),0)</f>
        <v>25</v>
      </c>
      <c r="L989" s="4" t="b">
        <f t="shared" si="15"/>
        <v>1</v>
      </c>
      <c r="M989" s="2"/>
      <c r="N989" s="2"/>
      <c r="O989" s="2"/>
    </row>
    <row r="990" spans="1:15" x14ac:dyDescent="0.3">
      <c r="A990" s="12">
        <v>112896</v>
      </c>
      <c r="B990" s="2">
        <v>162464</v>
      </c>
      <c r="C990" s="2" t="s">
        <v>1975</v>
      </c>
      <c r="D990" s="12">
        <v>112896</v>
      </c>
      <c r="E990" s="3">
        <v>43649</v>
      </c>
      <c r="F990" s="27" t="s">
        <v>2016</v>
      </c>
      <c r="G990" s="14">
        <v>44960</v>
      </c>
      <c r="H990" s="2" t="s">
        <v>2</v>
      </c>
      <c r="I990" s="2" t="s">
        <v>1976</v>
      </c>
      <c r="J990" s="4">
        <v>25</v>
      </c>
      <c r="K990" s="4">
        <f>IFERROR(VLOOKUP(A990,FOLHA!A:F,6,0),0)</f>
        <v>25</v>
      </c>
      <c r="L990" s="4" t="b">
        <f t="shared" si="15"/>
        <v>1</v>
      </c>
      <c r="M990" s="2"/>
      <c r="N990" s="2"/>
      <c r="O990" s="2"/>
    </row>
    <row r="991" spans="1:15" x14ac:dyDescent="0.3">
      <c r="A991" s="12">
        <v>112368</v>
      </c>
      <c r="B991" s="2">
        <v>212467</v>
      </c>
      <c r="C991" s="2" t="s">
        <v>1977</v>
      </c>
      <c r="D991" s="12">
        <v>112368</v>
      </c>
      <c r="E991" s="3">
        <v>43838</v>
      </c>
      <c r="F991" s="27" t="s">
        <v>2016</v>
      </c>
      <c r="G991" s="14">
        <v>44911</v>
      </c>
      <c r="H991" s="2" t="s">
        <v>2</v>
      </c>
      <c r="I991" s="2" t="s">
        <v>1978</v>
      </c>
      <c r="J991" s="4">
        <v>25</v>
      </c>
      <c r="K991" s="4">
        <f>IFERROR(VLOOKUP(A991,FOLHA!A:F,6,0),0)</f>
        <v>25</v>
      </c>
      <c r="L991" s="4" t="b">
        <f t="shared" si="15"/>
        <v>1</v>
      </c>
      <c r="M991" s="2"/>
      <c r="N991" s="2"/>
      <c r="O991" s="2"/>
    </row>
    <row r="992" spans="1:15" x14ac:dyDescent="0.3">
      <c r="A992" s="12">
        <v>112626</v>
      </c>
      <c r="B992" s="2">
        <v>221230</v>
      </c>
      <c r="C992" s="2" t="s">
        <v>1979</v>
      </c>
      <c r="D992" s="12">
        <v>112626</v>
      </c>
      <c r="E992" s="3">
        <v>43658</v>
      </c>
      <c r="F992" s="27" t="s">
        <v>2016</v>
      </c>
      <c r="G992" s="14">
        <v>44806</v>
      </c>
      <c r="H992" s="2" t="s">
        <v>2</v>
      </c>
      <c r="I992" s="2" t="s">
        <v>1980</v>
      </c>
      <c r="J992" s="4">
        <v>25</v>
      </c>
      <c r="K992" s="4">
        <f>IFERROR(VLOOKUP(A992,FOLHA!A:F,6,0),0)</f>
        <v>25</v>
      </c>
      <c r="L992" s="4" t="b">
        <f t="shared" si="15"/>
        <v>1</v>
      </c>
      <c r="M992" s="2"/>
      <c r="N992" s="2"/>
      <c r="O992" s="2"/>
    </row>
    <row r="993" spans="1:15" x14ac:dyDescent="0.3">
      <c r="A993" s="12">
        <v>112898</v>
      </c>
      <c r="B993" s="2">
        <v>214181</v>
      </c>
      <c r="C993" s="2" t="s">
        <v>1981</v>
      </c>
      <c r="D993" s="12">
        <v>112898</v>
      </c>
      <c r="E993" s="3">
        <v>43649</v>
      </c>
      <c r="F993" s="27" t="s">
        <v>2016</v>
      </c>
      <c r="G993" s="14">
        <v>45119</v>
      </c>
      <c r="H993" s="2" t="s">
        <v>2</v>
      </c>
      <c r="I993" s="2" t="s">
        <v>1982</v>
      </c>
      <c r="J993" s="4">
        <v>25</v>
      </c>
      <c r="K993" s="4">
        <f>IFERROR(VLOOKUP(A993,FOLHA!A:F,6,0),0)</f>
        <v>25</v>
      </c>
      <c r="L993" s="4" t="b">
        <f t="shared" si="15"/>
        <v>1</v>
      </c>
      <c r="M993" s="2"/>
      <c r="N993" s="2"/>
      <c r="O993" s="2"/>
    </row>
    <row r="994" spans="1:15" x14ac:dyDescent="0.3">
      <c r="A994" s="12">
        <v>112628</v>
      </c>
      <c r="B994" s="2">
        <v>221151</v>
      </c>
      <c r="C994" s="2" t="s">
        <v>1983</v>
      </c>
      <c r="D994" s="12">
        <v>112628</v>
      </c>
      <c r="E994" s="3">
        <v>43657</v>
      </c>
      <c r="F994" s="27" t="s">
        <v>2016</v>
      </c>
      <c r="G994" s="14">
        <v>45056</v>
      </c>
      <c r="H994" s="2" t="s">
        <v>2</v>
      </c>
      <c r="I994" s="2" t="s">
        <v>1984</v>
      </c>
      <c r="J994" s="4">
        <v>25</v>
      </c>
      <c r="K994" s="4">
        <f>IFERROR(VLOOKUP(A994,FOLHA!A:F,6,0),0)</f>
        <v>25</v>
      </c>
      <c r="L994" s="4" t="b">
        <f t="shared" si="15"/>
        <v>1</v>
      </c>
      <c r="M994" s="2"/>
      <c r="N994" s="2"/>
      <c r="O994" s="2"/>
    </row>
    <row r="995" spans="1:15" x14ac:dyDescent="0.3">
      <c r="A995" s="12">
        <v>114265</v>
      </c>
      <c r="B995" s="2">
        <v>228478</v>
      </c>
      <c r="C995" s="2" t="s">
        <v>1985</v>
      </c>
      <c r="D995" s="12">
        <v>114265</v>
      </c>
      <c r="E995" s="3">
        <v>43838</v>
      </c>
      <c r="F995" s="27" t="s">
        <v>2016</v>
      </c>
      <c r="G995" s="14">
        <v>45149</v>
      </c>
      <c r="H995" s="2" t="s">
        <v>2</v>
      </c>
      <c r="I995" s="2" t="s">
        <v>1986</v>
      </c>
      <c r="J995" s="4">
        <v>25</v>
      </c>
      <c r="K995" s="4">
        <f>IFERROR(VLOOKUP(A995,FOLHA!A:F,6,0),0)</f>
        <v>25</v>
      </c>
      <c r="L995" s="4" t="b">
        <f t="shared" si="15"/>
        <v>1</v>
      </c>
      <c r="M995" s="2"/>
      <c r="N995" s="2"/>
      <c r="O995" s="2"/>
    </row>
    <row r="996" spans="1:15" x14ac:dyDescent="0.3">
      <c r="A996" s="12">
        <v>112905</v>
      </c>
      <c r="B996" s="2">
        <v>228433</v>
      </c>
      <c r="C996" s="2" t="s">
        <v>1987</v>
      </c>
      <c r="D996" s="12">
        <v>112905</v>
      </c>
      <c r="E996" s="3">
        <v>43838</v>
      </c>
      <c r="F996" s="27" t="s">
        <v>2016</v>
      </c>
      <c r="G996" s="14">
        <v>44867</v>
      </c>
      <c r="H996" s="2" t="s">
        <v>2</v>
      </c>
      <c r="I996" s="2" t="s">
        <v>1988</v>
      </c>
      <c r="J996" s="4">
        <v>25</v>
      </c>
      <c r="K996" s="4">
        <f>IFERROR(VLOOKUP(A996,FOLHA!A:F,6,0),0)</f>
        <v>25</v>
      </c>
      <c r="L996" s="4" t="b">
        <f t="shared" si="15"/>
        <v>1</v>
      </c>
      <c r="M996" s="2"/>
      <c r="N996" s="2"/>
      <c r="O996" s="2"/>
    </row>
    <row r="997" spans="1:15" x14ac:dyDescent="0.3">
      <c r="A997" s="12">
        <v>112907</v>
      </c>
      <c r="B997" s="2">
        <v>213811</v>
      </c>
      <c r="C997" s="2" t="s">
        <v>1989</v>
      </c>
      <c r="D997" s="12">
        <v>112907</v>
      </c>
      <c r="E997" s="3">
        <v>43644</v>
      </c>
      <c r="F997" s="27" t="s">
        <v>2016</v>
      </c>
      <c r="G997" s="14">
        <v>45177</v>
      </c>
      <c r="H997" s="2" t="s">
        <v>2</v>
      </c>
      <c r="I997" s="2" t="s">
        <v>1990</v>
      </c>
      <c r="J997" s="4">
        <v>25</v>
      </c>
      <c r="K997" s="4">
        <f>IFERROR(VLOOKUP(A997,FOLHA!A:F,6,0),0)</f>
        <v>25</v>
      </c>
      <c r="L997" s="4" t="b">
        <f t="shared" si="15"/>
        <v>1</v>
      </c>
      <c r="M997" s="2"/>
      <c r="N997" s="2"/>
      <c r="O997" s="2"/>
    </row>
    <row r="998" spans="1:15" x14ac:dyDescent="0.3">
      <c r="A998" s="12">
        <v>114748</v>
      </c>
      <c r="B998" s="2">
        <v>231320</v>
      </c>
      <c r="C998" s="2" t="s">
        <v>1991</v>
      </c>
      <c r="D998" s="12">
        <v>114748</v>
      </c>
      <c r="E998" s="3">
        <v>44000</v>
      </c>
      <c r="F998" s="27" t="s">
        <v>2016</v>
      </c>
      <c r="G998" s="14">
        <v>45210</v>
      </c>
      <c r="H998" s="2" t="s">
        <v>2</v>
      </c>
      <c r="I998" s="2" t="s">
        <v>1992</v>
      </c>
      <c r="J998" s="4">
        <v>25</v>
      </c>
      <c r="K998" s="4">
        <f>IFERROR(VLOOKUP(A998,FOLHA!A:F,6,0),0)</f>
        <v>25</v>
      </c>
      <c r="L998" s="4" t="b">
        <f t="shared" si="15"/>
        <v>1</v>
      </c>
      <c r="M998" s="2"/>
      <c r="N998" s="2"/>
      <c r="O998" s="2"/>
    </row>
    <row r="999" spans="1:15" x14ac:dyDescent="0.3">
      <c r="A999" s="12">
        <v>112376</v>
      </c>
      <c r="B999" s="2">
        <v>225657</v>
      </c>
      <c r="C999" s="2" t="s">
        <v>1993</v>
      </c>
      <c r="D999" s="12">
        <v>112376</v>
      </c>
      <c r="E999" s="3">
        <v>43755</v>
      </c>
      <c r="F999" s="27" t="s">
        <v>2016</v>
      </c>
      <c r="G999" s="14">
        <v>45023</v>
      </c>
      <c r="H999" s="2" t="s">
        <v>2</v>
      </c>
      <c r="I999" s="2" t="s">
        <v>1994</v>
      </c>
      <c r="J999" s="4">
        <v>25</v>
      </c>
      <c r="K999" s="4">
        <f>IFERROR(VLOOKUP(A999,FOLHA!A:F,6,0),0)</f>
        <v>25</v>
      </c>
      <c r="L999" s="4" t="b">
        <f t="shared" si="15"/>
        <v>1</v>
      </c>
      <c r="M999" s="2"/>
      <c r="N999" s="2"/>
      <c r="O999" s="2"/>
    </row>
    <row r="1000" spans="1:15" x14ac:dyDescent="0.3">
      <c r="A1000" s="12">
        <v>112911</v>
      </c>
      <c r="B1000" s="2">
        <v>162824</v>
      </c>
      <c r="C1000" s="2" t="s">
        <v>1995</v>
      </c>
      <c r="D1000" s="12">
        <v>112911</v>
      </c>
      <c r="E1000" s="3">
        <v>43727</v>
      </c>
      <c r="F1000" s="27" t="s">
        <v>2016</v>
      </c>
      <c r="G1000" s="14">
        <v>45177</v>
      </c>
      <c r="H1000" s="2" t="s">
        <v>2</v>
      </c>
      <c r="I1000" s="2" t="s">
        <v>1996</v>
      </c>
      <c r="J1000" s="4">
        <v>25</v>
      </c>
      <c r="K1000" s="4">
        <f>IFERROR(VLOOKUP(A1000,FOLHA!A:F,6,0),0)</f>
        <v>25</v>
      </c>
      <c r="L1000" s="4" t="b">
        <f t="shared" si="15"/>
        <v>1</v>
      </c>
      <c r="M1000" s="2"/>
      <c r="N1000" s="2"/>
      <c r="O1000" s="2"/>
    </row>
    <row r="1001" spans="1:15" x14ac:dyDescent="0.3">
      <c r="A1001" s="12">
        <v>112683</v>
      </c>
      <c r="B1001" s="2">
        <v>201323</v>
      </c>
      <c r="C1001" s="2" t="s">
        <v>1997</v>
      </c>
      <c r="D1001" s="12">
        <v>112683</v>
      </c>
      <c r="E1001" s="3">
        <v>43818</v>
      </c>
      <c r="F1001" s="27" t="s">
        <v>2016</v>
      </c>
      <c r="G1001" s="14">
        <v>45210</v>
      </c>
      <c r="H1001" s="2" t="s">
        <v>2</v>
      </c>
      <c r="I1001" s="2" t="s">
        <v>1998</v>
      </c>
      <c r="J1001" s="4">
        <v>25</v>
      </c>
      <c r="K1001" s="4">
        <f>IFERROR(VLOOKUP(A1001,FOLHA!A:F,6,0),0)</f>
        <v>25</v>
      </c>
      <c r="L1001" s="4" t="b">
        <f t="shared" si="15"/>
        <v>1</v>
      </c>
      <c r="M1001" s="2"/>
      <c r="N1001" s="2"/>
      <c r="O1001" s="2"/>
    </row>
    <row r="1002" spans="1:15" x14ac:dyDescent="0.3">
      <c r="A1002" s="12">
        <v>112685</v>
      </c>
      <c r="B1002" s="2">
        <v>160262</v>
      </c>
      <c r="C1002" s="2" t="s">
        <v>1999</v>
      </c>
      <c r="D1002" s="12">
        <v>112685</v>
      </c>
      <c r="E1002" s="3">
        <v>44033</v>
      </c>
      <c r="F1002" s="27" t="s">
        <v>2018</v>
      </c>
      <c r="G1002" s="14">
        <v>45208</v>
      </c>
      <c r="H1002" s="2" t="s">
        <v>2</v>
      </c>
      <c r="I1002" s="2" t="s">
        <v>2000</v>
      </c>
      <c r="J1002" s="4">
        <v>25</v>
      </c>
      <c r="K1002" s="4">
        <f>IFERROR(VLOOKUP(A1002,FOLHA!A:F,6,0),0)</f>
        <v>25</v>
      </c>
      <c r="L1002" s="4" t="b">
        <f t="shared" si="15"/>
        <v>1</v>
      </c>
      <c r="M1002" s="2"/>
      <c r="N1002" s="2"/>
      <c r="O1002" s="2"/>
    </row>
    <row r="1003" spans="1:15" ht="12.5" thickBot="1" x14ac:dyDescent="0.35">
      <c r="A1003" s="12">
        <v>112918</v>
      </c>
      <c r="B1003" s="2">
        <v>213263</v>
      </c>
      <c r="C1003" s="2" t="s">
        <v>2001</v>
      </c>
      <c r="D1003" s="12">
        <v>112918</v>
      </c>
      <c r="E1003" s="3">
        <v>43649</v>
      </c>
      <c r="F1003" s="27" t="s">
        <v>2016</v>
      </c>
      <c r="G1003" s="14">
        <v>44930</v>
      </c>
      <c r="H1003" s="2" t="s">
        <v>2</v>
      </c>
      <c r="I1003" s="2" t="s">
        <v>2002</v>
      </c>
      <c r="J1003" s="17">
        <v>25</v>
      </c>
      <c r="K1003" s="4">
        <f>IFERROR(VLOOKUP(A1003,FOLHA!A:F,6,0),0)</f>
        <v>25</v>
      </c>
      <c r="L1003" s="4" t="b">
        <f t="shared" si="15"/>
        <v>1</v>
      </c>
      <c r="M1003" s="2"/>
      <c r="N1003" s="2"/>
      <c r="O1003" s="2"/>
    </row>
    <row r="1004" spans="1:15" ht="15" thickBot="1" x14ac:dyDescent="0.4">
      <c r="J1004" s="18">
        <f>SUBTOTAL(9,J2:J1003)</f>
        <v>24600</v>
      </c>
      <c r="K1004" s="18">
        <f>SUBTOTAL(9,K2:K1003)</f>
        <v>24600</v>
      </c>
      <c r="N1004" s="1"/>
    </row>
  </sheetData>
  <autoFilter ref="A1:O1004" xr:uid="{00000000-0001-0000-0000-000000000000}"/>
  <pageMargins left="0.78740157499999996" right="0.78740157499999996" top="0.984251969" bottom="0.984251969" header="0.4921259845" footer="0.4921259845"/>
  <headerFooter>
    <oddFooter>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AFB2-D8E3-402E-B57B-83CC5610921D}">
  <sheetPr codeName="Planilha2"/>
  <dimension ref="A1:G1174"/>
  <sheetViews>
    <sheetView tabSelected="1" topLeftCell="B1" workbookViewId="0">
      <pane ySplit="1" topLeftCell="A1153" activePane="bottomLeft" state="frozen"/>
      <selection pane="bottomLeft" activeCell="F1173" sqref="F1173"/>
    </sheetView>
  </sheetViews>
  <sheetFormatPr defaultRowHeight="12.5" x14ac:dyDescent="0.25"/>
  <cols>
    <col min="1" max="1" width="13.453125" bestFit="1" customWidth="1"/>
    <col min="2" max="2" width="38.453125" bestFit="1" customWidth="1"/>
    <col min="3" max="3" width="46.81640625" bestFit="1" customWidth="1"/>
    <col min="4" max="7" width="14" style="23" customWidth="1"/>
  </cols>
  <sheetData>
    <row r="1" spans="1:7" ht="13" x14ac:dyDescent="0.3">
      <c r="A1" s="19" t="s">
        <v>2023</v>
      </c>
      <c r="B1" s="19" t="s">
        <v>2024</v>
      </c>
      <c r="C1" s="19" t="s">
        <v>2025</v>
      </c>
      <c r="D1" s="22" t="s">
        <v>2340</v>
      </c>
      <c r="E1" s="22" t="s">
        <v>2340</v>
      </c>
      <c r="F1" s="22" t="s">
        <v>2341</v>
      </c>
      <c r="G1" s="22" t="s">
        <v>2341</v>
      </c>
    </row>
    <row r="2" spans="1:7" ht="13" x14ac:dyDescent="0.3">
      <c r="A2" s="20">
        <v>112194</v>
      </c>
      <c r="B2" s="21" t="s">
        <v>1</v>
      </c>
      <c r="C2" t="s">
        <v>2026</v>
      </c>
      <c r="D2" s="23">
        <v>16.760000000000002</v>
      </c>
      <c r="E2" s="23">
        <v>0</v>
      </c>
      <c r="F2" s="23">
        <v>25</v>
      </c>
      <c r="G2" s="23">
        <v>0</v>
      </c>
    </row>
    <row r="3" spans="1:7" ht="13" x14ac:dyDescent="0.3">
      <c r="A3" s="20">
        <v>121403</v>
      </c>
      <c r="B3" s="21" t="s">
        <v>4</v>
      </c>
      <c r="C3" t="s">
        <v>2027</v>
      </c>
      <c r="D3" s="23">
        <v>16.760000000000002</v>
      </c>
      <c r="E3" s="23">
        <v>0</v>
      </c>
      <c r="F3" s="23">
        <v>25</v>
      </c>
      <c r="G3" s="23">
        <v>0</v>
      </c>
    </row>
    <row r="4" spans="1:7" ht="13" x14ac:dyDescent="0.3">
      <c r="A4" s="20">
        <v>121531</v>
      </c>
      <c r="B4" s="21" t="s">
        <v>2318</v>
      </c>
      <c r="C4" t="s">
        <v>2030</v>
      </c>
      <c r="D4" s="23">
        <v>0</v>
      </c>
      <c r="E4" s="23">
        <v>0</v>
      </c>
      <c r="F4" s="23">
        <v>0</v>
      </c>
      <c r="G4" s="23">
        <v>71.72</v>
      </c>
    </row>
    <row r="5" spans="1:7" ht="13" x14ac:dyDescent="0.3">
      <c r="A5" s="20">
        <v>114763</v>
      </c>
      <c r="B5" s="21" t="s">
        <v>2256</v>
      </c>
      <c r="C5" t="s">
        <v>2030</v>
      </c>
      <c r="D5" s="23">
        <v>0</v>
      </c>
      <c r="E5" s="23">
        <v>0</v>
      </c>
      <c r="F5" s="23">
        <v>0</v>
      </c>
      <c r="G5" s="23">
        <v>71.72</v>
      </c>
    </row>
    <row r="6" spans="1:7" ht="13" x14ac:dyDescent="0.3">
      <c r="A6" s="20">
        <v>112254</v>
      </c>
      <c r="B6" s="21" t="s">
        <v>9</v>
      </c>
      <c r="C6" t="s">
        <v>2033</v>
      </c>
      <c r="D6" s="23">
        <v>19.93</v>
      </c>
      <c r="E6" s="23">
        <v>0</v>
      </c>
      <c r="F6" s="23">
        <v>25</v>
      </c>
      <c r="G6" s="23">
        <v>0</v>
      </c>
    </row>
    <row r="7" spans="1:7" ht="13" x14ac:dyDescent="0.3">
      <c r="A7" s="20">
        <v>112258</v>
      </c>
      <c r="B7" s="21" t="s">
        <v>11</v>
      </c>
      <c r="C7" t="s">
        <v>2026</v>
      </c>
      <c r="D7" s="23">
        <v>16.760000000000002</v>
      </c>
      <c r="E7" s="23">
        <v>0</v>
      </c>
      <c r="F7" s="23">
        <v>25</v>
      </c>
      <c r="G7" s="23">
        <v>0</v>
      </c>
    </row>
    <row r="8" spans="1:7" ht="13" x14ac:dyDescent="0.3">
      <c r="A8" s="20">
        <v>112265</v>
      </c>
      <c r="B8" s="21" t="s">
        <v>13</v>
      </c>
      <c r="C8" t="s">
        <v>2027</v>
      </c>
      <c r="D8" s="23">
        <v>16.760000000000002</v>
      </c>
      <c r="E8" s="23">
        <v>0</v>
      </c>
      <c r="F8" s="23">
        <v>25</v>
      </c>
      <c r="G8" s="23">
        <v>0</v>
      </c>
    </row>
    <row r="9" spans="1:7" ht="13" x14ac:dyDescent="0.3">
      <c r="A9" s="20">
        <v>112271</v>
      </c>
      <c r="B9" s="21" t="s">
        <v>15</v>
      </c>
      <c r="C9" t="s">
        <v>2027</v>
      </c>
      <c r="D9" s="23">
        <v>16.760000000000002</v>
      </c>
      <c r="E9" s="23">
        <v>0</v>
      </c>
      <c r="F9" s="23">
        <v>25</v>
      </c>
      <c r="G9" s="23">
        <v>0</v>
      </c>
    </row>
    <row r="10" spans="1:7" ht="13" x14ac:dyDescent="0.3">
      <c r="A10" s="20">
        <v>115223</v>
      </c>
      <c r="B10" s="21" t="s">
        <v>17</v>
      </c>
      <c r="C10" t="s">
        <v>2027</v>
      </c>
      <c r="D10" s="23">
        <v>16.760000000000002</v>
      </c>
      <c r="E10" s="23">
        <v>0</v>
      </c>
      <c r="F10" s="23">
        <v>25</v>
      </c>
      <c r="G10" s="23">
        <v>0</v>
      </c>
    </row>
    <row r="11" spans="1:7" ht="13" x14ac:dyDescent="0.3">
      <c r="A11" s="20">
        <v>112279</v>
      </c>
      <c r="B11" s="21" t="s">
        <v>19</v>
      </c>
      <c r="C11" t="s">
        <v>2026</v>
      </c>
      <c r="D11" s="23">
        <v>16.760000000000002</v>
      </c>
      <c r="E11" s="23">
        <v>0</v>
      </c>
      <c r="F11" s="23">
        <v>25</v>
      </c>
      <c r="G11" s="23">
        <v>0</v>
      </c>
    </row>
    <row r="12" spans="1:7" ht="13" x14ac:dyDescent="0.3">
      <c r="A12" s="20">
        <v>112299</v>
      </c>
      <c r="B12" s="21" t="s">
        <v>21</v>
      </c>
      <c r="C12" t="s">
        <v>2026</v>
      </c>
      <c r="D12" s="23">
        <v>16.760000000000002</v>
      </c>
      <c r="E12" s="23">
        <v>0</v>
      </c>
      <c r="F12" s="23">
        <v>25</v>
      </c>
      <c r="G12" s="23">
        <v>0</v>
      </c>
    </row>
    <row r="13" spans="1:7" ht="13" x14ac:dyDescent="0.3">
      <c r="A13" s="20">
        <v>120186</v>
      </c>
      <c r="B13" s="21" t="s">
        <v>2312</v>
      </c>
      <c r="C13" t="s">
        <v>2030</v>
      </c>
      <c r="D13" s="23">
        <v>0</v>
      </c>
      <c r="E13" s="23">
        <v>0</v>
      </c>
      <c r="F13" s="23">
        <v>0</v>
      </c>
      <c r="G13" s="23">
        <v>71.72</v>
      </c>
    </row>
    <row r="14" spans="1:7" ht="13" x14ac:dyDescent="0.3">
      <c r="A14" s="20">
        <v>112319</v>
      </c>
      <c r="B14" s="21" t="s">
        <v>2044</v>
      </c>
      <c r="C14" t="s">
        <v>2027</v>
      </c>
      <c r="D14" s="23">
        <v>16.760000000000002</v>
      </c>
      <c r="E14" s="23">
        <v>0</v>
      </c>
      <c r="F14" s="23">
        <v>25</v>
      </c>
      <c r="G14" s="23">
        <v>0</v>
      </c>
    </row>
    <row r="15" spans="1:7" ht="13" x14ac:dyDescent="0.3">
      <c r="A15" s="20">
        <v>116729</v>
      </c>
      <c r="B15" s="21" t="s">
        <v>2291</v>
      </c>
      <c r="C15" t="s">
        <v>2030</v>
      </c>
      <c r="D15" s="23">
        <v>0</v>
      </c>
      <c r="E15" s="23">
        <v>71.72</v>
      </c>
      <c r="F15" s="23">
        <v>0</v>
      </c>
      <c r="G15" s="23">
        <v>0</v>
      </c>
    </row>
    <row r="16" spans="1:7" ht="13" x14ac:dyDescent="0.3">
      <c r="A16" s="20">
        <v>112171</v>
      </c>
      <c r="B16" s="21" t="s">
        <v>25</v>
      </c>
      <c r="C16" t="s">
        <v>2027</v>
      </c>
      <c r="D16" s="23">
        <v>16.760000000000002</v>
      </c>
      <c r="E16" s="23">
        <v>0</v>
      </c>
      <c r="F16" s="23">
        <v>25</v>
      </c>
      <c r="G16" s="23">
        <v>0</v>
      </c>
    </row>
    <row r="17" spans="1:7" ht="13" x14ac:dyDescent="0.3">
      <c r="A17" s="20">
        <v>112355</v>
      </c>
      <c r="B17" s="21" t="s">
        <v>27</v>
      </c>
      <c r="C17" t="s">
        <v>2026</v>
      </c>
      <c r="D17" s="23">
        <v>16.760000000000002</v>
      </c>
      <c r="E17" s="23">
        <v>0</v>
      </c>
      <c r="F17" s="23">
        <v>25</v>
      </c>
      <c r="G17" s="23">
        <v>0</v>
      </c>
    </row>
    <row r="18" spans="1:7" ht="13" x14ac:dyDescent="0.3">
      <c r="A18" s="20">
        <v>112358</v>
      </c>
      <c r="B18" s="21" t="s">
        <v>29</v>
      </c>
      <c r="C18" t="s">
        <v>2027</v>
      </c>
      <c r="D18" s="23">
        <v>16.760000000000002</v>
      </c>
      <c r="E18" s="23">
        <v>0</v>
      </c>
      <c r="F18" s="23">
        <v>25</v>
      </c>
      <c r="G18" s="23">
        <v>0</v>
      </c>
    </row>
    <row r="19" spans="1:7" ht="13" x14ac:dyDescent="0.3">
      <c r="A19" s="20">
        <v>114679</v>
      </c>
      <c r="B19" s="21" t="s">
        <v>2249</v>
      </c>
      <c r="C19" t="s">
        <v>2026</v>
      </c>
      <c r="D19" s="23">
        <v>16.760000000000002</v>
      </c>
      <c r="E19" s="23">
        <v>0</v>
      </c>
      <c r="F19" s="23">
        <v>25</v>
      </c>
      <c r="G19" s="23">
        <v>0</v>
      </c>
    </row>
    <row r="20" spans="1:7" ht="13" x14ac:dyDescent="0.3">
      <c r="A20" s="20">
        <v>114239</v>
      </c>
      <c r="B20" s="21" t="s">
        <v>31</v>
      </c>
      <c r="C20" t="s">
        <v>2045</v>
      </c>
      <c r="D20" s="23">
        <v>33.67</v>
      </c>
      <c r="E20" s="23">
        <v>0</v>
      </c>
      <c r="F20" s="23">
        <v>25</v>
      </c>
      <c r="G20" s="23">
        <v>0</v>
      </c>
    </row>
    <row r="21" spans="1:7" ht="13" x14ac:dyDescent="0.3">
      <c r="A21" s="20">
        <v>112173</v>
      </c>
      <c r="B21" s="21" t="s">
        <v>35</v>
      </c>
      <c r="C21" t="s">
        <v>2027</v>
      </c>
      <c r="D21" s="23">
        <v>16.760000000000002</v>
      </c>
      <c r="E21" s="23">
        <v>0</v>
      </c>
      <c r="F21" s="23">
        <v>25</v>
      </c>
      <c r="G21" s="23">
        <v>0</v>
      </c>
    </row>
    <row r="22" spans="1:7" ht="13" x14ac:dyDescent="0.3">
      <c r="A22" s="20">
        <v>112377</v>
      </c>
      <c r="B22" s="21" t="s">
        <v>37</v>
      </c>
      <c r="C22" t="s">
        <v>2034</v>
      </c>
      <c r="D22" s="23">
        <v>19.93</v>
      </c>
      <c r="E22" s="23">
        <v>0</v>
      </c>
      <c r="F22" s="23">
        <v>25</v>
      </c>
      <c r="G22" s="23">
        <v>0</v>
      </c>
    </row>
    <row r="23" spans="1:7" ht="13" x14ac:dyDescent="0.3">
      <c r="A23" s="20">
        <v>116224</v>
      </c>
      <c r="B23" s="21" t="s">
        <v>39</v>
      </c>
      <c r="C23" t="s">
        <v>2027</v>
      </c>
      <c r="D23" s="23">
        <v>16.760000000000002</v>
      </c>
      <c r="E23" s="23">
        <v>0</v>
      </c>
      <c r="F23" s="23">
        <v>25</v>
      </c>
      <c r="G23" s="23">
        <v>0</v>
      </c>
    </row>
    <row r="24" spans="1:7" ht="13" x14ac:dyDescent="0.3">
      <c r="A24" s="20">
        <v>116087</v>
      </c>
      <c r="B24" s="21" t="s">
        <v>2281</v>
      </c>
      <c r="C24" t="s">
        <v>2030</v>
      </c>
      <c r="D24" s="23">
        <v>0</v>
      </c>
      <c r="E24" s="23">
        <v>0</v>
      </c>
      <c r="F24" s="23">
        <v>0</v>
      </c>
      <c r="G24" s="23">
        <v>71.72</v>
      </c>
    </row>
    <row r="25" spans="1:7" ht="13" x14ac:dyDescent="0.3">
      <c r="A25" s="20">
        <v>112389</v>
      </c>
      <c r="B25" s="21" t="s">
        <v>41</v>
      </c>
      <c r="C25" t="s">
        <v>2026</v>
      </c>
      <c r="D25" s="23">
        <v>16.760000000000002</v>
      </c>
      <c r="E25" s="23">
        <v>0</v>
      </c>
      <c r="F25" s="23">
        <v>25</v>
      </c>
      <c r="G25" s="23">
        <v>0</v>
      </c>
    </row>
    <row r="26" spans="1:7" ht="13" x14ac:dyDescent="0.3">
      <c r="A26" s="20">
        <v>112393</v>
      </c>
      <c r="B26" s="21" t="s">
        <v>43</v>
      </c>
      <c r="C26" t="s">
        <v>2027</v>
      </c>
      <c r="D26" s="23">
        <v>16.760000000000002</v>
      </c>
      <c r="E26" s="23">
        <v>0</v>
      </c>
      <c r="F26" s="23">
        <v>25</v>
      </c>
      <c r="G26" s="23">
        <v>0</v>
      </c>
    </row>
    <row r="27" spans="1:7" ht="13" x14ac:dyDescent="0.3">
      <c r="A27" s="20">
        <v>114607</v>
      </c>
      <c r="B27" s="21" t="s">
        <v>45</v>
      </c>
      <c r="C27" t="s">
        <v>2117</v>
      </c>
      <c r="D27" s="23">
        <v>27.27</v>
      </c>
      <c r="E27" s="23">
        <v>0</v>
      </c>
      <c r="F27" s="23">
        <v>25</v>
      </c>
      <c r="G27" s="23">
        <v>0</v>
      </c>
    </row>
    <row r="28" spans="1:7" ht="13" x14ac:dyDescent="0.3">
      <c r="A28" s="20">
        <v>122411</v>
      </c>
      <c r="B28" s="21" t="s">
        <v>47</v>
      </c>
      <c r="C28" t="s">
        <v>2027</v>
      </c>
      <c r="D28" s="23">
        <v>16.760000000000002</v>
      </c>
      <c r="E28" s="23">
        <v>0</v>
      </c>
      <c r="F28" s="23">
        <v>25</v>
      </c>
      <c r="G28" s="23">
        <v>0</v>
      </c>
    </row>
    <row r="29" spans="1:7" ht="13" x14ac:dyDescent="0.3">
      <c r="A29" s="20">
        <v>112399</v>
      </c>
      <c r="B29" s="21" t="s">
        <v>49</v>
      </c>
      <c r="C29" t="s">
        <v>2026</v>
      </c>
      <c r="D29" s="23">
        <v>16.760000000000002</v>
      </c>
      <c r="E29" s="23">
        <v>0</v>
      </c>
      <c r="F29" s="23">
        <v>25</v>
      </c>
      <c r="G29" s="23">
        <v>0</v>
      </c>
    </row>
    <row r="30" spans="1:7" ht="13" x14ac:dyDescent="0.3">
      <c r="A30" s="20">
        <v>112419</v>
      </c>
      <c r="B30" s="21" t="s">
        <v>51</v>
      </c>
      <c r="C30" t="s">
        <v>2026</v>
      </c>
      <c r="D30" s="23">
        <v>16.760000000000002</v>
      </c>
      <c r="E30" s="23">
        <v>0</v>
      </c>
      <c r="F30" s="23">
        <v>25</v>
      </c>
      <c r="G30" s="23">
        <v>0</v>
      </c>
    </row>
    <row r="31" spans="1:7" ht="13" x14ac:dyDescent="0.3">
      <c r="A31" s="20">
        <v>112422</v>
      </c>
      <c r="B31" s="21" t="s">
        <v>53</v>
      </c>
      <c r="C31" t="s">
        <v>2026</v>
      </c>
      <c r="D31" s="23">
        <v>16.760000000000002</v>
      </c>
      <c r="E31" s="23">
        <v>0</v>
      </c>
      <c r="F31" s="23">
        <v>25</v>
      </c>
      <c r="G31" s="23">
        <v>0</v>
      </c>
    </row>
    <row r="32" spans="1:7" ht="13" x14ac:dyDescent="0.3">
      <c r="A32" s="20">
        <v>112174</v>
      </c>
      <c r="B32" s="21" t="s">
        <v>55</v>
      </c>
      <c r="C32" t="s">
        <v>2027</v>
      </c>
      <c r="D32" s="23">
        <v>16.760000000000002</v>
      </c>
      <c r="E32" s="23">
        <v>0</v>
      </c>
      <c r="F32" s="23">
        <v>25</v>
      </c>
      <c r="G32" s="23">
        <v>0</v>
      </c>
    </row>
    <row r="33" spans="1:7" ht="13" x14ac:dyDescent="0.3">
      <c r="A33" s="20">
        <v>112430</v>
      </c>
      <c r="B33" s="21" t="s">
        <v>57</v>
      </c>
      <c r="C33" t="s">
        <v>2027</v>
      </c>
      <c r="D33" s="23">
        <v>16.760000000000002</v>
      </c>
      <c r="E33" s="23">
        <v>0</v>
      </c>
      <c r="F33" s="23">
        <v>25</v>
      </c>
      <c r="G33" s="23">
        <v>0</v>
      </c>
    </row>
    <row r="34" spans="1:7" ht="13" x14ac:dyDescent="0.3">
      <c r="A34" s="20">
        <v>112433</v>
      </c>
      <c r="B34" s="21" t="s">
        <v>2056</v>
      </c>
      <c r="C34" t="s">
        <v>2033</v>
      </c>
      <c r="D34" s="23">
        <v>19.93</v>
      </c>
      <c r="E34" s="23">
        <v>0</v>
      </c>
      <c r="F34" s="23">
        <v>25</v>
      </c>
      <c r="G34" s="23">
        <v>0</v>
      </c>
    </row>
    <row r="35" spans="1:7" ht="13" x14ac:dyDescent="0.3">
      <c r="A35" s="20">
        <v>112436</v>
      </c>
      <c r="B35" s="21" t="s">
        <v>61</v>
      </c>
      <c r="C35" t="s">
        <v>2034</v>
      </c>
      <c r="D35" s="23">
        <v>19.93</v>
      </c>
      <c r="E35" s="23">
        <v>0</v>
      </c>
      <c r="F35" s="23">
        <v>25</v>
      </c>
      <c r="G35" s="23">
        <v>0</v>
      </c>
    </row>
    <row r="36" spans="1:7" ht="13" x14ac:dyDescent="0.3">
      <c r="A36" s="20">
        <v>112462</v>
      </c>
      <c r="B36" s="21" t="s">
        <v>2060</v>
      </c>
      <c r="C36" t="s">
        <v>2030</v>
      </c>
      <c r="D36" s="23">
        <v>0</v>
      </c>
      <c r="E36" s="23">
        <v>0</v>
      </c>
      <c r="F36" s="23">
        <v>0</v>
      </c>
      <c r="G36" s="23">
        <v>71.72</v>
      </c>
    </row>
    <row r="37" spans="1:7" ht="13" x14ac:dyDescent="0.3">
      <c r="A37" s="20">
        <v>112547</v>
      </c>
      <c r="B37" s="21" t="s">
        <v>63</v>
      </c>
      <c r="C37" t="s">
        <v>2026</v>
      </c>
      <c r="D37" s="23">
        <v>16.760000000000002</v>
      </c>
      <c r="E37" s="23">
        <v>0</v>
      </c>
      <c r="F37" s="23">
        <v>25</v>
      </c>
      <c r="G37" s="23">
        <v>0</v>
      </c>
    </row>
    <row r="38" spans="1:7" ht="13" x14ac:dyDescent="0.3">
      <c r="A38" s="20">
        <v>112632</v>
      </c>
      <c r="B38" s="21" t="s">
        <v>65</v>
      </c>
      <c r="C38" t="s">
        <v>2026</v>
      </c>
      <c r="D38" s="23">
        <v>16.760000000000002</v>
      </c>
      <c r="E38" s="23">
        <v>0</v>
      </c>
      <c r="F38" s="23">
        <v>25</v>
      </c>
      <c r="G38" s="23">
        <v>0</v>
      </c>
    </row>
    <row r="39" spans="1:7" ht="13" x14ac:dyDescent="0.3">
      <c r="A39" s="20">
        <v>112549</v>
      </c>
      <c r="B39" s="21" t="s">
        <v>67</v>
      </c>
      <c r="C39" t="s">
        <v>2026</v>
      </c>
      <c r="D39" s="23">
        <v>16.760000000000002</v>
      </c>
      <c r="E39" s="23">
        <v>0</v>
      </c>
      <c r="F39" s="23">
        <v>25</v>
      </c>
      <c r="G39" s="23">
        <v>0</v>
      </c>
    </row>
    <row r="40" spans="1:7" ht="13" x14ac:dyDescent="0.3">
      <c r="A40" s="20">
        <v>112641</v>
      </c>
      <c r="B40" s="21" t="s">
        <v>69</v>
      </c>
      <c r="C40" t="s">
        <v>2026</v>
      </c>
      <c r="D40" s="23">
        <v>16.760000000000002</v>
      </c>
      <c r="E40" s="23">
        <v>0</v>
      </c>
      <c r="F40" s="23">
        <v>25</v>
      </c>
      <c r="G40" s="23">
        <v>0</v>
      </c>
    </row>
    <row r="41" spans="1:7" ht="13" x14ac:dyDescent="0.3">
      <c r="A41" s="20">
        <v>114966</v>
      </c>
      <c r="B41" s="21" t="s">
        <v>71</v>
      </c>
      <c r="C41" t="s">
        <v>2033</v>
      </c>
      <c r="D41" s="23">
        <v>19.93</v>
      </c>
      <c r="E41" s="23">
        <v>0</v>
      </c>
      <c r="F41" s="23">
        <v>25</v>
      </c>
      <c r="G41" s="23">
        <v>0</v>
      </c>
    </row>
    <row r="42" spans="1:7" ht="13" x14ac:dyDescent="0.3">
      <c r="A42" s="20">
        <v>116076</v>
      </c>
      <c r="B42" s="21" t="s">
        <v>73</v>
      </c>
      <c r="C42" t="s">
        <v>2047</v>
      </c>
      <c r="D42" s="23">
        <v>19.93</v>
      </c>
      <c r="E42" s="23">
        <v>0</v>
      </c>
      <c r="F42" s="23">
        <v>25</v>
      </c>
      <c r="G42" s="23">
        <v>0</v>
      </c>
    </row>
    <row r="43" spans="1:7" ht="13" x14ac:dyDescent="0.3">
      <c r="A43" s="20">
        <v>112646</v>
      </c>
      <c r="B43" s="21" t="s">
        <v>77</v>
      </c>
      <c r="C43" t="s">
        <v>2027</v>
      </c>
      <c r="D43" s="23">
        <v>16.760000000000002</v>
      </c>
      <c r="E43" s="23">
        <v>0</v>
      </c>
      <c r="F43" s="23">
        <v>25</v>
      </c>
      <c r="G43" s="23">
        <v>0</v>
      </c>
    </row>
    <row r="44" spans="1:7" ht="13" x14ac:dyDescent="0.3">
      <c r="A44" s="20">
        <v>112652</v>
      </c>
      <c r="B44" s="21" t="s">
        <v>79</v>
      </c>
      <c r="C44" t="s">
        <v>2027</v>
      </c>
      <c r="D44" s="23">
        <v>16.760000000000002</v>
      </c>
      <c r="E44" s="23">
        <v>0</v>
      </c>
      <c r="F44" s="23">
        <v>25</v>
      </c>
      <c r="G44" s="23">
        <v>0</v>
      </c>
    </row>
    <row r="45" spans="1:7" ht="13" x14ac:dyDescent="0.3">
      <c r="A45" s="20">
        <v>112567</v>
      </c>
      <c r="B45" s="21" t="s">
        <v>81</v>
      </c>
      <c r="C45" t="s">
        <v>2027</v>
      </c>
      <c r="D45" s="23">
        <v>16.760000000000002</v>
      </c>
      <c r="E45" s="23">
        <v>0</v>
      </c>
      <c r="F45" s="23">
        <v>25</v>
      </c>
      <c r="G45" s="23">
        <v>0</v>
      </c>
    </row>
    <row r="46" spans="1:7" ht="13" x14ac:dyDescent="0.3">
      <c r="A46" s="20">
        <v>112656</v>
      </c>
      <c r="B46" s="21" t="s">
        <v>83</v>
      </c>
      <c r="C46" t="s">
        <v>2033</v>
      </c>
      <c r="D46" s="23">
        <v>19.93</v>
      </c>
      <c r="E46" s="23">
        <v>0</v>
      </c>
      <c r="F46" s="23">
        <v>25</v>
      </c>
      <c r="G46" s="23">
        <v>0</v>
      </c>
    </row>
    <row r="47" spans="1:7" ht="13" x14ac:dyDescent="0.3">
      <c r="A47" s="20">
        <v>114976</v>
      </c>
      <c r="B47" s="21" t="s">
        <v>2273</v>
      </c>
      <c r="C47" t="s">
        <v>2030</v>
      </c>
      <c r="D47" s="23">
        <v>0</v>
      </c>
      <c r="E47" s="23">
        <v>71.72</v>
      </c>
      <c r="F47" s="23">
        <v>0</v>
      </c>
      <c r="G47" s="23">
        <v>0</v>
      </c>
    </row>
    <row r="48" spans="1:7" ht="13" x14ac:dyDescent="0.3">
      <c r="A48" s="20">
        <v>112664</v>
      </c>
      <c r="B48" s="21" t="s">
        <v>85</v>
      </c>
      <c r="C48" t="s">
        <v>2026</v>
      </c>
      <c r="D48" s="23">
        <v>16.760000000000002</v>
      </c>
      <c r="E48" s="23">
        <v>0</v>
      </c>
      <c r="F48" s="23">
        <v>25</v>
      </c>
      <c r="G48" s="23">
        <v>0</v>
      </c>
    </row>
    <row r="49" spans="1:7" ht="13" x14ac:dyDescent="0.3">
      <c r="A49" s="20">
        <v>112697</v>
      </c>
      <c r="B49" s="21" t="s">
        <v>2085</v>
      </c>
      <c r="C49" t="s">
        <v>2026</v>
      </c>
      <c r="D49" s="23">
        <v>16.760000000000002</v>
      </c>
      <c r="E49" s="23">
        <v>0</v>
      </c>
      <c r="F49" s="23">
        <v>25</v>
      </c>
      <c r="G49" s="23">
        <v>0</v>
      </c>
    </row>
    <row r="50" spans="1:7" ht="13" x14ac:dyDescent="0.3">
      <c r="A50" s="20">
        <v>112700</v>
      </c>
      <c r="B50" s="21" t="s">
        <v>89</v>
      </c>
      <c r="C50" t="s">
        <v>2026</v>
      </c>
      <c r="D50" s="23">
        <v>16.760000000000002</v>
      </c>
      <c r="E50" s="23">
        <v>0</v>
      </c>
      <c r="F50" s="23">
        <v>25</v>
      </c>
      <c r="G50" s="23">
        <v>0</v>
      </c>
    </row>
    <row r="51" spans="1:7" ht="13" x14ac:dyDescent="0.3">
      <c r="A51" s="20">
        <v>112175</v>
      </c>
      <c r="B51" s="21" t="s">
        <v>91</v>
      </c>
      <c r="C51" t="s">
        <v>2027</v>
      </c>
      <c r="D51" s="23">
        <v>16.760000000000002</v>
      </c>
      <c r="E51" s="23">
        <v>0</v>
      </c>
      <c r="F51" s="23">
        <v>25</v>
      </c>
      <c r="G51" s="23">
        <v>0</v>
      </c>
    </row>
    <row r="52" spans="1:7" ht="13" x14ac:dyDescent="0.3">
      <c r="A52" s="20">
        <v>121314</v>
      </c>
      <c r="B52" s="21" t="s">
        <v>93</v>
      </c>
      <c r="C52" t="s">
        <v>2027</v>
      </c>
      <c r="D52" s="23">
        <v>16.760000000000002</v>
      </c>
      <c r="E52" s="23">
        <v>0</v>
      </c>
      <c r="F52" s="23">
        <v>25</v>
      </c>
      <c r="G52" s="23">
        <v>0</v>
      </c>
    </row>
    <row r="53" spans="1:7" ht="13" x14ac:dyDescent="0.3">
      <c r="A53" s="20">
        <v>112719</v>
      </c>
      <c r="B53" s="21" t="s">
        <v>2088</v>
      </c>
      <c r="C53" t="s">
        <v>2030</v>
      </c>
      <c r="D53" s="23">
        <v>0</v>
      </c>
      <c r="E53" s="23">
        <v>0</v>
      </c>
      <c r="F53" s="23">
        <v>0</v>
      </c>
      <c r="G53" s="23">
        <v>71.72</v>
      </c>
    </row>
    <row r="54" spans="1:7" ht="13" x14ac:dyDescent="0.3">
      <c r="A54" s="20">
        <v>112726</v>
      </c>
      <c r="B54" s="21" t="s">
        <v>95</v>
      </c>
      <c r="C54" t="s">
        <v>2033</v>
      </c>
      <c r="D54" s="23">
        <v>19.93</v>
      </c>
      <c r="E54" s="23">
        <v>0</v>
      </c>
      <c r="F54" s="23">
        <v>25</v>
      </c>
      <c r="G54" s="23">
        <v>0</v>
      </c>
    </row>
    <row r="55" spans="1:7" ht="13" x14ac:dyDescent="0.3">
      <c r="A55" s="20">
        <v>116020</v>
      </c>
      <c r="B55" s="21" t="s">
        <v>97</v>
      </c>
      <c r="C55" t="s">
        <v>2027</v>
      </c>
      <c r="D55" s="23">
        <v>16.760000000000002</v>
      </c>
      <c r="E55" s="23">
        <v>0</v>
      </c>
      <c r="F55" s="23">
        <v>25</v>
      </c>
      <c r="G55" s="23">
        <v>0</v>
      </c>
    </row>
    <row r="56" spans="1:7" ht="13" x14ac:dyDescent="0.3">
      <c r="A56" s="20">
        <v>114101</v>
      </c>
      <c r="B56" s="21" t="s">
        <v>99</v>
      </c>
      <c r="C56" t="s">
        <v>2027</v>
      </c>
      <c r="D56" s="23">
        <v>16.760000000000002</v>
      </c>
      <c r="E56" s="23">
        <v>0</v>
      </c>
      <c r="F56" s="23">
        <v>25</v>
      </c>
      <c r="G56" s="23">
        <v>0</v>
      </c>
    </row>
    <row r="57" spans="1:7" ht="13" x14ac:dyDescent="0.3">
      <c r="A57" s="20">
        <v>122437</v>
      </c>
      <c r="B57" s="21" t="s">
        <v>101</v>
      </c>
      <c r="C57" t="s">
        <v>2027</v>
      </c>
      <c r="D57" s="23">
        <v>16.03</v>
      </c>
      <c r="E57" s="23">
        <v>0</v>
      </c>
      <c r="F57" s="23">
        <v>25</v>
      </c>
      <c r="G57" s="23">
        <v>0</v>
      </c>
    </row>
    <row r="58" spans="1:7" ht="13" x14ac:dyDescent="0.3">
      <c r="A58" s="20">
        <v>114273</v>
      </c>
      <c r="B58" s="21" t="s">
        <v>2240</v>
      </c>
      <c r="C58" t="s">
        <v>2027</v>
      </c>
      <c r="D58" s="23">
        <v>16.760000000000002</v>
      </c>
      <c r="E58" s="23">
        <v>0</v>
      </c>
      <c r="F58" s="23">
        <v>25</v>
      </c>
      <c r="G58" s="23">
        <v>0</v>
      </c>
    </row>
    <row r="59" spans="1:7" ht="13" x14ac:dyDescent="0.3">
      <c r="A59" s="20">
        <v>112763</v>
      </c>
      <c r="B59" s="21" t="s">
        <v>2094</v>
      </c>
      <c r="C59" t="s">
        <v>2030</v>
      </c>
      <c r="D59" s="23">
        <v>0</v>
      </c>
      <c r="E59" s="23">
        <v>0</v>
      </c>
      <c r="F59" s="23">
        <v>0</v>
      </c>
      <c r="G59" s="23">
        <v>71.72</v>
      </c>
    </row>
    <row r="60" spans="1:7" ht="13" x14ac:dyDescent="0.3">
      <c r="A60" s="20">
        <v>113000</v>
      </c>
      <c r="B60" s="21" t="s">
        <v>2127</v>
      </c>
      <c r="C60" t="s">
        <v>2030</v>
      </c>
      <c r="D60" s="23">
        <v>0</v>
      </c>
      <c r="E60" s="23">
        <v>0</v>
      </c>
      <c r="F60" s="23">
        <v>0</v>
      </c>
      <c r="G60" s="23">
        <v>71.72</v>
      </c>
    </row>
    <row r="61" spans="1:7" ht="13" x14ac:dyDescent="0.3">
      <c r="A61" s="20">
        <v>112793</v>
      </c>
      <c r="B61" s="21" t="s">
        <v>105</v>
      </c>
      <c r="C61" t="s">
        <v>2026</v>
      </c>
      <c r="D61" s="23">
        <v>16.760000000000002</v>
      </c>
      <c r="E61" s="23">
        <v>0</v>
      </c>
      <c r="F61" s="23">
        <v>25</v>
      </c>
      <c r="G61" s="23">
        <v>0</v>
      </c>
    </row>
    <row r="62" spans="1:7" ht="13" x14ac:dyDescent="0.3">
      <c r="A62" s="20">
        <v>117410</v>
      </c>
      <c r="B62" s="21" t="s">
        <v>107</v>
      </c>
      <c r="C62" t="s">
        <v>2287</v>
      </c>
      <c r="D62" s="23">
        <v>27.27</v>
      </c>
      <c r="E62" s="23">
        <v>0</v>
      </c>
      <c r="F62" s="23">
        <v>25</v>
      </c>
      <c r="G62" s="23">
        <v>0</v>
      </c>
    </row>
    <row r="63" spans="1:7" ht="13" x14ac:dyDescent="0.3">
      <c r="A63" s="20">
        <v>112798</v>
      </c>
      <c r="B63" s="21" t="s">
        <v>109</v>
      </c>
      <c r="C63" t="s">
        <v>2026</v>
      </c>
      <c r="D63" s="23">
        <v>16.760000000000002</v>
      </c>
      <c r="E63" s="23">
        <v>0</v>
      </c>
      <c r="F63" s="23">
        <v>25</v>
      </c>
      <c r="G63" s="23">
        <v>0</v>
      </c>
    </row>
    <row r="64" spans="1:7" ht="13" x14ac:dyDescent="0.3">
      <c r="A64" s="20">
        <v>113028</v>
      </c>
      <c r="B64" s="21" t="s">
        <v>111</v>
      </c>
      <c r="C64" t="s">
        <v>2058</v>
      </c>
      <c r="D64" s="23">
        <v>60.32</v>
      </c>
      <c r="E64" s="23">
        <v>0</v>
      </c>
      <c r="F64" s="23">
        <v>25</v>
      </c>
      <c r="G64" s="23">
        <v>0</v>
      </c>
    </row>
    <row r="65" spans="1:7" ht="13" x14ac:dyDescent="0.3">
      <c r="A65" s="20">
        <v>113043</v>
      </c>
      <c r="B65" s="21" t="s">
        <v>113</v>
      </c>
      <c r="C65" t="s">
        <v>2027</v>
      </c>
      <c r="D65" s="23">
        <v>16.760000000000002</v>
      </c>
      <c r="E65" s="23">
        <v>0</v>
      </c>
      <c r="F65" s="23">
        <v>25</v>
      </c>
      <c r="G65" s="23">
        <v>0</v>
      </c>
    </row>
    <row r="66" spans="1:7" ht="13" x14ac:dyDescent="0.3">
      <c r="A66" s="20">
        <v>121482</v>
      </c>
      <c r="B66" s="21" t="s">
        <v>2316</v>
      </c>
      <c r="C66" t="s">
        <v>2030</v>
      </c>
      <c r="D66" s="23">
        <v>0</v>
      </c>
      <c r="E66" s="23">
        <v>0</v>
      </c>
      <c r="F66" s="23">
        <v>0</v>
      </c>
      <c r="G66" s="23">
        <v>71.72</v>
      </c>
    </row>
    <row r="67" spans="1:7" ht="13" x14ac:dyDescent="0.3">
      <c r="A67" s="20">
        <v>112812</v>
      </c>
      <c r="B67" s="21" t="s">
        <v>115</v>
      </c>
      <c r="C67" t="s">
        <v>2045</v>
      </c>
      <c r="D67" s="23">
        <v>33.67</v>
      </c>
      <c r="E67" s="23">
        <v>0</v>
      </c>
      <c r="F67" s="23">
        <v>25</v>
      </c>
      <c r="G67" s="23">
        <v>0</v>
      </c>
    </row>
    <row r="68" spans="1:7" ht="13" x14ac:dyDescent="0.3">
      <c r="A68" s="20">
        <v>112815</v>
      </c>
      <c r="B68" s="21" t="s">
        <v>117</v>
      </c>
      <c r="C68" t="s">
        <v>2027</v>
      </c>
      <c r="D68" s="23">
        <v>16.760000000000002</v>
      </c>
      <c r="E68" s="23">
        <v>0</v>
      </c>
      <c r="F68" s="23">
        <v>25</v>
      </c>
      <c r="G68" s="23">
        <v>0</v>
      </c>
    </row>
    <row r="69" spans="1:7" ht="13" x14ac:dyDescent="0.3">
      <c r="A69" s="20">
        <v>113058</v>
      </c>
      <c r="B69" s="21" t="s">
        <v>119</v>
      </c>
      <c r="C69" t="s">
        <v>2026</v>
      </c>
      <c r="D69" s="23">
        <v>16.760000000000002</v>
      </c>
      <c r="E69" s="23">
        <v>0</v>
      </c>
      <c r="F69" s="23">
        <v>25</v>
      </c>
      <c r="G69" s="23">
        <v>0</v>
      </c>
    </row>
    <row r="70" spans="1:7" ht="13" x14ac:dyDescent="0.3">
      <c r="A70" s="20">
        <v>112824</v>
      </c>
      <c r="B70" s="21" t="s">
        <v>121</v>
      </c>
      <c r="C70" t="s">
        <v>2026</v>
      </c>
      <c r="D70" s="23">
        <v>16.760000000000002</v>
      </c>
      <c r="E70" s="23">
        <v>0</v>
      </c>
      <c r="F70" s="23">
        <v>25</v>
      </c>
      <c r="G70" s="23">
        <v>0</v>
      </c>
    </row>
    <row r="71" spans="1:7" ht="13" x14ac:dyDescent="0.3">
      <c r="A71" s="20">
        <v>112995</v>
      </c>
      <c r="B71" s="21" t="s">
        <v>123</v>
      </c>
      <c r="C71" t="s">
        <v>2026</v>
      </c>
      <c r="D71" s="23">
        <v>16.760000000000002</v>
      </c>
      <c r="E71" s="23">
        <v>0</v>
      </c>
      <c r="F71" s="23">
        <v>25</v>
      </c>
      <c r="G71" s="23">
        <v>0</v>
      </c>
    </row>
    <row r="72" spans="1:7" ht="13" x14ac:dyDescent="0.3">
      <c r="A72" s="20">
        <v>116330</v>
      </c>
      <c r="B72" s="21" t="s">
        <v>125</v>
      </c>
      <c r="C72" t="s">
        <v>2027</v>
      </c>
      <c r="D72" s="23">
        <v>16.760000000000002</v>
      </c>
      <c r="E72" s="23">
        <v>0</v>
      </c>
      <c r="F72" s="23">
        <v>25</v>
      </c>
      <c r="G72" s="23">
        <v>0</v>
      </c>
    </row>
    <row r="73" spans="1:7" ht="13" x14ac:dyDescent="0.3">
      <c r="A73" s="20">
        <v>113103</v>
      </c>
      <c r="B73" s="21" t="s">
        <v>127</v>
      </c>
      <c r="C73" t="s">
        <v>2027</v>
      </c>
      <c r="D73" s="23">
        <v>16.760000000000002</v>
      </c>
      <c r="E73" s="23">
        <v>0</v>
      </c>
      <c r="F73" s="23">
        <v>25</v>
      </c>
      <c r="G73" s="23">
        <v>0</v>
      </c>
    </row>
    <row r="74" spans="1:7" ht="13" x14ac:dyDescent="0.3">
      <c r="A74" s="20">
        <v>113109</v>
      </c>
      <c r="B74" s="21" t="s">
        <v>129</v>
      </c>
      <c r="C74" t="s">
        <v>2034</v>
      </c>
      <c r="D74" s="23">
        <v>19.93</v>
      </c>
      <c r="E74" s="23">
        <v>0</v>
      </c>
      <c r="F74" s="23">
        <v>25</v>
      </c>
      <c r="G74" s="23">
        <v>0</v>
      </c>
    </row>
    <row r="75" spans="1:7" ht="13" x14ac:dyDescent="0.3">
      <c r="A75" s="20">
        <v>113117</v>
      </c>
      <c r="B75" s="21" t="s">
        <v>131</v>
      </c>
      <c r="C75" t="s">
        <v>2027</v>
      </c>
      <c r="D75" s="23">
        <v>16.760000000000002</v>
      </c>
      <c r="E75" s="23">
        <v>0</v>
      </c>
      <c r="F75" s="23">
        <v>25</v>
      </c>
      <c r="G75" s="23">
        <v>0</v>
      </c>
    </row>
    <row r="76" spans="1:7" ht="13" x14ac:dyDescent="0.3">
      <c r="A76" s="20">
        <v>113124</v>
      </c>
      <c r="B76" s="21" t="s">
        <v>133</v>
      </c>
      <c r="C76" t="s">
        <v>2033</v>
      </c>
      <c r="D76" s="23">
        <v>19.93</v>
      </c>
      <c r="E76" s="23">
        <v>0</v>
      </c>
      <c r="F76" s="23">
        <v>25</v>
      </c>
      <c r="G76" s="23">
        <v>0</v>
      </c>
    </row>
    <row r="77" spans="1:7" ht="13" x14ac:dyDescent="0.3">
      <c r="A77" s="20">
        <v>113135</v>
      </c>
      <c r="B77" s="21" t="s">
        <v>135</v>
      </c>
      <c r="C77" t="s">
        <v>2026</v>
      </c>
      <c r="D77" s="23">
        <v>16.760000000000002</v>
      </c>
      <c r="E77" s="23">
        <v>0</v>
      </c>
      <c r="F77" s="23">
        <v>25</v>
      </c>
      <c r="G77" s="23">
        <v>0</v>
      </c>
    </row>
    <row r="78" spans="1:7" ht="13" x14ac:dyDescent="0.3">
      <c r="A78" s="20">
        <v>121672</v>
      </c>
      <c r="B78" s="21" t="s">
        <v>137</v>
      </c>
      <c r="C78" t="s">
        <v>2027</v>
      </c>
      <c r="D78" s="23">
        <v>16.760000000000002</v>
      </c>
      <c r="E78" s="23">
        <v>0</v>
      </c>
      <c r="F78" s="23">
        <v>25</v>
      </c>
      <c r="G78" s="23">
        <v>0</v>
      </c>
    </row>
    <row r="79" spans="1:7" ht="13" x14ac:dyDescent="0.3">
      <c r="A79" s="20">
        <v>113139</v>
      </c>
      <c r="B79" s="21" t="s">
        <v>139</v>
      </c>
      <c r="C79" t="s">
        <v>2026</v>
      </c>
      <c r="D79" s="23">
        <v>16.760000000000002</v>
      </c>
      <c r="E79" s="23">
        <v>0</v>
      </c>
      <c r="F79" s="23">
        <v>25</v>
      </c>
      <c r="G79" s="23">
        <v>0</v>
      </c>
    </row>
    <row r="80" spans="1:7" ht="13" x14ac:dyDescent="0.3">
      <c r="A80" s="20">
        <v>114682</v>
      </c>
      <c r="B80" s="21" t="s">
        <v>141</v>
      </c>
      <c r="C80" t="s">
        <v>2027</v>
      </c>
      <c r="D80" s="23">
        <v>16.760000000000002</v>
      </c>
      <c r="E80" s="23">
        <v>0</v>
      </c>
      <c r="F80" s="23">
        <v>25</v>
      </c>
      <c r="G80" s="23">
        <v>0</v>
      </c>
    </row>
    <row r="81" spans="1:7" ht="13" x14ac:dyDescent="0.3">
      <c r="A81" s="20">
        <v>113151</v>
      </c>
      <c r="B81" s="21" t="s">
        <v>143</v>
      </c>
      <c r="C81" t="s">
        <v>2027</v>
      </c>
      <c r="D81" s="23">
        <v>16.760000000000002</v>
      </c>
      <c r="E81" s="23">
        <v>0</v>
      </c>
      <c r="F81" s="23">
        <v>25</v>
      </c>
      <c r="G81" s="23">
        <v>0</v>
      </c>
    </row>
    <row r="82" spans="1:7" ht="13" x14ac:dyDescent="0.3">
      <c r="A82" s="20">
        <v>122440</v>
      </c>
      <c r="B82" s="21" t="s">
        <v>145</v>
      </c>
      <c r="C82" t="s">
        <v>2027</v>
      </c>
      <c r="D82" s="23">
        <v>16.760000000000002</v>
      </c>
      <c r="E82" s="23">
        <v>0</v>
      </c>
      <c r="F82" s="23">
        <v>25</v>
      </c>
      <c r="G82" s="23">
        <v>0</v>
      </c>
    </row>
    <row r="83" spans="1:7" ht="13" x14ac:dyDescent="0.3">
      <c r="A83" s="20">
        <v>114968</v>
      </c>
      <c r="B83" s="21" t="s">
        <v>147</v>
      </c>
      <c r="C83" t="s">
        <v>2027</v>
      </c>
      <c r="D83" s="23">
        <v>16.760000000000002</v>
      </c>
      <c r="E83" s="23">
        <v>0</v>
      </c>
      <c r="F83" s="23">
        <v>25</v>
      </c>
      <c r="G83" s="23">
        <v>0</v>
      </c>
    </row>
    <row r="84" spans="1:7" ht="13" x14ac:dyDescent="0.3">
      <c r="A84" s="20">
        <v>113171</v>
      </c>
      <c r="B84" s="21" t="s">
        <v>149</v>
      </c>
      <c r="C84" t="s">
        <v>2027</v>
      </c>
      <c r="D84" s="23">
        <v>16.760000000000002</v>
      </c>
      <c r="E84" s="23">
        <v>0</v>
      </c>
      <c r="F84" s="23">
        <v>25</v>
      </c>
      <c r="G84" s="23">
        <v>0</v>
      </c>
    </row>
    <row r="85" spans="1:7" ht="13" x14ac:dyDescent="0.3">
      <c r="A85" s="20">
        <v>114683</v>
      </c>
      <c r="B85" s="21" t="s">
        <v>151</v>
      </c>
      <c r="C85" t="s">
        <v>2026</v>
      </c>
      <c r="D85" s="23">
        <v>16.760000000000002</v>
      </c>
      <c r="E85" s="23">
        <v>0</v>
      </c>
      <c r="F85" s="23">
        <v>25</v>
      </c>
      <c r="G85" s="23">
        <v>0</v>
      </c>
    </row>
    <row r="86" spans="1:7" ht="13" x14ac:dyDescent="0.3">
      <c r="A86" s="20">
        <v>113173</v>
      </c>
      <c r="B86" s="21" t="s">
        <v>153</v>
      </c>
      <c r="C86" t="s">
        <v>2027</v>
      </c>
      <c r="D86" s="23">
        <v>16.760000000000002</v>
      </c>
      <c r="E86" s="23">
        <v>0</v>
      </c>
      <c r="F86" s="23">
        <v>25</v>
      </c>
      <c r="G86" s="23">
        <v>0</v>
      </c>
    </row>
    <row r="87" spans="1:7" ht="13" x14ac:dyDescent="0.3">
      <c r="A87" s="20">
        <v>114529</v>
      </c>
      <c r="B87" s="21" t="s">
        <v>155</v>
      </c>
      <c r="C87" t="s">
        <v>2027</v>
      </c>
      <c r="D87" s="23">
        <v>16.760000000000002</v>
      </c>
      <c r="E87" s="23">
        <v>0</v>
      </c>
      <c r="F87" s="23">
        <v>25</v>
      </c>
      <c r="G87" s="23">
        <v>0</v>
      </c>
    </row>
    <row r="88" spans="1:7" ht="13" x14ac:dyDescent="0.3">
      <c r="A88" s="20">
        <v>120187</v>
      </c>
      <c r="B88" s="21" t="s">
        <v>157</v>
      </c>
      <c r="C88" t="s">
        <v>2027</v>
      </c>
      <c r="D88" s="23">
        <v>16.760000000000002</v>
      </c>
      <c r="E88" s="23">
        <v>0</v>
      </c>
      <c r="F88" s="23">
        <v>25</v>
      </c>
      <c r="G88" s="23">
        <v>0</v>
      </c>
    </row>
    <row r="89" spans="1:7" ht="13" x14ac:dyDescent="0.3">
      <c r="A89" s="20">
        <v>113792</v>
      </c>
      <c r="B89" s="21" t="s">
        <v>159</v>
      </c>
      <c r="C89" t="s">
        <v>2091</v>
      </c>
      <c r="D89" s="23">
        <v>43.91</v>
      </c>
      <c r="E89" s="23">
        <v>0</v>
      </c>
      <c r="F89" s="23">
        <v>25</v>
      </c>
      <c r="G89" s="23">
        <v>0</v>
      </c>
    </row>
    <row r="90" spans="1:7" ht="13" x14ac:dyDescent="0.3">
      <c r="A90" s="20">
        <v>114760</v>
      </c>
      <c r="B90" s="21" t="s">
        <v>2254</v>
      </c>
      <c r="C90" t="s">
        <v>2030</v>
      </c>
      <c r="D90" s="23">
        <v>0</v>
      </c>
      <c r="E90" s="23">
        <v>0</v>
      </c>
      <c r="F90" s="23">
        <v>0</v>
      </c>
      <c r="G90" s="23">
        <v>71.72</v>
      </c>
    </row>
    <row r="91" spans="1:7" ht="13" x14ac:dyDescent="0.3">
      <c r="A91" s="20">
        <v>113213</v>
      </c>
      <c r="B91" s="21" t="s">
        <v>2159</v>
      </c>
      <c r="C91" t="s">
        <v>2030</v>
      </c>
      <c r="D91" s="23">
        <v>0</v>
      </c>
      <c r="E91" s="23">
        <v>0</v>
      </c>
      <c r="F91" s="23">
        <v>0</v>
      </c>
      <c r="G91" s="23">
        <v>71.72</v>
      </c>
    </row>
    <row r="92" spans="1:7" ht="13" x14ac:dyDescent="0.3">
      <c r="A92" s="20">
        <v>113219</v>
      </c>
      <c r="B92" s="21" t="s">
        <v>2161</v>
      </c>
      <c r="C92" t="s">
        <v>2030</v>
      </c>
      <c r="D92" s="23">
        <v>0</v>
      </c>
      <c r="E92" s="23">
        <v>0</v>
      </c>
      <c r="F92" s="23">
        <v>0</v>
      </c>
      <c r="G92" s="23">
        <v>71.72</v>
      </c>
    </row>
    <row r="93" spans="1:7" ht="13" x14ac:dyDescent="0.3">
      <c r="A93" s="20">
        <v>113223</v>
      </c>
      <c r="B93" s="21" t="s">
        <v>161</v>
      </c>
      <c r="C93" t="s">
        <v>2027</v>
      </c>
      <c r="D93" s="23">
        <v>16.760000000000002</v>
      </c>
      <c r="E93" s="23">
        <v>0</v>
      </c>
      <c r="F93" s="23">
        <v>25</v>
      </c>
      <c r="G93" s="23">
        <v>0</v>
      </c>
    </row>
    <row r="94" spans="1:7" ht="13" x14ac:dyDescent="0.3">
      <c r="A94" s="20">
        <v>114684</v>
      </c>
      <c r="B94" s="21" t="s">
        <v>163</v>
      </c>
      <c r="C94" t="s">
        <v>2026</v>
      </c>
      <c r="D94" s="23">
        <v>16.760000000000002</v>
      </c>
      <c r="E94" s="23">
        <v>0</v>
      </c>
      <c r="F94" s="23">
        <v>25</v>
      </c>
      <c r="G94" s="23">
        <v>0</v>
      </c>
    </row>
    <row r="95" spans="1:7" ht="13" x14ac:dyDescent="0.3">
      <c r="A95" s="20">
        <v>121449</v>
      </c>
      <c r="B95" s="21" t="s">
        <v>165</v>
      </c>
      <c r="C95" t="s">
        <v>2027</v>
      </c>
      <c r="D95" s="23">
        <v>16.760000000000002</v>
      </c>
      <c r="E95" s="23">
        <v>0</v>
      </c>
      <c r="F95" s="23">
        <v>25</v>
      </c>
      <c r="G95" s="23">
        <v>0</v>
      </c>
    </row>
    <row r="96" spans="1:7" ht="13" x14ac:dyDescent="0.3">
      <c r="A96" s="20">
        <v>113226</v>
      </c>
      <c r="B96" s="21" t="s">
        <v>167</v>
      </c>
      <c r="C96" t="s">
        <v>2026</v>
      </c>
      <c r="D96" s="23">
        <v>16.760000000000002</v>
      </c>
      <c r="E96" s="23">
        <v>0</v>
      </c>
      <c r="F96" s="23">
        <v>25</v>
      </c>
      <c r="G96" s="23">
        <v>0</v>
      </c>
    </row>
    <row r="97" spans="1:7" ht="13" x14ac:dyDescent="0.3">
      <c r="A97" s="20">
        <v>114546</v>
      </c>
      <c r="B97" s="21" t="s">
        <v>169</v>
      </c>
      <c r="C97" t="s">
        <v>2026</v>
      </c>
      <c r="D97" s="23">
        <v>16.760000000000002</v>
      </c>
      <c r="E97" s="23">
        <v>0</v>
      </c>
      <c r="F97" s="23">
        <v>25</v>
      </c>
      <c r="G97" s="23">
        <v>0</v>
      </c>
    </row>
    <row r="98" spans="1:7" ht="13" x14ac:dyDescent="0.3">
      <c r="A98" s="20">
        <v>114685</v>
      </c>
      <c r="B98" s="21" t="s">
        <v>171</v>
      </c>
      <c r="C98" t="s">
        <v>2026</v>
      </c>
      <c r="D98" s="23">
        <v>16.760000000000002</v>
      </c>
      <c r="E98" s="23">
        <v>0</v>
      </c>
      <c r="F98" s="23">
        <v>25</v>
      </c>
      <c r="G98" s="23">
        <v>0</v>
      </c>
    </row>
    <row r="99" spans="1:7" ht="13" x14ac:dyDescent="0.3">
      <c r="A99" s="20">
        <v>120163</v>
      </c>
      <c r="B99" s="21" t="s">
        <v>173</v>
      </c>
      <c r="C99" t="s">
        <v>2034</v>
      </c>
      <c r="D99" s="23">
        <v>19.93</v>
      </c>
      <c r="E99" s="23">
        <v>0</v>
      </c>
      <c r="F99" s="23">
        <v>25</v>
      </c>
      <c r="G99" s="23">
        <v>0</v>
      </c>
    </row>
    <row r="100" spans="1:7" ht="13" x14ac:dyDescent="0.3">
      <c r="A100" s="20">
        <v>113251</v>
      </c>
      <c r="B100" s="21" t="s">
        <v>2164</v>
      </c>
      <c r="C100" t="s">
        <v>2030</v>
      </c>
      <c r="D100" s="23">
        <v>0</v>
      </c>
      <c r="E100" s="23">
        <v>0</v>
      </c>
      <c r="F100" s="23">
        <v>0</v>
      </c>
      <c r="G100" s="23">
        <v>71.72</v>
      </c>
    </row>
    <row r="101" spans="1:7" ht="13" x14ac:dyDescent="0.3">
      <c r="A101" s="20">
        <v>118646</v>
      </c>
      <c r="B101" s="21" t="s">
        <v>175</v>
      </c>
      <c r="C101" t="s">
        <v>2027</v>
      </c>
      <c r="D101" s="23">
        <v>16.760000000000002</v>
      </c>
      <c r="E101" s="23">
        <v>0</v>
      </c>
      <c r="F101" s="23">
        <v>25</v>
      </c>
      <c r="G101" s="23">
        <v>0</v>
      </c>
    </row>
    <row r="102" spans="1:7" ht="13" x14ac:dyDescent="0.3">
      <c r="A102" s="20">
        <v>113253</v>
      </c>
      <c r="B102" s="21" t="s">
        <v>177</v>
      </c>
      <c r="C102" t="s">
        <v>2045</v>
      </c>
      <c r="D102" s="23">
        <v>33.67</v>
      </c>
      <c r="E102" s="23">
        <v>0</v>
      </c>
      <c r="F102" s="23">
        <v>25</v>
      </c>
      <c r="G102" s="23">
        <v>0</v>
      </c>
    </row>
    <row r="103" spans="1:7" ht="13" x14ac:dyDescent="0.3">
      <c r="A103" s="20">
        <v>114687</v>
      </c>
      <c r="B103" s="21" t="s">
        <v>179</v>
      </c>
      <c r="C103" t="s">
        <v>2026</v>
      </c>
      <c r="D103" s="23">
        <v>16.760000000000002</v>
      </c>
      <c r="E103" s="23">
        <v>0</v>
      </c>
      <c r="F103" s="23">
        <v>25</v>
      </c>
      <c r="G103" s="23">
        <v>0</v>
      </c>
    </row>
    <row r="104" spans="1:7" ht="13" x14ac:dyDescent="0.3">
      <c r="A104" s="20">
        <v>113899</v>
      </c>
      <c r="B104" s="21" t="s">
        <v>2233</v>
      </c>
      <c r="C104" t="s">
        <v>2030</v>
      </c>
      <c r="D104" s="23">
        <v>0</v>
      </c>
      <c r="E104" s="23">
        <v>0</v>
      </c>
      <c r="F104" s="23">
        <v>0</v>
      </c>
      <c r="G104" s="23">
        <v>71.72</v>
      </c>
    </row>
    <row r="105" spans="1:7" ht="13" x14ac:dyDescent="0.3">
      <c r="A105" s="20">
        <v>113258</v>
      </c>
      <c r="B105" s="21" t="s">
        <v>181</v>
      </c>
      <c r="C105" t="s">
        <v>2027</v>
      </c>
      <c r="D105" s="23">
        <v>16.760000000000002</v>
      </c>
      <c r="E105" s="23">
        <v>0</v>
      </c>
      <c r="F105" s="23">
        <v>25</v>
      </c>
      <c r="G105" s="23">
        <v>0</v>
      </c>
    </row>
    <row r="106" spans="1:7" ht="13" x14ac:dyDescent="0.3">
      <c r="A106" s="20">
        <v>113302</v>
      </c>
      <c r="B106" s="21" t="s">
        <v>183</v>
      </c>
      <c r="C106" t="s">
        <v>2026</v>
      </c>
      <c r="D106" s="23">
        <v>16.760000000000002</v>
      </c>
      <c r="E106" s="23">
        <v>0</v>
      </c>
      <c r="F106" s="23">
        <v>25</v>
      </c>
      <c r="G106" s="23">
        <v>0</v>
      </c>
    </row>
    <row r="107" spans="1:7" ht="13" x14ac:dyDescent="0.3">
      <c r="A107" s="20">
        <v>113415</v>
      </c>
      <c r="B107" s="21" t="s">
        <v>185</v>
      </c>
      <c r="C107" t="s">
        <v>2026</v>
      </c>
      <c r="D107" s="23">
        <v>16.760000000000002</v>
      </c>
      <c r="E107" s="23">
        <v>0</v>
      </c>
      <c r="F107" s="23">
        <v>25</v>
      </c>
      <c r="G107" s="23">
        <v>0</v>
      </c>
    </row>
    <row r="108" spans="1:7" ht="13" x14ac:dyDescent="0.3">
      <c r="A108" s="20">
        <v>113310</v>
      </c>
      <c r="B108" s="21" t="s">
        <v>2170</v>
      </c>
      <c r="C108" t="s">
        <v>2030</v>
      </c>
      <c r="D108" s="23">
        <v>0</v>
      </c>
      <c r="E108" s="23">
        <v>0</v>
      </c>
      <c r="F108" s="23">
        <v>0</v>
      </c>
      <c r="G108" s="23">
        <v>71.72</v>
      </c>
    </row>
    <row r="109" spans="1:7" ht="13" x14ac:dyDescent="0.3">
      <c r="A109" s="20">
        <v>113419</v>
      </c>
      <c r="B109" s="21" t="s">
        <v>2183</v>
      </c>
      <c r="C109" t="s">
        <v>2059</v>
      </c>
      <c r="D109" s="23">
        <v>27.27</v>
      </c>
      <c r="E109" s="23">
        <v>0</v>
      </c>
      <c r="F109" s="23">
        <v>25</v>
      </c>
      <c r="G109" s="23">
        <v>0</v>
      </c>
    </row>
    <row r="110" spans="1:7" ht="13" x14ac:dyDescent="0.3">
      <c r="A110" s="20">
        <v>113334</v>
      </c>
      <c r="B110" s="21" t="s">
        <v>2171</v>
      </c>
      <c r="C110" t="s">
        <v>2030</v>
      </c>
      <c r="D110" s="23">
        <v>0</v>
      </c>
      <c r="E110" s="23">
        <v>0</v>
      </c>
      <c r="F110" s="23">
        <v>0</v>
      </c>
      <c r="G110" s="23">
        <v>71.72</v>
      </c>
    </row>
    <row r="111" spans="1:7" ht="13" x14ac:dyDescent="0.3">
      <c r="A111" s="20">
        <v>113355</v>
      </c>
      <c r="B111" s="21" t="s">
        <v>2176</v>
      </c>
      <c r="C111" t="s">
        <v>2027</v>
      </c>
      <c r="D111" s="23">
        <v>16.760000000000002</v>
      </c>
      <c r="E111" s="23">
        <v>0</v>
      </c>
      <c r="F111" s="23">
        <v>25</v>
      </c>
      <c r="G111" s="23">
        <v>0</v>
      </c>
    </row>
    <row r="112" spans="1:7" ht="13" x14ac:dyDescent="0.3">
      <c r="A112" s="20">
        <v>113431</v>
      </c>
      <c r="B112" s="21" t="s">
        <v>191</v>
      </c>
      <c r="C112" t="s">
        <v>2026</v>
      </c>
      <c r="D112" s="23">
        <v>16.760000000000002</v>
      </c>
      <c r="E112" s="23">
        <v>0</v>
      </c>
      <c r="F112" s="23">
        <v>25</v>
      </c>
      <c r="G112" s="23">
        <v>0</v>
      </c>
    </row>
    <row r="113" spans="1:7" ht="13" x14ac:dyDescent="0.3">
      <c r="A113" s="20">
        <v>113369</v>
      </c>
      <c r="B113" s="21" t="s">
        <v>193</v>
      </c>
      <c r="C113" t="s">
        <v>2026</v>
      </c>
      <c r="D113" s="23">
        <v>16.760000000000002</v>
      </c>
      <c r="E113" s="23">
        <v>0</v>
      </c>
      <c r="F113" s="23">
        <v>25</v>
      </c>
      <c r="G113" s="23">
        <v>0</v>
      </c>
    </row>
    <row r="114" spans="1:7" ht="13" x14ac:dyDescent="0.3">
      <c r="A114" s="20">
        <v>113438</v>
      </c>
      <c r="B114" s="21" t="s">
        <v>195</v>
      </c>
      <c r="C114" t="s">
        <v>2027</v>
      </c>
      <c r="D114" s="23">
        <v>16.760000000000002</v>
      </c>
      <c r="E114" s="23">
        <v>0</v>
      </c>
      <c r="F114" s="23">
        <v>25</v>
      </c>
      <c r="G114" s="23">
        <v>0</v>
      </c>
    </row>
    <row r="115" spans="1:7" ht="13" x14ac:dyDescent="0.3">
      <c r="A115" s="20">
        <v>113388</v>
      </c>
      <c r="B115" s="21" t="s">
        <v>197</v>
      </c>
      <c r="C115" t="s">
        <v>2026</v>
      </c>
      <c r="D115" s="23">
        <v>16.760000000000002</v>
      </c>
      <c r="E115" s="23">
        <v>0</v>
      </c>
      <c r="F115" s="23">
        <v>25</v>
      </c>
      <c r="G115" s="23">
        <v>0</v>
      </c>
    </row>
    <row r="116" spans="1:7" ht="13" x14ac:dyDescent="0.3">
      <c r="A116" s="20">
        <v>113396</v>
      </c>
      <c r="B116" s="21" t="s">
        <v>2180</v>
      </c>
      <c r="C116" t="s">
        <v>2027</v>
      </c>
      <c r="D116" s="23">
        <v>16.760000000000002</v>
      </c>
      <c r="E116" s="23">
        <v>0</v>
      </c>
      <c r="F116" s="23">
        <v>25</v>
      </c>
      <c r="G116" s="23">
        <v>0</v>
      </c>
    </row>
    <row r="117" spans="1:7" ht="13" x14ac:dyDescent="0.3">
      <c r="A117" s="20">
        <v>113400</v>
      </c>
      <c r="B117" s="21" t="s">
        <v>201</v>
      </c>
      <c r="C117" t="s">
        <v>2033</v>
      </c>
      <c r="D117" s="23">
        <v>19.93</v>
      </c>
      <c r="E117" s="23">
        <v>0</v>
      </c>
      <c r="F117" s="23">
        <v>25</v>
      </c>
      <c r="G117" s="23">
        <v>0</v>
      </c>
    </row>
    <row r="118" spans="1:7" ht="13" x14ac:dyDescent="0.3">
      <c r="A118" s="20">
        <v>113482</v>
      </c>
      <c r="B118" s="21" t="s">
        <v>203</v>
      </c>
      <c r="C118" t="s">
        <v>2190</v>
      </c>
      <c r="D118" s="23">
        <v>31.79</v>
      </c>
      <c r="E118" s="23">
        <v>0</v>
      </c>
      <c r="F118" s="23">
        <v>25</v>
      </c>
      <c r="G118" s="23">
        <v>0</v>
      </c>
    </row>
    <row r="119" spans="1:7" ht="13" x14ac:dyDescent="0.3">
      <c r="A119" s="20">
        <v>116970</v>
      </c>
      <c r="B119" s="21" t="s">
        <v>205</v>
      </c>
      <c r="C119" t="s">
        <v>2027</v>
      </c>
      <c r="D119" s="23">
        <v>16.760000000000002</v>
      </c>
      <c r="E119" s="23">
        <v>0</v>
      </c>
      <c r="F119" s="23">
        <v>25</v>
      </c>
      <c r="G119" s="23">
        <v>0</v>
      </c>
    </row>
    <row r="120" spans="1:7" ht="13" x14ac:dyDescent="0.3">
      <c r="A120" s="20">
        <v>113711</v>
      </c>
      <c r="B120" s="21" t="s">
        <v>207</v>
      </c>
      <c r="C120" t="s">
        <v>2221</v>
      </c>
      <c r="D120" s="23">
        <v>34.340000000000003</v>
      </c>
      <c r="E120" s="23">
        <v>0</v>
      </c>
      <c r="F120" s="23">
        <v>25</v>
      </c>
      <c r="G120" s="23">
        <v>0</v>
      </c>
    </row>
    <row r="121" spans="1:7" ht="13" x14ac:dyDescent="0.3">
      <c r="A121" s="20">
        <v>115225</v>
      </c>
      <c r="B121" s="21" t="s">
        <v>209</v>
      </c>
      <c r="C121" t="s">
        <v>2027</v>
      </c>
      <c r="D121" s="23">
        <v>16.760000000000002</v>
      </c>
      <c r="E121" s="23">
        <v>0</v>
      </c>
      <c r="F121" s="23">
        <v>25</v>
      </c>
      <c r="G121" s="23">
        <v>0</v>
      </c>
    </row>
    <row r="122" spans="1:7" ht="13" x14ac:dyDescent="0.3">
      <c r="A122" s="20">
        <v>118633</v>
      </c>
      <c r="B122" s="21" t="s">
        <v>211</v>
      </c>
      <c r="C122" t="s">
        <v>2027</v>
      </c>
      <c r="D122" s="23">
        <v>16.760000000000002</v>
      </c>
      <c r="E122" s="23">
        <v>0</v>
      </c>
      <c r="F122" s="23">
        <v>25</v>
      </c>
      <c r="G122" s="23">
        <v>0</v>
      </c>
    </row>
    <row r="123" spans="1:7" ht="13" x14ac:dyDescent="0.3">
      <c r="A123" s="20">
        <v>113508</v>
      </c>
      <c r="B123" s="21" t="s">
        <v>2191</v>
      </c>
      <c r="C123" t="s">
        <v>2030</v>
      </c>
      <c r="D123" s="23">
        <v>0</v>
      </c>
      <c r="E123" s="23">
        <v>0</v>
      </c>
      <c r="F123" s="23">
        <v>0</v>
      </c>
      <c r="G123" s="23">
        <v>71.72</v>
      </c>
    </row>
    <row r="124" spans="1:7" ht="13" x14ac:dyDescent="0.3">
      <c r="A124" s="20">
        <v>113699</v>
      </c>
      <c r="B124" s="21" t="s">
        <v>2220</v>
      </c>
      <c r="C124" t="s">
        <v>2026</v>
      </c>
      <c r="D124" s="23">
        <v>16.760000000000002</v>
      </c>
      <c r="E124" s="23">
        <v>0</v>
      </c>
      <c r="F124" s="23">
        <v>25</v>
      </c>
      <c r="G124" s="23">
        <v>0</v>
      </c>
    </row>
    <row r="125" spans="1:7" ht="13" x14ac:dyDescent="0.3">
      <c r="A125" s="20">
        <v>113515</v>
      </c>
      <c r="B125" s="21" t="s">
        <v>215</v>
      </c>
      <c r="C125" t="s">
        <v>2026</v>
      </c>
      <c r="D125" s="23">
        <v>16.760000000000002</v>
      </c>
      <c r="E125" s="23">
        <v>0</v>
      </c>
      <c r="F125" s="23">
        <v>25</v>
      </c>
      <c r="G125" s="23">
        <v>0</v>
      </c>
    </row>
    <row r="126" spans="1:7" ht="13" x14ac:dyDescent="0.3">
      <c r="A126" s="20">
        <v>113679</v>
      </c>
      <c r="B126" s="21" t="s">
        <v>217</v>
      </c>
      <c r="C126" t="s">
        <v>2026</v>
      </c>
      <c r="D126" s="23">
        <v>16.760000000000002</v>
      </c>
      <c r="E126" s="23">
        <v>0</v>
      </c>
      <c r="F126" s="23">
        <v>25</v>
      </c>
      <c r="G126" s="23">
        <v>0</v>
      </c>
    </row>
    <row r="127" spans="1:7" ht="13" x14ac:dyDescent="0.3">
      <c r="A127" s="20">
        <v>113529</v>
      </c>
      <c r="B127" s="21" t="s">
        <v>2194</v>
      </c>
      <c r="C127" t="s">
        <v>2030</v>
      </c>
      <c r="D127" s="23">
        <v>0</v>
      </c>
      <c r="E127" s="23">
        <v>0</v>
      </c>
      <c r="F127" s="23">
        <v>0</v>
      </c>
      <c r="G127" s="23">
        <v>71.72</v>
      </c>
    </row>
    <row r="128" spans="1:7" ht="13" x14ac:dyDescent="0.3">
      <c r="A128" s="20">
        <v>113533</v>
      </c>
      <c r="B128" s="21" t="s">
        <v>219</v>
      </c>
      <c r="C128" t="s">
        <v>2026</v>
      </c>
      <c r="D128" s="23">
        <v>16.760000000000002</v>
      </c>
      <c r="E128" s="23">
        <v>0</v>
      </c>
      <c r="F128" s="23">
        <v>25</v>
      </c>
      <c r="G128" s="23">
        <v>0</v>
      </c>
    </row>
    <row r="129" spans="1:7" ht="13" x14ac:dyDescent="0.3">
      <c r="A129" s="20">
        <v>113543</v>
      </c>
      <c r="B129" s="21" t="s">
        <v>2197</v>
      </c>
      <c r="C129" t="s">
        <v>2030</v>
      </c>
      <c r="D129" s="23">
        <v>0</v>
      </c>
      <c r="E129" s="23">
        <v>0</v>
      </c>
      <c r="F129" s="23">
        <v>0</v>
      </c>
      <c r="G129" s="23">
        <v>71.72</v>
      </c>
    </row>
    <row r="130" spans="1:7" ht="13" x14ac:dyDescent="0.3">
      <c r="A130" s="20">
        <v>113549</v>
      </c>
      <c r="B130" s="21" t="s">
        <v>221</v>
      </c>
      <c r="C130" t="s">
        <v>2027</v>
      </c>
      <c r="D130" s="23">
        <v>16.760000000000002</v>
      </c>
      <c r="E130" s="23">
        <v>0</v>
      </c>
      <c r="F130" s="23">
        <v>25</v>
      </c>
      <c r="G130" s="23">
        <v>0</v>
      </c>
    </row>
    <row r="131" spans="1:7" ht="13" x14ac:dyDescent="0.3">
      <c r="A131" s="20">
        <v>113553</v>
      </c>
      <c r="B131" s="21" t="s">
        <v>223</v>
      </c>
      <c r="C131" t="s">
        <v>2026</v>
      </c>
      <c r="D131" s="23">
        <v>16.760000000000002</v>
      </c>
      <c r="E131" s="23">
        <v>0</v>
      </c>
      <c r="F131" s="23">
        <v>25</v>
      </c>
      <c r="G131" s="23">
        <v>0</v>
      </c>
    </row>
    <row r="132" spans="1:7" ht="13" x14ac:dyDescent="0.3">
      <c r="A132" s="20">
        <v>113558</v>
      </c>
      <c r="B132" s="21" t="s">
        <v>225</v>
      </c>
      <c r="C132" t="s">
        <v>2026</v>
      </c>
      <c r="D132" s="23">
        <v>16.760000000000002</v>
      </c>
      <c r="E132" s="23">
        <v>0</v>
      </c>
      <c r="F132" s="23">
        <v>25</v>
      </c>
      <c r="G132" s="23">
        <v>0</v>
      </c>
    </row>
    <row r="133" spans="1:7" ht="13" x14ac:dyDescent="0.3">
      <c r="A133" s="20">
        <v>113561</v>
      </c>
      <c r="B133" s="21" t="s">
        <v>227</v>
      </c>
      <c r="C133" t="s">
        <v>2026</v>
      </c>
      <c r="D133" s="23">
        <v>16.760000000000002</v>
      </c>
      <c r="E133" s="23">
        <v>0</v>
      </c>
      <c r="F133" s="23">
        <v>25</v>
      </c>
      <c r="G133" s="23">
        <v>0</v>
      </c>
    </row>
    <row r="134" spans="1:7" ht="13" x14ac:dyDescent="0.3">
      <c r="A134" s="20">
        <v>114973</v>
      </c>
      <c r="B134" s="21" t="s">
        <v>2272</v>
      </c>
      <c r="C134" t="s">
        <v>2030</v>
      </c>
      <c r="D134" s="23">
        <v>0</v>
      </c>
      <c r="E134" s="23">
        <v>71.72</v>
      </c>
      <c r="F134" s="23">
        <v>0</v>
      </c>
      <c r="G134" s="23">
        <v>0</v>
      </c>
    </row>
    <row r="135" spans="1:7" ht="13" x14ac:dyDescent="0.3">
      <c r="A135" s="20">
        <v>113588</v>
      </c>
      <c r="B135" s="21" t="s">
        <v>229</v>
      </c>
      <c r="C135" t="s">
        <v>2026</v>
      </c>
      <c r="D135" s="23">
        <v>16.760000000000002</v>
      </c>
      <c r="E135" s="23">
        <v>0</v>
      </c>
      <c r="F135" s="23">
        <v>25</v>
      </c>
      <c r="G135" s="23">
        <v>0</v>
      </c>
    </row>
    <row r="136" spans="1:7" ht="13" x14ac:dyDescent="0.3">
      <c r="A136" s="20">
        <v>113625</v>
      </c>
      <c r="B136" s="21" t="s">
        <v>2205</v>
      </c>
      <c r="C136" t="s">
        <v>2027</v>
      </c>
      <c r="D136" s="23">
        <v>16.760000000000002</v>
      </c>
      <c r="E136" s="23">
        <v>0</v>
      </c>
      <c r="F136" s="23">
        <v>25</v>
      </c>
      <c r="G136" s="23">
        <v>0</v>
      </c>
    </row>
    <row r="137" spans="1:7" ht="13" x14ac:dyDescent="0.3">
      <c r="A137" s="20">
        <v>113631</v>
      </c>
      <c r="B137" s="21" t="s">
        <v>233</v>
      </c>
      <c r="C137" t="s">
        <v>2026</v>
      </c>
      <c r="D137" s="23">
        <v>16.760000000000002</v>
      </c>
      <c r="E137" s="23">
        <v>0</v>
      </c>
      <c r="F137" s="23">
        <v>25</v>
      </c>
      <c r="G137" s="23">
        <v>0</v>
      </c>
    </row>
    <row r="138" spans="1:7" ht="13" x14ac:dyDescent="0.3">
      <c r="A138" s="20">
        <v>113677</v>
      </c>
      <c r="B138" s="21" t="s">
        <v>235</v>
      </c>
      <c r="C138" t="s">
        <v>2026</v>
      </c>
      <c r="D138" s="23">
        <v>16.760000000000002</v>
      </c>
      <c r="E138" s="23">
        <v>0</v>
      </c>
      <c r="F138" s="23">
        <v>25</v>
      </c>
      <c r="G138" s="23">
        <v>0</v>
      </c>
    </row>
    <row r="139" spans="1:7" ht="13" x14ac:dyDescent="0.3">
      <c r="A139" s="20">
        <v>113694</v>
      </c>
      <c r="B139" s="21" t="s">
        <v>2218</v>
      </c>
      <c r="C139" t="s">
        <v>2030</v>
      </c>
      <c r="D139" s="23">
        <v>0</v>
      </c>
      <c r="E139" s="23">
        <v>0</v>
      </c>
      <c r="F139" s="23">
        <v>0</v>
      </c>
      <c r="G139" s="23">
        <v>71.72</v>
      </c>
    </row>
    <row r="140" spans="1:7" ht="13" x14ac:dyDescent="0.3">
      <c r="A140" s="20">
        <v>113696</v>
      </c>
      <c r="B140" s="21" t="s">
        <v>2219</v>
      </c>
      <c r="C140" t="s">
        <v>2027</v>
      </c>
      <c r="D140" s="23">
        <v>16.760000000000002</v>
      </c>
      <c r="E140" s="23">
        <v>0</v>
      </c>
      <c r="F140" s="23">
        <v>25</v>
      </c>
      <c r="G140" s="23">
        <v>0</v>
      </c>
    </row>
    <row r="141" spans="1:7" ht="13" x14ac:dyDescent="0.3">
      <c r="A141" s="20">
        <v>113693</v>
      </c>
      <c r="B141" s="21" t="s">
        <v>239</v>
      </c>
      <c r="C141" t="s">
        <v>2026</v>
      </c>
      <c r="D141" s="23">
        <v>16.760000000000002</v>
      </c>
      <c r="E141" s="23">
        <v>0</v>
      </c>
      <c r="F141" s="23">
        <v>25</v>
      </c>
      <c r="G141" s="23">
        <v>0</v>
      </c>
    </row>
    <row r="142" spans="1:7" ht="13" x14ac:dyDescent="0.3">
      <c r="A142" s="20">
        <v>113686</v>
      </c>
      <c r="B142" s="21" t="s">
        <v>2214</v>
      </c>
      <c r="C142" t="s">
        <v>2026</v>
      </c>
      <c r="D142" s="23">
        <v>16.760000000000002</v>
      </c>
      <c r="E142" s="23">
        <v>0</v>
      </c>
      <c r="F142" s="23">
        <v>25</v>
      </c>
      <c r="G142" s="23">
        <v>0</v>
      </c>
    </row>
    <row r="143" spans="1:7" ht="13" x14ac:dyDescent="0.3">
      <c r="A143" s="20">
        <v>113681</v>
      </c>
      <c r="B143" s="21" t="s">
        <v>243</v>
      </c>
      <c r="C143" t="s">
        <v>2026</v>
      </c>
      <c r="D143" s="23">
        <v>16.760000000000002</v>
      </c>
      <c r="E143" s="23">
        <v>0</v>
      </c>
      <c r="F143" s="23">
        <v>25</v>
      </c>
      <c r="G143" s="23">
        <v>0</v>
      </c>
    </row>
    <row r="144" spans="1:7" ht="13" x14ac:dyDescent="0.3">
      <c r="A144" s="20">
        <v>113698</v>
      </c>
      <c r="B144" s="21" t="s">
        <v>245</v>
      </c>
      <c r="C144" t="s">
        <v>2027</v>
      </c>
      <c r="D144" s="23">
        <v>16.760000000000002</v>
      </c>
      <c r="E144" s="23">
        <v>0</v>
      </c>
      <c r="F144" s="23">
        <v>25</v>
      </c>
      <c r="G144" s="23">
        <v>0</v>
      </c>
    </row>
    <row r="145" spans="1:7" ht="13" x14ac:dyDescent="0.3">
      <c r="A145" s="20">
        <v>114523</v>
      </c>
      <c r="B145" s="21" t="s">
        <v>2245</v>
      </c>
      <c r="C145" t="s">
        <v>2030</v>
      </c>
      <c r="D145" s="23">
        <v>0</v>
      </c>
      <c r="E145" s="23">
        <v>0</v>
      </c>
      <c r="F145" s="23">
        <v>0</v>
      </c>
      <c r="G145" s="23">
        <v>71.72</v>
      </c>
    </row>
    <row r="146" spans="1:7" ht="13" x14ac:dyDescent="0.3">
      <c r="A146" s="20">
        <v>113704</v>
      </c>
      <c r="B146" s="21" t="s">
        <v>247</v>
      </c>
      <c r="C146" t="s">
        <v>2026</v>
      </c>
      <c r="D146" s="23">
        <v>16.760000000000002</v>
      </c>
      <c r="E146" s="23">
        <v>0</v>
      </c>
      <c r="F146" s="23">
        <v>25</v>
      </c>
      <c r="G146" s="23">
        <v>0</v>
      </c>
    </row>
    <row r="147" spans="1:7" ht="13" x14ac:dyDescent="0.3">
      <c r="A147" s="20">
        <v>113690</v>
      </c>
      <c r="B147" s="21" t="s">
        <v>2216</v>
      </c>
      <c r="C147" t="s">
        <v>2026</v>
      </c>
      <c r="D147" s="23">
        <v>16.760000000000002</v>
      </c>
      <c r="E147" s="23">
        <v>0</v>
      </c>
      <c r="F147" s="23">
        <v>25</v>
      </c>
      <c r="G147" s="23">
        <v>0</v>
      </c>
    </row>
    <row r="148" spans="1:7" ht="13" x14ac:dyDescent="0.3">
      <c r="A148" s="20">
        <v>113682</v>
      </c>
      <c r="B148" s="21" t="s">
        <v>251</v>
      </c>
      <c r="C148" t="s">
        <v>2027</v>
      </c>
      <c r="D148" s="23">
        <v>16.760000000000002</v>
      </c>
      <c r="E148" s="23">
        <v>0</v>
      </c>
      <c r="F148" s="23">
        <v>25</v>
      </c>
      <c r="G148" s="23">
        <v>0</v>
      </c>
    </row>
    <row r="149" spans="1:7" ht="13" x14ac:dyDescent="0.3">
      <c r="A149" s="20">
        <v>113678</v>
      </c>
      <c r="B149" s="21" t="s">
        <v>253</v>
      </c>
      <c r="C149" t="s">
        <v>2027</v>
      </c>
      <c r="D149" s="23">
        <v>16.760000000000002</v>
      </c>
      <c r="E149" s="23">
        <v>0</v>
      </c>
      <c r="F149" s="23">
        <v>25</v>
      </c>
      <c r="G149" s="23">
        <v>0</v>
      </c>
    </row>
    <row r="150" spans="1:7" ht="13" x14ac:dyDescent="0.3">
      <c r="A150" s="20">
        <v>113692</v>
      </c>
      <c r="B150" s="21" t="s">
        <v>2217</v>
      </c>
      <c r="C150" t="s">
        <v>2030</v>
      </c>
      <c r="D150" s="23">
        <v>0</v>
      </c>
      <c r="E150" s="23">
        <v>0</v>
      </c>
      <c r="F150" s="23">
        <v>0</v>
      </c>
      <c r="G150" s="23">
        <v>71.72</v>
      </c>
    </row>
    <row r="151" spans="1:7" ht="13" x14ac:dyDescent="0.3">
      <c r="A151" s="20">
        <v>113683</v>
      </c>
      <c r="B151" s="21" t="s">
        <v>255</v>
      </c>
      <c r="C151" t="s">
        <v>2026</v>
      </c>
      <c r="D151" s="23">
        <v>16.760000000000002</v>
      </c>
      <c r="E151" s="23">
        <v>0</v>
      </c>
      <c r="F151" s="23">
        <v>25</v>
      </c>
      <c r="G151" s="23">
        <v>0</v>
      </c>
    </row>
    <row r="152" spans="1:7" ht="13" x14ac:dyDescent="0.3">
      <c r="A152" s="20">
        <v>113585</v>
      </c>
      <c r="B152" s="21" t="s">
        <v>257</v>
      </c>
      <c r="C152" t="s">
        <v>2026</v>
      </c>
      <c r="D152" s="23">
        <v>16.760000000000002</v>
      </c>
      <c r="E152" s="23">
        <v>0</v>
      </c>
      <c r="F152" s="23">
        <v>25</v>
      </c>
      <c r="G152" s="23">
        <v>0</v>
      </c>
    </row>
    <row r="153" spans="1:7" ht="13" x14ac:dyDescent="0.3">
      <c r="A153" s="20">
        <v>116972</v>
      </c>
      <c r="B153" s="21" t="s">
        <v>259</v>
      </c>
      <c r="C153" t="s">
        <v>2027</v>
      </c>
      <c r="D153" s="23">
        <v>16.760000000000002</v>
      </c>
      <c r="E153" s="23">
        <v>0</v>
      </c>
      <c r="F153" s="23">
        <v>25</v>
      </c>
      <c r="G153" s="23">
        <v>0</v>
      </c>
    </row>
    <row r="154" spans="1:7" ht="13" x14ac:dyDescent="0.3">
      <c r="A154" s="20">
        <v>114266</v>
      </c>
      <c r="B154" s="21" t="s">
        <v>261</v>
      </c>
      <c r="C154" t="s">
        <v>2026</v>
      </c>
      <c r="D154" s="23">
        <v>16.760000000000002</v>
      </c>
      <c r="E154" s="23">
        <v>0</v>
      </c>
      <c r="F154" s="23">
        <v>25</v>
      </c>
      <c r="G154" s="23">
        <v>0</v>
      </c>
    </row>
    <row r="155" spans="1:7" ht="13" x14ac:dyDescent="0.3">
      <c r="A155" s="20">
        <v>113568</v>
      </c>
      <c r="B155" s="21" t="s">
        <v>2199</v>
      </c>
      <c r="C155" t="s">
        <v>2030</v>
      </c>
      <c r="D155" s="23">
        <v>0</v>
      </c>
      <c r="E155" s="23">
        <v>0</v>
      </c>
      <c r="F155" s="23">
        <v>0</v>
      </c>
      <c r="G155" s="23">
        <v>71.72</v>
      </c>
    </row>
    <row r="156" spans="1:7" ht="13" x14ac:dyDescent="0.3">
      <c r="A156" s="20">
        <v>121857</v>
      </c>
      <c r="B156" s="21" t="s">
        <v>2321</v>
      </c>
      <c r="C156" t="s">
        <v>2027</v>
      </c>
      <c r="D156" s="23">
        <v>16.760000000000002</v>
      </c>
      <c r="E156" s="23">
        <v>0</v>
      </c>
      <c r="F156" s="23">
        <v>25</v>
      </c>
      <c r="G156" s="23">
        <v>0</v>
      </c>
    </row>
    <row r="157" spans="1:7" ht="13" x14ac:dyDescent="0.3">
      <c r="A157" s="20">
        <v>113560</v>
      </c>
      <c r="B157" s="21" t="s">
        <v>265</v>
      </c>
      <c r="C157" t="s">
        <v>2027</v>
      </c>
      <c r="D157" s="23">
        <v>16.760000000000002</v>
      </c>
      <c r="E157" s="23">
        <v>0</v>
      </c>
      <c r="F157" s="23">
        <v>25</v>
      </c>
      <c r="G157" s="23">
        <v>0</v>
      </c>
    </row>
    <row r="158" spans="1:7" ht="13" x14ac:dyDescent="0.3">
      <c r="A158" s="20">
        <v>113550</v>
      </c>
      <c r="B158" s="21" t="s">
        <v>267</v>
      </c>
      <c r="C158" t="s">
        <v>2027</v>
      </c>
      <c r="D158" s="23">
        <v>16.760000000000002</v>
      </c>
      <c r="E158" s="23">
        <v>0</v>
      </c>
      <c r="F158" s="23">
        <v>25</v>
      </c>
      <c r="G158" s="23">
        <v>0</v>
      </c>
    </row>
    <row r="159" spans="1:7" ht="13" x14ac:dyDescent="0.3">
      <c r="A159" s="20">
        <v>113546</v>
      </c>
      <c r="B159" s="21" t="s">
        <v>269</v>
      </c>
      <c r="C159" t="s">
        <v>2033</v>
      </c>
      <c r="D159" s="23">
        <v>19.93</v>
      </c>
      <c r="E159" s="23">
        <v>0</v>
      </c>
      <c r="F159" s="23">
        <v>25</v>
      </c>
      <c r="G159" s="23">
        <v>0</v>
      </c>
    </row>
    <row r="160" spans="1:7" ht="13" x14ac:dyDescent="0.3">
      <c r="A160" s="20">
        <v>113545</v>
      </c>
      <c r="B160" s="21" t="s">
        <v>271</v>
      </c>
      <c r="C160" t="s">
        <v>2026</v>
      </c>
      <c r="D160" s="23">
        <v>16.760000000000002</v>
      </c>
      <c r="E160" s="23">
        <v>0</v>
      </c>
      <c r="F160" s="23">
        <v>25</v>
      </c>
      <c r="G160" s="23">
        <v>0</v>
      </c>
    </row>
    <row r="161" spans="1:7" ht="13" x14ac:dyDescent="0.3">
      <c r="A161" s="20">
        <v>113540</v>
      </c>
      <c r="B161" s="21" t="s">
        <v>2196</v>
      </c>
      <c r="C161" t="s">
        <v>2030</v>
      </c>
      <c r="D161" s="23">
        <v>0</v>
      </c>
      <c r="E161" s="23">
        <v>0</v>
      </c>
      <c r="F161" s="23">
        <v>0</v>
      </c>
      <c r="G161" s="23">
        <v>71.72</v>
      </c>
    </row>
    <row r="162" spans="1:7" ht="13" x14ac:dyDescent="0.3">
      <c r="A162" s="20">
        <v>120356</v>
      </c>
      <c r="B162" s="21" t="s">
        <v>2314</v>
      </c>
      <c r="C162" t="s">
        <v>2027</v>
      </c>
      <c r="D162" s="23">
        <v>16.760000000000002</v>
      </c>
      <c r="E162" s="23">
        <v>0</v>
      </c>
      <c r="F162" s="23">
        <v>25</v>
      </c>
      <c r="G162" s="23">
        <v>0</v>
      </c>
    </row>
    <row r="163" spans="1:7" ht="13" x14ac:dyDescent="0.3">
      <c r="A163" s="20">
        <v>122410</v>
      </c>
      <c r="B163" s="21" t="s">
        <v>275</v>
      </c>
      <c r="C163" t="s">
        <v>2027</v>
      </c>
      <c r="D163" s="23">
        <v>16.760000000000002</v>
      </c>
      <c r="E163" s="23">
        <v>0</v>
      </c>
      <c r="F163" s="23">
        <v>25</v>
      </c>
      <c r="G163" s="23">
        <v>0</v>
      </c>
    </row>
    <row r="164" spans="1:7" ht="13" x14ac:dyDescent="0.3">
      <c r="A164" s="20">
        <v>112169</v>
      </c>
      <c r="B164" s="21" t="s">
        <v>277</v>
      </c>
      <c r="C164" t="s">
        <v>2026</v>
      </c>
      <c r="D164" s="23">
        <v>16.760000000000002</v>
      </c>
      <c r="E164" s="23">
        <v>0</v>
      </c>
      <c r="F164" s="23">
        <v>25</v>
      </c>
      <c r="G164" s="23">
        <v>0</v>
      </c>
    </row>
    <row r="165" spans="1:7" ht="13" x14ac:dyDescent="0.3">
      <c r="A165" s="20">
        <v>112170</v>
      </c>
      <c r="B165" s="21" t="s">
        <v>279</v>
      </c>
      <c r="C165" t="s">
        <v>2026</v>
      </c>
      <c r="D165" s="23">
        <v>16.760000000000002</v>
      </c>
      <c r="E165" s="23">
        <v>0</v>
      </c>
      <c r="F165" s="23">
        <v>25</v>
      </c>
      <c r="G165" s="23">
        <v>0</v>
      </c>
    </row>
    <row r="166" spans="1:7" ht="13" x14ac:dyDescent="0.3">
      <c r="A166" s="20">
        <v>114549</v>
      </c>
      <c r="B166" s="21" t="s">
        <v>281</v>
      </c>
      <c r="C166" t="s">
        <v>2026</v>
      </c>
      <c r="D166" s="23">
        <v>16.760000000000002</v>
      </c>
      <c r="E166" s="23">
        <v>0</v>
      </c>
      <c r="F166" s="23">
        <v>25</v>
      </c>
      <c r="G166" s="23">
        <v>0</v>
      </c>
    </row>
    <row r="167" spans="1:7" ht="13" x14ac:dyDescent="0.3">
      <c r="A167" s="20">
        <v>116026</v>
      </c>
      <c r="B167" s="21" t="s">
        <v>283</v>
      </c>
      <c r="C167" t="s">
        <v>2027</v>
      </c>
      <c r="D167" s="23">
        <v>16.760000000000002</v>
      </c>
      <c r="E167" s="23">
        <v>0</v>
      </c>
      <c r="F167" s="23">
        <v>25</v>
      </c>
      <c r="G167" s="23">
        <v>0</v>
      </c>
    </row>
    <row r="168" spans="1:7" ht="13" x14ac:dyDescent="0.3">
      <c r="A168" s="20">
        <v>112177</v>
      </c>
      <c r="B168" s="21" t="s">
        <v>2029</v>
      </c>
      <c r="C168" t="s">
        <v>2030</v>
      </c>
      <c r="D168" s="23">
        <v>0</v>
      </c>
      <c r="E168" s="23">
        <v>0</v>
      </c>
      <c r="F168" s="23">
        <v>0</v>
      </c>
      <c r="G168" s="23">
        <v>71.72</v>
      </c>
    </row>
    <row r="169" spans="1:7" ht="13" x14ac:dyDescent="0.3">
      <c r="A169" s="20">
        <v>112179</v>
      </c>
      <c r="B169" s="21" t="s">
        <v>285</v>
      </c>
      <c r="C169" t="s">
        <v>2027</v>
      </c>
      <c r="D169" s="23">
        <v>16.760000000000002</v>
      </c>
      <c r="E169" s="23">
        <v>0</v>
      </c>
      <c r="F169" s="23">
        <v>25</v>
      </c>
      <c r="G169" s="23">
        <v>0</v>
      </c>
    </row>
    <row r="170" spans="1:7" ht="13" x14ac:dyDescent="0.3">
      <c r="A170" s="20">
        <v>115413</v>
      </c>
      <c r="B170" s="21" t="s">
        <v>287</v>
      </c>
      <c r="C170" t="s">
        <v>2027</v>
      </c>
      <c r="D170" s="23">
        <v>16.760000000000002</v>
      </c>
      <c r="E170" s="23">
        <v>0</v>
      </c>
      <c r="F170" s="23">
        <v>25</v>
      </c>
      <c r="G170" s="23">
        <v>0</v>
      </c>
    </row>
    <row r="171" spans="1:7" ht="13" x14ac:dyDescent="0.3">
      <c r="A171" s="20">
        <v>116008</v>
      </c>
      <c r="B171" s="21" t="s">
        <v>289</v>
      </c>
      <c r="C171" t="s">
        <v>2027</v>
      </c>
      <c r="D171" s="23">
        <v>16.760000000000002</v>
      </c>
      <c r="E171" s="23">
        <v>0</v>
      </c>
      <c r="F171" s="23">
        <v>25</v>
      </c>
      <c r="G171" s="23">
        <v>0</v>
      </c>
    </row>
    <row r="172" spans="1:7" ht="13" x14ac:dyDescent="0.3">
      <c r="A172" s="20">
        <v>112183</v>
      </c>
      <c r="B172" s="21" t="s">
        <v>291</v>
      </c>
      <c r="C172" t="s">
        <v>2027</v>
      </c>
      <c r="D172" s="23">
        <v>16.760000000000002</v>
      </c>
      <c r="E172" s="23">
        <v>0</v>
      </c>
      <c r="F172" s="23">
        <v>25</v>
      </c>
      <c r="G172" s="23">
        <v>0</v>
      </c>
    </row>
    <row r="173" spans="1:7" ht="13" x14ac:dyDescent="0.3">
      <c r="A173" s="20">
        <v>112184</v>
      </c>
      <c r="B173" s="21" t="s">
        <v>293</v>
      </c>
      <c r="C173" t="s">
        <v>2026</v>
      </c>
      <c r="D173" s="23">
        <v>16.760000000000002</v>
      </c>
      <c r="E173" s="23">
        <v>0</v>
      </c>
      <c r="F173" s="23">
        <v>25</v>
      </c>
      <c r="G173" s="23">
        <v>0</v>
      </c>
    </row>
    <row r="174" spans="1:7" ht="13" x14ac:dyDescent="0.3">
      <c r="A174" s="20">
        <v>114253</v>
      </c>
      <c r="B174" s="21" t="s">
        <v>295</v>
      </c>
      <c r="C174" t="s">
        <v>2027</v>
      </c>
      <c r="D174" s="23">
        <v>16.760000000000002</v>
      </c>
      <c r="E174" s="23">
        <v>0</v>
      </c>
      <c r="F174" s="23">
        <v>25</v>
      </c>
      <c r="G174" s="23">
        <v>0</v>
      </c>
    </row>
    <row r="175" spans="1:7" ht="13" x14ac:dyDescent="0.3">
      <c r="A175" s="20">
        <v>114691</v>
      </c>
      <c r="B175" s="21" t="s">
        <v>297</v>
      </c>
      <c r="C175" t="s">
        <v>2027</v>
      </c>
      <c r="D175" s="23">
        <v>16.760000000000002</v>
      </c>
      <c r="E175" s="23">
        <v>0</v>
      </c>
      <c r="F175" s="23">
        <v>25</v>
      </c>
      <c r="G175" s="23">
        <v>0</v>
      </c>
    </row>
    <row r="176" spans="1:7" ht="13" x14ac:dyDescent="0.3">
      <c r="A176" s="20">
        <v>112186</v>
      </c>
      <c r="B176" s="21" t="s">
        <v>2031</v>
      </c>
      <c r="C176" t="s">
        <v>2027</v>
      </c>
      <c r="D176" s="23">
        <v>16.760000000000002</v>
      </c>
      <c r="E176" s="23">
        <v>0</v>
      </c>
      <c r="F176" s="23">
        <v>25</v>
      </c>
      <c r="G176" s="23">
        <v>0</v>
      </c>
    </row>
    <row r="177" spans="1:7" ht="13" x14ac:dyDescent="0.3">
      <c r="A177" s="20">
        <v>112187</v>
      </c>
      <c r="B177" s="21" t="s">
        <v>2032</v>
      </c>
      <c r="C177" t="s">
        <v>2033</v>
      </c>
      <c r="D177" s="23">
        <v>19.93</v>
      </c>
      <c r="E177" s="23">
        <v>0</v>
      </c>
      <c r="F177" s="23">
        <v>25</v>
      </c>
      <c r="G177" s="23">
        <v>0</v>
      </c>
    </row>
    <row r="178" spans="1:7" ht="13" x14ac:dyDescent="0.3">
      <c r="A178" s="20">
        <v>121674</v>
      </c>
      <c r="B178" s="21" t="s">
        <v>303</v>
      </c>
      <c r="C178" t="s">
        <v>2027</v>
      </c>
      <c r="D178" s="23">
        <v>16.760000000000002</v>
      </c>
      <c r="E178" s="23">
        <v>0</v>
      </c>
      <c r="F178" s="23">
        <v>25</v>
      </c>
      <c r="G178" s="23">
        <v>0</v>
      </c>
    </row>
    <row r="179" spans="1:7" ht="13" x14ac:dyDescent="0.3">
      <c r="A179" s="20">
        <v>114504</v>
      </c>
      <c r="B179" s="21" t="s">
        <v>2243</v>
      </c>
      <c r="C179" t="s">
        <v>2026</v>
      </c>
      <c r="D179" s="23">
        <v>16.760000000000002</v>
      </c>
      <c r="E179" s="23">
        <v>0</v>
      </c>
      <c r="F179" s="23">
        <v>25</v>
      </c>
      <c r="G179" s="23">
        <v>0</v>
      </c>
    </row>
    <row r="180" spans="1:7" ht="13" x14ac:dyDescent="0.3">
      <c r="A180" s="20">
        <v>112324</v>
      </c>
      <c r="B180" s="21" t="s">
        <v>307</v>
      </c>
      <c r="C180" t="s">
        <v>2026</v>
      </c>
      <c r="D180" s="23">
        <v>16.760000000000002</v>
      </c>
      <c r="E180" s="23">
        <v>0</v>
      </c>
      <c r="F180" s="23">
        <v>25</v>
      </c>
      <c r="G180" s="23">
        <v>0</v>
      </c>
    </row>
    <row r="181" spans="1:7" ht="13" x14ac:dyDescent="0.3">
      <c r="A181" s="20">
        <v>112327</v>
      </c>
      <c r="B181" s="21" t="s">
        <v>309</v>
      </c>
      <c r="C181" t="s">
        <v>2027</v>
      </c>
      <c r="D181" s="23">
        <v>16.760000000000002</v>
      </c>
      <c r="E181" s="23">
        <v>0</v>
      </c>
      <c r="F181" s="23">
        <v>25</v>
      </c>
      <c r="G181" s="23">
        <v>0</v>
      </c>
    </row>
    <row r="182" spans="1:7" ht="13" x14ac:dyDescent="0.3">
      <c r="A182" s="20">
        <v>112334</v>
      </c>
      <c r="B182" s="21" t="s">
        <v>311</v>
      </c>
      <c r="C182" t="s">
        <v>2026</v>
      </c>
      <c r="D182" s="23">
        <v>16.760000000000002</v>
      </c>
      <c r="E182" s="23">
        <v>0</v>
      </c>
      <c r="F182" s="23">
        <v>25</v>
      </c>
      <c r="G182" s="23">
        <v>0</v>
      </c>
    </row>
    <row r="183" spans="1:7" ht="13" x14ac:dyDescent="0.3">
      <c r="A183" s="20">
        <v>112340</v>
      </c>
      <c r="B183" s="21" t="s">
        <v>313</v>
      </c>
      <c r="C183" t="s">
        <v>2045</v>
      </c>
      <c r="D183" s="23">
        <v>33.67</v>
      </c>
      <c r="E183" s="23">
        <v>0</v>
      </c>
      <c r="F183" s="23">
        <v>25</v>
      </c>
      <c r="G183" s="23">
        <v>0</v>
      </c>
    </row>
    <row r="184" spans="1:7" ht="13" x14ac:dyDescent="0.3">
      <c r="A184" s="20">
        <v>112348</v>
      </c>
      <c r="B184" s="21" t="s">
        <v>315</v>
      </c>
      <c r="C184" t="s">
        <v>2026</v>
      </c>
      <c r="D184" s="23">
        <v>16.760000000000002</v>
      </c>
      <c r="E184" s="23">
        <v>0</v>
      </c>
      <c r="F184" s="23">
        <v>25</v>
      </c>
      <c r="G184" s="23">
        <v>0</v>
      </c>
    </row>
    <row r="185" spans="1:7" ht="13" x14ac:dyDescent="0.3">
      <c r="A185" s="20">
        <v>112443</v>
      </c>
      <c r="B185" s="21" t="s">
        <v>317</v>
      </c>
      <c r="C185" t="s">
        <v>2027</v>
      </c>
      <c r="D185" s="23">
        <v>16.760000000000002</v>
      </c>
      <c r="E185" s="23">
        <v>0</v>
      </c>
      <c r="F185" s="23">
        <v>25</v>
      </c>
      <c r="G185" s="23">
        <v>0</v>
      </c>
    </row>
    <row r="186" spans="1:7" ht="13" x14ac:dyDescent="0.3">
      <c r="A186" s="20">
        <v>112490</v>
      </c>
      <c r="B186" s="21" t="s">
        <v>319</v>
      </c>
      <c r="C186" t="s">
        <v>2033</v>
      </c>
      <c r="D186" s="23">
        <v>19.93</v>
      </c>
      <c r="E186" s="23">
        <v>0</v>
      </c>
      <c r="F186" s="23">
        <v>25</v>
      </c>
      <c r="G186" s="23">
        <v>0</v>
      </c>
    </row>
    <row r="187" spans="1:7" ht="13" x14ac:dyDescent="0.3">
      <c r="A187" s="20">
        <v>112502</v>
      </c>
      <c r="B187" s="21" t="s">
        <v>2062</v>
      </c>
      <c r="C187" t="s">
        <v>2030</v>
      </c>
      <c r="D187" s="23">
        <v>0</v>
      </c>
      <c r="E187" s="23">
        <v>0</v>
      </c>
      <c r="F187" s="23">
        <v>0</v>
      </c>
      <c r="G187" s="23">
        <v>71.72</v>
      </c>
    </row>
    <row r="188" spans="1:7" ht="13" x14ac:dyDescent="0.3">
      <c r="A188" s="20">
        <v>112521</v>
      </c>
      <c r="B188" s="21" t="s">
        <v>321</v>
      </c>
      <c r="C188" t="s">
        <v>2026</v>
      </c>
      <c r="D188" s="23">
        <v>16.760000000000002</v>
      </c>
      <c r="E188" s="23">
        <v>0</v>
      </c>
      <c r="F188" s="23">
        <v>25</v>
      </c>
      <c r="G188" s="23">
        <v>0</v>
      </c>
    </row>
    <row r="189" spans="1:7" ht="13" x14ac:dyDescent="0.3">
      <c r="A189" s="20">
        <v>113305</v>
      </c>
      <c r="B189" s="21" t="s">
        <v>323</v>
      </c>
      <c r="C189" t="s">
        <v>2026</v>
      </c>
      <c r="D189" s="23">
        <v>16.760000000000002</v>
      </c>
      <c r="E189" s="23">
        <v>0</v>
      </c>
      <c r="F189" s="23">
        <v>25</v>
      </c>
      <c r="G189" s="23">
        <v>0</v>
      </c>
    </row>
    <row r="190" spans="1:7" ht="13" x14ac:dyDescent="0.3">
      <c r="A190" s="20">
        <v>112525</v>
      </c>
      <c r="B190" s="21" t="s">
        <v>2065</v>
      </c>
      <c r="C190" t="s">
        <v>2030</v>
      </c>
      <c r="D190" s="23">
        <v>0</v>
      </c>
      <c r="E190" s="23">
        <v>0</v>
      </c>
      <c r="F190" s="23">
        <v>0</v>
      </c>
      <c r="G190" s="23">
        <v>71.72</v>
      </c>
    </row>
    <row r="191" spans="1:7" ht="13" x14ac:dyDescent="0.3">
      <c r="A191" s="20">
        <v>112527</v>
      </c>
      <c r="B191" s="21" t="s">
        <v>2066</v>
      </c>
      <c r="C191" t="s">
        <v>2030</v>
      </c>
      <c r="D191" s="23">
        <v>0</v>
      </c>
      <c r="E191" s="23">
        <v>0</v>
      </c>
      <c r="F191" s="23">
        <v>0</v>
      </c>
      <c r="G191" s="23">
        <v>71.72</v>
      </c>
    </row>
    <row r="192" spans="1:7" ht="13" x14ac:dyDescent="0.3">
      <c r="A192" s="20">
        <v>112530</v>
      </c>
      <c r="B192" s="21" t="s">
        <v>2067</v>
      </c>
      <c r="C192" t="s">
        <v>2030</v>
      </c>
      <c r="D192" s="23">
        <v>0</v>
      </c>
      <c r="E192" s="23">
        <v>0</v>
      </c>
      <c r="F192" s="23">
        <v>0</v>
      </c>
      <c r="G192" s="23">
        <v>71.72</v>
      </c>
    </row>
    <row r="193" spans="1:7" ht="13" x14ac:dyDescent="0.3">
      <c r="A193" s="20">
        <v>112532</v>
      </c>
      <c r="B193" s="21" t="s">
        <v>325</v>
      </c>
      <c r="C193" t="s">
        <v>2026</v>
      </c>
      <c r="D193" s="23">
        <v>16.760000000000002</v>
      </c>
      <c r="E193" s="23">
        <v>0</v>
      </c>
      <c r="F193" s="23">
        <v>25</v>
      </c>
      <c r="G193" s="23">
        <v>0</v>
      </c>
    </row>
    <row r="194" spans="1:7" ht="13" x14ac:dyDescent="0.3">
      <c r="A194" s="20">
        <v>112533</v>
      </c>
      <c r="B194" s="21" t="s">
        <v>327</v>
      </c>
      <c r="C194" t="s">
        <v>2026</v>
      </c>
      <c r="D194" s="23">
        <v>16.760000000000002</v>
      </c>
      <c r="E194" s="23">
        <v>0</v>
      </c>
      <c r="F194" s="23">
        <v>25</v>
      </c>
      <c r="G194" s="23">
        <v>0</v>
      </c>
    </row>
    <row r="195" spans="1:7" ht="13" x14ac:dyDescent="0.3">
      <c r="A195" s="20">
        <v>112535</v>
      </c>
      <c r="B195" s="21" t="s">
        <v>329</v>
      </c>
      <c r="C195" t="s">
        <v>2026</v>
      </c>
      <c r="D195" s="23">
        <v>16.760000000000002</v>
      </c>
      <c r="E195" s="23">
        <v>0</v>
      </c>
      <c r="F195" s="23">
        <v>25</v>
      </c>
      <c r="G195" s="23">
        <v>0</v>
      </c>
    </row>
    <row r="196" spans="1:7" ht="13" x14ac:dyDescent="0.3">
      <c r="A196" s="20">
        <v>112538</v>
      </c>
      <c r="B196" s="21" t="s">
        <v>331</v>
      </c>
      <c r="C196" t="s">
        <v>2026</v>
      </c>
      <c r="D196" s="23">
        <v>16.760000000000002</v>
      </c>
      <c r="E196" s="23">
        <v>0</v>
      </c>
      <c r="F196" s="23">
        <v>25</v>
      </c>
      <c r="G196" s="23">
        <v>0</v>
      </c>
    </row>
    <row r="197" spans="1:7" ht="13" x14ac:dyDescent="0.3">
      <c r="A197" s="20">
        <v>114537</v>
      </c>
      <c r="B197" s="21" t="s">
        <v>333</v>
      </c>
      <c r="C197" t="s">
        <v>2027</v>
      </c>
      <c r="D197" s="23">
        <v>16.760000000000002</v>
      </c>
      <c r="E197" s="23">
        <v>0</v>
      </c>
      <c r="F197" s="23">
        <v>25</v>
      </c>
      <c r="G197" s="23">
        <v>0</v>
      </c>
    </row>
    <row r="198" spans="1:7" ht="13" x14ac:dyDescent="0.3">
      <c r="A198" s="20">
        <v>115218</v>
      </c>
      <c r="B198" s="21" t="s">
        <v>335</v>
      </c>
      <c r="C198" t="s">
        <v>2027</v>
      </c>
      <c r="D198" s="23">
        <v>16.760000000000002</v>
      </c>
      <c r="E198" s="23">
        <v>0</v>
      </c>
      <c r="F198" s="23">
        <v>25</v>
      </c>
      <c r="G198" s="23">
        <v>0</v>
      </c>
    </row>
    <row r="199" spans="1:7" ht="13" x14ac:dyDescent="0.3">
      <c r="A199" s="20">
        <v>112548</v>
      </c>
      <c r="B199" s="21" t="s">
        <v>339</v>
      </c>
      <c r="C199" t="s">
        <v>2034</v>
      </c>
      <c r="D199" s="23">
        <v>19.93</v>
      </c>
      <c r="E199" s="23">
        <v>0</v>
      </c>
      <c r="F199" s="23">
        <v>25</v>
      </c>
      <c r="G199" s="23">
        <v>0</v>
      </c>
    </row>
    <row r="200" spans="1:7" ht="13" x14ac:dyDescent="0.3">
      <c r="A200" s="20">
        <v>112551</v>
      </c>
      <c r="B200" s="21" t="s">
        <v>341</v>
      </c>
      <c r="C200" t="s">
        <v>2034</v>
      </c>
      <c r="D200" s="23">
        <v>19.93</v>
      </c>
      <c r="E200" s="23">
        <v>0</v>
      </c>
      <c r="F200" s="23">
        <v>25</v>
      </c>
      <c r="G200" s="23">
        <v>0</v>
      </c>
    </row>
    <row r="201" spans="1:7" ht="13" x14ac:dyDescent="0.3">
      <c r="A201" s="20">
        <v>115415</v>
      </c>
      <c r="B201" s="21" t="s">
        <v>343</v>
      </c>
      <c r="C201" t="s">
        <v>2027</v>
      </c>
      <c r="D201" s="23">
        <v>16.760000000000002</v>
      </c>
      <c r="E201" s="23">
        <v>0</v>
      </c>
      <c r="F201" s="23">
        <v>25</v>
      </c>
      <c r="G201" s="23">
        <v>0</v>
      </c>
    </row>
    <row r="202" spans="1:7" ht="13" x14ac:dyDescent="0.3">
      <c r="A202" s="20">
        <v>112553</v>
      </c>
      <c r="B202" s="21" t="s">
        <v>345</v>
      </c>
      <c r="C202" t="s">
        <v>2026</v>
      </c>
      <c r="D202" s="23">
        <v>16.760000000000002</v>
      </c>
      <c r="E202" s="23">
        <v>0</v>
      </c>
      <c r="F202" s="23">
        <v>25</v>
      </c>
      <c r="G202" s="23">
        <v>0</v>
      </c>
    </row>
    <row r="203" spans="1:7" ht="13" x14ac:dyDescent="0.3">
      <c r="A203" s="20">
        <v>112555</v>
      </c>
      <c r="B203" s="21" t="s">
        <v>347</v>
      </c>
      <c r="C203" t="s">
        <v>2026</v>
      </c>
      <c r="D203" s="23">
        <v>16.760000000000002</v>
      </c>
      <c r="E203" s="23">
        <v>0</v>
      </c>
      <c r="F203" s="23">
        <v>25</v>
      </c>
      <c r="G203" s="23">
        <v>0</v>
      </c>
    </row>
    <row r="204" spans="1:7" ht="13" x14ac:dyDescent="0.3">
      <c r="A204" s="20">
        <v>112557</v>
      </c>
      <c r="B204" s="21" t="s">
        <v>349</v>
      </c>
      <c r="C204" t="s">
        <v>2033</v>
      </c>
      <c r="D204" s="23">
        <v>19.93</v>
      </c>
      <c r="E204" s="23">
        <v>0</v>
      </c>
      <c r="F204" s="23">
        <v>25</v>
      </c>
      <c r="G204" s="23">
        <v>0</v>
      </c>
    </row>
    <row r="205" spans="1:7" ht="13" x14ac:dyDescent="0.3">
      <c r="A205" s="20">
        <v>112559</v>
      </c>
      <c r="B205" s="21" t="s">
        <v>351</v>
      </c>
      <c r="C205" t="s">
        <v>2026</v>
      </c>
      <c r="D205" s="23">
        <v>16.760000000000002</v>
      </c>
      <c r="E205" s="23">
        <v>0</v>
      </c>
      <c r="F205" s="23">
        <v>25</v>
      </c>
      <c r="G205" s="23">
        <v>0</v>
      </c>
    </row>
    <row r="206" spans="1:7" ht="13" x14ac:dyDescent="0.3">
      <c r="A206" s="20">
        <v>112561</v>
      </c>
      <c r="B206" s="21" t="s">
        <v>353</v>
      </c>
      <c r="C206" t="s">
        <v>2026</v>
      </c>
      <c r="D206" s="23">
        <v>16.760000000000002</v>
      </c>
      <c r="E206" s="23">
        <v>0</v>
      </c>
      <c r="F206" s="23">
        <v>25</v>
      </c>
      <c r="G206" s="23">
        <v>0</v>
      </c>
    </row>
    <row r="207" spans="1:7" ht="13" x14ac:dyDescent="0.3">
      <c r="A207" s="20">
        <v>116731</v>
      </c>
      <c r="B207" s="21" t="s">
        <v>2293</v>
      </c>
      <c r="C207" t="s">
        <v>2030</v>
      </c>
      <c r="D207" s="23">
        <v>0</v>
      </c>
      <c r="E207" s="23">
        <v>71.72</v>
      </c>
      <c r="F207" s="23">
        <v>0</v>
      </c>
      <c r="G207" s="23">
        <v>0</v>
      </c>
    </row>
    <row r="208" spans="1:7" ht="13" x14ac:dyDescent="0.3">
      <c r="A208" s="20">
        <v>112568</v>
      </c>
      <c r="B208" s="21" t="s">
        <v>2068</v>
      </c>
      <c r="C208" t="s">
        <v>2030</v>
      </c>
      <c r="D208" s="23">
        <v>0</v>
      </c>
      <c r="E208" s="23">
        <v>0</v>
      </c>
      <c r="F208" s="23">
        <v>0</v>
      </c>
      <c r="G208" s="23">
        <v>71.72</v>
      </c>
    </row>
    <row r="209" spans="1:7" ht="13" x14ac:dyDescent="0.3">
      <c r="A209" s="20">
        <v>115406</v>
      </c>
      <c r="B209" s="21" t="s">
        <v>2278</v>
      </c>
      <c r="C209" t="s">
        <v>2027</v>
      </c>
      <c r="D209" s="23">
        <v>16.760000000000002</v>
      </c>
      <c r="E209" s="23">
        <v>0</v>
      </c>
      <c r="F209" s="23">
        <v>25</v>
      </c>
      <c r="G209" s="23">
        <v>0</v>
      </c>
    </row>
    <row r="210" spans="1:7" ht="13" x14ac:dyDescent="0.3">
      <c r="A210" s="20">
        <v>112576</v>
      </c>
      <c r="B210" s="21" t="s">
        <v>357</v>
      </c>
      <c r="C210" t="s">
        <v>2026</v>
      </c>
      <c r="D210" s="23">
        <v>16.760000000000002</v>
      </c>
      <c r="E210" s="23">
        <v>0</v>
      </c>
      <c r="F210" s="23">
        <v>25</v>
      </c>
      <c r="G210" s="23">
        <v>0</v>
      </c>
    </row>
    <row r="211" spans="1:7" ht="13" x14ac:dyDescent="0.3">
      <c r="A211" s="20">
        <v>112581</v>
      </c>
      <c r="B211" s="21" t="s">
        <v>359</v>
      </c>
      <c r="C211" t="s">
        <v>2027</v>
      </c>
      <c r="D211" s="23">
        <v>16.760000000000002</v>
      </c>
      <c r="E211" s="23">
        <v>0</v>
      </c>
      <c r="F211" s="23">
        <v>25</v>
      </c>
      <c r="G211" s="23">
        <v>0</v>
      </c>
    </row>
    <row r="212" spans="1:7" ht="13" x14ac:dyDescent="0.3">
      <c r="A212" s="20">
        <v>112587</v>
      </c>
      <c r="B212" s="21" t="s">
        <v>361</v>
      </c>
      <c r="C212" t="s">
        <v>2026</v>
      </c>
      <c r="D212" s="23">
        <v>16.760000000000002</v>
      </c>
      <c r="E212" s="23">
        <v>0</v>
      </c>
      <c r="F212" s="23">
        <v>25</v>
      </c>
      <c r="G212" s="23">
        <v>0</v>
      </c>
    </row>
    <row r="213" spans="1:7" ht="13" x14ac:dyDescent="0.3">
      <c r="A213" s="20">
        <v>114805</v>
      </c>
      <c r="B213" s="21" t="s">
        <v>2260</v>
      </c>
      <c r="C213" t="s">
        <v>2030</v>
      </c>
      <c r="D213" s="23">
        <v>0</v>
      </c>
      <c r="E213" s="23">
        <v>0</v>
      </c>
      <c r="F213" s="23">
        <v>0</v>
      </c>
      <c r="G213" s="23">
        <v>71.72</v>
      </c>
    </row>
    <row r="214" spans="1:7" ht="13" x14ac:dyDescent="0.3">
      <c r="A214" s="20">
        <v>114526</v>
      </c>
      <c r="B214" s="21" t="s">
        <v>2247</v>
      </c>
      <c r="C214" t="s">
        <v>2030</v>
      </c>
      <c r="D214" s="23">
        <v>0</v>
      </c>
      <c r="E214" s="23">
        <v>0</v>
      </c>
      <c r="F214" s="23">
        <v>0</v>
      </c>
      <c r="G214" s="23">
        <v>71.72</v>
      </c>
    </row>
    <row r="215" spans="1:7" ht="13" x14ac:dyDescent="0.3">
      <c r="A215" s="20">
        <v>112594</v>
      </c>
      <c r="B215" s="21" t="s">
        <v>363</v>
      </c>
      <c r="C215" t="s">
        <v>2026</v>
      </c>
      <c r="D215" s="23">
        <v>16.760000000000002</v>
      </c>
      <c r="E215" s="23">
        <v>0</v>
      </c>
      <c r="F215" s="23">
        <v>25</v>
      </c>
      <c r="G215" s="23">
        <v>0</v>
      </c>
    </row>
    <row r="216" spans="1:7" ht="13" x14ac:dyDescent="0.3">
      <c r="A216" s="20">
        <v>114693</v>
      </c>
      <c r="B216" s="21" t="s">
        <v>365</v>
      </c>
      <c r="C216" t="s">
        <v>2027</v>
      </c>
      <c r="D216" s="23">
        <v>16.760000000000002</v>
      </c>
      <c r="E216" s="23">
        <v>0</v>
      </c>
      <c r="F216" s="23">
        <v>25</v>
      </c>
      <c r="G216" s="23">
        <v>0</v>
      </c>
    </row>
    <row r="217" spans="1:7" ht="13" x14ac:dyDescent="0.3">
      <c r="A217" s="20">
        <v>112610</v>
      </c>
      <c r="B217" s="21" t="s">
        <v>2075</v>
      </c>
      <c r="C217" t="s">
        <v>2027</v>
      </c>
      <c r="D217" s="23">
        <v>16.760000000000002</v>
      </c>
      <c r="E217" s="23">
        <v>0</v>
      </c>
      <c r="F217" s="23">
        <v>25</v>
      </c>
      <c r="G217" s="23">
        <v>0</v>
      </c>
    </row>
    <row r="218" spans="1:7" ht="13" x14ac:dyDescent="0.3">
      <c r="A218" s="20">
        <v>112613</v>
      </c>
      <c r="B218" s="21" t="s">
        <v>369</v>
      </c>
      <c r="C218" t="s">
        <v>2027</v>
      </c>
      <c r="D218" s="23">
        <v>16.760000000000002</v>
      </c>
      <c r="E218" s="23">
        <v>0</v>
      </c>
      <c r="F218" s="23">
        <v>25</v>
      </c>
      <c r="G218" s="23">
        <v>0</v>
      </c>
    </row>
    <row r="219" spans="1:7" ht="13" x14ac:dyDescent="0.3">
      <c r="A219" s="20">
        <v>112634</v>
      </c>
      <c r="B219" s="21" t="s">
        <v>371</v>
      </c>
      <c r="C219" t="s">
        <v>2026</v>
      </c>
      <c r="D219" s="23">
        <v>16.760000000000002</v>
      </c>
      <c r="E219" s="23">
        <v>0</v>
      </c>
      <c r="F219" s="23">
        <v>25</v>
      </c>
      <c r="G219" s="23">
        <v>0</v>
      </c>
    </row>
    <row r="220" spans="1:7" ht="13" x14ac:dyDescent="0.3">
      <c r="A220" s="20">
        <v>116712</v>
      </c>
      <c r="B220" s="21" t="s">
        <v>373</v>
      </c>
      <c r="C220" t="s">
        <v>2027</v>
      </c>
      <c r="D220" s="23">
        <v>16.760000000000002</v>
      </c>
      <c r="E220" s="23">
        <v>0</v>
      </c>
      <c r="F220" s="23">
        <v>25</v>
      </c>
      <c r="G220" s="23">
        <v>0</v>
      </c>
    </row>
    <row r="221" spans="1:7" ht="13" x14ac:dyDescent="0.3">
      <c r="A221" s="20">
        <v>112797</v>
      </c>
      <c r="B221" s="21" t="s">
        <v>375</v>
      </c>
      <c r="C221" t="s">
        <v>2026</v>
      </c>
      <c r="D221" s="23">
        <v>16.760000000000002</v>
      </c>
      <c r="E221" s="23">
        <v>0</v>
      </c>
      <c r="F221" s="23">
        <v>25</v>
      </c>
      <c r="G221" s="23">
        <v>0</v>
      </c>
    </row>
    <row r="222" spans="1:7" ht="13" x14ac:dyDescent="0.3">
      <c r="A222" s="20">
        <v>112855</v>
      </c>
      <c r="B222" s="21" t="s">
        <v>377</v>
      </c>
      <c r="C222" t="s">
        <v>2027</v>
      </c>
      <c r="D222" s="23">
        <v>16.760000000000002</v>
      </c>
      <c r="E222" s="23">
        <v>0</v>
      </c>
      <c r="F222" s="23">
        <v>25</v>
      </c>
      <c r="G222" s="23">
        <v>0</v>
      </c>
    </row>
    <row r="223" spans="1:7" ht="13" x14ac:dyDescent="0.3">
      <c r="A223" s="20">
        <v>112860</v>
      </c>
      <c r="B223" s="21" t="s">
        <v>379</v>
      </c>
      <c r="C223" t="s">
        <v>2027</v>
      </c>
      <c r="D223" s="23">
        <v>16.760000000000002</v>
      </c>
      <c r="E223" s="23">
        <v>0</v>
      </c>
      <c r="F223" s="23">
        <v>25</v>
      </c>
      <c r="G223" s="23">
        <v>0</v>
      </c>
    </row>
    <row r="224" spans="1:7" ht="13" x14ac:dyDescent="0.3">
      <c r="A224" s="20">
        <v>112865</v>
      </c>
      <c r="B224" s="21" t="s">
        <v>381</v>
      </c>
      <c r="C224" t="s">
        <v>2026</v>
      </c>
      <c r="D224" s="23">
        <v>16.760000000000002</v>
      </c>
      <c r="E224" s="23">
        <v>0</v>
      </c>
      <c r="F224" s="23">
        <v>25</v>
      </c>
      <c r="G224" s="23">
        <v>0</v>
      </c>
    </row>
    <row r="225" spans="1:7" ht="13" x14ac:dyDescent="0.3">
      <c r="A225" s="20">
        <v>114988</v>
      </c>
      <c r="B225" s="21" t="s">
        <v>2275</v>
      </c>
      <c r="C225" t="s">
        <v>2030</v>
      </c>
      <c r="D225" s="23">
        <v>0</v>
      </c>
      <c r="E225" s="23">
        <v>0</v>
      </c>
      <c r="F225" s="23">
        <v>0</v>
      </c>
      <c r="G225" s="23">
        <v>71.72</v>
      </c>
    </row>
    <row r="226" spans="1:7" ht="13" x14ac:dyDescent="0.3">
      <c r="A226" s="20">
        <v>112875</v>
      </c>
      <c r="B226" s="21" t="s">
        <v>2114</v>
      </c>
      <c r="C226" t="s">
        <v>2030</v>
      </c>
      <c r="D226" s="23">
        <v>0</v>
      </c>
      <c r="E226" s="23">
        <v>0</v>
      </c>
      <c r="F226" s="23">
        <v>0</v>
      </c>
      <c r="G226" s="23">
        <v>71.72</v>
      </c>
    </row>
    <row r="227" spans="1:7" ht="13" x14ac:dyDescent="0.3">
      <c r="A227" s="20">
        <v>112883</v>
      </c>
      <c r="B227" s="21" t="s">
        <v>383</v>
      </c>
      <c r="C227" t="s">
        <v>2027</v>
      </c>
      <c r="D227" s="23">
        <v>16.760000000000002</v>
      </c>
      <c r="E227" s="23">
        <v>0</v>
      </c>
      <c r="F227" s="23">
        <v>25</v>
      </c>
      <c r="G227" s="23">
        <v>0</v>
      </c>
    </row>
    <row r="228" spans="1:7" ht="13" x14ac:dyDescent="0.3">
      <c r="A228" s="20">
        <v>112891</v>
      </c>
      <c r="B228" s="21" t="s">
        <v>385</v>
      </c>
      <c r="C228" t="s">
        <v>2026</v>
      </c>
      <c r="D228" s="23">
        <v>16.760000000000002</v>
      </c>
      <c r="E228" s="23">
        <v>0</v>
      </c>
      <c r="F228" s="23">
        <v>25</v>
      </c>
      <c r="G228" s="23">
        <v>0</v>
      </c>
    </row>
    <row r="229" spans="1:7" ht="13" x14ac:dyDescent="0.3">
      <c r="A229" s="20">
        <v>112900</v>
      </c>
      <c r="B229" s="21" t="s">
        <v>387</v>
      </c>
      <c r="C229" t="s">
        <v>2027</v>
      </c>
      <c r="D229" s="23">
        <v>16.760000000000002</v>
      </c>
      <c r="E229" s="23">
        <v>0</v>
      </c>
      <c r="F229" s="23">
        <v>25</v>
      </c>
      <c r="G229" s="23">
        <v>0</v>
      </c>
    </row>
    <row r="230" spans="1:7" ht="13" x14ac:dyDescent="0.3">
      <c r="A230" s="20">
        <v>112916</v>
      </c>
      <c r="B230" s="21" t="s">
        <v>389</v>
      </c>
      <c r="C230" t="s">
        <v>2026</v>
      </c>
      <c r="D230" s="23">
        <v>16.760000000000002</v>
      </c>
      <c r="E230" s="23">
        <v>0</v>
      </c>
      <c r="F230" s="23">
        <v>25</v>
      </c>
      <c r="G230" s="23">
        <v>0</v>
      </c>
    </row>
    <row r="231" spans="1:7" ht="13" x14ac:dyDescent="0.3">
      <c r="A231" s="20">
        <v>112534</v>
      </c>
      <c r="B231" s="21" t="s">
        <v>391</v>
      </c>
      <c r="C231" t="s">
        <v>2027</v>
      </c>
      <c r="D231" s="23">
        <v>16.760000000000002</v>
      </c>
      <c r="E231" s="23">
        <v>0</v>
      </c>
      <c r="F231" s="23">
        <v>25</v>
      </c>
      <c r="G231" s="23">
        <v>0</v>
      </c>
    </row>
    <row r="232" spans="1:7" ht="13" x14ac:dyDescent="0.3">
      <c r="A232" s="20">
        <v>114913</v>
      </c>
      <c r="B232" s="21" t="s">
        <v>2261</v>
      </c>
      <c r="C232" t="s">
        <v>2262</v>
      </c>
      <c r="D232" s="23">
        <v>20.399999999999999</v>
      </c>
      <c r="E232" s="23">
        <v>0</v>
      </c>
      <c r="F232" s="23">
        <v>25</v>
      </c>
      <c r="G232" s="23">
        <v>0</v>
      </c>
    </row>
    <row r="233" spans="1:7" ht="13" x14ac:dyDescent="0.3">
      <c r="A233" s="20">
        <v>112537</v>
      </c>
      <c r="B233" s="21" t="s">
        <v>395</v>
      </c>
      <c r="C233" t="s">
        <v>2027</v>
      </c>
      <c r="D233" s="23">
        <v>16.760000000000002</v>
      </c>
      <c r="E233" s="23">
        <v>0</v>
      </c>
      <c r="F233" s="23">
        <v>25</v>
      </c>
      <c r="G233" s="23">
        <v>0</v>
      </c>
    </row>
    <row r="234" spans="1:7" ht="13" x14ac:dyDescent="0.3">
      <c r="A234" s="20">
        <v>112539</v>
      </c>
      <c r="B234" s="21" t="s">
        <v>397</v>
      </c>
      <c r="C234" t="s">
        <v>2026</v>
      </c>
      <c r="D234" s="23">
        <v>16.760000000000002</v>
      </c>
      <c r="E234" s="23">
        <v>0</v>
      </c>
      <c r="F234" s="23">
        <v>25</v>
      </c>
      <c r="G234" s="23">
        <v>0</v>
      </c>
    </row>
    <row r="235" spans="1:7" ht="13" x14ac:dyDescent="0.3">
      <c r="A235" s="20">
        <v>112540</v>
      </c>
      <c r="B235" s="21" t="s">
        <v>399</v>
      </c>
      <c r="C235" t="s">
        <v>2027</v>
      </c>
      <c r="D235" s="23">
        <v>16.760000000000002</v>
      </c>
      <c r="E235" s="23">
        <v>0</v>
      </c>
      <c r="F235" s="23">
        <v>25</v>
      </c>
      <c r="G235" s="23">
        <v>0</v>
      </c>
    </row>
    <row r="236" spans="1:7" ht="13" x14ac:dyDescent="0.3">
      <c r="A236" s="20">
        <v>113775</v>
      </c>
      <c r="B236" s="21" t="s">
        <v>2228</v>
      </c>
      <c r="C236" t="s">
        <v>2229</v>
      </c>
      <c r="D236" s="23">
        <v>51.7</v>
      </c>
      <c r="E236" s="23">
        <v>0</v>
      </c>
      <c r="F236" s="23">
        <v>25</v>
      </c>
      <c r="G236" s="23">
        <v>0</v>
      </c>
    </row>
    <row r="237" spans="1:7" ht="13" x14ac:dyDescent="0.3">
      <c r="A237" s="20">
        <v>122573</v>
      </c>
      <c r="B237" s="21" t="s">
        <v>2331</v>
      </c>
      <c r="C237" t="s">
        <v>2030</v>
      </c>
      <c r="D237" s="23">
        <v>0</v>
      </c>
      <c r="E237" s="23">
        <v>0</v>
      </c>
      <c r="F237" s="23">
        <v>0</v>
      </c>
      <c r="G237" s="23">
        <v>71.72</v>
      </c>
    </row>
    <row r="238" spans="1:7" ht="13" x14ac:dyDescent="0.3">
      <c r="A238" s="20">
        <v>112821</v>
      </c>
      <c r="B238" s="21" t="s">
        <v>2102</v>
      </c>
      <c r="C238" t="s">
        <v>2030</v>
      </c>
      <c r="D238" s="23">
        <v>0</v>
      </c>
      <c r="E238" s="23">
        <v>0</v>
      </c>
      <c r="F238" s="23">
        <v>0</v>
      </c>
      <c r="G238" s="23">
        <v>71.72</v>
      </c>
    </row>
    <row r="239" spans="1:7" ht="13" x14ac:dyDescent="0.3">
      <c r="A239" s="20">
        <v>114907</v>
      </c>
      <c r="B239" s="21" t="s">
        <v>403</v>
      </c>
      <c r="C239" t="s">
        <v>2027</v>
      </c>
      <c r="D239" s="23">
        <v>16.760000000000002</v>
      </c>
      <c r="E239" s="23">
        <v>0</v>
      </c>
      <c r="F239" s="23">
        <v>25</v>
      </c>
      <c r="G239" s="23">
        <v>0</v>
      </c>
    </row>
    <row r="240" spans="1:7" ht="13" x14ac:dyDescent="0.3">
      <c r="A240" s="20">
        <v>112827</v>
      </c>
      <c r="B240" s="21" t="s">
        <v>405</v>
      </c>
      <c r="C240" t="s">
        <v>2033</v>
      </c>
      <c r="D240" s="23">
        <v>19.93</v>
      </c>
      <c r="E240" s="23">
        <v>0</v>
      </c>
      <c r="F240" s="23">
        <v>25</v>
      </c>
      <c r="G240" s="23">
        <v>0</v>
      </c>
    </row>
    <row r="241" spans="1:7" ht="13" x14ac:dyDescent="0.3">
      <c r="A241" s="20">
        <v>112834</v>
      </c>
      <c r="B241" s="21" t="s">
        <v>407</v>
      </c>
      <c r="C241" t="s">
        <v>2026</v>
      </c>
      <c r="D241" s="23">
        <v>16.760000000000002</v>
      </c>
      <c r="E241" s="23">
        <v>0</v>
      </c>
      <c r="F241" s="23">
        <v>25</v>
      </c>
      <c r="G241" s="23">
        <v>0</v>
      </c>
    </row>
    <row r="242" spans="1:7" ht="13" x14ac:dyDescent="0.3">
      <c r="A242" s="20">
        <v>112843</v>
      </c>
      <c r="B242" s="21" t="s">
        <v>409</v>
      </c>
      <c r="C242" t="s">
        <v>2027</v>
      </c>
      <c r="D242" s="23">
        <v>16.760000000000002</v>
      </c>
      <c r="E242" s="23">
        <v>0</v>
      </c>
      <c r="F242" s="23">
        <v>25</v>
      </c>
      <c r="G242" s="23">
        <v>0</v>
      </c>
    </row>
    <row r="243" spans="1:7" ht="13" x14ac:dyDescent="0.3">
      <c r="A243" s="20">
        <v>112922</v>
      </c>
      <c r="B243" s="21" t="s">
        <v>411</v>
      </c>
      <c r="C243" t="s">
        <v>2033</v>
      </c>
      <c r="D243" s="23">
        <v>19.93</v>
      </c>
      <c r="E243" s="23">
        <v>0</v>
      </c>
      <c r="F243" s="23">
        <v>25</v>
      </c>
      <c r="G243" s="23">
        <v>0</v>
      </c>
    </row>
    <row r="244" spans="1:7" ht="13" x14ac:dyDescent="0.3">
      <c r="A244" s="20">
        <v>112930</v>
      </c>
      <c r="B244" s="21" t="s">
        <v>413</v>
      </c>
      <c r="C244" t="s">
        <v>2027</v>
      </c>
      <c r="D244" s="23">
        <v>16.760000000000002</v>
      </c>
      <c r="E244" s="23">
        <v>0</v>
      </c>
      <c r="F244" s="23">
        <v>25</v>
      </c>
      <c r="G244" s="23">
        <v>0</v>
      </c>
    </row>
    <row r="245" spans="1:7" ht="13" x14ac:dyDescent="0.3">
      <c r="A245" s="20">
        <v>114418</v>
      </c>
      <c r="B245" s="21" t="s">
        <v>415</v>
      </c>
      <c r="C245" t="s">
        <v>2026</v>
      </c>
      <c r="D245" s="23">
        <v>16.760000000000002</v>
      </c>
      <c r="E245" s="23">
        <v>0</v>
      </c>
      <c r="F245" s="23">
        <v>25</v>
      </c>
      <c r="G245" s="23">
        <v>0</v>
      </c>
    </row>
    <row r="246" spans="1:7" ht="13" x14ac:dyDescent="0.3">
      <c r="A246" s="20">
        <v>112936</v>
      </c>
      <c r="B246" s="21" t="s">
        <v>417</v>
      </c>
      <c r="C246" t="s">
        <v>2026</v>
      </c>
      <c r="D246" s="23">
        <v>16.760000000000002</v>
      </c>
      <c r="E246" s="23">
        <v>0</v>
      </c>
      <c r="F246" s="23">
        <v>25</v>
      </c>
      <c r="G246" s="23">
        <v>0</v>
      </c>
    </row>
    <row r="247" spans="1:7" ht="13" x14ac:dyDescent="0.3">
      <c r="A247" s="20">
        <v>112942</v>
      </c>
      <c r="B247" s="21" t="s">
        <v>2121</v>
      </c>
      <c r="C247" t="s">
        <v>2030</v>
      </c>
      <c r="D247" s="23">
        <v>0</v>
      </c>
      <c r="E247" s="23">
        <v>0</v>
      </c>
      <c r="F247" s="23">
        <v>0</v>
      </c>
      <c r="G247" s="23">
        <v>71.72</v>
      </c>
    </row>
    <row r="248" spans="1:7" ht="13" x14ac:dyDescent="0.3">
      <c r="A248" s="20">
        <v>116716</v>
      </c>
      <c r="B248" s="21" t="s">
        <v>419</v>
      </c>
      <c r="C248" t="s">
        <v>2026</v>
      </c>
      <c r="D248" s="23">
        <v>16.760000000000002</v>
      </c>
      <c r="E248" s="23">
        <v>0</v>
      </c>
      <c r="F248" s="23">
        <v>25</v>
      </c>
      <c r="G248" s="23">
        <v>0</v>
      </c>
    </row>
    <row r="249" spans="1:7" ht="13" x14ac:dyDescent="0.3">
      <c r="A249" s="20">
        <v>112950</v>
      </c>
      <c r="B249" s="21" t="s">
        <v>421</v>
      </c>
      <c r="C249" t="s">
        <v>2026</v>
      </c>
      <c r="D249" s="23">
        <v>16.760000000000002</v>
      </c>
      <c r="E249" s="23">
        <v>0</v>
      </c>
      <c r="F249" s="23">
        <v>25</v>
      </c>
      <c r="G249" s="23">
        <v>0</v>
      </c>
    </row>
    <row r="250" spans="1:7" ht="13" x14ac:dyDescent="0.3">
      <c r="A250" s="20">
        <v>114695</v>
      </c>
      <c r="B250" s="21" t="s">
        <v>423</v>
      </c>
      <c r="C250" t="s">
        <v>2026</v>
      </c>
      <c r="D250" s="23">
        <v>16.760000000000002</v>
      </c>
      <c r="E250" s="23">
        <v>0</v>
      </c>
      <c r="F250" s="23">
        <v>25</v>
      </c>
      <c r="G250" s="23">
        <v>0</v>
      </c>
    </row>
    <row r="251" spans="1:7" ht="13" x14ac:dyDescent="0.3">
      <c r="A251" s="20">
        <v>112954</v>
      </c>
      <c r="B251" s="21" t="s">
        <v>425</v>
      </c>
      <c r="C251" t="s">
        <v>2026</v>
      </c>
      <c r="D251" s="23">
        <v>16.760000000000002</v>
      </c>
      <c r="E251" s="23">
        <v>0</v>
      </c>
      <c r="F251" s="23">
        <v>25</v>
      </c>
      <c r="G251" s="23">
        <v>0</v>
      </c>
    </row>
    <row r="252" spans="1:7" ht="13" x14ac:dyDescent="0.3">
      <c r="A252" s="20">
        <v>112956</v>
      </c>
      <c r="B252" s="21" t="s">
        <v>427</v>
      </c>
      <c r="C252" t="s">
        <v>2027</v>
      </c>
      <c r="D252" s="23">
        <v>16.760000000000002</v>
      </c>
      <c r="E252" s="23">
        <v>0</v>
      </c>
      <c r="F252" s="23">
        <v>25</v>
      </c>
      <c r="G252" s="23">
        <v>0</v>
      </c>
    </row>
    <row r="253" spans="1:7" ht="13" x14ac:dyDescent="0.3">
      <c r="A253" s="20">
        <v>112961</v>
      </c>
      <c r="B253" s="21" t="s">
        <v>2123</v>
      </c>
      <c r="C253" t="s">
        <v>2030</v>
      </c>
      <c r="D253" s="23">
        <v>0</v>
      </c>
      <c r="E253" s="23">
        <v>0</v>
      </c>
      <c r="F253" s="23">
        <v>0</v>
      </c>
      <c r="G253" s="23">
        <v>71.72</v>
      </c>
    </row>
    <row r="254" spans="1:7" ht="13" x14ac:dyDescent="0.3">
      <c r="A254" s="20">
        <v>114500</v>
      </c>
      <c r="B254" s="21" t="s">
        <v>431</v>
      </c>
      <c r="C254" t="s">
        <v>2027</v>
      </c>
      <c r="D254" s="23">
        <v>16.760000000000002</v>
      </c>
      <c r="E254" s="23">
        <v>0</v>
      </c>
      <c r="F254" s="23">
        <v>25</v>
      </c>
      <c r="G254" s="23">
        <v>0</v>
      </c>
    </row>
    <row r="255" spans="1:7" ht="13" x14ac:dyDescent="0.3">
      <c r="A255" s="20">
        <v>116326</v>
      </c>
      <c r="B255" s="21" t="s">
        <v>433</v>
      </c>
      <c r="C255" t="s">
        <v>2027</v>
      </c>
      <c r="D255" s="23">
        <v>16.760000000000002</v>
      </c>
      <c r="E255" s="23">
        <v>0</v>
      </c>
      <c r="F255" s="23">
        <v>25</v>
      </c>
      <c r="G255" s="23">
        <v>0</v>
      </c>
    </row>
    <row r="256" spans="1:7" ht="13" x14ac:dyDescent="0.3">
      <c r="A256" s="20">
        <v>113023</v>
      </c>
      <c r="B256" s="21" t="s">
        <v>2132</v>
      </c>
      <c r="C256" t="s">
        <v>2030</v>
      </c>
      <c r="D256" s="23">
        <v>0</v>
      </c>
      <c r="E256" s="23">
        <v>0</v>
      </c>
      <c r="F256" s="23">
        <v>0</v>
      </c>
      <c r="G256" s="23">
        <v>71.72</v>
      </c>
    </row>
    <row r="257" spans="1:7" ht="13" x14ac:dyDescent="0.3">
      <c r="A257" s="20">
        <v>113068</v>
      </c>
      <c r="B257" s="21" t="s">
        <v>435</v>
      </c>
      <c r="C257" t="s">
        <v>2033</v>
      </c>
      <c r="D257" s="23">
        <v>19.93</v>
      </c>
      <c r="E257" s="23">
        <v>0</v>
      </c>
      <c r="F257" s="23">
        <v>25</v>
      </c>
      <c r="G257" s="23">
        <v>0</v>
      </c>
    </row>
    <row r="258" spans="1:7" ht="13" x14ac:dyDescent="0.3">
      <c r="A258" s="20">
        <v>113107</v>
      </c>
      <c r="B258" s="21" t="s">
        <v>437</v>
      </c>
      <c r="C258" t="s">
        <v>2026</v>
      </c>
      <c r="D258" s="23">
        <v>16.760000000000002</v>
      </c>
      <c r="E258" s="23">
        <v>0</v>
      </c>
      <c r="F258" s="23">
        <v>25</v>
      </c>
      <c r="G258" s="23">
        <v>0</v>
      </c>
    </row>
    <row r="259" spans="1:7" ht="13" x14ac:dyDescent="0.3">
      <c r="A259" s="20">
        <v>113119</v>
      </c>
      <c r="B259" s="21" t="s">
        <v>439</v>
      </c>
      <c r="C259" t="s">
        <v>2033</v>
      </c>
      <c r="D259" s="23">
        <v>19.93</v>
      </c>
      <c r="E259" s="23">
        <v>0</v>
      </c>
      <c r="F259" s="23">
        <v>25</v>
      </c>
      <c r="G259" s="23">
        <v>0</v>
      </c>
    </row>
    <row r="260" spans="1:7" ht="13" x14ac:dyDescent="0.3">
      <c r="A260" s="20">
        <v>113157</v>
      </c>
      <c r="B260" s="21" t="s">
        <v>441</v>
      </c>
      <c r="C260" t="s">
        <v>2026</v>
      </c>
      <c r="D260" s="23">
        <v>16.760000000000002</v>
      </c>
      <c r="E260" s="23">
        <v>0</v>
      </c>
      <c r="F260" s="23">
        <v>25</v>
      </c>
      <c r="G260" s="23">
        <v>0</v>
      </c>
    </row>
    <row r="261" spans="1:7" ht="13" x14ac:dyDescent="0.3">
      <c r="A261" s="20">
        <v>113204</v>
      </c>
      <c r="B261" s="21" t="s">
        <v>443</v>
      </c>
      <c r="C261" t="s">
        <v>2027</v>
      </c>
      <c r="D261" s="23">
        <v>16.760000000000002</v>
      </c>
      <c r="E261" s="23">
        <v>0</v>
      </c>
      <c r="F261" s="23">
        <v>25</v>
      </c>
      <c r="G261" s="23">
        <v>0</v>
      </c>
    </row>
    <row r="262" spans="1:7" ht="13" x14ac:dyDescent="0.3">
      <c r="A262" s="20">
        <v>113712</v>
      </c>
      <c r="B262" s="21" t="s">
        <v>445</v>
      </c>
      <c r="C262" t="s">
        <v>2027</v>
      </c>
      <c r="D262" s="23">
        <v>16.760000000000002</v>
      </c>
      <c r="E262" s="23">
        <v>0</v>
      </c>
      <c r="F262" s="23">
        <v>25</v>
      </c>
      <c r="G262" s="23">
        <v>0</v>
      </c>
    </row>
    <row r="263" spans="1:7" ht="13" x14ac:dyDescent="0.3">
      <c r="A263" s="20">
        <v>121486</v>
      </c>
      <c r="B263" s="21" t="s">
        <v>2317</v>
      </c>
      <c r="C263" t="s">
        <v>2030</v>
      </c>
      <c r="D263" s="23">
        <v>0</v>
      </c>
      <c r="E263" s="23">
        <v>0</v>
      </c>
      <c r="F263" s="23">
        <v>0</v>
      </c>
      <c r="G263" s="23">
        <v>71.72</v>
      </c>
    </row>
    <row r="264" spans="1:7" ht="13" x14ac:dyDescent="0.3">
      <c r="A264" s="20">
        <v>113309</v>
      </c>
      <c r="B264" s="21" t="s">
        <v>447</v>
      </c>
      <c r="C264" t="s">
        <v>2026</v>
      </c>
      <c r="D264" s="23">
        <v>16.760000000000002</v>
      </c>
      <c r="E264" s="23">
        <v>0</v>
      </c>
      <c r="F264" s="23">
        <v>25</v>
      </c>
      <c r="G264" s="23">
        <v>0</v>
      </c>
    </row>
    <row r="265" spans="1:7" ht="13" x14ac:dyDescent="0.3">
      <c r="A265" s="20">
        <v>113318</v>
      </c>
      <c r="B265" s="21" t="s">
        <v>449</v>
      </c>
      <c r="C265" t="s">
        <v>2026</v>
      </c>
      <c r="D265" s="23">
        <v>16.760000000000002</v>
      </c>
      <c r="E265" s="23">
        <v>0</v>
      </c>
      <c r="F265" s="23">
        <v>25</v>
      </c>
      <c r="G265" s="23">
        <v>0</v>
      </c>
    </row>
    <row r="266" spans="1:7" ht="13" x14ac:dyDescent="0.3">
      <c r="A266" s="20">
        <v>122334</v>
      </c>
      <c r="B266" s="21" t="s">
        <v>2325</v>
      </c>
      <c r="C266" t="s">
        <v>2030</v>
      </c>
      <c r="D266" s="23">
        <v>0</v>
      </c>
      <c r="E266" s="23">
        <v>0</v>
      </c>
      <c r="F266" s="23">
        <v>0</v>
      </c>
      <c r="G266" s="23">
        <v>71.72</v>
      </c>
    </row>
    <row r="267" spans="1:7" ht="13" x14ac:dyDescent="0.3">
      <c r="A267" s="20">
        <v>116225</v>
      </c>
      <c r="B267" s="21" t="s">
        <v>451</v>
      </c>
      <c r="C267" t="s">
        <v>2027</v>
      </c>
      <c r="D267" s="23">
        <v>16.760000000000002</v>
      </c>
      <c r="E267" s="23">
        <v>0</v>
      </c>
      <c r="F267" s="23">
        <v>25</v>
      </c>
      <c r="G267" s="23">
        <v>0</v>
      </c>
    </row>
    <row r="268" spans="1:7" ht="13" x14ac:dyDescent="0.3">
      <c r="A268" s="20">
        <v>113331</v>
      </c>
      <c r="B268" s="21" t="s">
        <v>453</v>
      </c>
      <c r="C268" t="s">
        <v>2027</v>
      </c>
      <c r="D268" s="23">
        <v>16.760000000000002</v>
      </c>
      <c r="E268" s="23">
        <v>0</v>
      </c>
      <c r="F268" s="23">
        <v>25</v>
      </c>
      <c r="G268" s="23">
        <v>0</v>
      </c>
    </row>
    <row r="269" spans="1:7" ht="13" x14ac:dyDescent="0.3">
      <c r="A269" s="20">
        <v>113341</v>
      </c>
      <c r="B269" s="21" t="s">
        <v>455</v>
      </c>
      <c r="C269" t="s">
        <v>2026</v>
      </c>
      <c r="D269" s="23">
        <v>16.760000000000002</v>
      </c>
      <c r="E269" s="23">
        <v>0</v>
      </c>
      <c r="F269" s="23">
        <v>25</v>
      </c>
      <c r="G269" s="23">
        <v>0</v>
      </c>
    </row>
    <row r="270" spans="1:7" ht="13" x14ac:dyDescent="0.3">
      <c r="A270" s="20">
        <v>113349</v>
      </c>
      <c r="B270" s="21" t="s">
        <v>2174</v>
      </c>
      <c r="C270" t="s">
        <v>2030</v>
      </c>
      <c r="D270" s="23">
        <v>0</v>
      </c>
      <c r="E270" s="23">
        <v>0</v>
      </c>
      <c r="F270" s="23">
        <v>0</v>
      </c>
      <c r="G270" s="23">
        <v>71.72</v>
      </c>
    </row>
    <row r="271" spans="1:7" ht="13" x14ac:dyDescent="0.3">
      <c r="A271" s="20">
        <v>113354</v>
      </c>
      <c r="B271" s="21" t="s">
        <v>457</v>
      </c>
      <c r="C271" t="s">
        <v>2027</v>
      </c>
      <c r="D271" s="23">
        <v>16.760000000000002</v>
      </c>
      <c r="E271" s="23">
        <v>0</v>
      </c>
      <c r="F271" s="23">
        <v>25</v>
      </c>
      <c r="G271" s="23">
        <v>0</v>
      </c>
    </row>
    <row r="272" spans="1:7" ht="13" x14ac:dyDescent="0.3">
      <c r="A272" s="20">
        <v>113361</v>
      </c>
      <c r="B272" s="21" t="s">
        <v>2177</v>
      </c>
      <c r="C272" t="s">
        <v>2030</v>
      </c>
      <c r="D272" s="23">
        <v>0</v>
      </c>
      <c r="E272" s="23">
        <v>0</v>
      </c>
      <c r="F272" s="23">
        <v>0</v>
      </c>
      <c r="G272" s="23">
        <v>71.72</v>
      </c>
    </row>
    <row r="273" spans="1:7" ht="13" x14ac:dyDescent="0.3">
      <c r="A273" s="20">
        <v>113364</v>
      </c>
      <c r="B273" s="21" t="s">
        <v>459</v>
      </c>
      <c r="C273" t="s">
        <v>2026</v>
      </c>
      <c r="D273" s="23">
        <v>16.760000000000002</v>
      </c>
      <c r="E273" s="23">
        <v>0</v>
      </c>
      <c r="F273" s="23">
        <v>25</v>
      </c>
      <c r="G273" s="23">
        <v>0</v>
      </c>
    </row>
    <row r="274" spans="1:7" ht="13" x14ac:dyDescent="0.3">
      <c r="A274" s="20">
        <v>113368</v>
      </c>
      <c r="B274" s="21" t="s">
        <v>461</v>
      </c>
      <c r="C274" t="s">
        <v>2026</v>
      </c>
      <c r="D274" s="23">
        <v>16.760000000000002</v>
      </c>
      <c r="E274" s="23">
        <v>0</v>
      </c>
      <c r="F274" s="23">
        <v>25</v>
      </c>
      <c r="G274" s="23">
        <v>0</v>
      </c>
    </row>
    <row r="275" spans="1:7" ht="13" x14ac:dyDescent="0.3">
      <c r="A275" s="20">
        <v>113374</v>
      </c>
      <c r="B275" s="21" t="s">
        <v>463</v>
      </c>
      <c r="C275" t="s">
        <v>2026</v>
      </c>
      <c r="D275" s="23">
        <v>16.760000000000002</v>
      </c>
      <c r="E275" s="23">
        <v>0</v>
      </c>
      <c r="F275" s="23">
        <v>25</v>
      </c>
      <c r="G275" s="23">
        <v>0</v>
      </c>
    </row>
    <row r="276" spans="1:7" ht="13" x14ac:dyDescent="0.3">
      <c r="A276" s="20">
        <v>117358</v>
      </c>
      <c r="B276" s="21" t="s">
        <v>2295</v>
      </c>
      <c r="C276" t="s">
        <v>2030</v>
      </c>
      <c r="D276" s="23">
        <v>0</v>
      </c>
      <c r="E276" s="23">
        <v>71.72</v>
      </c>
      <c r="F276" s="23">
        <v>0</v>
      </c>
      <c r="G276" s="23">
        <v>0</v>
      </c>
    </row>
    <row r="277" spans="1:7" ht="13" x14ac:dyDescent="0.3">
      <c r="A277" s="20">
        <v>121675</v>
      </c>
      <c r="B277" s="21" t="s">
        <v>2319</v>
      </c>
      <c r="C277" t="s">
        <v>2027</v>
      </c>
      <c r="D277" s="23">
        <v>16.760000000000002</v>
      </c>
      <c r="E277" s="23">
        <v>0</v>
      </c>
      <c r="F277" s="23">
        <v>25</v>
      </c>
      <c r="G277" s="23">
        <v>0</v>
      </c>
    </row>
    <row r="278" spans="1:7" ht="13" x14ac:dyDescent="0.3">
      <c r="A278" s="20">
        <v>119645</v>
      </c>
      <c r="B278" s="21" t="s">
        <v>467</v>
      </c>
      <c r="C278" t="s">
        <v>2027</v>
      </c>
      <c r="D278" s="23">
        <v>16.760000000000002</v>
      </c>
      <c r="E278" s="23">
        <v>0</v>
      </c>
      <c r="F278" s="23">
        <v>25</v>
      </c>
      <c r="G278" s="23">
        <v>0</v>
      </c>
    </row>
    <row r="279" spans="1:7" ht="13" x14ac:dyDescent="0.3">
      <c r="A279" s="20">
        <v>116226</v>
      </c>
      <c r="B279" s="21" t="s">
        <v>469</v>
      </c>
      <c r="C279" t="s">
        <v>2027</v>
      </c>
      <c r="D279" s="23">
        <v>16.760000000000002</v>
      </c>
      <c r="E279" s="23">
        <v>0</v>
      </c>
      <c r="F279" s="23">
        <v>25</v>
      </c>
      <c r="G279" s="23">
        <v>0</v>
      </c>
    </row>
    <row r="280" spans="1:7" ht="13" x14ac:dyDescent="0.3">
      <c r="A280" s="20">
        <v>113390</v>
      </c>
      <c r="B280" s="21" t="s">
        <v>2179</v>
      </c>
      <c r="C280" t="s">
        <v>2115</v>
      </c>
      <c r="D280" s="23">
        <v>27.27</v>
      </c>
      <c r="E280" s="23">
        <v>0</v>
      </c>
      <c r="F280" s="23">
        <v>25</v>
      </c>
      <c r="G280" s="23">
        <v>0</v>
      </c>
    </row>
    <row r="281" spans="1:7" ht="13" x14ac:dyDescent="0.3">
      <c r="A281" s="20">
        <v>113392</v>
      </c>
      <c r="B281" s="21" t="s">
        <v>473</v>
      </c>
      <c r="C281" t="s">
        <v>2026</v>
      </c>
      <c r="D281" s="23">
        <v>16.760000000000002</v>
      </c>
      <c r="E281" s="23">
        <v>0</v>
      </c>
      <c r="F281" s="23">
        <v>25</v>
      </c>
      <c r="G281" s="23">
        <v>0</v>
      </c>
    </row>
    <row r="282" spans="1:7" ht="13" x14ac:dyDescent="0.3">
      <c r="A282" s="20">
        <v>113404</v>
      </c>
      <c r="B282" s="21" t="s">
        <v>475</v>
      </c>
      <c r="C282" t="s">
        <v>2058</v>
      </c>
      <c r="D282" s="23">
        <v>60.32</v>
      </c>
      <c r="E282" s="23">
        <v>0</v>
      </c>
      <c r="F282" s="23">
        <v>25</v>
      </c>
      <c r="G282" s="23">
        <v>0</v>
      </c>
    </row>
    <row r="283" spans="1:7" ht="13" x14ac:dyDescent="0.3">
      <c r="A283" s="20">
        <v>112825</v>
      </c>
      <c r="B283" s="21" t="s">
        <v>2104</v>
      </c>
      <c r="C283" t="s">
        <v>2030</v>
      </c>
      <c r="D283" s="23">
        <v>0</v>
      </c>
      <c r="E283" s="23">
        <v>0</v>
      </c>
      <c r="F283" s="23">
        <v>0</v>
      </c>
      <c r="G283" s="23">
        <v>71.72</v>
      </c>
    </row>
    <row r="284" spans="1:7" ht="13" x14ac:dyDescent="0.3">
      <c r="A284" s="20">
        <v>112830</v>
      </c>
      <c r="B284" s="21" t="s">
        <v>477</v>
      </c>
      <c r="C284" t="s">
        <v>2027</v>
      </c>
      <c r="D284" s="23">
        <v>16.760000000000002</v>
      </c>
      <c r="E284" s="23">
        <v>0</v>
      </c>
      <c r="F284" s="23">
        <v>25</v>
      </c>
      <c r="G284" s="23">
        <v>0</v>
      </c>
    </row>
    <row r="285" spans="1:7" ht="13" x14ac:dyDescent="0.3">
      <c r="A285" s="20">
        <v>112838</v>
      </c>
      <c r="B285" s="21" t="s">
        <v>2107</v>
      </c>
      <c r="C285" t="s">
        <v>2030</v>
      </c>
      <c r="D285" s="23">
        <v>0</v>
      </c>
      <c r="E285" s="23">
        <v>0</v>
      </c>
      <c r="F285" s="23">
        <v>0</v>
      </c>
      <c r="G285" s="23">
        <v>71.72</v>
      </c>
    </row>
    <row r="286" spans="1:7" ht="13" x14ac:dyDescent="0.3">
      <c r="A286" s="20">
        <v>112847</v>
      </c>
      <c r="B286" s="21" t="s">
        <v>479</v>
      </c>
      <c r="C286" t="s">
        <v>2034</v>
      </c>
      <c r="D286" s="23">
        <v>19.93</v>
      </c>
      <c r="E286" s="23">
        <v>0</v>
      </c>
      <c r="F286" s="23">
        <v>25</v>
      </c>
      <c r="G286" s="23">
        <v>0</v>
      </c>
    </row>
    <row r="287" spans="1:7" ht="13" x14ac:dyDescent="0.3">
      <c r="A287" s="20">
        <v>112850</v>
      </c>
      <c r="B287" s="21" t="s">
        <v>2109</v>
      </c>
      <c r="C287" t="s">
        <v>2030</v>
      </c>
      <c r="D287" s="23">
        <v>0</v>
      </c>
      <c r="E287" s="23">
        <v>71.72</v>
      </c>
      <c r="F287" s="23">
        <v>0</v>
      </c>
      <c r="G287" s="23">
        <v>0</v>
      </c>
    </row>
    <row r="288" spans="1:7" ht="13" x14ac:dyDescent="0.3">
      <c r="A288" s="20">
        <v>112858</v>
      </c>
      <c r="B288" s="21" t="s">
        <v>2110</v>
      </c>
      <c r="C288" t="s">
        <v>2030</v>
      </c>
      <c r="D288" s="23">
        <v>0</v>
      </c>
      <c r="E288" s="23">
        <v>0</v>
      </c>
      <c r="F288" s="23">
        <v>0</v>
      </c>
      <c r="G288" s="23">
        <v>71.72</v>
      </c>
    </row>
    <row r="289" spans="1:7" ht="13" x14ac:dyDescent="0.3">
      <c r="A289" s="20">
        <v>112866</v>
      </c>
      <c r="B289" s="21" t="s">
        <v>481</v>
      </c>
      <c r="C289" t="s">
        <v>2026</v>
      </c>
      <c r="D289" s="23">
        <v>16.760000000000002</v>
      </c>
      <c r="E289" s="23">
        <v>0</v>
      </c>
      <c r="F289" s="23">
        <v>25</v>
      </c>
      <c r="G289" s="23">
        <v>0</v>
      </c>
    </row>
    <row r="290" spans="1:7" ht="13" x14ac:dyDescent="0.3">
      <c r="A290" s="20">
        <v>112867</v>
      </c>
      <c r="B290" s="21" t="s">
        <v>483</v>
      </c>
      <c r="C290" t="s">
        <v>2026</v>
      </c>
      <c r="D290" s="23">
        <v>16.760000000000002</v>
      </c>
      <c r="E290" s="23">
        <v>0</v>
      </c>
      <c r="F290" s="23">
        <v>25</v>
      </c>
      <c r="G290" s="23">
        <v>0</v>
      </c>
    </row>
    <row r="291" spans="1:7" ht="13" x14ac:dyDescent="0.3">
      <c r="A291" s="20">
        <v>112874</v>
      </c>
      <c r="B291" s="21" t="s">
        <v>2113</v>
      </c>
      <c r="C291" t="s">
        <v>2030</v>
      </c>
      <c r="D291" s="23">
        <v>0</v>
      </c>
      <c r="E291" s="23">
        <v>0</v>
      </c>
      <c r="F291" s="23">
        <v>0</v>
      </c>
      <c r="G291" s="23">
        <v>71.72</v>
      </c>
    </row>
    <row r="292" spans="1:7" ht="13" x14ac:dyDescent="0.3">
      <c r="A292" s="20">
        <v>112881</v>
      </c>
      <c r="B292" s="21" t="s">
        <v>485</v>
      </c>
      <c r="C292" t="s">
        <v>2026</v>
      </c>
      <c r="D292" s="23">
        <v>16.760000000000002</v>
      </c>
      <c r="E292" s="23">
        <v>0</v>
      </c>
      <c r="F292" s="23">
        <v>25</v>
      </c>
      <c r="G292" s="23">
        <v>0</v>
      </c>
    </row>
    <row r="293" spans="1:7" ht="13" x14ac:dyDescent="0.3">
      <c r="A293" s="20">
        <v>119662</v>
      </c>
      <c r="B293" s="21" t="s">
        <v>2308</v>
      </c>
      <c r="C293" t="s">
        <v>2030</v>
      </c>
      <c r="D293" s="23">
        <v>0</v>
      </c>
      <c r="E293" s="23">
        <v>0</v>
      </c>
      <c r="F293" s="23">
        <v>0</v>
      </c>
      <c r="G293" s="23">
        <v>71.72</v>
      </c>
    </row>
    <row r="294" spans="1:7" ht="13" x14ac:dyDescent="0.3">
      <c r="A294" s="20">
        <v>113416</v>
      </c>
      <c r="B294" s="21" t="s">
        <v>487</v>
      </c>
      <c r="C294" t="s">
        <v>2026</v>
      </c>
      <c r="D294" s="23">
        <v>16.760000000000002</v>
      </c>
      <c r="E294" s="23">
        <v>0</v>
      </c>
      <c r="F294" s="23">
        <v>25</v>
      </c>
      <c r="G294" s="23">
        <v>0</v>
      </c>
    </row>
    <row r="295" spans="1:7" ht="13" x14ac:dyDescent="0.3">
      <c r="A295" s="20">
        <v>117359</v>
      </c>
      <c r="B295" s="21" t="s">
        <v>2296</v>
      </c>
      <c r="C295" t="s">
        <v>2030</v>
      </c>
      <c r="D295" s="23">
        <v>0</v>
      </c>
      <c r="E295" s="23">
        <v>0</v>
      </c>
      <c r="F295" s="23">
        <v>0</v>
      </c>
      <c r="G295" s="23">
        <v>71.72</v>
      </c>
    </row>
    <row r="296" spans="1:7" ht="13" x14ac:dyDescent="0.3">
      <c r="A296" s="20">
        <v>114977</v>
      </c>
      <c r="B296" s="21" t="s">
        <v>489</v>
      </c>
      <c r="C296" t="s">
        <v>2027</v>
      </c>
      <c r="D296" s="23">
        <v>16.760000000000002</v>
      </c>
      <c r="E296" s="23">
        <v>0</v>
      </c>
      <c r="F296" s="23">
        <v>25</v>
      </c>
      <c r="G296" s="23">
        <v>0</v>
      </c>
    </row>
    <row r="297" spans="1:7" ht="13" x14ac:dyDescent="0.3">
      <c r="A297" s="20">
        <v>113442</v>
      </c>
      <c r="B297" s="21" t="s">
        <v>491</v>
      </c>
      <c r="C297" t="s">
        <v>2026</v>
      </c>
      <c r="D297" s="23">
        <v>16.760000000000002</v>
      </c>
      <c r="E297" s="23">
        <v>0</v>
      </c>
      <c r="F297" s="23">
        <v>25</v>
      </c>
      <c r="G297" s="23">
        <v>0</v>
      </c>
    </row>
    <row r="298" spans="1:7" ht="13" x14ac:dyDescent="0.3">
      <c r="A298" s="20">
        <v>115216</v>
      </c>
      <c r="B298" s="21" t="s">
        <v>493</v>
      </c>
      <c r="C298" t="s">
        <v>2027</v>
      </c>
      <c r="D298" s="23">
        <v>16.760000000000002</v>
      </c>
      <c r="E298" s="23">
        <v>0</v>
      </c>
      <c r="F298" s="23">
        <v>25</v>
      </c>
      <c r="G298" s="23">
        <v>0</v>
      </c>
    </row>
    <row r="299" spans="1:7" ht="13" x14ac:dyDescent="0.3">
      <c r="A299" s="20">
        <v>113447</v>
      </c>
      <c r="B299" s="21" t="s">
        <v>495</v>
      </c>
      <c r="C299" t="s">
        <v>2188</v>
      </c>
      <c r="D299" s="23">
        <v>55.15</v>
      </c>
      <c r="E299" s="23">
        <v>0</v>
      </c>
      <c r="F299" s="23">
        <v>25</v>
      </c>
      <c r="G299" s="23">
        <v>0</v>
      </c>
    </row>
    <row r="300" spans="1:7" ht="13" x14ac:dyDescent="0.3">
      <c r="A300" s="20">
        <v>113457</v>
      </c>
      <c r="B300" s="21" t="s">
        <v>497</v>
      </c>
      <c r="C300" t="s">
        <v>2026</v>
      </c>
      <c r="D300" s="23">
        <v>16.760000000000002</v>
      </c>
      <c r="E300" s="23">
        <v>0</v>
      </c>
      <c r="F300" s="23">
        <v>25</v>
      </c>
      <c r="G300" s="23">
        <v>0</v>
      </c>
    </row>
    <row r="301" spans="1:7" ht="13" x14ac:dyDescent="0.3">
      <c r="A301" s="20">
        <v>122574</v>
      </c>
      <c r="B301" s="21" t="s">
        <v>2332</v>
      </c>
      <c r="C301" t="s">
        <v>2030</v>
      </c>
      <c r="D301" s="23">
        <v>0</v>
      </c>
      <c r="E301" s="23">
        <v>0</v>
      </c>
      <c r="F301" s="23">
        <v>0</v>
      </c>
      <c r="G301" s="23">
        <v>71.72</v>
      </c>
    </row>
    <row r="302" spans="1:7" ht="13" x14ac:dyDescent="0.3">
      <c r="A302" s="20">
        <v>113460</v>
      </c>
      <c r="B302" s="21" t="s">
        <v>499</v>
      </c>
      <c r="C302" t="s">
        <v>2033</v>
      </c>
      <c r="D302" s="23">
        <v>19.93</v>
      </c>
      <c r="E302" s="23">
        <v>0</v>
      </c>
      <c r="F302" s="23">
        <v>25</v>
      </c>
      <c r="G302" s="23">
        <v>0</v>
      </c>
    </row>
    <row r="303" spans="1:7" ht="13" x14ac:dyDescent="0.3">
      <c r="A303" s="20">
        <v>113469</v>
      </c>
      <c r="B303" s="21" t="s">
        <v>501</v>
      </c>
      <c r="C303" t="s">
        <v>2027</v>
      </c>
      <c r="D303" s="23">
        <v>16.760000000000002</v>
      </c>
      <c r="E303" s="23">
        <v>0</v>
      </c>
      <c r="F303" s="23">
        <v>25</v>
      </c>
      <c r="G303" s="23">
        <v>0</v>
      </c>
    </row>
    <row r="304" spans="1:7" ht="13" x14ac:dyDescent="0.3">
      <c r="A304" s="20">
        <v>113491</v>
      </c>
      <c r="B304" s="21" t="s">
        <v>503</v>
      </c>
      <c r="C304" t="s">
        <v>2027</v>
      </c>
      <c r="D304" s="23">
        <v>16.760000000000002</v>
      </c>
      <c r="E304" s="23">
        <v>0</v>
      </c>
      <c r="F304" s="23">
        <v>25</v>
      </c>
      <c r="G304" s="23">
        <v>0</v>
      </c>
    </row>
    <row r="305" spans="1:7" ht="13" x14ac:dyDescent="0.3">
      <c r="A305" s="20">
        <v>113498</v>
      </c>
      <c r="B305" s="21" t="s">
        <v>507</v>
      </c>
      <c r="C305" t="s">
        <v>2027</v>
      </c>
      <c r="D305" s="23">
        <v>16.760000000000002</v>
      </c>
      <c r="E305" s="23">
        <v>0</v>
      </c>
      <c r="F305" s="23">
        <v>25</v>
      </c>
      <c r="G305" s="23">
        <v>0</v>
      </c>
    </row>
    <row r="306" spans="1:7" ht="13" x14ac:dyDescent="0.3">
      <c r="A306" s="20">
        <v>113510</v>
      </c>
      <c r="B306" s="21" t="s">
        <v>2192</v>
      </c>
      <c r="C306" t="s">
        <v>2030</v>
      </c>
      <c r="D306" s="23">
        <v>0</v>
      </c>
      <c r="E306" s="23">
        <v>0</v>
      </c>
      <c r="F306" s="23">
        <v>0</v>
      </c>
      <c r="G306" s="23">
        <v>71.72</v>
      </c>
    </row>
    <row r="307" spans="1:7" ht="13" x14ac:dyDescent="0.3">
      <c r="A307" s="20">
        <v>113516</v>
      </c>
      <c r="B307" s="21" t="s">
        <v>509</v>
      </c>
      <c r="C307" t="s">
        <v>2026</v>
      </c>
      <c r="D307" s="23">
        <v>16.760000000000002</v>
      </c>
      <c r="E307" s="23">
        <v>0</v>
      </c>
      <c r="F307" s="23">
        <v>25</v>
      </c>
      <c r="G307" s="23">
        <v>0</v>
      </c>
    </row>
    <row r="308" spans="1:7" ht="13" x14ac:dyDescent="0.3">
      <c r="A308" s="20">
        <v>114108</v>
      </c>
      <c r="B308" s="21" t="s">
        <v>511</v>
      </c>
      <c r="C308" t="s">
        <v>2027</v>
      </c>
      <c r="D308" s="23">
        <v>16.760000000000002</v>
      </c>
      <c r="E308" s="23">
        <v>0</v>
      </c>
      <c r="F308" s="23">
        <v>25</v>
      </c>
      <c r="G308" s="23">
        <v>0</v>
      </c>
    </row>
    <row r="309" spans="1:7" ht="13" x14ac:dyDescent="0.3">
      <c r="A309" s="20">
        <v>113521</v>
      </c>
      <c r="B309" s="21" t="s">
        <v>513</v>
      </c>
      <c r="C309" t="s">
        <v>2026</v>
      </c>
      <c r="D309" s="23">
        <v>16.760000000000002</v>
      </c>
      <c r="E309" s="23">
        <v>0</v>
      </c>
      <c r="F309" s="23">
        <v>25</v>
      </c>
      <c r="G309" s="23">
        <v>0</v>
      </c>
    </row>
    <row r="310" spans="1:7" ht="13" x14ac:dyDescent="0.3">
      <c r="A310" s="20">
        <v>113524</v>
      </c>
      <c r="B310" s="21" t="s">
        <v>2193</v>
      </c>
      <c r="C310" t="s">
        <v>2027</v>
      </c>
      <c r="D310" s="23">
        <v>16.760000000000002</v>
      </c>
      <c r="E310" s="23">
        <v>0</v>
      </c>
      <c r="F310" s="23">
        <v>25</v>
      </c>
      <c r="G310" s="23">
        <v>0</v>
      </c>
    </row>
    <row r="311" spans="1:7" ht="13" x14ac:dyDescent="0.3">
      <c r="A311" s="20">
        <v>113530</v>
      </c>
      <c r="B311" s="21" t="s">
        <v>517</v>
      </c>
      <c r="C311" t="s">
        <v>2026</v>
      </c>
      <c r="D311" s="23">
        <v>16.760000000000002</v>
      </c>
      <c r="E311" s="23">
        <v>0</v>
      </c>
      <c r="F311" s="23">
        <v>25</v>
      </c>
      <c r="G311" s="23">
        <v>0</v>
      </c>
    </row>
    <row r="312" spans="1:7" ht="13" x14ac:dyDescent="0.3">
      <c r="A312" s="20">
        <v>113532</v>
      </c>
      <c r="B312" s="21" t="s">
        <v>519</v>
      </c>
      <c r="C312" t="s">
        <v>2027</v>
      </c>
      <c r="D312" s="23">
        <v>16.760000000000002</v>
      </c>
      <c r="E312" s="23">
        <v>0</v>
      </c>
      <c r="F312" s="23">
        <v>25</v>
      </c>
      <c r="G312" s="23">
        <v>0</v>
      </c>
    </row>
    <row r="313" spans="1:7" ht="13" x14ac:dyDescent="0.3">
      <c r="A313" s="20">
        <v>113535</v>
      </c>
      <c r="B313" s="21" t="s">
        <v>521</v>
      </c>
      <c r="C313" t="s">
        <v>2078</v>
      </c>
      <c r="D313" s="23">
        <v>25.54</v>
      </c>
      <c r="E313" s="23">
        <v>0</v>
      </c>
      <c r="F313" s="23">
        <v>25</v>
      </c>
      <c r="G313" s="23">
        <v>0</v>
      </c>
    </row>
    <row r="314" spans="1:7" ht="13" x14ac:dyDescent="0.3">
      <c r="A314" s="20">
        <v>113541</v>
      </c>
      <c r="B314" s="21" t="s">
        <v>523</v>
      </c>
      <c r="C314" t="s">
        <v>2028</v>
      </c>
      <c r="D314" s="23">
        <v>33.67</v>
      </c>
      <c r="E314" s="23">
        <v>0</v>
      </c>
      <c r="F314" s="23">
        <v>25</v>
      </c>
      <c r="G314" s="23">
        <v>0</v>
      </c>
    </row>
    <row r="315" spans="1:7" ht="13" x14ac:dyDescent="0.3">
      <c r="A315" s="20">
        <v>113548</v>
      </c>
      <c r="B315" s="21" t="s">
        <v>525</v>
      </c>
      <c r="C315" t="s">
        <v>2027</v>
      </c>
      <c r="D315" s="23">
        <v>16.760000000000002</v>
      </c>
      <c r="E315" s="23">
        <v>0</v>
      </c>
      <c r="F315" s="23">
        <v>25</v>
      </c>
      <c r="G315" s="23">
        <v>0</v>
      </c>
    </row>
    <row r="316" spans="1:7" ht="13" x14ac:dyDescent="0.3">
      <c r="A316" s="20">
        <v>113551</v>
      </c>
      <c r="B316" s="21" t="s">
        <v>527</v>
      </c>
      <c r="C316" t="s">
        <v>2026</v>
      </c>
      <c r="D316" s="23">
        <v>16.760000000000002</v>
      </c>
      <c r="E316" s="23">
        <v>0</v>
      </c>
      <c r="F316" s="23">
        <v>25</v>
      </c>
      <c r="G316" s="23">
        <v>0</v>
      </c>
    </row>
    <row r="317" spans="1:7" ht="13" x14ac:dyDescent="0.3">
      <c r="A317" s="20">
        <v>114697</v>
      </c>
      <c r="B317" s="21" t="s">
        <v>529</v>
      </c>
      <c r="C317" t="s">
        <v>2034</v>
      </c>
      <c r="D317" s="23">
        <v>19.93</v>
      </c>
      <c r="E317" s="23">
        <v>0</v>
      </c>
      <c r="F317" s="23">
        <v>25</v>
      </c>
      <c r="G317" s="23">
        <v>0</v>
      </c>
    </row>
    <row r="318" spans="1:7" ht="13" x14ac:dyDescent="0.3">
      <c r="A318" s="20">
        <v>113594</v>
      </c>
      <c r="B318" s="21" t="s">
        <v>531</v>
      </c>
      <c r="C318" t="s">
        <v>2027</v>
      </c>
      <c r="D318" s="23">
        <v>16.760000000000002</v>
      </c>
      <c r="E318" s="23">
        <v>0</v>
      </c>
      <c r="F318" s="23">
        <v>25</v>
      </c>
      <c r="G318" s="23">
        <v>0</v>
      </c>
    </row>
    <row r="319" spans="1:7" ht="13" x14ac:dyDescent="0.3">
      <c r="A319" s="20">
        <v>113566</v>
      </c>
      <c r="B319" s="21" t="s">
        <v>533</v>
      </c>
      <c r="C319" t="s">
        <v>2026</v>
      </c>
      <c r="D319" s="23">
        <v>16.760000000000002</v>
      </c>
      <c r="E319" s="23">
        <v>0</v>
      </c>
      <c r="F319" s="23">
        <v>25</v>
      </c>
      <c r="G319" s="23">
        <v>0</v>
      </c>
    </row>
    <row r="320" spans="1:7" ht="13" x14ac:dyDescent="0.3">
      <c r="A320" s="20">
        <v>113597</v>
      </c>
      <c r="B320" s="21" t="s">
        <v>535</v>
      </c>
      <c r="C320" t="s">
        <v>2026</v>
      </c>
      <c r="D320" s="23">
        <v>16.760000000000002</v>
      </c>
      <c r="E320" s="23">
        <v>0</v>
      </c>
      <c r="F320" s="23">
        <v>25</v>
      </c>
      <c r="G320" s="23">
        <v>0</v>
      </c>
    </row>
    <row r="321" spans="1:7" ht="13" x14ac:dyDescent="0.3">
      <c r="A321" s="20">
        <v>113579</v>
      </c>
      <c r="B321" s="21" t="s">
        <v>537</v>
      </c>
      <c r="C321" t="s">
        <v>2026</v>
      </c>
      <c r="D321" s="23">
        <v>16.760000000000002</v>
      </c>
      <c r="E321" s="23">
        <v>0</v>
      </c>
      <c r="F321" s="23">
        <v>25</v>
      </c>
      <c r="G321" s="23">
        <v>0</v>
      </c>
    </row>
    <row r="322" spans="1:7" ht="13" x14ac:dyDescent="0.3">
      <c r="A322" s="20">
        <v>113584</v>
      </c>
      <c r="B322" s="21" t="s">
        <v>539</v>
      </c>
      <c r="C322" t="s">
        <v>2034</v>
      </c>
      <c r="D322" s="23">
        <v>19.93</v>
      </c>
      <c r="E322" s="23">
        <v>0</v>
      </c>
      <c r="F322" s="23">
        <v>25</v>
      </c>
      <c r="G322" s="23">
        <v>0</v>
      </c>
    </row>
    <row r="323" spans="1:7" ht="13" x14ac:dyDescent="0.3">
      <c r="A323" s="20">
        <v>113586</v>
      </c>
      <c r="B323" s="21" t="s">
        <v>541</v>
      </c>
      <c r="C323" t="s">
        <v>2026</v>
      </c>
      <c r="D323" s="23">
        <v>16.760000000000002</v>
      </c>
      <c r="E323" s="23">
        <v>0</v>
      </c>
      <c r="F323" s="23">
        <v>25</v>
      </c>
      <c r="G323" s="23">
        <v>0</v>
      </c>
    </row>
    <row r="324" spans="1:7" ht="13" x14ac:dyDescent="0.3">
      <c r="A324" s="20">
        <v>114525</v>
      </c>
      <c r="B324" s="21" t="s">
        <v>2246</v>
      </c>
      <c r="C324" t="s">
        <v>2030</v>
      </c>
      <c r="D324" s="23">
        <v>0</v>
      </c>
      <c r="E324" s="23">
        <v>71.72</v>
      </c>
      <c r="F324" s="23">
        <v>0</v>
      </c>
      <c r="G324" s="23">
        <v>0</v>
      </c>
    </row>
    <row r="325" spans="1:7" ht="13" x14ac:dyDescent="0.3">
      <c r="A325" s="20">
        <v>113590</v>
      </c>
      <c r="B325" s="21" t="s">
        <v>543</v>
      </c>
      <c r="C325" t="s">
        <v>2027</v>
      </c>
      <c r="D325" s="23">
        <v>16.760000000000002</v>
      </c>
      <c r="E325" s="23">
        <v>0</v>
      </c>
      <c r="F325" s="23">
        <v>25</v>
      </c>
      <c r="G325" s="23">
        <v>0</v>
      </c>
    </row>
    <row r="326" spans="1:7" ht="13" x14ac:dyDescent="0.3">
      <c r="A326" s="20">
        <v>113592</v>
      </c>
      <c r="B326" s="21" t="s">
        <v>2200</v>
      </c>
      <c r="C326" t="s">
        <v>2030</v>
      </c>
      <c r="D326" s="23">
        <v>0</v>
      </c>
      <c r="E326" s="23">
        <v>0</v>
      </c>
      <c r="F326" s="23">
        <v>0</v>
      </c>
      <c r="G326" s="23">
        <v>71.72</v>
      </c>
    </row>
    <row r="327" spans="1:7" ht="13" x14ac:dyDescent="0.3">
      <c r="A327" s="20">
        <v>113603</v>
      </c>
      <c r="B327" s="21" t="s">
        <v>545</v>
      </c>
      <c r="C327" t="s">
        <v>2034</v>
      </c>
      <c r="D327" s="23">
        <v>19.93</v>
      </c>
      <c r="E327" s="23">
        <v>0</v>
      </c>
      <c r="F327" s="23">
        <v>25</v>
      </c>
      <c r="G327" s="23">
        <v>0</v>
      </c>
    </row>
    <row r="328" spans="1:7" ht="13" x14ac:dyDescent="0.3">
      <c r="A328" s="20">
        <v>113607</v>
      </c>
      <c r="B328" s="21" t="s">
        <v>2202</v>
      </c>
      <c r="C328" t="s">
        <v>2030</v>
      </c>
      <c r="D328" s="23">
        <v>0</v>
      </c>
      <c r="E328" s="23">
        <v>0</v>
      </c>
      <c r="F328" s="23">
        <v>0</v>
      </c>
      <c r="G328" s="23">
        <v>71.72</v>
      </c>
    </row>
    <row r="329" spans="1:7" ht="13" x14ac:dyDescent="0.3">
      <c r="A329" s="20">
        <v>113609</v>
      </c>
      <c r="B329" s="21" t="s">
        <v>547</v>
      </c>
      <c r="C329" t="s">
        <v>2027</v>
      </c>
      <c r="D329" s="23">
        <v>16.760000000000002</v>
      </c>
      <c r="E329" s="23">
        <v>0</v>
      </c>
      <c r="F329" s="23">
        <v>25</v>
      </c>
      <c r="G329" s="23">
        <v>0</v>
      </c>
    </row>
    <row r="330" spans="1:7" ht="13" x14ac:dyDescent="0.3">
      <c r="A330" s="20">
        <v>113661</v>
      </c>
      <c r="B330" s="21" t="s">
        <v>549</v>
      </c>
      <c r="C330" t="s">
        <v>2026</v>
      </c>
      <c r="D330" s="23">
        <v>16.760000000000002</v>
      </c>
      <c r="E330" s="23">
        <v>0</v>
      </c>
      <c r="F330" s="23">
        <v>25</v>
      </c>
      <c r="G330" s="23">
        <v>0</v>
      </c>
    </row>
    <row r="331" spans="1:7" ht="13" x14ac:dyDescent="0.3">
      <c r="A331" s="20">
        <v>113612</v>
      </c>
      <c r="B331" s="21" t="s">
        <v>551</v>
      </c>
      <c r="C331" t="s">
        <v>2026</v>
      </c>
      <c r="D331" s="23">
        <v>16.760000000000002</v>
      </c>
      <c r="E331" s="23">
        <v>0</v>
      </c>
      <c r="F331" s="23">
        <v>25</v>
      </c>
      <c r="G331" s="23">
        <v>0</v>
      </c>
    </row>
    <row r="332" spans="1:7" ht="13" x14ac:dyDescent="0.3">
      <c r="A332" s="20">
        <v>113619</v>
      </c>
      <c r="B332" s="21" t="s">
        <v>553</v>
      </c>
      <c r="C332" t="s">
        <v>2027</v>
      </c>
      <c r="D332" s="23">
        <v>16.760000000000002</v>
      </c>
      <c r="E332" s="23">
        <v>0</v>
      </c>
      <c r="F332" s="23">
        <v>25</v>
      </c>
      <c r="G332" s="23">
        <v>0</v>
      </c>
    </row>
    <row r="333" spans="1:7" ht="13" x14ac:dyDescent="0.3">
      <c r="A333" s="20">
        <v>113626</v>
      </c>
      <c r="B333" s="21" t="s">
        <v>555</v>
      </c>
      <c r="C333" t="s">
        <v>2098</v>
      </c>
      <c r="D333" s="23">
        <v>31.34</v>
      </c>
      <c r="E333" s="23">
        <v>0</v>
      </c>
      <c r="F333" s="23">
        <v>25</v>
      </c>
      <c r="G333" s="23">
        <v>0</v>
      </c>
    </row>
    <row r="334" spans="1:7" ht="13" x14ac:dyDescent="0.3">
      <c r="A334" s="20">
        <v>113636</v>
      </c>
      <c r="B334" s="21" t="s">
        <v>557</v>
      </c>
      <c r="C334" t="s">
        <v>2027</v>
      </c>
      <c r="D334" s="23">
        <v>16.760000000000002</v>
      </c>
      <c r="E334" s="23">
        <v>0</v>
      </c>
      <c r="F334" s="23">
        <v>25</v>
      </c>
      <c r="G334" s="23">
        <v>0</v>
      </c>
    </row>
    <row r="335" spans="1:7" ht="13" x14ac:dyDescent="0.3">
      <c r="A335" s="20">
        <v>113674</v>
      </c>
      <c r="B335" s="21" t="s">
        <v>2212</v>
      </c>
      <c r="C335" t="s">
        <v>2026</v>
      </c>
      <c r="D335" s="23">
        <v>16.760000000000002</v>
      </c>
      <c r="E335" s="23">
        <v>0</v>
      </c>
      <c r="F335" s="23">
        <v>25</v>
      </c>
      <c r="G335" s="23">
        <v>0</v>
      </c>
    </row>
    <row r="336" spans="1:7" ht="13" x14ac:dyDescent="0.3">
      <c r="A336" s="20">
        <v>113785</v>
      </c>
      <c r="B336" s="21" t="s">
        <v>2231</v>
      </c>
      <c r="C336" t="s">
        <v>2030</v>
      </c>
      <c r="D336" s="23">
        <v>0</v>
      </c>
      <c r="E336" s="23">
        <v>0</v>
      </c>
      <c r="F336" s="23">
        <v>0</v>
      </c>
      <c r="G336" s="23">
        <v>71.72</v>
      </c>
    </row>
    <row r="337" spans="1:7" ht="13" x14ac:dyDescent="0.3">
      <c r="A337" s="20">
        <v>113728</v>
      </c>
      <c r="B337" s="21" t="s">
        <v>563</v>
      </c>
      <c r="C337" t="s">
        <v>2027</v>
      </c>
      <c r="D337" s="23">
        <v>16.760000000000002</v>
      </c>
      <c r="E337" s="23">
        <v>0</v>
      </c>
      <c r="F337" s="23">
        <v>25</v>
      </c>
      <c r="G337" s="23">
        <v>0</v>
      </c>
    </row>
    <row r="338" spans="1:7" ht="13" x14ac:dyDescent="0.3">
      <c r="A338" s="20">
        <v>113646</v>
      </c>
      <c r="B338" s="21" t="s">
        <v>565</v>
      </c>
      <c r="C338" t="s">
        <v>2026</v>
      </c>
      <c r="D338" s="23">
        <v>16.760000000000002</v>
      </c>
      <c r="E338" s="23">
        <v>0</v>
      </c>
      <c r="F338" s="23">
        <v>25</v>
      </c>
      <c r="G338" s="23">
        <v>0</v>
      </c>
    </row>
    <row r="339" spans="1:7" ht="13" x14ac:dyDescent="0.3">
      <c r="A339" s="20">
        <v>114698</v>
      </c>
      <c r="B339" s="21" t="s">
        <v>567</v>
      </c>
      <c r="C339" t="s">
        <v>2027</v>
      </c>
      <c r="D339" s="23">
        <v>16.760000000000002</v>
      </c>
      <c r="E339" s="23">
        <v>0</v>
      </c>
      <c r="F339" s="23">
        <v>25</v>
      </c>
      <c r="G339" s="23">
        <v>0</v>
      </c>
    </row>
    <row r="340" spans="1:7" ht="13" x14ac:dyDescent="0.3">
      <c r="A340" s="20">
        <v>114385</v>
      </c>
      <c r="B340" s="21" t="s">
        <v>2241</v>
      </c>
      <c r="C340" t="s">
        <v>2242</v>
      </c>
      <c r="D340" s="23">
        <v>21.65</v>
      </c>
      <c r="E340" s="23">
        <v>0</v>
      </c>
      <c r="F340" s="23">
        <v>25</v>
      </c>
      <c r="G340" s="23">
        <v>0</v>
      </c>
    </row>
    <row r="341" spans="1:7" ht="13" x14ac:dyDescent="0.3">
      <c r="A341" s="20">
        <v>112288</v>
      </c>
      <c r="B341" s="21" t="s">
        <v>571</v>
      </c>
      <c r="C341" t="s">
        <v>2026</v>
      </c>
      <c r="D341" s="23">
        <v>16.760000000000002</v>
      </c>
      <c r="E341" s="23">
        <v>0</v>
      </c>
      <c r="F341" s="23">
        <v>25</v>
      </c>
      <c r="G341" s="23">
        <v>0</v>
      </c>
    </row>
    <row r="342" spans="1:7" ht="13" x14ac:dyDescent="0.3">
      <c r="A342" s="20">
        <v>118051</v>
      </c>
      <c r="B342" s="21" t="s">
        <v>2298</v>
      </c>
      <c r="C342" t="s">
        <v>2027</v>
      </c>
      <c r="D342" s="23">
        <v>16.760000000000002</v>
      </c>
      <c r="E342" s="23">
        <v>0</v>
      </c>
      <c r="F342" s="23">
        <v>25</v>
      </c>
      <c r="G342" s="23">
        <v>0</v>
      </c>
    </row>
    <row r="343" spans="1:7" ht="13" x14ac:dyDescent="0.3">
      <c r="A343" s="20">
        <v>112297</v>
      </c>
      <c r="B343" s="21" t="s">
        <v>2042</v>
      </c>
      <c r="C343" t="s">
        <v>2030</v>
      </c>
      <c r="D343" s="23">
        <v>0</v>
      </c>
      <c r="E343" s="23">
        <v>0</v>
      </c>
      <c r="F343" s="23">
        <v>0</v>
      </c>
      <c r="G343" s="23">
        <v>71.72</v>
      </c>
    </row>
    <row r="344" spans="1:7" ht="13" x14ac:dyDescent="0.3">
      <c r="A344" s="20">
        <v>112359</v>
      </c>
      <c r="B344" s="21" t="s">
        <v>575</v>
      </c>
      <c r="C344" t="s">
        <v>2026</v>
      </c>
      <c r="D344" s="23">
        <v>16.760000000000002</v>
      </c>
      <c r="E344" s="23">
        <v>0</v>
      </c>
      <c r="F344" s="23">
        <v>25</v>
      </c>
      <c r="G344" s="23">
        <v>0</v>
      </c>
    </row>
    <row r="345" spans="1:7" ht="13" x14ac:dyDescent="0.3">
      <c r="A345" s="20">
        <v>112366</v>
      </c>
      <c r="B345" s="21" t="s">
        <v>2046</v>
      </c>
      <c r="C345" t="s">
        <v>2030</v>
      </c>
      <c r="D345" s="23">
        <v>0</v>
      </c>
      <c r="E345" s="23">
        <v>0</v>
      </c>
      <c r="F345" s="23">
        <v>0</v>
      </c>
      <c r="G345" s="23">
        <v>71.72</v>
      </c>
    </row>
    <row r="346" spans="1:7" ht="13" x14ac:dyDescent="0.3">
      <c r="A346" s="20">
        <v>112382</v>
      </c>
      <c r="B346" s="21" t="s">
        <v>579</v>
      </c>
      <c r="C346" t="s">
        <v>2045</v>
      </c>
      <c r="D346" s="23">
        <v>33.67</v>
      </c>
      <c r="E346" s="23">
        <v>0</v>
      </c>
      <c r="F346" s="23">
        <v>25</v>
      </c>
      <c r="G346" s="23">
        <v>0</v>
      </c>
    </row>
    <row r="347" spans="1:7" ht="13" x14ac:dyDescent="0.3">
      <c r="A347" s="20">
        <v>114916</v>
      </c>
      <c r="B347" s="21" t="s">
        <v>581</v>
      </c>
      <c r="C347" t="s">
        <v>2117</v>
      </c>
      <c r="D347" s="23">
        <v>27.27</v>
      </c>
      <c r="E347" s="23">
        <v>0</v>
      </c>
      <c r="F347" s="23">
        <v>25</v>
      </c>
      <c r="G347" s="23">
        <v>0</v>
      </c>
    </row>
    <row r="348" spans="1:7" ht="13" x14ac:dyDescent="0.3">
      <c r="A348" s="20">
        <v>114315</v>
      </c>
      <c r="B348" s="21" t="s">
        <v>583</v>
      </c>
      <c r="C348" t="s">
        <v>2027</v>
      </c>
      <c r="D348" s="23">
        <v>16.760000000000002</v>
      </c>
      <c r="E348" s="23">
        <v>0</v>
      </c>
      <c r="F348" s="23">
        <v>25</v>
      </c>
      <c r="G348" s="23">
        <v>0</v>
      </c>
    </row>
    <row r="349" spans="1:7" ht="13" x14ac:dyDescent="0.3">
      <c r="A349" s="20">
        <v>112400</v>
      </c>
      <c r="B349" s="21" t="s">
        <v>585</v>
      </c>
      <c r="C349" t="s">
        <v>2339</v>
      </c>
      <c r="D349" s="23">
        <v>20.399999999999999</v>
      </c>
      <c r="E349" s="23">
        <v>0</v>
      </c>
      <c r="F349" s="23">
        <v>25</v>
      </c>
      <c r="G349" s="23">
        <v>0</v>
      </c>
    </row>
    <row r="350" spans="1:7" ht="13" x14ac:dyDescent="0.3">
      <c r="A350" s="20">
        <v>122415</v>
      </c>
      <c r="B350" s="21" t="s">
        <v>587</v>
      </c>
      <c r="C350" t="s">
        <v>2027</v>
      </c>
      <c r="D350" s="23">
        <v>16.760000000000002</v>
      </c>
      <c r="E350" s="23">
        <v>0</v>
      </c>
      <c r="F350" s="23">
        <v>25</v>
      </c>
      <c r="G350" s="23">
        <v>0</v>
      </c>
    </row>
    <row r="351" spans="1:7" ht="13" x14ac:dyDescent="0.3">
      <c r="A351" s="20">
        <v>112410</v>
      </c>
      <c r="B351" s="21" t="s">
        <v>2052</v>
      </c>
      <c r="C351" t="s">
        <v>2030</v>
      </c>
      <c r="D351" s="23">
        <v>0</v>
      </c>
      <c r="E351" s="23">
        <v>0</v>
      </c>
      <c r="F351" s="23">
        <v>0</v>
      </c>
      <c r="G351" s="23">
        <v>71.72</v>
      </c>
    </row>
    <row r="352" spans="1:7" ht="13" x14ac:dyDescent="0.3">
      <c r="A352" s="20">
        <v>114548</v>
      </c>
      <c r="B352" s="21" t="s">
        <v>589</v>
      </c>
      <c r="C352" t="s">
        <v>2026</v>
      </c>
      <c r="D352" s="23">
        <v>16.760000000000002</v>
      </c>
      <c r="E352" s="23">
        <v>0</v>
      </c>
      <c r="F352" s="23">
        <v>25</v>
      </c>
      <c r="G352" s="23">
        <v>0</v>
      </c>
    </row>
    <row r="353" spans="1:7" ht="13" x14ac:dyDescent="0.3">
      <c r="A353" s="20">
        <v>112413</v>
      </c>
      <c r="B353" s="21" t="s">
        <v>2053</v>
      </c>
      <c r="C353" t="s">
        <v>2030</v>
      </c>
      <c r="D353" s="23">
        <v>0</v>
      </c>
      <c r="E353" s="23">
        <v>0</v>
      </c>
      <c r="F353" s="23">
        <v>0</v>
      </c>
      <c r="G353" s="23">
        <v>71.72</v>
      </c>
    </row>
    <row r="354" spans="1:7" ht="13" x14ac:dyDescent="0.3">
      <c r="A354" s="20">
        <v>112417</v>
      </c>
      <c r="B354" s="21" t="s">
        <v>591</v>
      </c>
      <c r="C354" t="s">
        <v>2026</v>
      </c>
      <c r="D354" s="23">
        <v>16.760000000000002</v>
      </c>
      <c r="E354" s="23">
        <v>0</v>
      </c>
      <c r="F354" s="23">
        <v>25</v>
      </c>
      <c r="G354" s="23">
        <v>0</v>
      </c>
    </row>
    <row r="355" spans="1:7" ht="13" x14ac:dyDescent="0.3">
      <c r="A355" s="20">
        <v>112439</v>
      </c>
      <c r="B355" s="21" t="s">
        <v>593</v>
      </c>
      <c r="C355" t="s">
        <v>2033</v>
      </c>
      <c r="D355" s="23">
        <v>19.93</v>
      </c>
      <c r="E355" s="23">
        <v>0</v>
      </c>
      <c r="F355" s="23">
        <v>25</v>
      </c>
      <c r="G355" s="23">
        <v>0</v>
      </c>
    </row>
    <row r="356" spans="1:7" ht="13" x14ac:dyDescent="0.3">
      <c r="A356" s="20">
        <v>112449</v>
      </c>
      <c r="B356" s="21" t="s">
        <v>595</v>
      </c>
      <c r="C356" t="s">
        <v>2026</v>
      </c>
      <c r="D356" s="23">
        <v>16.760000000000002</v>
      </c>
      <c r="E356" s="23">
        <v>0</v>
      </c>
      <c r="F356" s="23">
        <v>25</v>
      </c>
      <c r="G356" s="23">
        <v>0</v>
      </c>
    </row>
    <row r="357" spans="1:7" ht="13" x14ac:dyDescent="0.3">
      <c r="A357" s="20">
        <v>112471</v>
      </c>
      <c r="B357" s="21" t="s">
        <v>597</v>
      </c>
      <c r="C357" t="s">
        <v>2027</v>
      </c>
      <c r="D357" s="23">
        <v>16.760000000000002</v>
      </c>
      <c r="E357" s="23">
        <v>0</v>
      </c>
      <c r="F357" s="23">
        <v>25</v>
      </c>
      <c r="G357" s="23">
        <v>0</v>
      </c>
    </row>
    <row r="358" spans="1:7" ht="13" x14ac:dyDescent="0.3">
      <c r="A358" s="20">
        <v>114255</v>
      </c>
      <c r="B358" s="21" t="s">
        <v>599</v>
      </c>
      <c r="C358" t="s">
        <v>2027</v>
      </c>
      <c r="D358" s="23">
        <v>16.760000000000002</v>
      </c>
      <c r="E358" s="23">
        <v>0</v>
      </c>
      <c r="F358" s="23">
        <v>25</v>
      </c>
      <c r="G358" s="23">
        <v>0</v>
      </c>
    </row>
    <row r="359" spans="1:7" ht="13" x14ac:dyDescent="0.3">
      <c r="A359" s="20">
        <v>116726</v>
      </c>
      <c r="B359" s="21" t="s">
        <v>601</v>
      </c>
      <c r="C359" t="s">
        <v>2026</v>
      </c>
      <c r="D359" s="23">
        <v>16.760000000000002</v>
      </c>
      <c r="E359" s="23">
        <v>0</v>
      </c>
      <c r="F359" s="23">
        <v>25</v>
      </c>
      <c r="G359" s="23">
        <v>0</v>
      </c>
    </row>
    <row r="360" spans="1:7" ht="13" x14ac:dyDescent="0.3">
      <c r="A360" s="20">
        <v>123106</v>
      </c>
      <c r="B360" s="21" t="s">
        <v>2338</v>
      </c>
      <c r="C360" t="s">
        <v>2030</v>
      </c>
      <c r="D360" s="23">
        <v>0</v>
      </c>
      <c r="E360" s="23">
        <v>71.72</v>
      </c>
      <c r="F360" s="23">
        <v>0</v>
      </c>
      <c r="G360" s="23">
        <v>0</v>
      </c>
    </row>
    <row r="361" spans="1:7" ht="13" x14ac:dyDescent="0.3">
      <c r="A361" s="20">
        <v>112473</v>
      </c>
      <c r="B361" s="21" t="s">
        <v>603</v>
      </c>
      <c r="C361" t="s">
        <v>2050</v>
      </c>
      <c r="D361" s="23">
        <v>20.399999999999999</v>
      </c>
      <c r="E361" s="23">
        <v>0</v>
      </c>
      <c r="F361" s="23">
        <v>25</v>
      </c>
      <c r="G361" s="23">
        <v>0</v>
      </c>
    </row>
    <row r="362" spans="1:7" ht="13" x14ac:dyDescent="0.3">
      <c r="A362" s="20">
        <v>114699</v>
      </c>
      <c r="B362" s="21" t="s">
        <v>605</v>
      </c>
      <c r="C362" t="s">
        <v>2027</v>
      </c>
      <c r="D362" s="23">
        <v>16.760000000000002</v>
      </c>
      <c r="E362" s="23">
        <v>0</v>
      </c>
      <c r="F362" s="23">
        <v>25</v>
      </c>
      <c r="G362" s="23">
        <v>0</v>
      </c>
    </row>
    <row r="363" spans="1:7" ht="13" x14ac:dyDescent="0.3">
      <c r="A363" s="20">
        <v>119652</v>
      </c>
      <c r="B363" s="21" t="s">
        <v>607</v>
      </c>
      <c r="C363" t="s">
        <v>2026</v>
      </c>
      <c r="D363" s="23">
        <v>16.760000000000002</v>
      </c>
      <c r="E363" s="23">
        <v>0</v>
      </c>
      <c r="F363" s="23">
        <v>25</v>
      </c>
      <c r="G363" s="23">
        <v>0</v>
      </c>
    </row>
    <row r="364" spans="1:7" ht="13" x14ac:dyDescent="0.3">
      <c r="A364" s="20">
        <v>112494</v>
      </c>
      <c r="B364" s="21" t="s">
        <v>609</v>
      </c>
      <c r="C364" t="s">
        <v>2034</v>
      </c>
      <c r="D364" s="23">
        <v>19.93</v>
      </c>
      <c r="E364" s="23">
        <v>0</v>
      </c>
      <c r="F364" s="23">
        <v>25</v>
      </c>
      <c r="G364" s="23">
        <v>0</v>
      </c>
    </row>
    <row r="365" spans="1:7" ht="13" x14ac:dyDescent="0.3">
      <c r="A365" s="20">
        <v>113776</v>
      </c>
      <c r="B365" s="21" t="s">
        <v>611</v>
      </c>
      <c r="C365" t="s">
        <v>2229</v>
      </c>
      <c r="D365" s="23">
        <v>51.7</v>
      </c>
      <c r="E365" s="23">
        <v>0</v>
      </c>
      <c r="F365" s="23">
        <v>25</v>
      </c>
      <c r="G365" s="23">
        <v>0</v>
      </c>
    </row>
    <row r="366" spans="1:7" ht="13" x14ac:dyDescent="0.3">
      <c r="A366" s="20">
        <v>112500</v>
      </c>
      <c r="B366" s="21" t="s">
        <v>613</v>
      </c>
      <c r="C366" t="s">
        <v>2027</v>
      </c>
      <c r="D366" s="23">
        <v>16.760000000000002</v>
      </c>
      <c r="E366" s="23">
        <v>0</v>
      </c>
      <c r="F366" s="23">
        <v>25</v>
      </c>
      <c r="G366" s="23">
        <v>0</v>
      </c>
    </row>
    <row r="367" spans="1:7" ht="13" x14ac:dyDescent="0.3">
      <c r="A367" s="20">
        <v>112506</v>
      </c>
      <c r="B367" s="21" t="s">
        <v>2063</v>
      </c>
      <c r="C367" t="s">
        <v>2030</v>
      </c>
      <c r="D367" s="23">
        <v>0</v>
      </c>
      <c r="E367" s="23">
        <v>0</v>
      </c>
      <c r="F367" s="23">
        <v>0</v>
      </c>
      <c r="G367" s="23">
        <v>71.72</v>
      </c>
    </row>
    <row r="368" spans="1:7" ht="13" x14ac:dyDescent="0.3">
      <c r="A368" s="20">
        <v>112510</v>
      </c>
      <c r="B368" s="21" t="s">
        <v>615</v>
      </c>
      <c r="C368" t="s">
        <v>2027</v>
      </c>
      <c r="D368" s="23">
        <v>16.760000000000002</v>
      </c>
      <c r="E368" s="23">
        <v>0</v>
      </c>
      <c r="F368" s="23">
        <v>25</v>
      </c>
      <c r="G368" s="23">
        <v>0</v>
      </c>
    </row>
    <row r="369" spans="1:7" ht="13" x14ac:dyDescent="0.3">
      <c r="A369" s="20">
        <v>112518</v>
      </c>
      <c r="B369" s="21" t="s">
        <v>2064</v>
      </c>
      <c r="C369" t="s">
        <v>2030</v>
      </c>
      <c r="D369" s="23">
        <v>0</v>
      </c>
      <c r="E369" s="23">
        <v>0</v>
      </c>
      <c r="F369" s="23">
        <v>0</v>
      </c>
      <c r="G369" s="23">
        <v>71.72</v>
      </c>
    </row>
    <row r="370" spans="1:7" ht="13" x14ac:dyDescent="0.3">
      <c r="A370" s="20">
        <v>112520</v>
      </c>
      <c r="B370" s="21" t="s">
        <v>617</v>
      </c>
      <c r="C370" t="s">
        <v>2026</v>
      </c>
      <c r="D370" s="23">
        <v>16.760000000000002</v>
      </c>
      <c r="E370" s="23">
        <v>0</v>
      </c>
      <c r="F370" s="23">
        <v>25</v>
      </c>
      <c r="G370" s="23">
        <v>0</v>
      </c>
    </row>
    <row r="371" spans="1:7" ht="13" x14ac:dyDescent="0.3">
      <c r="A371" s="20">
        <v>112522</v>
      </c>
      <c r="B371" s="21" t="s">
        <v>619</v>
      </c>
      <c r="C371" t="s">
        <v>2026</v>
      </c>
      <c r="D371" s="23">
        <v>16.760000000000002</v>
      </c>
      <c r="E371" s="23">
        <v>0</v>
      </c>
      <c r="F371" s="23">
        <v>25</v>
      </c>
      <c r="G371" s="23">
        <v>0</v>
      </c>
    </row>
    <row r="372" spans="1:7" ht="13" x14ac:dyDescent="0.3">
      <c r="A372" s="20">
        <v>112586</v>
      </c>
      <c r="B372" s="21" t="s">
        <v>621</v>
      </c>
      <c r="C372" t="s">
        <v>2026</v>
      </c>
      <c r="D372" s="23">
        <v>16.760000000000002</v>
      </c>
      <c r="E372" s="23">
        <v>0</v>
      </c>
      <c r="F372" s="23">
        <v>25</v>
      </c>
      <c r="G372" s="23">
        <v>0</v>
      </c>
    </row>
    <row r="373" spans="1:7" ht="13" x14ac:dyDescent="0.3">
      <c r="A373" s="20">
        <v>112590</v>
      </c>
      <c r="B373" s="21" t="s">
        <v>623</v>
      </c>
      <c r="C373" t="s">
        <v>2033</v>
      </c>
      <c r="D373" s="23">
        <v>19.93</v>
      </c>
      <c r="E373" s="23">
        <v>0</v>
      </c>
      <c r="F373" s="23">
        <v>25</v>
      </c>
      <c r="G373" s="23">
        <v>0</v>
      </c>
    </row>
    <row r="374" spans="1:7" ht="13" x14ac:dyDescent="0.3">
      <c r="A374" s="20">
        <v>112598</v>
      </c>
      <c r="B374" s="21" t="s">
        <v>2071</v>
      </c>
      <c r="C374" t="s">
        <v>2030</v>
      </c>
      <c r="D374" s="23">
        <v>0</v>
      </c>
      <c r="E374" s="23">
        <v>0</v>
      </c>
      <c r="F374" s="23">
        <v>0</v>
      </c>
      <c r="G374" s="23">
        <v>71.72</v>
      </c>
    </row>
    <row r="375" spans="1:7" ht="13" x14ac:dyDescent="0.3">
      <c r="A375" s="20">
        <v>112602</v>
      </c>
      <c r="B375" s="21" t="s">
        <v>625</v>
      </c>
      <c r="C375" t="s">
        <v>2045</v>
      </c>
      <c r="D375" s="23">
        <v>33.67</v>
      </c>
      <c r="E375" s="23">
        <v>0</v>
      </c>
      <c r="F375" s="23">
        <v>25</v>
      </c>
      <c r="G375" s="23">
        <v>0</v>
      </c>
    </row>
    <row r="376" spans="1:7" ht="13" x14ac:dyDescent="0.3">
      <c r="A376" s="20">
        <v>112606</v>
      </c>
      <c r="B376" s="21" t="s">
        <v>627</v>
      </c>
      <c r="C376" t="s">
        <v>2033</v>
      </c>
      <c r="D376" s="23">
        <v>19.93</v>
      </c>
      <c r="E376" s="23">
        <v>0</v>
      </c>
      <c r="F376" s="23">
        <v>25</v>
      </c>
      <c r="G376" s="23">
        <v>0</v>
      </c>
    </row>
    <row r="377" spans="1:7" ht="13" x14ac:dyDescent="0.3">
      <c r="A377" s="20">
        <v>112609</v>
      </c>
      <c r="B377" s="21" t="s">
        <v>629</v>
      </c>
      <c r="C377" t="s">
        <v>2026</v>
      </c>
      <c r="D377" s="23">
        <v>16.760000000000002</v>
      </c>
      <c r="E377" s="23">
        <v>0</v>
      </c>
      <c r="F377" s="23">
        <v>25</v>
      </c>
      <c r="G377" s="23">
        <v>0</v>
      </c>
    </row>
    <row r="378" spans="1:7" ht="13" x14ac:dyDescent="0.3">
      <c r="A378" s="20">
        <v>112619</v>
      </c>
      <c r="B378" s="21" t="s">
        <v>631</v>
      </c>
      <c r="C378" t="s">
        <v>2027</v>
      </c>
      <c r="D378" s="23">
        <v>16.760000000000002</v>
      </c>
      <c r="E378" s="23">
        <v>0</v>
      </c>
      <c r="F378" s="23">
        <v>25</v>
      </c>
      <c r="G378" s="23">
        <v>0</v>
      </c>
    </row>
    <row r="379" spans="1:7" ht="13" x14ac:dyDescent="0.3">
      <c r="A379" s="20">
        <v>116027</v>
      </c>
      <c r="B379" s="21" t="s">
        <v>633</v>
      </c>
      <c r="C379" t="s">
        <v>2027</v>
      </c>
      <c r="D379" s="23">
        <v>16.760000000000002</v>
      </c>
      <c r="E379" s="23">
        <v>0</v>
      </c>
      <c r="F379" s="23">
        <v>25</v>
      </c>
      <c r="G379" s="23">
        <v>0</v>
      </c>
    </row>
    <row r="380" spans="1:7" ht="13" x14ac:dyDescent="0.3">
      <c r="A380" s="20">
        <v>112629</v>
      </c>
      <c r="B380" s="21" t="s">
        <v>635</v>
      </c>
      <c r="C380" t="s">
        <v>2026</v>
      </c>
      <c r="D380" s="23">
        <v>16.760000000000002</v>
      </c>
      <c r="E380" s="23">
        <v>0</v>
      </c>
      <c r="F380" s="23">
        <v>25</v>
      </c>
      <c r="G380" s="23">
        <v>0</v>
      </c>
    </row>
    <row r="381" spans="1:7" ht="13" x14ac:dyDescent="0.3">
      <c r="A381" s="20">
        <v>114538</v>
      </c>
      <c r="B381" s="21" t="s">
        <v>637</v>
      </c>
      <c r="C381" t="s">
        <v>2058</v>
      </c>
      <c r="D381" s="23">
        <v>60.32</v>
      </c>
      <c r="E381" s="23">
        <v>0</v>
      </c>
      <c r="F381" s="23">
        <v>25</v>
      </c>
      <c r="G381" s="23">
        <v>0</v>
      </c>
    </row>
    <row r="382" spans="1:7" ht="13" x14ac:dyDescent="0.3">
      <c r="A382" s="20">
        <v>112638</v>
      </c>
      <c r="B382" s="21" t="s">
        <v>639</v>
      </c>
      <c r="C382" t="s">
        <v>2027</v>
      </c>
      <c r="D382" s="23">
        <v>16.760000000000002</v>
      </c>
      <c r="E382" s="23">
        <v>0</v>
      </c>
      <c r="F382" s="23">
        <v>25</v>
      </c>
      <c r="G382" s="23">
        <v>0</v>
      </c>
    </row>
    <row r="383" spans="1:7" ht="13" x14ac:dyDescent="0.3">
      <c r="A383" s="20">
        <v>119642</v>
      </c>
      <c r="B383" s="21" t="s">
        <v>641</v>
      </c>
      <c r="C383" t="s">
        <v>2027</v>
      </c>
      <c r="D383" s="23">
        <v>16.760000000000002</v>
      </c>
      <c r="E383" s="23">
        <v>0</v>
      </c>
      <c r="F383" s="23">
        <v>25</v>
      </c>
      <c r="G383" s="23">
        <v>0</v>
      </c>
    </row>
    <row r="384" spans="1:7" ht="13" x14ac:dyDescent="0.3">
      <c r="A384" s="20">
        <v>112643</v>
      </c>
      <c r="B384" s="21" t="s">
        <v>643</v>
      </c>
      <c r="C384" t="s">
        <v>2045</v>
      </c>
      <c r="D384" s="23">
        <v>33.67</v>
      </c>
      <c r="E384" s="23">
        <v>0</v>
      </c>
      <c r="F384" s="23">
        <v>25</v>
      </c>
      <c r="G384" s="23">
        <v>0</v>
      </c>
    </row>
    <row r="385" spans="1:7" ht="13" x14ac:dyDescent="0.3">
      <c r="A385" s="20">
        <v>112650</v>
      </c>
      <c r="B385" s="21" t="s">
        <v>2079</v>
      </c>
      <c r="C385" t="s">
        <v>2026</v>
      </c>
      <c r="D385" s="23">
        <v>16.760000000000002</v>
      </c>
      <c r="E385" s="23">
        <v>0</v>
      </c>
      <c r="F385" s="23">
        <v>25</v>
      </c>
      <c r="G385" s="23">
        <v>0</v>
      </c>
    </row>
    <row r="386" spans="1:7" ht="13" x14ac:dyDescent="0.3">
      <c r="A386" s="20">
        <v>114702</v>
      </c>
      <c r="B386" s="21" t="s">
        <v>647</v>
      </c>
      <c r="C386" t="s">
        <v>2026</v>
      </c>
      <c r="D386" s="23">
        <v>16.760000000000002</v>
      </c>
      <c r="E386" s="23">
        <v>0</v>
      </c>
      <c r="F386" s="23">
        <v>25</v>
      </c>
      <c r="G386" s="23">
        <v>0</v>
      </c>
    </row>
    <row r="387" spans="1:7" ht="13" x14ac:dyDescent="0.3">
      <c r="A387" s="20">
        <v>114260</v>
      </c>
      <c r="B387" s="21" t="s">
        <v>649</v>
      </c>
      <c r="C387" t="s">
        <v>2027</v>
      </c>
      <c r="D387" s="23">
        <v>16.760000000000002</v>
      </c>
      <c r="E387" s="23">
        <v>0</v>
      </c>
      <c r="F387" s="23">
        <v>25</v>
      </c>
      <c r="G387" s="23">
        <v>0</v>
      </c>
    </row>
    <row r="388" spans="1:7" ht="13" x14ac:dyDescent="0.3">
      <c r="A388" s="20">
        <v>112654</v>
      </c>
      <c r="B388" s="21" t="s">
        <v>2080</v>
      </c>
      <c r="C388" t="s">
        <v>2030</v>
      </c>
      <c r="D388" s="23">
        <v>0</v>
      </c>
      <c r="E388" s="23">
        <v>0</v>
      </c>
      <c r="F388" s="23">
        <v>0</v>
      </c>
      <c r="G388" s="23">
        <v>71.72</v>
      </c>
    </row>
    <row r="389" spans="1:7" ht="13" x14ac:dyDescent="0.3">
      <c r="A389" s="20">
        <v>112661</v>
      </c>
      <c r="B389" s="21" t="s">
        <v>2081</v>
      </c>
      <c r="C389" t="s">
        <v>2030</v>
      </c>
      <c r="D389" s="23">
        <v>0</v>
      </c>
      <c r="E389" s="23">
        <v>0</v>
      </c>
      <c r="F389" s="23">
        <v>0</v>
      </c>
      <c r="G389" s="23">
        <v>71.72</v>
      </c>
    </row>
    <row r="390" spans="1:7" ht="13" x14ac:dyDescent="0.3">
      <c r="A390" s="20">
        <v>112668</v>
      </c>
      <c r="B390" s="21" t="s">
        <v>651</v>
      </c>
      <c r="C390" t="s">
        <v>2026</v>
      </c>
      <c r="D390" s="23">
        <v>16.760000000000002</v>
      </c>
      <c r="E390" s="23">
        <v>0</v>
      </c>
      <c r="F390" s="23">
        <v>25</v>
      </c>
      <c r="G390" s="23">
        <v>0</v>
      </c>
    </row>
    <row r="391" spans="1:7" ht="13" x14ac:dyDescent="0.3">
      <c r="A391" s="20">
        <v>112680</v>
      </c>
      <c r="B391" s="21" t="s">
        <v>653</v>
      </c>
      <c r="C391" t="s">
        <v>2045</v>
      </c>
      <c r="D391" s="23">
        <v>33.67</v>
      </c>
      <c r="E391" s="23">
        <v>0</v>
      </c>
      <c r="F391" s="23">
        <v>25</v>
      </c>
      <c r="G391" s="23">
        <v>0</v>
      </c>
    </row>
    <row r="392" spans="1:7" ht="13" x14ac:dyDescent="0.3">
      <c r="A392" s="20">
        <v>114506</v>
      </c>
      <c r="B392" s="21" t="s">
        <v>655</v>
      </c>
      <c r="C392" t="s">
        <v>2244</v>
      </c>
      <c r="D392" s="23">
        <v>23.85</v>
      </c>
      <c r="E392" s="23">
        <v>0</v>
      </c>
      <c r="F392" s="23">
        <v>25</v>
      </c>
      <c r="G392" s="23">
        <v>0</v>
      </c>
    </row>
    <row r="393" spans="1:7" ht="13" x14ac:dyDescent="0.3">
      <c r="A393" s="20">
        <v>112709</v>
      </c>
      <c r="B393" s="21" t="s">
        <v>2086</v>
      </c>
      <c r="C393" t="s">
        <v>2030</v>
      </c>
      <c r="D393" s="23">
        <v>0</v>
      </c>
      <c r="E393" s="23">
        <v>0</v>
      </c>
      <c r="F393" s="23">
        <v>0</v>
      </c>
      <c r="G393" s="23">
        <v>71.72</v>
      </c>
    </row>
    <row r="394" spans="1:7" ht="13" x14ac:dyDescent="0.3">
      <c r="A394" s="20">
        <v>112713</v>
      </c>
      <c r="B394" s="21" t="s">
        <v>2087</v>
      </c>
      <c r="C394" t="s">
        <v>2030</v>
      </c>
      <c r="D394" s="23">
        <v>0</v>
      </c>
      <c r="E394" s="23">
        <v>71.72</v>
      </c>
      <c r="F394" s="23">
        <v>0</v>
      </c>
      <c r="G394" s="23">
        <v>0</v>
      </c>
    </row>
    <row r="395" spans="1:7" ht="13" x14ac:dyDescent="0.3">
      <c r="A395" s="20">
        <v>112716</v>
      </c>
      <c r="B395" s="21" t="s">
        <v>657</v>
      </c>
      <c r="C395" t="s">
        <v>2026</v>
      </c>
      <c r="D395" s="23">
        <v>16.760000000000002</v>
      </c>
      <c r="E395" s="23">
        <v>0</v>
      </c>
      <c r="F395" s="23">
        <v>25</v>
      </c>
      <c r="G395" s="23">
        <v>0</v>
      </c>
    </row>
    <row r="396" spans="1:7" ht="13" x14ac:dyDescent="0.3">
      <c r="A396" s="20">
        <v>112720</v>
      </c>
      <c r="B396" s="21" t="s">
        <v>659</v>
      </c>
      <c r="C396" t="s">
        <v>2026</v>
      </c>
      <c r="D396" s="23">
        <v>16.760000000000002</v>
      </c>
      <c r="E396" s="23">
        <v>0</v>
      </c>
      <c r="F396" s="23">
        <v>25</v>
      </c>
      <c r="G396" s="23">
        <v>0</v>
      </c>
    </row>
    <row r="397" spans="1:7" ht="13" x14ac:dyDescent="0.3">
      <c r="A397" s="20">
        <v>112724</v>
      </c>
      <c r="B397" s="21" t="s">
        <v>661</v>
      </c>
      <c r="C397" t="s">
        <v>2027</v>
      </c>
      <c r="D397" s="23">
        <v>16.760000000000002</v>
      </c>
      <c r="E397" s="23">
        <v>0</v>
      </c>
      <c r="F397" s="23">
        <v>25</v>
      </c>
      <c r="G397" s="23">
        <v>0</v>
      </c>
    </row>
    <row r="398" spans="1:7" ht="13" x14ac:dyDescent="0.3">
      <c r="A398" s="20">
        <v>114120</v>
      </c>
      <c r="B398" s="21" t="s">
        <v>2235</v>
      </c>
      <c r="C398" t="s">
        <v>2173</v>
      </c>
      <c r="D398" s="23">
        <v>0</v>
      </c>
      <c r="E398" s="23">
        <v>71.72</v>
      </c>
      <c r="F398" s="23">
        <v>0</v>
      </c>
      <c r="G398" s="23">
        <v>0</v>
      </c>
    </row>
    <row r="399" spans="1:7" ht="13" x14ac:dyDescent="0.3">
      <c r="A399" s="20">
        <v>112737</v>
      </c>
      <c r="B399" s="21" t="s">
        <v>663</v>
      </c>
      <c r="C399" t="s">
        <v>2026</v>
      </c>
      <c r="D399" s="23">
        <v>16.760000000000002</v>
      </c>
      <c r="E399" s="23">
        <v>0</v>
      </c>
      <c r="F399" s="23">
        <v>25</v>
      </c>
      <c r="G399" s="23">
        <v>0</v>
      </c>
    </row>
    <row r="400" spans="1:7" ht="13" x14ac:dyDescent="0.3">
      <c r="A400" s="20">
        <v>112742</v>
      </c>
      <c r="B400" s="21" t="s">
        <v>665</v>
      </c>
      <c r="C400" t="s">
        <v>2045</v>
      </c>
      <c r="D400" s="23">
        <v>33.67</v>
      </c>
      <c r="E400" s="23">
        <v>0</v>
      </c>
      <c r="F400" s="23">
        <v>25</v>
      </c>
      <c r="G400" s="23">
        <v>0</v>
      </c>
    </row>
    <row r="401" spans="1:7" ht="13" x14ac:dyDescent="0.3">
      <c r="A401" s="20">
        <v>112745</v>
      </c>
      <c r="B401" s="21" t="s">
        <v>667</v>
      </c>
      <c r="C401" t="s">
        <v>2047</v>
      </c>
      <c r="D401" s="23">
        <v>19.93</v>
      </c>
      <c r="E401" s="23">
        <v>0</v>
      </c>
      <c r="F401" s="23">
        <v>25</v>
      </c>
      <c r="G401" s="23">
        <v>0</v>
      </c>
    </row>
    <row r="402" spans="1:7" ht="13" x14ac:dyDescent="0.3">
      <c r="A402" s="20">
        <v>114606</v>
      </c>
      <c r="B402" s="21" t="s">
        <v>669</v>
      </c>
      <c r="C402" t="s">
        <v>2026</v>
      </c>
      <c r="D402" s="23">
        <v>16.760000000000002</v>
      </c>
      <c r="E402" s="23">
        <v>0</v>
      </c>
      <c r="F402" s="23">
        <v>25</v>
      </c>
      <c r="G402" s="23">
        <v>0</v>
      </c>
    </row>
    <row r="403" spans="1:7" ht="13" x14ac:dyDescent="0.3">
      <c r="A403" s="20">
        <v>112749</v>
      </c>
      <c r="B403" s="21" t="s">
        <v>671</v>
      </c>
      <c r="C403" t="s">
        <v>2026</v>
      </c>
      <c r="D403" s="23">
        <v>16.760000000000002</v>
      </c>
      <c r="E403" s="23">
        <v>0</v>
      </c>
      <c r="F403" s="23">
        <v>25</v>
      </c>
      <c r="G403" s="23">
        <v>0</v>
      </c>
    </row>
    <row r="404" spans="1:7" ht="13" x14ac:dyDescent="0.3">
      <c r="A404" s="20">
        <v>112753</v>
      </c>
      <c r="B404" s="21" t="s">
        <v>673</v>
      </c>
      <c r="C404" t="s">
        <v>2091</v>
      </c>
      <c r="D404" s="23">
        <v>43.91</v>
      </c>
      <c r="E404" s="23">
        <v>0</v>
      </c>
      <c r="F404" s="23">
        <v>25</v>
      </c>
      <c r="G404" s="23">
        <v>0</v>
      </c>
    </row>
    <row r="405" spans="1:7" ht="13" x14ac:dyDescent="0.3">
      <c r="A405" s="20">
        <v>112757</v>
      </c>
      <c r="B405" s="21" t="s">
        <v>2092</v>
      </c>
      <c r="C405" t="s">
        <v>2030</v>
      </c>
      <c r="D405" s="23">
        <v>0</v>
      </c>
      <c r="E405" s="23">
        <v>0</v>
      </c>
      <c r="F405" s="23">
        <v>0</v>
      </c>
      <c r="G405" s="23">
        <v>71.72</v>
      </c>
    </row>
    <row r="406" spans="1:7" ht="13" x14ac:dyDescent="0.3">
      <c r="A406" s="20">
        <v>114918</v>
      </c>
      <c r="B406" s="21" t="s">
        <v>675</v>
      </c>
      <c r="C406" t="s">
        <v>2027</v>
      </c>
      <c r="D406" s="23">
        <v>16.760000000000002</v>
      </c>
      <c r="E406" s="23">
        <v>0</v>
      </c>
      <c r="F406" s="23">
        <v>25</v>
      </c>
      <c r="G406" s="23">
        <v>0</v>
      </c>
    </row>
    <row r="407" spans="1:7" ht="13" x14ac:dyDescent="0.3">
      <c r="A407" s="20">
        <v>115397</v>
      </c>
      <c r="B407" s="21" t="s">
        <v>677</v>
      </c>
      <c r="C407" t="s">
        <v>2027</v>
      </c>
      <c r="D407" s="23">
        <v>16.760000000000002</v>
      </c>
      <c r="E407" s="23">
        <v>0</v>
      </c>
      <c r="F407" s="23">
        <v>25</v>
      </c>
      <c r="G407" s="23">
        <v>0</v>
      </c>
    </row>
    <row r="408" spans="1:7" ht="13" x14ac:dyDescent="0.3">
      <c r="A408" s="20">
        <v>115378</v>
      </c>
      <c r="B408" s="21" t="s">
        <v>679</v>
      </c>
      <c r="C408" t="s">
        <v>2027</v>
      </c>
      <c r="D408" s="23">
        <v>16.760000000000002</v>
      </c>
      <c r="E408" s="23">
        <v>0</v>
      </c>
      <c r="F408" s="23">
        <v>25</v>
      </c>
      <c r="G408" s="23">
        <v>0</v>
      </c>
    </row>
    <row r="409" spans="1:7" ht="13" x14ac:dyDescent="0.3">
      <c r="A409" s="20">
        <v>114729</v>
      </c>
      <c r="B409" s="21" t="s">
        <v>681</v>
      </c>
      <c r="C409" t="s">
        <v>2026</v>
      </c>
      <c r="D409" s="23">
        <v>16.760000000000002</v>
      </c>
      <c r="E409" s="23">
        <v>0</v>
      </c>
      <c r="F409" s="23">
        <v>25</v>
      </c>
      <c r="G409" s="23">
        <v>0</v>
      </c>
    </row>
    <row r="410" spans="1:7" ht="13" x14ac:dyDescent="0.3">
      <c r="A410" s="20">
        <v>114316</v>
      </c>
      <c r="B410" s="21" t="s">
        <v>683</v>
      </c>
      <c r="C410" t="s">
        <v>2027</v>
      </c>
      <c r="D410" s="23">
        <v>16.760000000000002</v>
      </c>
      <c r="E410" s="23">
        <v>0</v>
      </c>
      <c r="F410" s="23">
        <v>25</v>
      </c>
      <c r="G410" s="23">
        <v>0</v>
      </c>
    </row>
    <row r="411" spans="1:7" ht="13" x14ac:dyDescent="0.3">
      <c r="A411" s="20">
        <v>112766</v>
      </c>
      <c r="B411" s="21" t="s">
        <v>685</v>
      </c>
      <c r="C411" t="s">
        <v>2027</v>
      </c>
      <c r="D411" s="23">
        <v>16.760000000000002</v>
      </c>
      <c r="E411" s="23">
        <v>0</v>
      </c>
      <c r="F411" s="23">
        <v>25</v>
      </c>
      <c r="G411" s="23">
        <v>0</v>
      </c>
    </row>
    <row r="412" spans="1:7" ht="13" x14ac:dyDescent="0.3">
      <c r="A412" s="20">
        <v>112768</v>
      </c>
      <c r="B412" s="21" t="s">
        <v>687</v>
      </c>
      <c r="C412" t="s">
        <v>2033</v>
      </c>
      <c r="D412" s="23">
        <v>19.93</v>
      </c>
      <c r="E412" s="23">
        <v>0</v>
      </c>
      <c r="F412" s="23">
        <v>25</v>
      </c>
      <c r="G412" s="23">
        <v>0</v>
      </c>
    </row>
    <row r="413" spans="1:7" ht="13" x14ac:dyDescent="0.3">
      <c r="A413" s="20">
        <v>112799</v>
      </c>
      <c r="B413" s="21" t="s">
        <v>689</v>
      </c>
      <c r="C413" t="s">
        <v>2027</v>
      </c>
      <c r="D413" s="23">
        <v>16.760000000000002</v>
      </c>
      <c r="E413" s="23">
        <v>0</v>
      </c>
      <c r="F413" s="23">
        <v>25</v>
      </c>
      <c r="G413" s="23">
        <v>0</v>
      </c>
    </row>
    <row r="414" spans="1:7" ht="13" x14ac:dyDescent="0.3">
      <c r="A414" s="20">
        <v>113714</v>
      </c>
      <c r="B414" s="21" t="s">
        <v>691</v>
      </c>
      <c r="C414" t="s">
        <v>2222</v>
      </c>
      <c r="D414" s="23">
        <v>34.4</v>
      </c>
      <c r="E414" s="23">
        <v>0</v>
      </c>
      <c r="F414" s="23">
        <v>25</v>
      </c>
      <c r="G414" s="23">
        <v>0</v>
      </c>
    </row>
    <row r="415" spans="1:7" ht="13" x14ac:dyDescent="0.3">
      <c r="A415" s="20">
        <v>114765</v>
      </c>
      <c r="B415" s="21" t="s">
        <v>2257</v>
      </c>
      <c r="C415" t="s">
        <v>2030</v>
      </c>
      <c r="D415" s="23">
        <v>0</v>
      </c>
      <c r="E415" s="23">
        <v>0</v>
      </c>
      <c r="F415" s="23">
        <v>0</v>
      </c>
      <c r="G415" s="23">
        <v>71.72</v>
      </c>
    </row>
    <row r="416" spans="1:7" ht="13" x14ac:dyDescent="0.3">
      <c r="A416" s="20">
        <v>112818</v>
      </c>
      <c r="B416" s="21" t="s">
        <v>693</v>
      </c>
      <c r="C416" t="s">
        <v>2045</v>
      </c>
      <c r="D416" s="23">
        <v>33.67</v>
      </c>
      <c r="E416" s="23">
        <v>0</v>
      </c>
      <c r="F416" s="23">
        <v>25</v>
      </c>
      <c r="G416" s="23">
        <v>0</v>
      </c>
    </row>
    <row r="417" spans="1:7" ht="13" x14ac:dyDescent="0.3">
      <c r="A417" s="20">
        <v>115409</v>
      </c>
      <c r="B417" s="21" t="s">
        <v>695</v>
      </c>
      <c r="C417" t="s">
        <v>2027</v>
      </c>
      <c r="D417" s="23">
        <v>16.760000000000002</v>
      </c>
      <c r="E417" s="23">
        <v>0</v>
      </c>
      <c r="F417" s="23">
        <v>25</v>
      </c>
      <c r="G417" s="23">
        <v>0</v>
      </c>
    </row>
    <row r="418" spans="1:7" ht="13" x14ac:dyDescent="0.3">
      <c r="A418" s="20">
        <v>112829</v>
      </c>
      <c r="B418" s="21" t="s">
        <v>2105</v>
      </c>
      <c r="C418" t="s">
        <v>2030</v>
      </c>
      <c r="D418" s="23">
        <v>0</v>
      </c>
      <c r="E418" s="23">
        <v>0</v>
      </c>
      <c r="F418" s="23">
        <v>0</v>
      </c>
      <c r="G418" s="23">
        <v>71.72</v>
      </c>
    </row>
    <row r="419" spans="1:7" ht="13" x14ac:dyDescent="0.3">
      <c r="A419" s="20">
        <v>112832</v>
      </c>
      <c r="B419" s="21" t="s">
        <v>697</v>
      </c>
      <c r="C419" t="s">
        <v>2033</v>
      </c>
      <c r="D419" s="23">
        <v>19.93</v>
      </c>
      <c r="E419" s="23">
        <v>0</v>
      </c>
      <c r="F419" s="23">
        <v>25</v>
      </c>
      <c r="G419" s="23">
        <v>0</v>
      </c>
    </row>
    <row r="420" spans="1:7" ht="13" x14ac:dyDescent="0.3">
      <c r="A420" s="20">
        <v>112840</v>
      </c>
      <c r="B420" s="21" t="s">
        <v>699</v>
      </c>
      <c r="C420" t="s">
        <v>2026</v>
      </c>
      <c r="D420" s="23">
        <v>16.760000000000002</v>
      </c>
      <c r="E420" s="23">
        <v>0</v>
      </c>
      <c r="F420" s="23">
        <v>25</v>
      </c>
      <c r="G420" s="23">
        <v>0</v>
      </c>
    </row>
    <row r="421" spans="1:7" ht="13" x14ac:dyDescent="0.3">
      <c r="A421" s="20">
        <v>112849</v>
      </c>
      <c r="B421" s="21" t="s">
        <v>701</v>
      </c>
      <c r="C421" t="s">
        <v>2026</v>
      </c>
      <c r="D421" s="23">
        <v>16.760000000000002</v>
      </c>
      <c r="E421" s="23">
        <v>0</v>
      </c>
      <c r="F421" s="23">
        <v>25</v>
      </c>
      <c r="G421" s="23">
        <v>0</v>
      </c>
    </row>
    <row r="422" spans="1:7" ht="13" x14ac:dyDescent="0.3">
      <c r="A422" s="20">
        <v>112864</v>
      </c>
      <c r="B422" s="21" t="s">
        <v>2111</v>
      </c>
      <c r="C422" t="s">
        <v>2026</v>
      </c>
      <c r="D422" s="23">
        <v>16.760000000000002</v>
      </c>
      <c r="E422" s="23">
        <v>0</v>
      </c>
      <c r="F422" s="23">
        <v>25</v>
      </c>
      <c r="G422" s="23">
        <v>0</v>
      </c>
    </row>
    <row r="423" spans="1:7" ht="13" x14ac:dyDescent="0.3">
      <c r="A423" s="20">
        <v>112870</v>
      </c>
      <c r="B423" s="21" t="s">
        <v>2112</v>
      </c>
      <c r="C423" t="s">
        <v>2026</v>
      </c>
      <c r="D423" s="23">
        <v>16.760000000000002</v>
      </c>
      <c r="E423" s="23">
        <v>0</v>
      </c>
      <c r="F423" s="23">
        <v>25</v>
      </c>
      <c r="G423" s="23">
        <v>0</v>
      </c>
    </row>
    <row r="424" spans="1:7" ht="13" x14ac:dyDescent="0.3">
      <c r="A424" s="20">
        <v>112886</v>
      </c>
      <c r="B424" s="21" t="s">
        <v>2116</v>
      </c>
      <c r="C424" t="s">
        <v>2026</v>
      </c>
      <c r="D424" s="23">
        <v>16.760000000000002</v>
      </c>
      <c r="E424" s="23">
        <v>0</v>
      </c>
      <c r="F424" s="23">
        <v>25</v>
      </c>
      <c r="G424" s="23">
        <v>0</v>
      </c>
    </row>
    <row r="425" spans="1:7" ht="13" x14ac:dyDescent="0.3">
      <c r="A425" s="20">
        <v>114954</v>
      </c>
      <c r="B425" s="21" t="s">
        <v>2269</v>
      </c>
      <c r="C425" t="s">
        <v>2030</v>
      </c>
      <c r="D425" s="23">
        <v>0</v>
      </c>
      <c r="E425" s="23">
        <v>71.72</v>
      </c>
      <c r="F425" s="23">
        <v>0</v>
      </c>
      <c r="G425" s="23">
        <v>0</v>
      </c>
    </row>
    <row r="426" spans="1:7" ht="13" x14ac:dyDescent="0.3">
      <c r="A426" s="20">
        <v>112904</v>
      </c>
      <c r="B426" s="21" t="s">
        <v>2118</v>
      </c>
      <c r="C426" t="s">
        <v>2030</v>
      </c>
      <c r="D426" s="23">
        <v>0</v>
      </c>
      <c r="E426" s="23">
        <v>0</v>
      </c>
      <c r="F426" s="23">
        <v>0</v>
      </c>
      <c r="G426" s="23">
        <v>71.72</v>
      </c>
    </row>
    <row r="427" spans="1:7" ht="13" x14ac:dyDescent="0.3">
      <c r="A427" s="20">
        <v>112912</v>
      </c>
      <c r="B427" s="21" t="s">
        <v>2119</v>
      </c>
      <c r="C427" t="s">
        <v>2026</v>
      </c>
      <c r="D427" s="23">
        <v>16.760000000000002</v>
      </c>
      <c r="E427" s="23">
        <v>0</v>
      </c>
      <c r="F427" s="23">
        <v>25</v>
      </c>
      <c r="G427" s="23">
        <v>0</v>
      </c>
    </row>
    <row r="428" spans="1:7" ht="13" x14ac:dyDescent="0.3">
      <c r="A428" s="20">
        <v>112978</v>
      </c>
      <c r="B428" s="21" t="s">
        <v>2124</v>
      </c>
      <c r="C428" t="s">
        <v>2026</v>
      </c>
      <c r="D428" s="23">
        <v>16.760000000000002</v>
      </c>
      <c r="E428" s="23">
        <v>0</v>
      </c>
      <c r="F428" s="23">
        <v>25</v>
      </c>
      <c r="G428" s="23">
        <v>0</v>
      </c>
    </row>
    <row r="429" spans="1:7" ht="13" x14ac:dyDescent="0.3">
      <c r="A429" s="20">
        <v>119632</v>
      </c>
      <c r="B429" s="21" t="s">
        <v>2307</v>
      </c>
      <c r="C429" t="s">
        <v>2030</v>
      </c>
      <c r="D429" s="23">
        <v>0</v>
      </c>
      <c r="E429" s="23">
        <v>71.72</v>
      </c>
      <c r="F429" s="23">
        <v>0</v>
      </c>
      <c r="G429" s="23">
        <v>0</v>
      </c>
    </row>
    <row r="430" spans="1:7" ht="13" x14ac:dyDescent="0.3">
      <c r="A430" s="20">
        <v>114770</v>
      </c>
      <c r="B430" s="21" t="s">
        <v>2258</v>
      </c>
      <c r="C430" t="s">
        <v>2030</v>
      </c>
      <c r="D430" s="23">
        <v>0</v>
      </c>
      <c r="E430" s="23">
        <v>0</v>
      </c>
      <c r="F430" s="23">
        <v>0</v>
      </c>
      <c r="G430" s="23">
        <v>71.72</v>
      </c>
    </row>
    <row r="431" spans="1:7" ht="13" x14ac:dyDescent="0.3">
      <c r="A431" s="20">
        <v>113029</v>
      </c>
      <c r="B431" s="21" t="s">
        <v>2134</v>
      </c>
      <c r="C431" t="s">
        <v>2030</v>
      </c>
      <c r="D431" s="23">
        <v>0</v>
      </c>
      <c r="E431" s="23">
        <v>71.72</v>
      </c>
      <c r="F431" s="23">
        <v>0</v>
      </c>
      <c r="G431" s="23">
        <v>0</v>
      </c>
    </row>
    <row r="432" spans="1:7" ht="13" x14ac:dyDescent="0.3">
      <c r="A432" s="20">
        <v>113035</v>
      </c>
      <c r="B432" s="21" t="s">
        <v>2138</v>
      </c>
      <c r="C432" t="s">
        <v>2033</v>
      </c>
      <c r="D432" s="23">
        <v>19.93</v>
      </c>
      <c r="E432" s="23">
        <v>0</v>
      </c>
      <c r="F432" s="23">
        <v>25</v>
      </c>
      <c r="G432" s="23">
        <v>0</v>
      </c>
    </row>
    <row r="433" spans="1:7" ht="13" x14ac:dyDescent="0.3">
      <c r="A433" s="20">
        <v>120172</v>
      </c>
      <c r="B433" s="21" t="s">
        <v>2311</v>
      </c>
      <c r="C433" t="s">
        <v>2027</v>
      </c>
      <c r="D433" s="23">
        <v>16.760000000000002</v>
      </c>
      <c r="E433" s="23">
        <v>0</v>
      </c>
      <c r="F433" s="23">
        <v>25</v>
      </c>
      <c r="G433" s="23">
        <v>0</v>
      </c>
    </row>
    <row r="434" spans="1:7" ht="13" x14ac:dyDescent="0.3">
      <c r="A434" s="20">
        <v>113064</v>
      </c>
      <c r="B434" s="21" t="s">
        <v>2144</v>
      </c>
      <c r="C434" t="s">
        <v>2027</v>
      </c>
      <c r="D434" s="23">
        <v>16.760000000000002</v>
      </c>
      <c r="E434" s="23">
        <v>0</v>
      </c>
      <c r="F434" s="23">
        <v>25</v>
      </c>
      <c r="G434" s="23">
        <v>0</v>
      </c>
    </row>
    <row r="435" spans="1:7" ht="13" x14ac:dyDescent="0.3">
      <c r="A435" s="20">
        <v>113071</v>
      </c>
      <c r="B435" s="21" t="s">
        <v>719</v>
      </c>
      <c r="C435" t="s">
        <v>2045</v>
      </c>
      <c r="D435" s="23">
        <v>33.67</v>
      </c>
      <c r="E435" s="23">
        <v>0</v>
      </c>
      <c r="F435" s="23">
        <v>25</v>
      </c>
      <c r="G435" s="23">
        <v>0</v>
      </c>
    </row>
    <row r="436" spans="1:7" ht="13" x14ac:dyDescent="0.3">
      <c r="A436" s="20">
        <v>113075</v>
      </c>
      <c r="B436" s="21" t="s">
        <v>721</v>
      </c>
      <c r="C436" t="s">
        <v>2026</v>
      </c>
      <c r="D436" s="23">
        <v>16.760000000000002</v>
      </c>
      <c r="E436" s="23">
        <v>0</v>
      </c>
      <c r="F436" s="23">
        <v>25</v>
      </c>
      <c r="G436" s="23">
        <v>0</v>
      </c>
    </row>
    <row r="437" spans="1:7" ht="13" x14ac:dyDescent="0.3">
      <c r="A437" s="20">
        <v>117407</v>
      </c>
      <c r="B437" s="21" t="s">
        <v>723</v>
      </c>
      <c r="C437" t="s">
        <v>2026</v>
      </c>
      <c r="D437" s="23">
        <v>16.760000000000002</v>
      </c>
      <c r="E437" s="23">
        <v>0</v>
      </c>
      <c r="F437" s="23">
        <v>25</v>
      </c>
      <c r="G437" s="23">
        <v>0</v>
      </c>
    </row>
    <row r="438" spans="1:7" ht="13" x14ac:dyDescent="0.3">
      <c r="A438" s="20">
        <v>113079</v>
      </c>
      <c r="B438" s="21" t="s">
        <v>725</v>
      </c>
      <c r="C438" t="s">
        <v>2027</v>
      </c>
      <c r="D438" s="23">
        <v>16.760000000000002</v>
      </c>
      <c r="E438" s="23">
        <v>0</v>
      </c>
      <c r="F438" s="23">
        <v>25</v>
      </c>
      <c r="G438" s="23">
        <v>0</v>
      </c>
    </row>
    <row r="439" spans="1:7" ht="13" x14ac:dyDescent="0.3">
      <c r="A439" s="20">
        <v>116323</v>
      </c>
      <c r="B439" s="21" t="s">
        <v>727</v>
      </c>
      <c r="C439" t="s">
        <v>2027</v>
      </c>
      <c r="D439" s="23">
        <v>16.760000000000002</v>
      </c>
      <c r="E439" s="23">
        <v>0</v>
      </c>
      <c r="F439" s="23">
        <v>25</v>
      </c>
      <c r="G439" s="23">
        <v>0</v>
      </c>
    </row>
    <row r="440" spans="1:7" ht="13" x14ac:dyDescent="0.3">
      <c r="A440" s="20">
        <v>116003</v>
      </c>
      <c r="B440" s="21" t="s">
        <v>729</v>
      </c>
      <c r="C440" t="s">
        <v>2027</v>
      </c>
      <c r="D440" s="23">
        <v>16.760000000000002</v>
      </c>
      <c r="E440" s="23">
        <v>0</v>
      </c>
      <c r="F440" s="23">
        <v>25</v>
      </c>
      <c r="G440" s="23">
        <v>0</v>
      </c>
    </row>
    <row r="441" spans="1:7" ht="13" x14ac:dyDescent="0.3">
      <c r="A441" s="20">
        <v>119679</v>
      </c>
      <c r="B441" s="21" t="s">
        <v>731</v>
      </c>
      <c r="C441" t="s">
        <v>2027</v>
      </c>
      <c r="D441" s="23">
        <v>16.760000000000002</v>
      </c>
      <c r="E441" s="23">
        <v>0</v>
      </c>
      <c r="F441" s="23">
        <v>25</v>
      </c>
      <c r="G441" s="23">
        <v>0</v>
      </c>
    </row>
    <row r="442" spans="1:7" ht="13" x14ac:dyDescent="0.3">
      <c r="A442" s="20">
        <v>113111</v>
      </c>
      <c r="B442" s="21" t="s">
        <v>733</v>
      </c>
      <c r="C442" t="s">
        <v>2027</v>
      </c>
      <c r="D442" s="23">
        <v>16.760000000000002</v>
      </c>
      <c r="E442" s="23">
        <v>0</v>
      </c>
      <c r="F442" s="23">
        <v>25</v>
      </c>
      <c r="G442" s="23">
        <v>0</v>
      </c>
    </row>
    <row r="443" spans="1:7" ht="13" x14ac:dyDescent="0.3">
      <c r="A443" s="20">
        <v>114269</v>
      </c>
      <c r="B443" s="21" t="s">
        <v>735</v>
      </c>
      <c r="C443" t="s">
        <v>2027</v>
      </c>
      <c r="D443" s="23">
        <v>16.760000000000002</v>
      </c>
      <c r="E443" s="23">
        <v>0</v>
      </c>
      <c r="F443" s="23">
        <v>25</v>
      </c>
      <c r="G443" s="23">
        <v>0</v>
      </c>
    </row>
    <row r="444" spans="1:7" ht="13" x14ac:dyDescent="0.3">
      <c r="A444" s="20">
        <v>113121</v>
      </c>
      <c r="B444" s="21" t="s">
        <v>2148</v>
      </c>
      <c r="C444" t="s">
        <v>2030</v>
      </c>
      <c r="D444" s="23">
        <v>0</v>
      </c>
      <c r="E444" s="23">
        <v>0</v>
      </c>
      <c r="F444" s="23">
        <v>0</v>
      </c>
      <c r="G444" s="23">
        <v>71.72</v>
      </c>
    </row>
    <row r="445" spans="1:7" ht="13" x14ac:dyDescent="0.3">
      <c r="A445" s="20">
        <v>113131</v>
      </c>
      <c r="B445" s="21" t="s">
        <v>737</v>
      </c>
      <c r="C445" t="s">
        <v>2026</v>
      </c>
      <c r="D445" s="23">
        <v>16.760000000000002</v>
      </c>
      <c r="E445" s="23">
        <v>0</v>
      </c>
      <c r="F445" s="23">
        <v>25</v>
      </c>
      <c r="G445" s="23">
        <v>0</v>
      </c>
    </row>
    <row r="446" spans="1:7" ht="13" x14ac:dyDescent="0.3">
      <c r="A446" s="20">
        <v>113136</v>
      </c>
      <c r="B446" s="21" t="s">
        <v>739</v>
      </c>
      <c r="C446" t="s">
        <v>2033</v>
      </c>
      <c r="D446" s="23">
        <v>19.93</v>
      </c>
      <c r="E446" s="23">
        <v>0</v>
      </c>
      <c r="F446" s="23">
        <v>25</v>
      </c>
      <c r="G446" s="23">
        <v>0</v>
      </c>
    </row>
    <row r="447" spans="1:7" ht="13" x14ac:dyDescent="0.3">
      <c r="A447" s="20">
        <v>113150</v>
      </c>
      <c r="B447" s="21" t="s">
        <v>741</v>
      </c>
      <c r="C447" t="s">
        <v>2033</v>
      </c>
      <c r="D447" s="23">
        <v>19.93</v>
      </c>
      <c r="E447" s="23">
        <v>0</v>
      </c>
      <c r="F447" s="23">
        <v>25</v>
      </c>
      <c r="G447" s="23">
        <v>0</v>
      </c>
    </row>
    <row r="448" spans="1:7" ht="13" x14ac:dyDescent="0.3">
      <c r="A448" s="20">
        <v>113153</v>
      </c>
      <c r="B448" s="21" t="s">
        <v>743</v>
      </c>
      <c r="C448" t="s">
        <v>2027</v>
      </c>
      <c r="D448" s="23">
        <v>16.760000000000002</v>
      </c>
      <c r="E448" s="23">
        <v>0</v>
      </c>
      <c r="F448" s="23">
        <v>25</v>
      </c>
      <c r="G448" s="23">
        <v>0</v>
      </c>
    </row>
    <row r="449" spans="1:7" ht="13" x14ac:dyDescent="0.3">
      <c r="A449" s="20">
        <v>113179</v>
      </c>
      <c r="B449" s="21" t="s">
        <v>745</v>
      </c>
      <c r="C449" t="s">
        <v>2027</v>
      </c>
      <c r="D449" s="23">
        <v>16.760000000000002</v>
      </c>
      <c r="E449" s="23">
        <v>0</v>
      </c>
      <c r="F449" s="23">
        <v>25</v>
      </c>
      <c r="G449" s="23">
        <v>0</v>
      </c>
    </row>
    <row r="450" spans="1:7" ht="13" x14ac:dyDescent="0.3">
      <c r="A450" s="20">
        <v>113181</v>
      </c>
      <c r="B450" s="21" t="s">
        <v>747</v>
      </c>
      <c r="C450" t="s">
        <v>2027</v>
      </c>
      <c r="D450" s="23">
        <v>16.760000000000002</v>
      </c>
      <c r="E450" s="23">
        <v>0</v>
      </c>
      <c r="F450" s="23">
        <v>25</v>
      </c>
      <c r="G450" s="23">
        <v>0</v>
      </c>
    </row>
    <row r="451" spans="1:7" ht="13" x14ac:dyDescent="0.3">
      <c r="A451" s="20">
        <v>116235</v>
      </c>
      <c r="B451" s="21" t="s">
        <v>749</v>
      </c>
      <c r="C451" t="s">
        <v>2026</v>
      </c>
      <c r="D451" s="23">
        <v>16.760000000000002</v>
      </c>
      <c r="E451" s="23">
        <v>0</v>
      </c>
      <c r="F451" s="23">
        <v>25</v>
      </c>
      <c r="G451" s="23">
        <v>0</v>
      </c>
    </row>
    <row r="452" spans="1:7" ht="13" x14ac:dyDescent="0.3">
      <c r="A452" s="20">
        <v>113194</v>
      </c>
      <c r="B452" s="21" t="s">
        <v>2157</v>
      </c>
      <c r="C452" t="s">
        <v>2026</v>
      </c>
      <c r="D452" s="23">
        <v>16.760000000000002</v>
      </c>
      <c r="E452" s="23">
        <v>0</v>
      </c>
      <c r="F452" s="23">
        <v>25</v>
      </c>
      <c r="G452" s="23">
        <v>0</v>
      </c>
    </row>
    <row r="453" spans="1:7" ht="13" x14ac:dyDescent="0.3">
      <c r="A453" s="20">
        <v>113202</v>
      </c>
      <c r="B453" s="21" t="s">
        <v>753</v>
      </c>
      <c r="C453" t="s">
        <v>2027</v>
      </c>
      <c r="D453" s="23">
        <v>16.760000000000002</v>
      </c>
      <c r="E453" s="23">
        <v>0</v>
      </c>
      <c r="F453" s="23">
        <v>25</v>
      </c>
      <c r="G453" s="23">
        <v>0</v>
      </c>
    </row>
    <row r="454" spans="1:7" ht="13" x14ac:dyDescent="0.3">
      <c r="A454" s="20">
        <v>113206</v>
      </c>
      <c r="B454" s="21" t="s">
        <v>755</v>
      </c>
      <c r="C454" t="s">
        <v>2026</v>
      </c>
      <c r="D454" s="23">
        <v>16.760000000000002</v>
      </c>
      <c r="E454" s="23">
        <v>0</v>
      </c>
      <c r="F454" s="23">
        <v>25</v>
      </c>
      <c r="G454" s="23">
        <v>0</v>
      </c>
    </row>
    <row r="455" spans="1:7" ht="13" x14ac:dyDescent="0.3">
      <c r="A455" s="20">
        <v>113209</v>
      </c>
      <c r="B455" s="21" t="s">
        <v>757</v>
      </c>
      <c r="C455" t="s">
        <v>2026</v>
      </c>
      <c r="D455" s="23">
        <v>16.760000000000002</v>
      </c>
      <c r="E455" s="23">
        <v>0</v>
      </c>
      <c r="F455" s="23">
        <v>25</v>
      </c>
      <c r="G455" s="23">
        <v>0</v>
      </c>
    </row>
    <row r="456" spans="1:7" ht="13" x14ac:dyDescent="0.3">
      <c r="A456" s="20">
        <v>113225</v>
      </c>
      <c r="B456" s="21" t="s">
        <v>759</v>
      </c>
      <c r="C456" t="s">
        <v>2026</v>
      </c>
      <c r="D456" s="23">
        <v>16.760000000000002</v>
      </c>
      <c r="E456" s="23">
        <v>0</v>
      </c>
      <c r="F456" s="23">
        <v>25</v>
      </c>
      <c r="G456" s="23">
        <v>0</v>
      </c>
    </row>
    <row r="457" spans="1:7" ht="13" x14ac:dyDescent="0.3">
      <c r="A457" s="20">
        <v>113228</v>
      </c>
      <c r="B457" s="21" t="s">
        <v>761</v>
      </c>
      <c r="C457" t="s">
        <v>2033</v>
      </c>
      <c r="D457" s="23">
        <v>19.93</v>
      </c>
      <c r="E457" s="23">
        <v>0</v>
      </c>
      <c r="F457" s="23">
        <v>25</v>
      </c>
      <c r="G457" s="23">
        <v>0</v>
      </c>
    </row>
    <row r="458" spans="1:7" ht="13" x14ac:dyDescent="0.3">
      <c r="A458" s="20">
        <v>113233</v>
      </c>
      <c r="B458" s="21" t="s">
        <v>763</v>
      </c>
      <c r="C458" t="s">
        <v>2027</v>
      </c>
      <c r="D458" s="23">
        <v>16.760000000000002</v>
      </c>
      <c r="E458" s="23">
        <v>0</v>
      </c>
      <c r="F458" s="23">
        <v>25</v>
      </c>
      <c r="G458" s="23">
        <v>0</v>
      </c>
    </row>
    <row r="459" spans="1:7" ht="13" x14ac:dyDescent="0.3">
      <c r="A459" s="20">
        <v>113246</v>
      </c>
      <c r="B459" s="21" t="s">
        <v>2163</v>
      </c>
      <c r="C459" t="s">
        <v>2030</v>
      </c>
      <c r="D459" s="23">
        <v>0</v>
      </c>
      <c r="E459" s="23">
        <v>0</v>
      </c>
      <c r="F459" s="23">
        <v>0</v>
      </c>
      <c r="G459" s="23">
        <v>71.72</v>
      </c>
    </row>
    <row r="460" spans="1:7" ht="13" x14ac:dyDescent="0.3">
      <c r="A460" s="20">
        <v>113249</v>
      </c>
      <c r="B460" s="21" t="s">
        <v>765</v>
      </c>
      <c r="C460" t="s">
        <v>2026</v>
      </c>
      <c r="D460" s="23">
        <v>16.760000000000002</v>
      </c>
      <c r="E460" s="23">
        <v>0</v>
      </c>
      <c r="F460" s="23">
        <v>25</v>
      </c>
      <c r="G460" s="23">
        <v>0</v>
      </c>
    </row>
    <row r="461" spans="1:7" ht="13" x14ac:dyDescent="0.3">
      <c r="A461" s="20">
        <v>118057</v>
      </c>
      <c r="B461" s="21" t="s">
        <v>767</v>
      </c>
      <c r="C461" t="s">
        <v>2027</v>
      </c>
      <c r="D461" s="23">
        <v>16.760000000000002</v>
      </c>
      <c r="E461" s="23">
        <v>0</v>
      </c>
      <c r="F461" s="23">
        <v>25</v>
      </c>
      <c r="G461" s="23">
        <v>0</v>
      </c>
    </row>
    <row r="462" spans="1:7" ht="13" x14ac:dyDescent="0.3">
      <c r="A462" s="20">
        <v>113260</v>
      </c>
      <c r="B462" s="21" t="s">
        <v>769</v>
      </c>
      <c r="C462" t="s">
        <v>2027</v>
      </c>
      <c r="D462" s="23">
        <v>16.760000000000002</v>
      </c>
      <c r="E462" s="23">
        <v>0</v>
      </c>
      <c r="F462" s="23">
        <v>25</v>
      </c>
      <c r="G462" s="23">
        <v>0</v>
      </c>
    </row>
    <row r="463" spans="1:7" ht="13" x14ac:dyDescent="0.3">
      <c r="A463" s="20">
        <v>113264</v>
      </c>
      <c r="B463" s="21" t="s">
        <v>771</v>
      </c>
      <c r="C463" t="s">
        <v>2026</v>
      </c>
      <c r="D463" s="23">
        <v>16.760000000000002</v>
      </c>
      <c r="E463" s="23">
        <v>0</v>
      </c>
      <c r="F463" s="23">
        <v>25</v>
      </c>
      <c r="G463" s="23">
        <v>0</v>
      </c>
    </row>
    <row r="464" spans="1:7" ht="13" x14ac:dyDescent="0.3">
      <c r="A464" s="20">
        <v>113272</v>
      </c>
      <c r="B464" s="21" t="s">
        <v>773</v>
      </c>
      <c r="C464" t="s">
        <v>2026</v>
      </c>
      <c r="D464" s="23">
        <v>16.760000000000002</v>
      </c>
      <c r="E464" s="23">
        <v>0</v>
      </c>
      <c r="F464" s="23">
        <v>25</v>
      </c>
      <c r="G464" s="23">
        <v>0</v>
      </c>
    </row>
    <row r="465" spans="1:7" ht="13" x14ac:dyDescent="0.3">
      <c r="A465" s="20">
        <v>113274</v>
      </c>
      <c r="B465" s="21" t="s">
        <v>775</v>
      </c>
      <c r="C465" t="s">
        <v>2026</v>
      </c>
      <c r="D465" s="23">
        <v>16.760000000000002</v>
      </c>
      <c r="E465" s="23">
        <v>0</v>
      </c>
      <c r="F465" s="23">
        <v>25</v>
      </c>
      <c r="G465" s="23">
        <v>0</v>
      </c>
    </row>
    <row r="466" spans="1:7" ht="13" x14ac:dyDescent="0.3">
      <c r="A466" s="20">
        <v>113278</v>
      </c>
      <c r="B466" s="21" t="s">
        <v>777</v>
      </c>
      <c r="C466" t="s">
        <v>2027</v>
      </c>
      <c r="D466" s="23">
        <v>16.760000000000002</v>
      </c>
      <c r="E466" s="23">
        <v>0</v>
      </c>
      <c r="F466" s="23">
        <v>25</v>
      </c>
      <c r="G466" s="23">
        <v>0</v>
      </c>
    </row>
    <row r="467" spans="1:7" ht="13" x14ac:dyDescent="0.3">
      <c r="A467" s="20">
        <v>113280</v>
      </c>
      <c r="B467" s="21" t="s">
        <v>779</v>
      </c>
      <c r="C467" t="s">
        <v>2027</v>
      </c>
      <c r="D467" s="23">
        <v>16.760000000000002</v>
      </c>
      <c r="E467" s="23">
        <v>0</v>
      </c>
      <c r="F467" s="23">
        <v>25</v>
      </c>
      <c r="G467" s="23">
        <v>0</v>
      </c>
    </row>
    <row r="468" spans="1:7" ht="13" x14ac:dyDescent="0.3">
      <c r="A468" s="20">
        <v>113287</v>
      </c>
      <c r="B468" s="21" t="s">
        <v>781</v>
      </c>
      <c r="C468" t="s">
        <v>2026</v>
      </c>
      <c r="D468" s="23">
        <v>16.760000000000002</v>
      </c>
      <c r="E468" s="23">
        <v>0</v>
      </c>
      <c r="F468" s="23">
        <v>25</v>
      </c>
      <c r="G468" s="23">
        <v>0</v>
      </c>
    </row>
    <row r="469" spans="1:7" ht="13" x14ac:dyDescent="0.3">
      <c r="A469" s="20">
        <v>122570</v>
      </c>
      <c r="B469" s="21" t="s">
        <v>2329</v>
      </c>
      <c r="C469" t="s">
        <v>2030</v>
      </c>
      <c r="D469" s="23">
        <v>0</v>
      </c>
      <c r="E469" s="23">
        <v>71.72</v>
      </c>
      <c r="F469" s="23">
        <v>0</v>
      </c>
      <c r="G469" s="23">
        <v>0</v>
      </c>
    </row>
    <row r="470" spans="1:7" ht="13" x14ac:dyDescent="0.3">
      <c r="A470" s="20">
        <v>113289</v>
      </c>
      <c r="B470" s="21" t="s">
        <v>783</v>
      </c>
      <c r="C470" t="s">
        <v>2026</v>
      </c>
      <c r="D470" s="23">
        <v>16.760000000000002</v>
      </c>
      <c r="E470" s="23">
        <v>0</v>
      </c>
      <c r="F470" s="23">
        <v>25</v>
      </c>
      <c r="G470" s="23">
        <v>0</v>
      </c>
    </row>
    <row r="471" spans="1:7" ht="13" x14ac:dyDescent="0.3">
      <c r="A471" s="20">
        <v>113298</v>
      </c>
      <c r="B471" s="21" t="s">
        <v>785</v>
      </c>
      <c r="C471" t="s">
        <v>2033</v>
      </c>
      <c r="D471" s="23">
        <v>19.93</v>
      </c>
      <c r="E471" s="23">
        <v>0</v>
      </c>
      <c r="F471" s="23">
        <v>25</v>
      </c>
      <c r="G471" s="23">
        <v>0</v>
      </c>
    </row>
    <row r="472" spans="1:7" ht="13" x14ac:dyDescent="0.3">
      <c r="A472" s="20">
        <v>113308</v>
      </c>
      <c r="B472" s="21" t="s">
        <v>787</v>
      </c>
      <c r="C472" t="s">
        <v>2169</v>
      </c>
      <c r="D472" s="23">
        <v>16.760000000000002</v>
      </c>
      <c r="E472" s="23">
        <v>0</v>
      </c>
      <c r="F472" s="23">
        <v>25</v>
      </c>
      <c r="G472" s="23">
        <v>0</v>
      </c>
    </row>
    <row r="473" spans="1:7" ht="13" x14ac:dyDescent="0.3">
      <c r="A473" s="20">
        <v>113317</v>
      </c>
      <c r="B473" s="21" t="s">
        <v>789</v>
      </c>
      <c r="C473" t="s">
        <v>2026</v>
      </c>
      <c r="D473" s="23">
        <v>16.760000000000002</v>
      </c>
      <c r="E473" s="23">
        <v>0</v>
      </c>
      <c r="F473" s="23">
        <v>25</v>
      </c>
      <c r="G473" s="23">
        <v>0</v>
      </c>
    </row>
    <row r="474" spans="1:7" ht="13" x14ac:dyDescent="0.3">
      <c r="A474" s="20">
        <v>113323</v>
      </c>
      <c r="B474" s="21" t="s">
        <v>791</v>
      </c>
      <c r="C474" t="s">
        <v>2027</v>
      </c>
      <c r="D474" s="23">
        <v>16.760000000000002</v>
      </c>
      <c r="E474" s="23">
        <v>0</v>
      </c>
      <c r="F474" s="23">
        <v>25</v>
      </c>
      <c r="G474" s="23">
        <v>0</v>
      </c>
    </row>
    <row r="475" spans="1:7" ht="13" x14ac:dyDescent="0.3">
      <c r="A475" s="20">
        <v>113328</v>
      </c>
      <c r="B475" s="21" t="s">
        <v>793</v>
      </c>
      <c r="C475" t="s">
        <v>2026</v>
      </c>
      <c r="D475" s="23">
        <v>16.760000000000002</v>
      </c>
      <c r="E475" s="23">
        <v>0</v>
      </c>
      <c r="F475" s="23">
        <v>25</v>
      </c>
      <c r="G475" s="23">
        <v>0</v>
      </c>
    </row>
    <row r="476" spans="1:7" ht="13" x14ac:dyDescent="0.3">
      <c r="A476" s="20">
        <v>113353</v>
      </c>
      <c r="B476" s="21" t="s">
        <v>2175</v>
      </c>
      <c r="C476" t="s">
        <v>2030</v>
      </c>
      <c r="D476" s="23">
        <v>0</v>
      </c>
      <c r="E476" s="23">
        <v>71.72</v>
      </c>
      <c r="F476" s="23">
        <v>0</v>
      </c>
      <c r="G476" s="23">
        <v>0</v>
      </c>
    </row>
    <row r="477" spans="1:7" ht="13" x14ac:dyDescent="0.3">
      <c r="A477" s="20">
        <v>117235</v>
      </c>
      <c r="B477" s="21" t="s">
        <v>795</v>
      </c>
      <c r="C477" t="s">
        <v>2027</v>
      </c>
      <c r="D477" s="23">
        <v>16.760000000000002</v>
      </c>
      <c r="E477" s="23">
        <v>0</v>
      </c>
      <c r="F477" s="23">
        <v>25</v>
      </c>
      <c r="G477" s="23">
        <v>0</v>
      </c>
    </row>
    <row r="478" spans="1:7" ht="13" x14ac:dyDescent="0.3">
      <c r="A478" s="20">
        <v>113357</v>
      </c>
      <c r="B478" s="21" t="s">
        <v>797</v>
      </c>
      <c r="C478" t="s">
        <v>2026</v>
      </c>
      <c r="D478" s="23">
        <v>16.760000000000002</v>
      </c>
      <c r="E478" s="23">
        <v>0</v>
      </c>
      <c r="F478" s="23">
        <v>25</v>
      </c>
      <c r="G478" s="23">
        <v>0</v>
      </c>
    </row>
    <row r="479" spans="1:7" ht="13" x14ac:dyDescent="0.3">
      <c r="A479" s="20">
        <v>113367</v>
      </c>
      <c r="B479" s="21" t="s">
        <v>799</v>
      </c>
      <c r="C479" t="s">
        <v>2033</v>
      </c>
      <c r="D479" s="23">
        <v>19.93</v>
      </c>
      <c r="E479" s="23">
        <v>0</v>
      </c>
      <c r="F479" s="23">
        <v>25</v>
      </c>
      <c r="G479" s="23">
        <v>0</v>
      </c>
    </row>
    <row r="480" spans="1:7" ht="13" x14ac:dyDescent="0.3">
      <c r="A480" s="20">
        <v>114547</v>
      </c>
      <c r="B480" s="21" t="s">
        <v>801</v>
      </c>
      <c r="C480" t="s">
        <v>2026</v>
      </c>
      <c r="D480" s="23">
        <v>16.760000000000002</v>
      </c>
      <c r="E480" s="23">
        <v>0</v>
      </c>
      <c r="F480" s="23">
        <v>25</v>
      </c>
      <c r="G480" s="23">
        <v>0</v>
      </c>
    </row>
    <row r="481" spans="1:7" ht="13" x14ac:dyDescent="0.3">
      <c r="A481" s="20">
        <v>113376</v>
      </c>
      <c r="B481" s="21" t="s">
        <v>803</v>
      </c>
      <c r="C481" t="s">
        <v>2026</v>
      </c>
      <c r="D481" s="23">
        <v>16.760000000000002</v>
      </c>
      <c r="E481" s="23">
        <v>0</v>
      </c>
      <c r="F481" s="23">
        <v>25</v>
      </c>
      <c r="G481" s="23">
        <v>0</v>
      </c>
    </row>
    <row r="482" spans="1:7" ht="13" x14ac:dyDescent="0.3">
      <c r="A482" s="20">
        <v>114107</v>
      </c>
      <c r="B482" s="21" t="s">
        <v>805</v>
      </c>
      <c r="C482" t="s">
        <v>2026</v>
      </c>
      <c r="D482" s="23">
        <v>16.760000000000002</v>
      </c>
      <c r="E482" s="23">
        <v>0</v>
      </c>
      <c r="F482" s="23">
        <v>25</v>
      </c>
      <c r="G482" s="23">
        <v>0</v>
      </c>
    </row>
    <row r="483" spans="1:7" ht="13" x14ac:dyDescent="0.3">
      <c r="A483" s="20">
        <v>116316</v>
      </c>
      <c r="B483" s="21" t="s">
        <v>807</v>
      </c>
      <c r="C483" t="s">
        <v>2027</v>
      </c>
      <c r="D483" s="23">
        <v>16.760000000000002</v>
      </c>
      <c r="E483" s="23">
        <v>0</v>
      </c>
      <c r="F483" s="23">
        <v>25</v>
      </c>
      <c r="G483" s="23">
        <v>0</v>
      </c>
    </row>
    <row r="484" spans="1:7" ht="13" x14ac:dyDescent="0.3">
      <c r="A484" s="20">
        <v>116728</v>
      </c>
      <c r="B484" s="21" t="s">
        <v>809</v>
      </c>
      <c r="C484" t="s">
        <v>2027</v>
      </c>
      <c r="D484" s="23">
        <v>16.760000000000002</v>
      </c>
      <c r="E484" s="23">
        <v>0</v>
      </c>
      <c r="F484" s="23">
        <v>25</v>
      </c>
      <c r="G484" s="23">
        <v>0</v>
      </c>
    </row>
    <row r="485" spans="1:7" ht="13" x14ac:dyDescent="0.3">
      <c r="A485" s="20">
        <v>117245</v>
      </c>
      <c r="B485" s="21" t="s">
        <v>811</v>
      </c>
      <c r="C485" t="s">
        <v>2027</v>
      </c>
      <c r="D485" s="23">
        <v>16.760000000000002</v>
      </c>
      <c r="E485" s="23">
        <v>0</v>
      </c>
      <c r="F485" s="23">
        <v>25</v>
      </c>
      <c r="G485" s="23">
        <v>0</v>
      </c>
    </row>
    <row r="486" spans="1:7" ht="13" x14ac:dyDescent="0.3">
      <c r="A486" s="20">
        <v>113394</v>
      </c>
      <c r="B486" s="21" t="s">
        <v>813</v>
      </c>
      <c r="C486" t="s">
        <v>2034</v>
      </c>
      <c r="D486" s="23">
        <v>19.93</v>
      </c>
      <c r="E486" s="23">
        <v>0</v>
      </c>
      <c r="F486" s="23">
        <v>25</v>
      </c>
      <c r="G486" s="23">
        <v>0</v>
      </c>
    </row>
    <row r="487" spans="1:7" ht="13" x14ac:dyDescent="0.3">
      <c r="A487" s="20">
        <v>113405</v>
      </c>
      <c r="B487" s="21" t="s">
        <v>815</v>
      </c>
      <c r="C487" t="s">
        <v>2026</v>
      </c>
      <c r="D487" s="23">
        <v>16.760000000000002</v>
      </c>
      <c r="E487" s="23">
        <v>0</v>
      </c>
      <c r="F487" s="23">
        <v>25</v>
      </c>
      <c r="G487" s="23">
        <v>0</v>
      </c>
    </row>
    <row r="488" spans="1:7" ht="13" x14ac:dyDescent="0.3">
      <c r="A488" s="20">
        <v>113413</v>
      </c>
      <c r="B488" s="21" t="s">
        <v>817</v>
      </c>
      <c r="C488" t="s">
        <v>2026</v>
      </c>
      <c r="D488" s="23">
        <v>16.760000000000002</v>
      </c>
      <c r="E488" s="23">
        <v>0</v>
      </c>
      <c r="F488" s="23">
        <v>25</v>
      </c>
      <c r="G488" s="23">
        <v>0</v>
      </c>
    </row>
    <row r="489" spans="1:7" ht="13" x14ac:dyDescent="0.3">
      <c r="A489" s="20">
        <v>114948</v>
      </c>
      <c r="B489" s="21" t="s">
        <v>2266</v>
      </c>
      <c r="C489" t="s">
        <v>2030</v>
      </c>
      <c r="D489" s="23">
        <v>0</v>
      </c>
      <c r="E489" s="23">
        <v>0</v>
      </c>
      <c r="F489" s="23">
        <v>0</v>
      </c>
      <c r="G489" s="23">
        <v>71.72</v>
      </c>
    </row>
    <row r="490" spans="1:7" ht="13" x14ac:dyDescent="0.3">
      <c r="A490" s="20">
        <v>113418</v>
      </c>
      <c r="B490" s="21" t="s">
        <v>819</v>
      </c>
      <c r="C490" t="s">
        <v>2026</v>
      </c>
      <c r="D490" s="23">
        <v>16.760000000000002</v>
      </c>
      <c r="E490" s="23">
        <v>0</v>
      </c>
      <c r="F490" s="23">
        <v>25</v>
      </c>
      <c r="G490" s="23">
        <v>0</v>
      </c>
    </row>
    <row r="491" spans="1:7" ht="13" x14ac:dyDescent="0.3">
      <c r="A491" s="20">
        <v>113421</v>
      </c>
      <c r="B491" s="21" t="s">
        <v>2184</v>
      </c>
      <c r="C491" t="s">
        <v>2030</v>
      </c>
      <c r="D491" s="23">
        <v>0</v>
      </c>
      <c r="E491" s="23">
        <v>0</v>
      </c>
      <c r="F491" s="23">
        <v>0</v>
      </c>
      <c r="G491" s="23">
        <v>71.72</v>
      </c>
    </row>
    <row r="492" spans="1:7" ht="13" x14ac:dyDescent="0.3">
      <c r="A492" s="20">
        <v>113433</v>
      </c>
      <c r="B492" s="21" t="s">
        <v>2185</v>
      </c>
      <c r="C492" t="s">
        <v>2028</v>
      </c>
      <c r="D492" s="23">
        <v>33.67</v>
      </c>
      <c r="E492" s="23">
        <v>0</v>
      </c>
      <c r="F492" s="23">
        <v>25</v>
      </c>
      <c r="G492" s="23">
        <v>0</v>
      </c>
    </row>
    <row r="493" spans="1:7" ht="13" x14ac:dyDescent="0.3">
      <c r="A493" s="20">
        <v>113441</v>
      </c>
      <c r="B493" s="21" t="s">
        <v>2186</v>
      </c>
      <c r="C493" t="s">
        <v>2030</v>
      </c>
      <c r="D493" s="23">
        <v>0</v>
      </c>
      <c r="E493" s="23">
        <v>0</v>
      </c>
      <c r="F493" s="23">
        <v>0</v>
      </c>
      <c r="G493" s="23">
        <v>71.72</v>
      </c>
    </row>
    <row r="494" spans="1:7" ht="13" x14ac:dyDescent="0.3">
      <c r="A494" s="20">
        <v>116238</v>
      </c>
      <c r="B494" s="21" t="s">
        <v>823</v>
      </c>
      <c r="C494" t="s">
        <v>2026</v>
      </c>
      <c r="D494" s="23">
        <v>16.760000000000002</v>
      </c>
      <c r="E494" s="23">
        <v>0</v>
      </c>
      <c r="F494" s="23">
        <v>25</v>
      </c>
      <c r="G494" s="23">
        <v>0</v>
      </c>
    </row>
    <row r="495" spans="1:7" ht="13" x14ac:dyDescent="0.3">
      <c r="A495" s="20">
        <v>113455</v>
      </c>
      <c r="B495" s="21" t="s">
        <v>825</v>
      </c>
      <c r="C495" t="s">
        <v>2027</v>
      </c>
      <c r="D495" s="23">
        <v>16.760000000000002</v>
      </c>
      <c r="E495" s="23">
        <v>0</v>
      </c>
      <c r="F495" s="23">
        <v>25</v>
      </c>
      <c r="G495" s="23">
        <v>0</v>
      </c>
    </row>
    <row r="496" spans="1:7" ht="13" x14ac:dyDescent="0.3">
      <c r="A496" s="20">
        <v>113459</v>
      </c>
      <c r="B496" s="21" t="s">
        <v>827</v>
      </c>
      <c r="C496" t="s">
        <v>2027</v>
      </c>
      <c r="D496" s="23">
        <v>16.760000000000002</v>
      </c>
      <c r="E496" s="23">
        <v>0</v>
      </c>
      <c r="F496" s="23">
        <v>25</v>
      </c>
      <c r="G496" s="23">
        <v>0</v>
      </c>
    </row>
    <row r="497" spans="1:7" ht="13" x14ac:dyDescent="0.3">
      <c r="A497" s="20">
        <v>113464</v>
      </c>
      <c r="B497" s="21" t="s">
        <v>829</v>
      </c>
      <c r="C497" t="s">
        <v>2034</v>
      </c>
      <c r="D497" s="23">
        <v>19.93</v>
      </c>
      <c r="E497" s="23">
        <v>0</v>
      </c>
      <c r="F497" s="23">
        <v>25</v>
      </c>
      <c r="G497" s="23">
        <v>0</v>
      </c>
    </row>
    <row r="498" spans="1:7" ht="13" x14ac:dyDescent="0.3">
      <c r="A498" s="20">
        <v>122425</v>
      </c>
      <c r="B498" s="21" t="s">
        <v>831</v>
      </c>
      <c r="C498" t="s">
        <v>2027</v>
      </c>
      <c r="D498" s="23">
        <v>16.760000000000002</v>
      </c>
      <c r="E498" s="23">
        <v>0</v>
      </c>
      <c r="F498" s="23">
        <v>25</v>
      </c>
      <c r="G498" s="23">
        <v>0</v>
      </c>
    </row>
    <row r="499" spans="1:7" ht="13" x14ac:dyDescent="0.3">
      <c r="A499" s="20">
        <v>113471</v>
      </c>
      <c r="B499" s="21" t="s">
        <v>833</v>
      </c>
      <c r="C499" t="s">
        <v>2027</v>
      </c>
      <c r="D499" s="23">
        <v>16.760000000000002</v>
      </c>
      <c r="E499" s="23">
        <v>0</v>
      </c>
      <c r="F499" s="23">
        <v>25</v>
      </c>
      <c r="G499" s="23">
        <v>0</v>
      </c>
    </row>
    <row r="500" spans="1:7" ht="13" x14ac:dyDescent="0.3">
      <c r="A500" s="20">
        <v>120191</v>
      </c>
      <c r="B500" s="21" t="s">
        <v>2313</v>
      </c>
      <c r="C500" t="s">
        <v>2030</v>
      </c>
      <c r="D500" s="23">
        <v>0</v>
      </c>
      <c r="E500" s="23">
        <v>0</v>
      </c>
      <c r="F500" s="23">
        <v>0</v>
      </c>
      <c r="G500" s="23">
        <v>71.72</v>
      </c>
    </row>
    <row r="501" spans="1:7" ht="13" x14ac:dyDescent="0.3">
      <c r="A501" s="20">
        <v>113474</v>
      </c>
      <c r="B501" s="21" t="s">
        <v>835</v>
      </c>
      <c r="C501" t="s">
        <v>2027</v>
      </c>
      <c r="D501" s="23">
        <v>16.760000000000002</v>
      </c>
      <c r="E501" s="23">
        <v>0</v>
      </c>
      <c r="F501" s="23">
        <v>25</v>
      </c>
      <c r="G501" s="23">
        <v>0</v>
      </c>
    </row>
    <row r="502" spans="1:7" ht="13" x14ac:dyDescent="0.3">
      <c r="A502" s="20">
        <v>121323</v>
      </c>
      <c r="B502" s="21" t="s">
        <v>837</v>
      </c>
      <c r="C502" t="s">
        <v>2027</v>
      </c>
      <c r="D502" s="23">
        <v>16.760000000000002</v>
      </c>
      <c r="E502" s="23">
        <v>0</v>
      </c>
      <c r="F502" s="23">
        <v>25</v>
      </c>
      <c r="G502" s="23">
        <v>0</v>
      </c>
    </row>
    <row r="503" spans="1:7" ht="13" x14ac:dyDescent="0.3">
      <c r="A503" s="20">
        <v>113478</v>
      </c>
      <c r="B503" s="21" t="s">
        <v>839</v>
      </c>
      <c r="C503" t="s">
        <v>2189</v>
      </c>
      <c r="D503" s="23">
        <v>41.79</v>
      </c>
      <c r="E503" s="23">
        <v>0</v>
      </c>
      <c r="F503" s="23">
        <v>25</v>
      </c>
      <c r="G503" s="23">
        <v>0</v>
      </c>
    </row>
    <row r="504" spans="1:7" ht="13" x14ac:dyDescent="0.3">
      <c r="A504" s="20">
        <v>114942</v>
      </c>
      <c r="B504" s="21" t="s">
        <v>841</v>
      </c>
      <c r="C504" t="s">
        <v>2033</v>
      </c>
      <c r="D504" s="23">
        <v>19.93</v>
      </c>
      <c r="E504" s="23">
        <v>0</v>
      </c>
      <c r="F504" s="23">
        <v>25</v>
      </c>
      <c r="G504" s="23">
        <v>0</v>
      </c>
    </row>
    <row r="505" spans="1:7" ht="13" x14ac:dyDescent="0.3">
      <c r="A505" s="20">
        <v>113480</v>
      </c>
      <c r="B505" s="21" t="s">
        <v>843</v>
      </c>
      <c r="C505" t="s">
        <v>2026</v>
      </c>
      <c r="D505" s="23">
        <v>16.760000000000002</v>
      </c>
      <c r="E505" s="23">
        <v>0</v>
      </c>
      <c r="F505" s="23">
        <v>25</v>
      </c>
      <c r="G505" s="23">
        <v>0</v>
      </c>
    </row>
    <row r="506" spans="1:7" ht="13" x14ac:dyDescent="0.3">
      <c r="A506" s="20">
        <v>114944</v>
      </c>
      <c r="B506" s="21" t="s">
        <v>845</v>
      </c>
      <c r="C506" t="s">
        <v>2027</v>
      </c>
      <c r="D506" s="23">
        <v>16.760000000000002</v>
      </c>
      <c r="E506" s="23">
        <v>0</v>
      </c>
      <c r="F506" s="23">
        <v>25</v>
      </c>
      <c r="G506" s="23">
        <v>0</v>
      </c>
    </row>
    <row r="507" spans="1:7" ht="13" x14ac:dyDescent="0.3">
      <c r="A507" s="20">
        <v>117234</v>
      </c>
      <c r="B507" s="21" t="s">
        <v>847</v>
      </c>
      <c r="C507" t="s">
        <v>2027</v>
      </c>
      <c r="D507" s="23">
        <v>16.760000000000002</v>
      </c>
      <c r="E507" s="23">
        <v>0</v>
      </c>
      <c r="F507" s="23">
        <v>25</v>
      </c>
      <c r="G507" s="23">
        <v>0</v>
      </c>
    </row>
    <row r="508" spans="1:7" ht="13" x14ac:dyDescent="0.3">
      <c r="A508" s="20">
        <v>113499</v>
      </c>
      <c r="B508" s="21" t="s">
        <v>851</v>
      </c>
      <c r="C508" t="s">
        <v>2026</v>
      </c>
      <c r="D508" s="23">
        <v>16.760000000000002</v>
      </c>
      <c r="E508" s="23">
        <v>0</v>
      </c>
      <c r="F508" s="23">
        <v>25</v>
      </c>
      <c r="G508" s="23">
        <v>0</v>
      </c>
    </row>
    <row r="509" spans="1:7" ht="13" x14ac:dyDescent="0.3">
      <c r="A509" s="20">
        <v>113505</v>
      </c>
      <c r="B509" s="21" t="s">
        <v>853</v>
      </c>
      <c r="C509" t="s">
        <v>2026</v>
      </c>
      <c r="D509" s="23">
        <v>16.760000000000002</v>
      </c>
      <c r="E509" s="23">
        <v>0</v>
      </c>
      <c r="F509" s="23">
        <v>25</v>
      </c>
      <c r="G509" s="23">
        <v>0</v>
      </c>
    </row>
    <row r="510" spans="1:7" ht="13" x14ac:dyDescent="0.3">
      <c r="A510" s="20">
        <v>113519</v>
      </c>
      <c r="B510" s="21" t="s">
        <v>855</v>
      </c>
      <c r="C510" t="s">
        <v>2034</v>
      </c>
      <c r="D510" s="23">
        <v>19.93</v>
      </c>
      <c r="E510" s="23">
        <v>0</v>
      </c>
      <c r="F510" s="23">
        <v>25</v>
      </c>
      <c r="G510" s="23">
        <v>0</v>
      </c>
    </row>
    <row r="511" spans="1:7" ht="13" x14ac:dyDescent="0.3">
      <c r="A511" s="20">
        <v>112529</v>
      </c>
      <c r="B511" s="21" t="s">
        <v>857</v>
      </c>
      <c r="C511" t="s">
        <v>2026</v>
      </c>
      <c r="D511" s="23">
        <v>16.760000000000002</v>
      </c>
      <c r="E511" s="23">
        <v>0</v>
      </c>
      <c r="F511" s="23">
        <v>25</v>
      </c>
      <c r="G511" s="23">
        <v>0</v>
      </c>
    </row>
    <row r="512" spans="1:7" ht="13" x14ac:dyDescent="0.3">
      <c r="A512" s="20">
        <v>114963</v>
      </c>
      <c r="B512" s="21" t="s">
        <v>859</v>
      </c>
      <c r="C512" t="s">
        <v>2027</v>
      </c>
      <c r="D512" s="23">
        <v>16.760000000000002</v>
      </c>
      <c r="E512" s="23">
        <v>0</v>
      </c>
      <c r="F512" s="23">
        <v>25</v>
      </c>
      <c r="G512" s="23">
        <v>0</v>
      </c>
    </row>
    <row r="513" spans="1:7" ht="13" x14ac:dyDescent="0.3">
      <c r="A513" s="20">
        <v>121689</v>
      </c>
      <c r="B513" s="21" t="s">
        <v>861</v>
      </c>
      <c r="C513" t="s">
        <v>2027</v>
      </c>
      <c r="D513" s="23">
        <v>16.760000000000002</v>
      </c>
      <c r="E513" s="23">
        <v>0</v>
      </c>
      <c r="F513" s="23">
        <v>25</v>
      </c>
      <c r="G513" s="23">
        <v>0</v>
      </c>
    </row>
    <row r="514" spans="1:7" ht="13" x14ac:dyDescent="0.3">
      <c r="A514" s="20">
        <v>112531</v>
      </c>
      <c r="B514" s="21" t="s">
        <v>863</v>
      </c>
      <c r="C514" t="s">
        <v>2026</v>
      </c>
      <c r="D514" s="23">
        <v>16.760000000000002</v>
      </c>
      <c r="E514" s="23">
        <v>0</v>
      </c>
      <c r="F514" s="23">
        <v>25</v>
      </c>
      <c r="G514" s="23">
        <v>0</v>
      </c>
    </row>
    <row r="515" spans="1:7" ht="13" x14ac:dyDescent="0.3">
      <c r="A515" s="20">
        <v>113426</v>
      </c>
      <c r="B515" s="21" t="s">
        <v>865</v>
      </c>
      <c r="C515" t="s">
        <v>2026</v>
      </c>
      <c r="D515" s="23">
        <v>16.760000000000002</v>
      </c>
      <c r="E515" s="23">
        <v>0</v>
      </c>
      <c r="F515" s="23">
        <v>25</v>
      </c>
      <c r="G515" s="23">
        <v>0</v>
      </c>
    </row>
    <row r="516" spans="1:7" ht="13" x14ac:dyDescent="0.3">
      <c r="A516" s="20">
        <v>113050</v>
      </c>
      <c r="B516" s="21" t="s">
        <v>867</v>
      </c>
      <c r="C516" t="s">
        <v>2026</v>
      </c>
      <c r="D516" s="23">
        <v>16.760000000000002</v>
      </c>
      <c r="E516" s="23">
        <v>0</v>
      </c>
      <c r="F516" s="23">
        <v>25</v>
      </c>
      <c r="G516" s="23">
        <v>0</v>
      </c>
    </row>
    <row r="517" spans="1:7" ht="13" x14ac:dyDescent="0.3">
      <c r="A517" s="20">
        <v>113093</v>
      </c>
      <c r="B517" s="21" t="s">
        <v>869</v>
      </c>
      <c r="C517" t="s">
        <v>2027</v>
      </c>
      <c r="D517" s="23">
        <v>16.760000000000002</v>
      </c>
      <c r="E517" s="23">
        <v>0</v>
      </c>
      <c r="F517" s="23">
        <v>25</v>
      </c>
      <c r="G517" s="23">
        <v>0</v>
      </c>
    </row>
    <row r="518" spans="1:7" ht="13" x14ac:dyDescent="0.3">
      <c r="A518" s="20">
        <v>113094</v>
      </c>
      <c r="B518" s="21" t="s">
        <v>871</v>
      </c>
      <c r="C518" t="s">
        <v>2027</v>
      </c>
      <c r="D518" s="23">
        <v>16.760000000000002</v>
      </c>
      <c r="E518" s="23">
        <v>0</v>
      </c>
      <c r="F518" s="23">
        <v>25</v>
      </c>
      <c r="G518" s="23">
        <v>0</v>
      </c>
    </row>
    <row r="519" spans="1:7" ht="13" x14ac:dyDescent="0.3">
      <c r="A519" s="20">
        <v>112178</v>
      </c>
      <c r="B519" s="21" t="s">
        <v>873</v>
      </c>
      <c r="C519" t="s">
        <v>2027</v>
      </c>
      <c r="D519" s="23">
        <v>16.760000000000002</v>
      </c>
      <c r="E519" s="23">
        <v>0</v>
      </c>
      <c r="F519" s="23">
        <v>25</v>
      </c>
      <c r="G519" s="23">
        <v>0</v>
      </c>
    </row>
    <row r="520" spans="1:7" ht="13" x14ac:dyDescent="0.3">
      <c r="A520" s="20">
        <v>113098</v>
      </c>
      <c r="B520" s="21" t="s">
        <v>875</v>
      </c>
      <c r="C520" t="s">
        <v>2033</v>
      </c>
      <c r="D520" s="23">
        <v>19.93</v>
      </c>
      <c r="E520" s="23">
        <v>0</v>
      </c>
      <c r="F520" s="23">
        <v>25</v>
      </c>
      <c r="G520" s="23">
        <v>0</v>
      </c>
    </row>
    <row r="521" spans="1:7" ht="13" x14ac:dyDescent="0.3">
      <c r="A521" s="20">
        <v>116236</v>
      </c>
      <c r="B521" s="21" t="s">
        <v>877</v>
      </c>
      <c r="C521" t="s">
        <v>2026</v>
      </c>
      <c r="D521" s="23">
        <v>16.760000000000002</v>
      </c>
      <c r="E521" s="23">
        <v>0</v>
      </c>
      <c r="F521" s="23">
        <v>25</v>
      </c>
      <c r="G521" s="23">
        <v>0</v>
      </c>
    </row>
    <row r="522" spans="1:7" ht="13" x14ac:dyDescent="0.3">
      <c r="A522" s="20">
        <v>113072</v>
      </c>
      <c r="B522" s="21" t="s">
        <v>879</v>
      </c>
      <c r="C522" t="s">
        <v>2027</v>
      </c>
      <c r="D522" s="23">
        <v>16.760000000000002</v>
      </c>
      <c r="E522" s="23">
        <v>0</v>
      </c>
      <c r="F522" s="23">
        <v>25</v>
      </c>
      <c r="G522" s="23">
        <v>0</v>
      </c>
    </row>
    <row r="523" spans="1:7" ht="13" x14ac:dyDescent="0.3">
      <c r="A523" s="20">
        <v>112774</v>
      </c>
      <c r="B523" s="21" t="s">
        <v>881</v>
      </c>
      <c r="C523" t="s">
        <v>2026</v>
      </c>
      <c r="D523" s="23">
        <v>16.760000000000002</v>
      </c>
      <c r="E523" s="23">
        <v>0</v>
      </c>
      <c r="F523" s="23">
        <v>25</v>
      </c>
      <c r="G523" s="23">
        <v>0</v>
      </c>
    </row>
    <row r="524" spans="1:7" ht="13" x14ac:dyDescent="0.3">
      <c r="A524" s="20">
        <v>113164</v>
      </c>
      <c r="B524" s="21" t="s">
        <v>883</v>
      </c>
      <c r="C524" t="s">
        <v>2033</v>
      </c>
      <c r="D524" s="23">
        <v>19.93</v>
      </c>
      <c r="E524" s="23">
        <v>0</v>
      </c>
      <c r="F524" s="23">
        <v>25</v>
      </c>
      <c r="G524" s="23">
        <v>0</v>
      </c>
    </row>
    <row r="525" spans="1:7" ht="13" x14ac:dyDescent="0.3">
      <c r="A525" s="20">
        <v>112967</v>
      </c>
      <c r="B525" s="21" t="s">
        <v>885</v>
      </c>
      <c r="C525" t="s">
        <v>2027</v>
      </c>
      <c r="D525" s="23">
        <v>16.760000000000002</v>
      </c>
      <c r="E525" s="23">
        <v>0</v>
      </c>
      <c r="F525" s="23">
        <v>25</v>
      </c>
      <c r="G525" s="23">
        <v>0</v>
      </c>
    </row>
    <row r="526" spans="1:7" ht="13" x14ac:dyDescent="0.3">
      <c r="A526" s="20">
        <v>121414</v>
      </c>
      <c r="B526" s="21" t="s">
        <v>887</v>
      </c>
      <c r="C526" t="s">
        <v>2027</v>
      </c>
      <c r="D526" s="23">
        <v>16.760000000000002</v>
      </c>
      <c r="E526" s="23">
        <v>0</v>
      </c>
      <c r="F526" s="23">
        <v>25</v>
      </c>
      <c r="G526" s="23">
        <v>0</v>
      </c>
    </row>
    <row r="527" spans="1:7" ht="13" x14ac:dyDescent="0.3">
      <c r="A527" s="20">
        <v>113406</v>
      </c>
      <c r="B527" s="21" t="s">
        <v>889</v>
      </c>
      <c r="C527" t="s">
        <v>2026</v>
      </c>
      <c r="D527" s="23">
        <v>16.760000000000002</v>
      </c>
      <c r="E527" s="23">
        <v>0</v>
      </c>
      <c r="F527" s="23">
        <v>25</v>
      </c>
      <c r="G527" s="23">
        <v>0</v>
      </c>
    </row>
    <row r="528" spans="1:7" ht="13" x14ac:dyDescent="0.3">
      <c r="A528" s="20">
        <v>118059</v>
      </c>
      <c r="B528" s="21" t="s">
        <v>2300</v>
      </c>
      <c r="C528" t="s">
        <v>2027</v>
      </c>
      <c r="D528" s="23">
        <v>16.760000000000002</v>
      </c>
      <c r="E528" s="23">
        <v>0</v>
      </c>
      <c r="F528" s="23">
        <v>25</v>
      </c>
      <c r="G528" s="23">
        <v>0</v>
      </c>
    </row>
    <row r="529" spans="1:7" ht="13" x14ac:dyDescent="0.3">
      <c r="A529" s="20">
        <v>113599</v>
      </c>
      <c r="B529" s="21" t="s">
        <v>2201</v>
      </c>
      <c r="C529" t="s">
        <v>2030</v>
      </c>
      <c r="D529" s="23">
        <v>0</v>
      </c>
      <c r="E529" s="23">
        <v>0</v>
      </c>
      <c r="F529" s="23">
        <v>0</v>
      </c>
      <c r="G529" s="23">
        <v>71.72</v>
      </c>
    </row>
    <row r="530" spans="1:7" ht="13" x14ac:dyDescent="0.3">
      <c r="A530" s="20">
        <v>117409</v>
      </c>
      <c r="B530" s="21" t="s">
        <v>893</v>
      </c>
      <c r="C530" t="s">
        <v>2026</v>
      </c>
      <c r="D530" s="23">
        <v>16.760000000000002</v>
      </c>
      <c r="E530" s="23">
        <v>0</v>
      </c>
      <c r="F530" s="23">
        <v>25</v>
      </c>
      <c r="G530" s="23">
        <v>0</v>
      </c>
    </row>
    <row r="531" spans="1:7" ht="13" x14ac:dyDescent="0.3">
      <c r="A531" s="20">
        <v>113132</v>
      </c>
      <c r="B531" s="21" t="s">
        <v>895</v>
      </c>
      <c r="C531" t="s">
        <v>2033</v>
      </c>
      <c r="D531" s="23">
        <v>19.93</v>
      </c>
      <c r="E531" s="23">
        <v>0</v>
      </c>
      <c r="F531" s="23">
        <v>25</v>
      </c>
      <c r="G531" s="23">
        <v>0</v>
      </c>
    </row>
    <row r="532" spans="1:7" ht="13" x14ac:dyDescent="0.3">
      <c r="A532" s="20">
        <v>112957</v>
      </c>
      <c r="B532" s="21" t="s">
        <v>2122</v>
      </c>
      <c r="C532" t="s">
        <v>2030</v>
      </c>
      <c r="D532" s="23">
        <v>0</v>
      </c>
      <c r="E532" s="23">
        <v>0</v>
      </c>
      <c r="F532" s="23">
        <v>0</v>
      </c>
      <c r="G532" s="23">
        <v>71.72</v>
      </c>
    </row>
    <row r="533" spans="1:7" ht="13" x14ac:dyDescent="0.3">
      <c r="A533" s="20">
        <v>112226</v>
      </c>
      <c r="B533" s="21" t="s">
        <v>897</v>
      </c>
      <c r="C533" t="s">
        <v>2026</v>
      </c>
      <c r="D533" s="23">
        <v>16.760000000000002</v>
      </c>
      <c r="E533" s="23">
        <v>0</v>
      </c>
      <c r="F533" s="23">
        <v>25</v>
      </c>
      <c r="G533" s="23">
        <v>0</v>
      </c>
    </row>
    <row r="534" spans="1:7" ht="13" x14ac:dyDescent="0.3">
      <c r="A534" s="20">
        <v>113166</v>
      </c>
      <c r="B534" s="21" t="s">
        <v>899</v>
      </c>
      <c r="C534" t="s">
        <v>2033</v>
      </c>
      <c r="D534" s="23">
        <v>19.93</v>
      </c>
      <c r="E534" s="23">
        <v>0</v>
      </c>
      <c r="F534" s="23">
        <v>25</v>
      </c>
      <c r="G534" s="23">
        <v>0</v>
      </c>
    </row>
    <row r="535" spans="1:7" ht="13" x14ac:dyDescent="0.3">
      <c r="A535" s="20">
        <v>112789</v>
      </c>
      <c r="B535" s="21" t="s">
        <v>901</v>
      </c>
      <c r="C535" t="s">
        <v>2026</v>
      </c>
      <c r="D535" s="23">
        <v>16.760000000000002</v>
      </c>
      <c r="E535" s="23">
        <v>0</v>
      </c>
      <c r="F535" s="23">
        <v>25</v>
      </c>
      <c r="G535" s="23">
        <v>0</v>
      </c>
    </row>
    <row r="536" spans="1:7" ht="13" x14ac:dyDescent="0.3">
      <c r="A536" s="20">
        <v>113410</v>
      </c>
      <c r="B536" s="21" t="s">
        <v>903</v>
      </c>
      <c r="C536" t="s">
        <v>2026</v>
      </c>
      <c r="D536" s="23">
        <v>16.760000000000002</v>
      </c>
      <c r="E536" s="23">
        <v>0</v>
      </c>
      <c r="F536" s="23">
        <v>25</v>
      </c>
      <c r="G536" s="23">
        <v>0</v>
      </c>
    </row>
    <row r="537" spans="1:7" ht="13" x14ac:dyDescent="0.3">
      <c r="A537" s="20">
        <v>114800</v>
      </c>
      <c r="B537" s="21" t="s">
        <v>2259</v>
      </c>
      <c r="C537" t="s">
        <v>2030</v>
      </c>
      <c r="D537" s="23">
        <v>0</v>
      </c>
      <c r="E537" s="23">
        <v>71.72</v>
      </c>
      <c r="F537" s="23">
        <v>0</v>
      </c>
      <c r="G537" s="23">
        <v>0</v>
      </c>
    </row>
    <row r="538" spans="1:7" ht="13" x14ac:dyDescent="0.3">
      <c r="A538" s="20">
        <v>115008</v>
      </c>
      <c r="B538" s="21" t="s">
        <v>905</v>
      </c>
      <c r="C538" t="s">
        <v>2027</v>
      </c>
      <c r="D538" s="23">
        <v>16.760000000000002</v>
      </c>
      <c r="E538" s="23">
        <v>0</v>
      </c>
      <c r="F538" s="23">
        <v>25</v>
      </c>
      <c r="G538" s="23">
        <v>0</v>
      </c>
    </row>
    <row r="539" spans="1:7" ht="13" x14ac:dyDescent="0.3">
      <c r="A539" s="20">
        <v>114263</v>
      </c>
      <c r="B539" s="21" t="s">
        <v>907</v>
      </c>
      <c r="C539" t="s">
        <v>2026</v>
      </c>
      <c r="D539" s="23">
        <v>16.760000000000002</v>
      </c>
      <c r="E539" s="23">
        <v>0</v>
      </c>
      <c r="F539" s="23">
        <v>25</v>
      </c>
      <c r="G539" s="23">
        <v>0</v>
      </c>
    </row>
    <row r="540" spans="1:7" ht="13" x14ac:dyDescent="0.3">
      <c r="A540" s="20">
        <v>116002</v>
      </c>
      <c r="B540" s="21" t="s">
        <v>909</v>
      </c>
      <c r="C540" t="s">
        <v>2027</v>
      </c>
      <c r="D540" s="23">
        <v>16.760000000000002</v>
      </c>
      <c r="E540" s="23">
        <v>0</v>
      </c>
      <c r="F540" s="23">
        <v>25</v>
      </c>
      <c r="G540" s="23">
        <v>0</v>
      </c>
    </row>
    <row r="541" spans="1:7" ht="13" x14ac:dyDescent="0.3">
      <c r="A541" s="20">
        <v>113123</v>
      </c>
      <c r="B541" s="21" t="s">
        <v>2149</v>
      </c>
      <c r="C541" t="s">
        <v>2030</v>
      </c>
      <c r="D541" s="23">
        <v>0</v>
      </c>
      <c r="E541" s="23">
        <v>0</v>
      </c>
      <c r="F541" s="23">
        <v>0</v>
      </c>
      <c r="G541" s="23">
        <v>71.72</v>
      </c>
    </row>
    <row r="542" spans="1:7" ht="13" x14ac:dyDescent="0.3">
      <c r="A542" s="20">
        <v>112513</v>
      </c>
      <c r="B542" s="21" t="s">
        <v>913</v>
      </c>
      <c r="C542" t="s">
        <v>2045</v>
      </c>
      <c r="D542" s="23">
        <v>33.67</v>
      </c>
      <c r="E542" s="23">
        <v>0</v>
      </c>
      <c r="F542" s="23">
        <v>25</v>
      </c>
      <c r="G542" s="23">
        <v>0</v>
      </c>
    </row>
    <row r="543" spans="1:7" ht="13" x14ac:dyDescent="0.3">
      <c r="A543" s="20">
        <v>122439</v>
      </c>
      <c r="B543" s="21" t="s">
        <v>915</v>
      </c>
      <c r="C543" t="s">
        <v>2027</v>
      </c>
      <c r="D543" s="23">
        <v>16.760000000000002</v>
      </c>
      <c r="E543" s="23">
        <v>0</v>
      </c>
      <c r="F543" s="23">
        <v>25</v>
      </c>
      <c r="G543" s="23">
        <v>0</v>
      </c>
    </row>
    <row r="544" spans="1:7" ht="13" x14ac:dyDescent="0.3">
      <c r="A544" s="20">
        <v>112218</v>
      </c>
      <c r="B544" s="21" t="s">
        <v>917</v>
      </c>
      <c r="C544" t="s">
        <v>2027</v>
      </c>
      <c r="D544" s="23">
        <v>16.760000000000002</v>
      </c>
      <c r="E544" s="23">
        <v>0</v>
      </c>
      <c r="F544" s="23">
        <v>25</v>
      </c>
      <c r="G544" s="23">
        <v>0</v>
      </c>
    </row>
    <row r="545" spans="1:7" ht="13" x14ac:dyDescent="0.3">
      <c r="A545" s="20">
        <v>113303</v>
      </c>
      <c r="B545" s="21" t="s">
        <v>919</v>
      </c>
      <c r="C545" t="s">
        <v>2033</v>
      </c>
      <c r="D545" s="23">
        <v>19.93</v>
      </c>
      <c r="E545" s="23">
        <v>0</v>
      </c>
      <c r="F545" s="23">
        <v>25</v>
      </c>
      <c r="G545" s="23">
        <v>0</v>
      </c>
    </row>
    <row r="546" spans="1:7" ht="13" x14ac:dyDescent="0.3">
      <c r="A546" s="20">
        <v>113080</v>
      </c>
      <c r="B546" s="21" t="s">
        <v>921</v>
      </c>
      <c r="C546" t="s">
        <v>2033</v>
      </c>
      <c r="D546" s="23">
        <v>19.93</v>
      </c>
      <c r="E546" s="23">
        <v>0</v>
      </c>
      <c r="F546" s="23">
        <v>25</v>
      </c>
      <c r="G546" s="23">
        <v>0</v>
      </c>
    </row>
    <row r="547" spans="1:7" ht="13" x14ac:dyDescent="0.3">
      <c r="A547" s="20">
        <v>112303</v>
      </c>
      <c r="B547" s="21" t="s">
        <v>923</v>
      </c>
      <c r="C547" t="s">
        <v>2026</v>
      </c>
      <c r="D547" s="23">
        <v>16.760000000000002</v>
      </c>
      <c r="E547" s="23">
        <v>0</v>
      </c>
      <c r="F547" s="23">
        <v>25</v>
      </c>
      <c r="G547" s="23">
        <v>0</v>
      </c>
    </row>
    <row r="548" spans="1:7" ht="13" x14ac:dyDescent="0.3">
      <c r="A548" s="20">
        <v>113081</v>
      </c>
      <c r="B548" s="21" t="s">
        <v>2146</v>
      </c>
      <c r="C548" t="s">
        <v>2027</v>
      </c>
      <c r="D548" s="23">
        <v>16.760000000000002</v>
      </c>
      <c r="E548" s="23">
        <v>0</v>
      </c>
      <c r="F548" s="23">
        <v>25</v>
      </c>
      <c r="G548" s="23">
        <v>0</v>
      </c>
    </row>
    <row r="549" spans="1:7" ht="13" x14ac:dyDescent="0.3">
      <c r="A549" s="20">
        <v>114925</v>
      </c>
      <c r="B549" s="21" t="s">
        <v>927</v>
      </c>
      <c r="C549" t="s">
        <v>2262</v>
      </c>
      <c r="D549" s="23">
        <v>20.399999999999999</v>
      </c>
      <c r="E549" s="23">
        <v>0</v>
      </c>
      <c r="F549" s="23">
        <v>25</v>
      </c>
      <c r="G549" s="23">
        <v>0</v>
      </c>
    </row>
    <row r="550" spans="1:7" ht="13" x14ac:dyDescent="0.3">
      <c r="A550" s="20">
        <v>113120</v>
      </c>
      <c r="B550" s="21" t="s">
        <v>931</v>
      </c>
      <c r="C550" t="s">
        <v>2034</v>
      </c>
      <c r="D550" s="23">
        <v>19.93</v>
      </c>
      <c r="E550" s="23">
        <v>0</v>
      </c>
      <c r="F550" s="23">
        <v>25</v>
      </c>
      <c r="G550" s="23">
        <v>0</v>
      </c>
    </row>
    <row r="551" spans="1:7" ht="13" x14ac:dyDescent="0.3">
      <c r="A551" s="20">
        <v>112909</v>
      </c>
      <c r="B551" s="21" t="s">
        <v>933</v>
      </c>
      <c r="C551" t="s">
        <v>2026</v>
      </c>
      <c r="D551" s="23">
        <v>16.760000000000002</v>
      </c>
      <c r="E551" s="23">
        <v>0</v>
      </c>
      <c r="F551" s="23">
        <v>25</v>
      </c>
      <c r="G551" s="23">
        <v>0</v>
      </c>
    </row>
    <row r="552" spans="1:7" ht="13" x14ac:dyDescent="0.3">
      <c r="A552" s="20">
        <v>112204</v>
      </c>
      <c r="B552" s="21" t="s">
        <v>935</v>
      </c>
      <c r="C552" t="s">
        <v>2027</v>
      </c>
      <c r="D552" s="23">
        <v>16.760000000000002</v>
      </c>
      <c r="E552" s="23">
        <v>0</v>
      </c>
      <c r="F552" s="23">
        <v>25</v>
      </c>
      <c r="G552" s="23">
        <v>0</v>
      </c>
    </row>
    <row r="553" spans="1:7" ht="13" x14ac:dyDescent="0.3">
      <c r="A553" s="20">
        <v>113715</v>
      </c>
      <c r="B553" s="21" t="s">
        <v>937</v>
      </c>
      <c r="C553" t="s">
        <v>2223</v>
      </c>
      <c r="D553" s="23">
        <v>34.01</v>
      </c>
      <c r="E553" s="23">
        <v>0</v>
      </c>
      <c r="F553" s="23">
        <v>25</v>
      </c>
      <c r="G553" s="23">
        <v>0</v>
      </c>
    </row>
    <row r="554" spans="1:7" ht="13" x14ac:dyDescent="0.3">
      <c r="A554" s="20">
        <v>112232</v>
      </c>
      <c r="B554" s="21" t="s">
        <v>939</v>
      </c>
      <c r="C554" t="s">
        <v>2026</v>
      </c>
      <c r="D554" s="23">
        <v>16.760000000000002</v>
      </c>
      <c r="E554" s="23">
        <v>0</v>
      </c>
      <c r="F554" s="23">
        <v>25</v>
      </c>
      <c r="G554" s="23">
        <v>0</v>
      </c>
    </row>
    <row r="555" spans="1:7" ht="13" x14ac:dyDescent="0.3">
      <c r="A555" s="20">
        <v>113021</v>
      </c>
      <c r="B555" s="21" t="s">
        <v>939</v>
      </c>
      <c r="C555" t="s">
        <v>2026</v>
      </c>
      <c r="D555" s="23">
        <v>16.760000000000002</v>
      </c>
      <c r="E555" s="23">
        <v>0</v>
      </c>
      <c r="F555" s="23">
        <v>25</v>
      </c>
      <c r="G555" s="23">
        <v>0</v>
      </c>
    </row>
    <row r="556" spans="1:7" ht="13" x14ac:dyDescent="0.3">
      <c r="A556" s="20">
        <v>113373</v>
      </c>
      <c r="B556" s="21" t="s">
        <v>939</v>
      </c>
      <c r="C556" t="s">
        <v>2026</v>
      </c>
      <c r="D556" s="23">
        <v>16.760000000000002</v>
      </c>
      <c r="E556" s="23">
        <v>0</v>
      </c>
      <c r="F556" s="23">
        <v>25</v>
      </c>
      <c r="G556" s="23">
        <v>0</v>
      </c>
    </row>
    <row r="557" spans="1:7" ht="13" x14ac:dyDescent="0.3">
      <c r="A557" s="20">
        <v>113420</v>
      </c>
      <c r="B557" s="21" t="s">
        <v>939</v>
      </c>
      <c r="C557" t="s">
        <v>2026</v>
      </c>
      <c r="D557" s="23">
        <v>16.760000000000002</v>
      </c>
      <c r="E557" s="23">
        <v>0</v>
      </c>
      <c r="F557" s="23">
        <v>25</v>
      </c>
      <c r="G557" s="23">
        <v>0</v>
      </c>
    </row>
    <row r="558" spans="1:7" ht="13" x14ac:dyDescent="0.3">
      <c r="A558" s="20">
        <v>112917</v>
      </c>
      <c r="B558" s="21" t="s">
        <v>944</v>
      </c>
      <c r="C558" t="s">
        <v>2026</v>
      </c>
      <c r="D558" s="23">
        <v>16.760000000000002</v>
      </c>
      <c r="E558" s="23">
        <v>0</v>
      </c>
      <c r="F558" s="23">
        <v>25</v>
      </c>
      <c r="G558" s="23">
        <v>0</v>
      </c>
    </row>
    <row r="559" spans="1:7" ht="13" x14ac:dyDescent="0.3">
      <c r="A559" s="20">
        <v>112341</v>
      </c>
      <c r="B559" s="21" t="s">
        <v>946</v>
      </c>
      <c r="C559" t="s">
        <v>2027</v>
      </c>
      <c r="D559" s="23">
        <v>16.760000000000002</v>
      </c>
      <c r="E559" s="23">
        <v>0</v>
      </c>
      <c r="F559" s="23">
        <v>25</v>
      </c>
      <c r="G559" s="23">
        <v>0</v>
      </c>
    </row>
    <row r="560" spans="1:7" ht="13" x14ac:dyDescent="0.3">
      <c r="A560" s="20">
        <v>112236</v>
      </c>
      <c r="B560" s="21" t="s">
        <v>948</v>
      </c>
      <c r="C560" t="s">
        <v>2026</v>
      </c>
      <c r="D560" s="23">
        <v>16.760000000000002</v>
      </c>
      <c r="E560" s="23">
        <v>0</v>
      </c>
      <c r="F560" s="23">
        <v>25</v>
      </c>
      <c r="G560" s="23">
        <v>0</v>
      </c>
    </row>
    <row r="561" spans="1:7" ht="13" x14ac:dyDescent="0.3">
      <c r="A561" s="20">
        <v>112991</v>
      </c>
      <c r="B561" s="21" t="s">
        <v>950</v>
      </c>
      <c r="C561" t="s">
        <v>2045</v>
      </c>
      <c r="D561" s="23">
        <v>33.67</v>
      </c>
      <c r="E561" s="23">
        <v>0</v>
      </c>
      <c r="F561" s="23">
        <v>25</v>
      </c>
      <c r="G561" s="23">
        <v>0</v>
      </c>
    </row>
    <row r="562" spans="1:7" ht="13" x14ac:dyDescent="0.3">
      <c r="A562" s="20">
        <v>113422</v>
      </c>
      <c r="B562" s="21" t="s">
        <v>952</v>
      </c>
      <c r="C562" t="s">
        <v>2026</v>
      </c>
      <c r="D562" s="23">
        <v>16.760000000000002</v>
      </c>
      <c r="E562" s="23">
        <v>0</v>
      </c>
      <c r="F562" s="23">
        <v>25</v>
      </c>
      <c r="G562" s="23">
        <v>0</v>
      </c>
    </row>
    <row r="563" spans="1:7" ht="13" x14ac:dyDescent="0.3">
      <c r="A563" s="20">
        <v>113375</v>
      </c>
      <c r="B563" s="21" t="s">
        <v>954</v>
      </c>
      <c r="C563" t="s">
        <v>2026</v>
      </c>
      <c r="D563" s="23">
        <v>16.760000000000002</v>
      </c>
      <c r="E563" s="23">
        <v>0</v>
      </c>
      <c r="F563" s="23">
        <v>25</v>
      </c>
      <c r="G563" s="23">
        <v>0</v>
      </c>
    </row>
    <row r="564" spans="1:7" ht="13" x14ac:dyDescent="0.3">
      <c r="A564" s="20">
        <v>112346</v>
      </c>
      <c r="B564" s="21" t="s">
        <v>956</v>
      </c>
      <c r="C564" t="s">
        <v>2027</v>
      </c>
      <c r="D564" s="23">
        <v>16.760000000000002</v>
      </c>
      <c r="E564" s="23">
        <v>0</v>
      </c>
      <c r="F564" s="23">
        <v>25</v>
      </c>
      <c r="G564" s="23">
        <v>0</v>
      </c>
    </row>
    <row r="565" spans="1:7" ht="13" x14ac:dyDescent="0.3">
      <c r="A565" s="20">
        <v>112208</v>
      </c>
      <c r="B565" s="21" t="s">
        <v>2036</v>
      </c>
      <c r="C565" t="s">
        <v>2027</v>
      </c>
      <c r="D565" s="23">
        <v>16.760000000000002</v>
      </c>
      <c r="E565" s="23">
        <v>0</v>
      </c>
      <c r="F565" s="23">
        <v>25</v>
      </c>
      <c r="G565" s="23">
        <v>0</v>
      </c>
    </row>
    <row r="566" spans="1:7" ht="13" x14ac:dyDescent="0.3">
      <c r="A566" s="20">
        <v>114541</v>
      </c>
      <c r="B566" s="21" t="s">
        <v>960</v>
      </c>
      <c r="C566" t="s">
        <v>2027</v>
      </c>
      <c r="D566" s="23">
        <v>16.760000000000002</v>
      </c>
      <c r="E566" s="23">
        <v>0</v>
      </c>
      <c r="F566" s="23">
        <v>25</v>
      </c>
      <c r="G566" s="23">
        <v>0</v>
      </c>
    </row>
    <row r="567" spans="1:7" ht="13" x14ac:dyDescent="0.3">
      <c r="A567" s="20">
        <v>112238</v>
      </c>
      <c r="B567" s="21" t="s">
        <v>962</v>
      </c>
      <c r="C567" t="s">
        <v>2026</v>
      </c>
      <c r="D567" s="23">
        <v>16.760000000000002</v>
      </c>
      <c r="E567" s="23">
        <v>0</v>
      </c>
      <c r="F567" s="23">
        <v>25</v>
      </c>
      <c r="G567" s="23">
        <v>0</v>
      </c>
    </row>
    <row r="568" spans="1:7" ht="13" x14ac:dyDescent="0.3">
      <c r="A568" s="20">
        <v>112924</v>
      </c>
      <c r="B568" s="21" t="s">
        <v>964</v>
      </c>
      <c r="C568" t="s">
        <v>2026</v>
      </c>
      <c r="D568" s="23">
        <v>16.760000000000002</v>
      </c>
      <c r="E568" s="23">
        <v>0</v>
      </c>
      <c r="F568" s="23">
        <v>25</v>
      </c>
      <c r="G568" s="23">
        <v>0</v>
      </c>
    </row>
    <row r="569" spans="1:7" ht="13" x14ac:dyDescent="0.3">
      <c r="A569" s="20">
        <v>113363</v>
      </c>
      <c r="B569" s="21" t="s">
        <v>966</v>
      </c>
      <c r="C569" t="s">
        <v>2026</v>
      </c>
      <c r="D569" s="23">
        <v>16.760000000000002</v>
      </c>
      <c r="E569" s="23">
        <v>0</v>
      </c>
      <c r="F569" s="23">
        <v>25</v>
      </c>
      <c r="G569" s="23">
        <v>0</v>
      </c>
    </row>
    <row r="570" spans="1:7" ht="13" x14ac:dyDescent="0.3">
      <c r="A570" s="20">
        <v>112245</v>
      </c>
      <c r="B570" s="21" t="s">
        <v>968</v>
      </c>
      <c r="C570" t="s">
        <v>2026</v>
      </c>
      <c r="D570" s="23">
        <v>16.760000000000002</v>
      </c>
      <c r="E570" s="23">
        <v>0</v>
      </c>
      <c r="F570" s="23">
        <v>25</v>
      </c>
      <c r="G570" s="23">
        <v>0</v>
      </c>
    </row>
    <row r="571" spans="1:7" ht="13" x14ac:dyDescent="0.3">
      <c r="A571" s="20">
        <v>112926</v>
      </c>
      <c r="B571" s="21" t="s">
        <v>970</v>
      </c>
      <c r="C571" t="s">
        <v>2026</v>
      </c>
      <c r="D571" s="23">
        <v>16.760000000000002</v>
      </c>
      <c r="E571" s="23">
        <v>0</v>
      </c>
      <c r="F571" s="23">
        <v>25</v>
      </c>
      <c r="G571" s="23">
        <v>0</v>
      </c>
    </row>
    <row r="572" spans="1:7" ht="13" x14ac:dyDescent="0.3">
      <c r="A572" s="20">
        <v>122252</v>
      </c>
      <c r="B572" s="21" t="s">
        <v>972</v>
      </c>
      <c r="C572" t="s">
        <v>2027</v>
      </c>
      <c r="D572" s="23">
        <v>16.760000000000002</v>
      </c>
      <c r="E572" s="23">
        <v>0</v>
      </c>
      <c r="F572" s="23">
        <v>25</v>
      </c>
      <c r="G572" s="23">
        <v>0</v>
      </c>
    </row>
    <row r="573" spans="1:7" ht="13" x14ac:dyDescent="0.3">
      <c r="A573" s="20">
        <v>112248</v>
      </c>
      <c r="B573" s="21" t="s">
        <v>974</v>
      </c>
      <c r="C573" t="s">
        <v>2026</v>
      </c>
      <c r="D573" s="23">
        <v>16.760000000000002</v>
      </c>
      <c r="E573" s="23">
        <v>0</v>
      </c>
      <c r="F573" s="23">
        <v>25</v>
      </c>
      <c r="G573" s="23">
        <v>0</v>
      </c>
    </row>
    <row r="574" spans="1:7" ht="13" x14ac:dyDescent="0.3">
      <c r="A574" s="20">
        <v>113056</v>
      </c>
      <c r="B574" s="21" t="s">
        <v>976</v>
      </c>
      <c r="C574" t="s">
        <v>2026</v>
      </c>
      <c r="D574" s="23">
        <v>16.760000000000002</v>
      </c>
      <c r="E574" s="23">
        <v>0</v>
      </c>
      <c r="F574" s="23">
        <v>25</v>
      </c>
      <c r="G574" s="23">
        <v>0</v>
      </c>
    </row>
    <row r="575" spans="1:7" ht="13" x14ac:dyDescent="0.3">
      <c r="A575" s="20">
        <v>112973</v>
      </c>
      <c r="B575" s="21" t="s">
        <v>978</v>
      </c>
      <c r="C575" t="s">
        <v>2027</v>
      </c>
      <c r="D575" s="23">
        <v>16.760000000000002</v>
      </c>
      <c r="E575" s="23">
        <v>0</v>
      </c>
      <c r="F575" s="23">
        <v>25</v>
      </c>
      <c r="G575" s="23">
        <v>0</v>
      </c>
    </row>
    <row r="576" spans="1:7" ht="13" x14ac:dyDescent="0.3">
      <c r="A576" s="20">
        <v>117239</v>
      </c>
      <c r="B576" s="21" t="s">
        <v>980</v>
      </c>
      <c r="C576" t="s">
        <v>2027</v>
      </c>
      <c r="D576" s="23">
        <v>16.760000000000002</v>
      </c>
      <c r="E576" s="23">
        <v>0</v>
      </c>
      <c r="F576" s="23">
        <v>25</v>
      </c>
      <c r="G576" s="23">
        <v>0</v>
      </c>
    </row>
    <row r="577" spans="1:7" ht="13" x14ac:dyDescent="0.3">
      <c r="A577" s="20">
        <v>112459</v>
      </c>
      <c r="B577" s="21" t="s">
        <v>982</v>
      </c>
      <c r="C577" t="s">
        <v>2059</v>
      </c>
      <c r="D577" s="23">
        <v>27.27</v>
      </c>
      <c r="E577" s="23">
        <v>0</v>
      </c>
      <c r="F577" s="23">
        <v>25</v>
      </c>
      <c r="G577" s="23">
        <v>0</v>
      </c>
    </row>
    <row r="578" spans="1:7" ht="13" x14ac:dyDescent="0.3">
      <c r="A578" s="20">
        <v>113377</v>
      </c>
      <c r="B578" s="21" t="s">
        <v>984</v>
      </c>
      <c r="C578" t="s">
        <v>2026</v>
      </c>
      <c r="D578" s="23">
        <v>16.760000000000002</v>
      </c>
      <c r="E578" s="23">
        <v>0</v>
      </c>
      <c r="F578" s="23">
        <v>25</v>
      </c>
      <c r="G578" s="23">
        <v>0</v>
      </c>
    </row>
    <row r="579" spans="1:7" ht="13" x14ac:dyDescent="0.3">
      <c r="A579" s="20">
        <v>112307</v>
      </c>
      <c r="B579" s="21" t="s">
        <v>986</v>
      </c>
      <c r="C579" t="s">
        <v>2026</v>
      </c>
      <c r="D579" s="23">
        <v>16.760000000000002</v>
      </c>
      <c r="E579" s="23">
        <v>0</v>
      </c>
      <c r="F579" s="23">
        <v>25</v>
      </c>
      <c r="G579" s="23">
        <v>0</v>
      </c>
    </row>
    <row r="580" spans="1:7" ht="13" x14ac:dyDescent="0.3">
      <c r="A580" s="20">
        <v>112927</v>
      </c>
      <c r="B580" s="21" t="s">
        <v>988</v>
      </c>
      <c r="C580" t="s">
        <v>2026</v>
      </c>
      <c r="D580" s="23">
        <v>16.760000000000002</v>
      </c>
      <c r="E580" s="23">
        <v>0</v>
      </c>
      <c r="F580" s="23">
        <v>25</v>
      </c>
      <c r="G580" s="23">
        <v>0</v>
      </c>
    </row>
    <row r="581" spans="1:7" ht="13" x14ac:dyDescent="0.3">
      <c r="A581" s="20">
        <v>112959</v>
      </c>
      <c r="B581" s="21" t="s">
        <v>990</v>
      </c>
      <c r="C581" t="s">
        <v>2027</v>
      </c>
      <c r="D581" s="23">
        <v>16.760000000000002</v>
      </c>
      <c r="E581" s="23">
        <v>0</v>
      </c>
      <c r="F581" s="23">
        <v>25</v>
      </c>
      <c r="G581" s="23">
        <v>0</v>
      </c>
    </row>
    <row r="582" spans="1:7" ht="13" x14ac:dyDescent="0.3">
      <c r="A582" s="20">
        <v>112928</v>
      </c>
      <c r="B582" s="21" t="s">
        <v>992</v>
      </c>
      <c r="C582" t="s">
        <v>2026</v>
      </c>
      <c r="D582" s="23">
        <v>16.760000000000002</v>
      </c>
      <c r="E582" s="23">
        <v>0</v>
      </c>
      <c r="F582" s="23">
        <v>25</v>
      </c>
      <c r="G582" s="23">
        <v>0</v>
      </c>
    </row>
    <row r="583" spans="1:7" ht="13" x14ac:dyDescent="0.3">
      <c r="A583" s="20">
        <v>114922</v>
      </c>
      <c r="B583" s="21" t="s">
        <v>994</v>
      </c>
      <c r="C583" t="s">
        <v>2033</v>
      </c>
      <c r="D583" s="23">
        <v>19.93</v>
      </c>
      <c r="E583" s="23">
        <v>0</v>
      </c>
      <c r="F583" s="23">
        <v>25</v>
      </c>
      <c r="G583" s="23">
        <v>0</v>
      </c>
    </row>
    <row r="584" spans="1:7" ht="13" x14ac:dyDescent="0.3">
      <c r="A584" s="20">
        <v>112212</v>
      </c>
      <c r="B584" s="21" t="s">
        <v>996</v>
      </c>
      <c r="C584" t="s">
        <v>2027</v>
      </c>
      <c r="D584" s="23">
        <v>16.760000000000002</v>
      </c>
      <c r="E584" s="23">
        <v>0</v>
      </c>
      <c r="F584" s="23">
        <v>25</v>
      </c>
      <c r="G584" s="23">
        <v>0</v>
      </c>
    </row>
    <row r="585" spans="1:7" ht="13" x14ac:dyDescent="0.3">
      <c r="A585" s="20">
        <v>118058</v>
      </c>
      <c r="B585" s="21" t="s">
        <v>998</v>
      </c>
      <c r="C585" t="s">
        <v>2027</v>
      </c>
      <c r="D585" s="23">
        <v>16.760000000000002</v>
      </c>
      <c r="E585" s="23">
        <v>0</v>
      </c>
      <c r="F585" s="23">
        <v>25</v>
      </c>
      <c r="G585" s="23">
        <v>0</v>
      </c>
    </row>
    <row r="586" spans="1:7" ht="13" x14ac:dyDescent="0.3">
      <c r="A586" s="20">
        <v>113082</v>
      </c>
      <c r="B586" s="21" t="s">
        <v>2336</v>
      </c>
      <c r="C586" t="s">
        <v>2026</v>
      </c>
      <c r="D586" s="23">
        <v>16.760000000000002</v>
      </c>
      <c r="E586" s="23">
        <v>0</v>
      </c>
      <c r="F586" s="23">
        <v>25</v>
      </c>
      <c r="G586" s="23">
        <v>0</v>
      </c>
    </row>
    <row r="587" spans="1:7" ht="13" x14ac:dyDescent="0.3">
      <c r="A587" s="20">
        <v>112465</v>
      </c>
      <c r="B587" s="21" t="s">
        <v>1002</v>
      </c>
      <c r="C587" t="s">
        <v>2026</v>
      </c>
      <c r="D587" s="23">
        <v>16.760000000000002</v>
      </c>
      <c r="E587" s="23">
        <v>0</v>
      </c>
      <c r="F587" s="23">
        <v>25</v>
      </c>
      <c r="G587" s="23">
        <v>0</v>
      </c>
    </row>
    <row r="588" spans="1:7" ht="13" x14ac:dyDescent="0.3">
      <c r="A588" s="20">
        <v>113729</v>
      </c>
      <c r="B588" s="21" t="s">
        <v>1004</v>
      </c>
      <c r="C588" t="s">
        <v>2169</v>
      </c>
      <c r="D588" s="23">
        <v>16.760000000000002</v>
      </c>
      <c r="E588" s="23">
        <v>0</v>
      </c>
      <c r="F588" s="23">
        <v>25</v>
      </c>
      <c r="G588" s="23">
        <v>0</v>
      </c>
    </row>
    <row r="589" spans="1:7" ht="13" x14ac:dyDescent="0.3">
      <c r="A589" s="20">
        <v>113645</v>
      </c>
      <c r="B589" s="21" t="s">
        <v>2208</v>
      </c>
      <c r="C589" t="s">
        <v>2030</v>
      </c>
      <c r="D589" s="23">
        <v>0</v>
      </c>
      <c r="E589" s="23">
        <v>0</v>
      </c>
      <c r="F589" s="23">
        <v>0</v>
      </c>
      <c r="G589" s="23">
        <v>71.72</v>
      </c>
    </row>
    <row r="590" spans="1:7" ht="13" x14ac:dyDescent="0.3">
      <c r="A590" s="20">
        <v>119920</v>
      </c>
      <c r="B590" s="21" t="s">
        <v>2309</v>
      </c>
      <c r="C590" t="s">
        <v>2030</v>
      </c>
      <c r="D590" s="23">
        <v>0</v>
      </c>
      <c r="E590" s="23">
        <v>0</v>
      </c>
      <c r="F590" s="23">
        <v>0</v>
      </c>
      <c r="G590" s="23">
        <v>71.72</v>
      </c>
    </row>
    <row r="591" spans="1:7" ht="13" x14ac:dyDescent="0.3">
      <c r="A591" s="20">
        <v>113125</v>
      </c>
      <c r="B591" s="21" t="s">
        <v>1006</v>
      </c>
      <c r="C591" t="s">
        <v>2033</v>
      </c>
      <c r="D591" s="23">
        <v>19.93</v>
      </c>
      <c r="E591" s="23">
        <v>0</v>
      </c>
      <c r="F591" s="23">
        <v>25</v>
      </c>
      <c r="G591" s="23">
        <v>0</v>
      </c>
    </row>
    <row r="592" spans="1:7" ht="13" x14ac:dyDescent="0.3">
      <c r="A592" s="20">
        <v>112515</v>
      </c>
      <c r="B592" s="21" t="s">
        <v>1008</v>
      </c>
      <c r="C592" t="s">
        <v>2045</v>
      </c>
      <c r="D592" s="23">
        <v>33.67</v>
      </c>
      <c r="E592" s="23">
        <v>0</v>
      </c>
      <c r="F592" s="23">
        <v>25</v>
      </c>
      <c r="G592" s="23">
        <v>0</v>
      </c>
    </row>
    <row r="593" spans="1:7" ht="13" x14ac:dyDescent="0.3">
      <c r="A593" s="20">
        <v>122561</v>
      </c>
      <c r="B593" s="21" t="s">
        <v>1010</v>
      </c>
      <c r="C593" t="s">
        <v>2027</v>
      </c>
      <c r="D593" s="23">
        <v>16.760000000000002</v>
      </c>
      <c r="E593" s="23">
        <v>0</v>
      </c>
      <c r="F593" s="23">
        <v>25</v>
      </c>
      <c r="G593" s="23">
        <v>0</v>
      </c>
    </row>
    <row r="594" spans="1:7" ht="13" x14ac:dyDescent="0.3">
      <c r="A594" s="20">
        <v>113435</v>
      </c>
      <c r="B594" s="21" t="s">
        <v>1012</v>
      </c>
      <c r="C594" t="s">
        <v>2026</v>
      </c>
      <c r="D594" s="23">
        <v>16.760000000000002</v>
      </c>
      <c r="E594" s="23">
        <v>0</v>
      </c>
      <c r="F594" s="23">
        <v>25</v>
      </c>
      <c r="G594" s="23">
        <v>0</v>
      </c>
    </row>
    <row r="595" spans="1:7" ht="13" x14ac:dyDescent="0.3">
      <c r="A595" s="20">
        <v>114744</v>
      </c>
      <c r="B595" s="21" t="s">
        <v>1014</v>
      </c>
      <c r="C595" t="s">
        <v>2027</v>
      </c>
      <c r="D595" s="23">
        <v>16.760000000000002</v>
      </c>
      <c r="E595" s="23">
        <v>0</v>
      </c>
      <c r="F595" s="23">
        <v>25</v>
      </c>
      <c r="G595" s="23">
        <v>0</v>
      </c>
    </row>
    <row r="596" spans="1:7" ht="13" x14ac:dyDescent="0.3">
      <c r="A596" s="20">
        <v>112315</v>
      </c>
      <c r="B596" s="21" t="s">
        <v>1016</v>
      </c>
      <c r="C596" t="s">
        <v>2026</v>
      </c>
      <c r="D596" s="23">
        <v>16.760000000000002</v>
      </c>
      <c r="E596" s="23">
        <v>0</v>
      </c>
      <c r="F596" s="23">
        <v>25</v>
      </c>
      <c r="G596" s="23">
        <v>0</v>
      </c>
    </row>
    <row r="597" spans="1:7" ht="13" x14ac:dyDescent="0.3">
      <c r="A597" s="20">
        <v>114493</v>
      </c>
      <c r="B597" s="21" t="s">
        <v>1018</v>
      </c>
      <c r="C597" t="s">
        <v>2026</v>
      </c>
      <c r="D597" s="23">
        <v>16.03</v>
      </c>
      <c r="E597" s="23">
        <v>0</v>
      </c>
      <c r="F597" s="23">
        <v>25</v>
      </c>
      <c r="G597" s="23">
        <v>0</v>
      </c>
    </row>
    <row r="598" spans="1:7" ht="13" x14ac:dyDescent="0.3">
      <c r="A598" s="20">
        <v>113381</v>
      </c>
      <c r="B598" s="21" t="s">
        <v>1020</v>
      </c>
      <c r="C598" t="s">
        <v>2026</v>
      </c>
      <c r="D598" s="23">
        <v>16.760000000000002</v>
      </c>
      <c r="E598" s="23">
        <v>0</v>
      </c>
      <c r="F598" s="23">
        <v>25</v>
      </c>
      <c r="G598" s="23">
        <v>0</v>
      </c>
    </row>
    <row r="599" spans="1:7" ht="13" x14ac:dyDescent="0.3">
      <c r="A599" s="20">
        <v>112252</v>
      </c>
      <c r="B599" s="21" t="s">
        <v>1022</v>
      </c>
      <c r="C599" t="s">
        <v>2026</v>
      </c>
      <c r="D599" s="23">
        <v>16.760000000000002</v>
      </c>
      <c r="E599" s="23">
        <v>0</v>
      </c>
      <c r="F599" s="23">
        <v>25</v>
      </c>
      <c r="G599" s="23">
        <v>0</v>
      </c>
    </row>
    <row r="600" spans="1:7" ht="13" x14ac:dyDescent="0.3">
      <c r="A600" s="20">
        <v>113036</v>
      </c>
      <c r="B600" s="21" t="s">
        <v>1024</v>
      </c>
      <c r="C600" t="s">
        <v>2026</v>
      </c>
      <c r="D600" s="23">
        <v>16.760000000000002</v>
      </c>
      <c r="E600" s="23">
        <v>0</v>
      </c>
      <c r="F600" s="23">
        <v>25</v>
      </c>
      <c r="G600" s="23">
        <v>0</v>
      </c>
    </row>
    <row r="601" spans="1:7" ht="13" x14ac:dyDescent="0.3">
      <c r="A601" s="20">
        <v>113358</v>
      </c>
      <c r="B601" s="21" t="s">
        <v>1026</v>
      </c>
      <c r="C601" t="s">
        <v>2026</v>
      </c>
      <c r="D601" s="23">
        <v>16.760000000000002</v>
      </c>
      <c r="E601" s="23">
        <v>0</v>
      </c>
      <c r="F601" s="23">
        <v>25</v>
      </c>
      <c r="G601" s="23">
        <v>0</v>
      </c>
    </row>
    <row r="602" spans="1:7" ht="13" x14ac:dyDescent="0.3">
      <c r="A602" s="20">
        <v>113437</v>
      </c>
      <c r="B602" s="21" t="s">
        <v>1028</v>
      </c>
      <c r="C602" t="s">
        <v>2026</v>
      </c>
      <c r="D602" s="23">
        <v>16.760000000000002</v>
      </c>
      <c r="E602" s="23">
        <v>0</v>
      </c>
      <c r="F602" s="23">
        <v>25</v>
      </c>
      <c r="G602" s="23">
        <v>0</v>
      </c>
    </row>
    <row r="603" spans="1:7" ht="13" x14ac:dyDescent="0.3">
      <c r="A603" s="20">
        <v>113614</v>
      </c>
      <c r="B603" s="21" t="s">
        <v>1028</v>
      </c>
      <c r="C603" t="s">
        <v>2030</v>
      </c>
      <c r="D603" s="23">
        <v>0</v>
      </c>
      <c r="E603" s="23">
        <v>71.72</v>
      </c>
      <c r="F603" s="23">
        <v>0</v>
      </c>
      <c r="G603" s="23">
        <v>0</v>
      </c>
    </row>
    <row r="604" spans="1:7" ht="13" x14ac:dyDescent="0.3">
      <c r="A604" s="20">
        <v>113651</v>
      </c>
      <c r="B604" s="21" t="s">
        <v>1028</v>
      </c>
      <c r="C604" t="s">
        <v>2030</v>
      </c>
      <c r="D604" s="23">
        <v>0</v>
      </c>
      <c r="E604" s="23">
        <v>0</v>
      </c>
      <c r="F604" s="23">
        <v>0</v>
      </c>
      <c r="G604" s="23">
        <v>71.72</v>
      </c>
    </row>
    <row r="605" spans="1:7" ht="13" x14ac:dyDescent="0.3">
      <c r="A605" s="20">
        <v>113617</v>
      </c>
      <c r="B605" s="21" t="s">
        <v>2203</v>
      </c>
      <c r="C605" t="s">
        <v>2030</v>
      </c>
      <c r="D605" s="23">
        <v>0</v>
      </c>
      <c r="E605" s="23">
        <v>0</v>
      </c>
      <c r="F605" s="23">
        <v>0</v>
      </c>
      <c r="G605" s="23">
        <v>71.72</v>
      </c>
    </row>
    <row r="606" spans="1:7" ht="13" x14ac:dyDescent="0.3">
      <c r="A606" s="20">
        <v>113134</v>
      </c>
      <c r="B606" s="21" t="s">
        <v>1030</v>
      </c>
      <c r="C606" t="s">
        <v>2033</v>
      </c>
      <c r="D606" s="23">
        <v>19.93</v>
      </c>
      <c r="E606" s="23">
        <v>0</v>
      </c>
      <c r="F606" s="23">
        <v>25</v>
      </c>
      <c r="G606" s="23">
        <v>0</v>
      </c>
    </row>
    <row r="607" spans="1:7" ht="13" x14ac:dyDescent="0.3">
      <c r="A607" s="20">
        <v>112508</v>
      </c>
      <c r="B607" s="21" t="s">
        <v>1032</v>
      </c>
      <c r="C607" t="s">
        <v>2034</v>
      </c>
      <c r="D607" s="23">
        <v>19.93</v>
      </c>
      <c r="E607" s="23">
        <v>0</v>
      </c>
      <c r="F607" s="23">
        <v>25</v>
      </c>
      <c r="G607" s="23">
        <v>0</v>
      </c>
    </row>
    <row r="608" spans="1:7" ht="13" x14ac:dyDescent="0.3">
      <c r="A608" s="20">
        <v>113335</v>
      </c>
      <c r="B608" s="21" t="s">
        <v>1034</v>
      </c>
      <c r="C608" t="s">
        <v>2045</v>
      </c>
      <c r="D608" s="23">
        <v>33.67</v>
      </c>
      <c r="E608" s="23">
        <v>0</v>
      </c>
      <c r="F608" s="23">
        <v>25</v>
      </c>
      <c r="G608" s="23">
        <v>0</v>
      </c>
    </row>
    <row r="609" spans="1:7" ht="13" x14ac:dyDescent="0.3">
      <c r="A609" s="20">
        <v>113618</v>
      </c>
      <c r="B609" s="21" t="s">
        <v>2204</v>
      </c>
      <c r="C609" t="s">
        <v>2189</v>
      </c>
      <c r="D609" s="23">
        <v>0</v>
      </c>
      <c r="E609" s="23">
        <v>0</v>
      </c>
      <c r="F609" s="23">
        <v>0</v>
      </c>
      <c r="G609" s="23">
        <v>94.05</v>
      </c>
    </row>
    <row r="610" spans="1:7" ht="13" x14ac:dyDescent="0.3">
      <c r="A610" s="20">
        <v>112935</v>
      </c>
      <c r="B610" s="21" t="s">
        <v>1036</v>
      </c>
      <c r="C610" t="s">
        <v>2026</v>
      </c>
      <c r="D610" s="23">
        <v>16.760000000000002</v>
      </c>
      <c r="E610" s="23">
        <v>0</v>
      </c>
      <c r="F610" s="23">
        <v>25</v>
      </c>
      <c r="G610" s="23">
        <v>0</v>
      </c>
    </row>
    <row r="611" spans="1:7" ht="13" x14ac:dyDescent="0.3">
      <c r="A611" s="20">
        <v>112979</v>
      </c>
      <c r="B611" s="21" t="s">
        <v>1038</v>
      </c>
      <c r="C611" t="s">
        <v>2027</v>
      </c>
      <c r="D611" s="23">
        <v>16.760000000000002</v>
      </c>
      <c r="E611" s="23">
        <v>0</v>
      </c>
      <c r="F611" s="23">
        <v>25</v>
      </c>
      <c r="G611" s="23">
        <v>0</v>
      </c>
    </row>
    <row r="612" spans="1:7" ht="13" x14ac:dyDescent="0.3">
      <c r="A612" s="20">
        <v>112255</v>
      </c>
      <c r="B612" s="21" t="s">
        <v>1040</v>
      </c>
      <c r="C612" t="s">
        <v>2026</v>
      </c>
      <c r="D612" s="23">
        <v>16.760000000000002</v>
      </c>
      <c r="E612" s="23">
        <v>0</v>
      </c>
      <c r="F612" s="23">
        <v>25</v>
      </c>
      <c r="G612" s="23">
        <v>0</v>
      </c>
    </row>
    <row r="613" spans="1:7" ht="13" x14ac:dyDescent="0.3">
      <c r="A613" s="20">
        <v>119111</v>
      </c>
      <c r="B613" s="21" t="s">
        <v>1042</v>
      </c>
      <c r="C613" t="s">
        <v>2045</v>
      </c>
      <c r="D613" s="23">
        <v>33.67</v>
      </c>
      <c r="E613" s="23">
        <v>0</v>
      </c>
      <c r="F613" s="23">
        <v>25</v>
      </c>
      <c r="G613" s="23">
        <v>0</v>
      </c>
    </row>
    <row r="614" spans="1:7" ht="13" x14ac:dyDescent="0.3">
      <c r="A614" s="20">
        <v>112989</v>
      </c>
      <c r="B614" s="21" t="s">
        <v>1044</v>
      </c>
      <c r="C614" t="s">
        <v>2034</v>
      </c>
      <c r="D614" s="23">
        <v>19.93</v>
      </c>
      <c r="E614" s="23">
        <v>0</v>
      </c>
      <c r="F614" s="23">
        <v>25</v>
      </c>
      <c r="G614" s="23">
        <v>0</v>
      </c>
    </row>
    <row r="615" spans="1:7" ht="13" x14ac:dyDescent="0.3">
      <c r="A615" s="20">
        <v>112937</v>
      </c>
      <c r="B615" s="21" t="s">
        <v>1046</v>
      </c>
      <c r="C615" t="s">
        <v>2026</v>
      </c>
      <c r="D615" s="23">
        <v>16.760000000000002</v>
      </c>
      <c r="E615" s="23">
        <v>0</v>
      </c>
      <c r="F615" s="23">
        <v>25</v>
      </c>
      <c r="G615" s="23">
        <v>0</v>
      </c>
    </row>
    <row r="616" spans="1:7" ht="13" x14ac:dyDescent="0.3">
      <c r="A616" s="20">
        <v>119112</v>
      </c>
      <c r="B616" s="21" t="s">
        <v>1048</v>
      </c>
      <c r="C616" t="s">
        <v>2027</v>
      </c>
      <c r="D616" s="23">
        <v>16.760000000000002</v>
      </c>
      <c r="E616" s="23">
        <v>0</v>
      </c>
      <c r="F616" s="23">
        <v>25</v>
      </c>
      <c r="G616" s="23">
        <v>0</v>
      </c>
    </row>
    <row r="617" spans="1:7" ht="13" x14ac:dyDescent="0.3">
      <c r="A617" s="20">
        <v>113384</v>
      </c>
      <c r="B617" s="21" t="s">
        <v>1050</v>
      </c>
      <c r="C617" t="s">
        <v>2026</v>
      </c>
      <c r="D617" s="23">
        <v>16.760000000000002</v>
      </c>
      <c r="E617" s="23">
        <v>0</v>
      </c>
      <c r="F617" s="23">
        <v>25</v>
      </c>
      <c r="G617" s="23">
        <v>0</v>
      </c>
    </row>
    <row r="618" spans="1:7" ht="13" x14ac:dyDescent="0.3">
      <c r="A618" s="20">
        <v>112983</v>
      </c>
      <c r="B618" s="21" t="s">
        <v>1052</v>
      </c>
      <c r="C618" t="s">
        <v>2027</v>
      </c>
      <c r="D618" s="23">
        <v>16.760000000000002</v>
      </c>
      <c r="E618" s="23">
        <v>0</v>
      </c>
      <c r="F618" s="23">
        <v>25</v>
      </c>
      <c r="G618" s="23">
        <v>0</v>
      </c>
    </row>
    <row r="619" spans="1:7" ht="13" x14ac:dyDescent="0.3">
      <c r="A619" s="20">
        <v>112320</v>
      </c>
      <c r="B619" s="21" t="s">
        <v>1054</v>
      </c>
      <c r="C619" t="s">
        <v>2026</v>
      </c>
      <c r="D619" s="23">
        <v>16.760000000000002</v>
      </c>
      <c r="E619" s="23">
        <v>0</v>
      </c>
      <c r="F619" s="23">
        <v>25</v>
      </c>
      <c r="G619" s="23">
        <v>0</v>
      </c>
    </row>
    <row r="620" spans="1:7" ht="13" x14ac:dyDescent="0.3">
      <c r="A620" s="20">
        <v>112499</v>
      </c>
      <c r="B620" s="21" t="s">
        <v>1056</v>
      </c>
      <c r="C620" t="s">
        <v>2034</v>
      </c>
      <c r="D620" s="23">
        <v>19.93</v>
      </c>
      <c r="E620" s="23">
        <v>0</v>
      </c>
      <c r="F620" s="23">
        <v>25</v>
      </c>
      <c r="G620" s="23">
        <v>0</v>
      </c>
    </row>
    <row r="621" spans="1:7" ht="13" x14ac:dyDescent="0.3">
      <c r="A621" s="20">
        <v>113039</v>
      </c>
      <c r="B621" s="21" t="s">
        <v>1058</v>
      </c>
      <c r="C621" t="s">
        <v>2026</v>
      </c>
      <c r="D621" s="23">
        <v>16.760000000000002</v>
      </c>
      <c r="E621" s="23">
        <v>0</v>
      </c>
      <c r="F621" s="23">
        <v>25</v>
      </c>
      <c r="G621" s="23">
        <v>0</v>
      </c>
    </row>
    <row r="622" spans="1:7" ht="13" x14ac:dyDescent="0.3">
      <c r="A622" s="20">
        <v>113628</v>
      </c>
      <c r="B622" s="21" t="s">
        <v>2206</v>
      </c>
      <c r="C622" t="s">
        <v>2030</v>
      </c>
      <c r="D622" s="23">
        <v>0</v>
      </c>
      <c r="E622" s="23">
        <v>0</v>
      </c>
      <c r="F622" s="23">
        <v>0</v>
      </c>
      <c r="G622" s="23">
        <v>71.72</v>
      </c>
    </row>
    <row r="623" spans="1:7" ht="13" x14ac:dyDescent="0.3">
      <c r="A623" s="20">
        <v>114923</v>
      </c>
      <c r="B623" s="21" t="s">
        <v>1060</v>
      </c>
      <c r="C623" t="s">
        <v>2027</v>
      </c>
      <c r="D623" s="23">
        <v>16.760000000000002</v>
      </c>
      <c r="E623" s="23">
        <v>0</v>
      </c>
      <c r="F623" s="23">
        <v>25</v>
      </c>
      <c r="G623" s="23">
        <v>0</v>
      </c>
    </row>
    <row r="624" spans="1:7" ht="13" x14ac:dyDescent="0.3">
      <c r="A624" s="20">
        <v>112352</v>
      </c>
      <c r="B624" s="21" t="s">
        <v>1062</v>
      </c>
      <c r="C624" t="s">
        <v>2027</v>
      </c>
      <c r="D624" s="23">
        <v>16.760000000000002</v>
      </c>
      <c r="E624" s="23">
        <v>0</v>
      </c>
      <c r="F624" s="23">
        <v>25</v>
      </c>
      <c r="G624" s="23">
        <v>0</v>
      </c>
    </row>
    <row r="625" spans="1:7" ht="13" x14ac:dyDescent="0.3">
      <c r="A625" s="20">
        <v>112328</v>
      </c>
      <c r="B625" s="21" t="s">
        <v>1064</v>
      </c>
      <c r="C625" t="s">
        <v>2026</v>
      </c>
      <c r="D625" s="23">
        <v>16.760000000000002</v>
      </c>
      <c r="E625" s="23">
        <v>0</v>
      </c>
      <c r="F625" s="23">
        <v>25</v>
      </c>
      <c r="G625" s="23">
        <v>0</v>
      </c>
    </row>
    <row r="626" spans="1:7" ht="13" x14ac:dyDescent="0.3">
      <c r="A626" s="20">
        <v>113412</v>
      </c>
      <c r="B626" s="21" t="s">
        <v>1066</v>
      </c>
      <c r="C626" t="s">
        <v>2026</v>
      </c>
      <c r="D626" s="23">
        <v>16.760000000000002</v>
      </c>
      <c r="E626" s="23">
        <v>0</v>
      </c>
      <c r="F626" s="23">
        <v>25</v>
      </c>
      <c r="G626" s="23">
        <v>0</v>
      </c>
    </row>
    <row r="627" spans="1:7" ht="13" x14ac:dyDescent="0.3">
      <c r="A627" s="20">
        <v>113161</v>
      </c>
      <c r="B627" s="21" t="s">
        <v>2154</v>
      </c>
      <c r="C627" t="s">
        <v>2030</v>
      </c>
      <c r="D627" s="23">
        <v>0</v>
      </c>
      <c r="E627" s="23">
        <v>0</v>
      </c>
      <c r="F627" s="23">
        <v>0</v>
      </c>
      <c r="G627" s="23">
        <v>71.72</v>
      </c>
    </row>
    <row r="628" spans="1:7" ht="13" x14ac:dyDescent="0.3">
      <c r="A628" s="20">
        <v>112940</v>
      </c>
      <c r="B628" s="21" t="s">
        <v>1068</v>
      </c>
      <c r="C628" t="s">
        <v>2026</v>
      </c>
      <c r="D628" s="23">
        <v>16.760000000000002</v>
      </c>
      <c r="E628" s="23">
        <v>0</v>
      </c>
      <c r="F628" s="23">
        <v>25</v>
      </c>
      <c r="G628" s="23">
        <v>0</v>
      </c>
    </row>
    <row r="629" spans="1:7" ht="13" x14ac:dyDescent="0.3">
      <c r="A629" s="20">
        <v>112221</v>
      </c>
      <c r="B629" s="21" t="s">
        <v>1070</v>
      </c>
      <c r="C629" t="s">
        <v>2027</v>
      </c>
      <c r="D629" s="23">
        <v>16.760000000000002</v>
      </c>
      <c r="E629" s="23">
        <v>0</v>
      </c>
      <c r="F629" s="23">
        <v>25</v>
      </c>
      <c r="G629" s="23">
        <v>0</v>
      </c>
    </row>
    <row r="630" spans="1:7" ht="13" x14ac:dyDescent="0.3">
      <c r="A630" s="20">
        <v>112517</v>
      </c>
      <c r="B630" s="21" t="s">
        <v>1072</v>
      </c>
      <c r="C630" t="s">
        <v>2026</v>
      </c>
      <c r="D630" s="23">
        <v>16.760000000000002</v>
      </c>
      <c r="E630" s="23">
        <v>0</v>
      </c>
      <c r="F630" s="23">
        <v>25</v>
      </c>
      <c r="G630" s="23">
        <v>0</v>
      </c>
    </row>
    <row r="631" spans="1:7" ht="13" x14ac:dyDescent="0.3">
      <c r="A631" s="20">
        <v>112941</v>
      </c>
      <c r="B631" s="21" t="s">
        <v>1074</v>
      </c>
      <c r="C631" t="s">
        <v>2026</v>
      </c>
      <c r="D631" s="23">
        <v>16.760000000000002</v>
      </c>
      <c r="E631" s="23">
        <v>0</v>
      </c>
      <c r="F631" s="23">
        <v>25</v>
      </c>
      <c r="G631" s="23">
        <v>0</v>
      </c>
    </row>
    <row r="632" spans="1:7" ht="13" x14ac:dyDescent="0.3">
      <c r="A632" s="20">
        <v>112943</v>
      </c>
      <c r="B632" s="21" t="s">
        <v>1076</v>
      </c>
      <c r="C632" t="s">
        <v>2026</v>
      </c>
      <c r="D632" s="23">
        <v>16.760000000000002</v>
      </c>
      <c r="E632" s="23">
        <v>0</v>
      </c>
      <c r="F632" s="23">
        <v>25</v>
      </c>
      <c r="G632" s="23">
        <v>0</v>
      </c>
    </row>
    <row r="633" spans="1:7" ht="13" x14ac:dyDescent="0.3">
      <c r="A633" s="20">
        <v>113114</v>
      </c>
      <c r="B633" s="21" t="s">
        <v>1078</v>
      </c>
      <c r="C633" t="s">
        <v>2026</v>
      </c>
      <c r="D633" s="23">
        <v>16.760000000000002</v>
      </c>
      <c r="E633" s="23">
        <v>0</v>
      </c>
      <c r="F633" s="23">
        <v>25</v>
      </c>
      <c r="G633" s="23">
        <v>0</v>
      </c>
    </row>
    <row r="634" spans="1:7" ht="13" x14ac:dyDescent="0.3">
      <c r="A634" s="20">
        <v>122409</v>
      </c>
      <c r="B634" s="21" t="s">
        <v>2327</v>
      </c>
      <c r="C634" t="s">
        <v>2030</v>
      </c>
      <c r="D634" s="23">
        <v>0</v>
      </c>
      <c r="E634" s="23">
        <v>71.72</v>
      </c>
      <c r="F634" s="23">
        <v>0</v>
      </c>
      <c r="G634" s="23">
        <v>0</v>
      </c>
    </row>
    <row r="635" spans="1:7" ht="13" x14ac:dyDescent="0.3">
      <c r="A635" s="20">
        <v>121316</v>
      </c>
      <c r="B635" s="21" t="s">
        <v>1080</v>
      </c>
      <c r="C635" t="s">
        <v>2027</v>
      </c>
      <c r="D635" s="23">
        <v>16.760000000000002</v>
      </c>
      <c r="E635" s="23">
        <v>0</v>
      </c>
      <c r="F635" s="23">
        <v>25</v>
      </c>
      <c r="G635" s="23">
        <v>0</v>
      </c>
    </row>
    <row r="636" spans="1:7" ht="13" x14ac:dyDescent="0.3">
      <c r="A636" s="20">
        <v>113344</v>
      </c>
      <c r="B636" s="21" t="s">
        <v>2172</v>
      </c>
      <c r="C636" t="s">
        <v>2173</v>
      </c>
      <c r="D636" s="23">
        <v>0</v>
      </c>
      <c r="E636" s="23">
        <v>0</v>
      </c>
      <c r="F636" s="23">
        <v>0</v>
      </c>
      <c r="G636" s="23">
        <v>94.05</v>
      </c>
    </row>
    <row r="637" spans="1:7" ht="13" x14ac:dyDescent="0.3">
      <c r="A637" s="20">
        <v>112264</v>
      </c>
      <c r="B637" s="21" t="s">
        <v>2039</v>
      </c>
      <c r="C637" t="s">
        <v>2026</v>
      </c>
      <c r="D637" s="23">
        <v>16.760000000000002</v>
      </c>
      <c r="E637" s="23">
        <v>0</v>
      </c>
      <c r="F637" s="23">
        <v>25</v>
      </c>
      <c r="G637" s="23">
        <v>0</v>
      </c>
    </row>
    <row r="638" spans="1:7" ht="13" x14ac:dyDescent="0.3">
      <c r="A638" s="20">
        <v>112944</v>
      </c>
      <c r="B638" s="21" t="s">
        <v>1084</v>
      </c>
      <c r="C638" t="s">
        <v>2026</v>
      </c>
      <c r="D638" s="23">
        <v>16.760000000000002</v>
      </c>
      <c r="E638" s="23">
        <v>0</v>
      </c>
      <c r="F638" s="23">
        <v>25</v>
      </c>
      <c r="G638" s="23">
        <v>0</v>
      </c>
    </row>
    <row r="639" spans="1:7" ht="13" x14ac:dyDescent="0.3">
      <c r="A639" s="20">
        <v>113448</v>
      </c>
      <c r="B639" s="21" t="s">
        <v>1086</v>
      </c>
      <c r="C639" t="s">
        <v>2026</v>
      </c>
      <c r="D639" s="23">
        <v>16.760000000000002</v>
      </c>
      <c r="E639" s="23">
        <v>0</v>
      </c>
      <c r="F639" s="23">
        <v>25</v>
      </c>
      <c r="G639" s="23">
        <v>0</v>
      </c>
    </row>
    <row r="640" spans="1:7" ht="13" x14ac:dyDescent="0.3">
      <c r="A640" s="20">
        <v>113320</v>
      </c>
      <c r="B640" s="21" t="s">
        <v>1088</v>
      </c>
      <c r="C640" t="s">
        <v>2033</v>
      </c>
      <c r="D640" s="23">
        <v>19.93</v>
      </c>
      <c r="E640" s="23">
        <v>0</v>
      </c>
      <c r="F640" s="23">
        <v>25</v>
      </c>
      <c r="G640" s="23">
        <v>0</v>
      </c>
    </row>
    <row r="641" spans="1:7" ht="13" x14ac:dyDescent="0.3">
      <c r="A641" s="20">
        <v>112946</v>
      </c>
      <c r="B641" s="21" t="s">
        <v>1090</v>
      </c>
      <c r="C641" t="s">
        <v>2026</v>
      </c>
      <c r="D641" s="23">
        <v>16.760000000000002</v>
      </c>
      <c r="E641" s="23">
        <v>0</v>
      </c>
      <c r="F641" s="23">
        <v>25</v>
      </c>
      <c r="G641" s="23">
        <v>0</v>
      </c>
    </row>
    <row r="642" spans="1:7" ht="13" x14ac:dyDescent="0.3">
      <c r="A642" s="20">
        <v>113362</v>
      </c>
      <c r="B642" s="21" t="s">
        <v>1092</v>
      </c>
      <c r="C642" t="s">
        <v>2026</v>
      </c>
      <c r="D642" s="23">
        <v>16.760000000000002</v>
      </c>
      <c r="E642" s="23">
        <v>0</v>
      </c>
      <c r="F642" s="23">
        <v>25</v>
      </c>
      <c r="G642" s="23">
        <v>0</v>
      </c>
    </row>
    <row r="643" spans="1:7" ht="13" x14ac:dyDescent="0.3">
      <c r="A643" s="20">
        <v>112353</v>
      </c>
      <c r="B643" s="21" t="s">
        <v>1094</v>
      </c>
      <c r="C643" t="s">
        <v>2026</v>
      </c>
      <c r="D643" s="23">
        <v>16.760000000000002</v>
      </c>
      <c r="E643" s="23">
        <v>0</v>
      </c>
      <c r="F643" s="23">
        <v>25</v>
      </c>
      <c r="G643" s="23">
        <v>0</v>
      </c>
    </row>
    <row r="644" spans="1:7" ht="13" x14ac:dyDescent="0.3">
      <c r="A644" s="20">
        <v>113387</v>
      </c>
      <c r="B644" s="21" t="s">
        <v>2178</v>
      </c>
      <c r="C644" t="s">
        <v>2026</v>
      </c>
      <c r="D644" s="23">
        <v>16.760000000000002</v>
      </c>
      <c r="E644" s="23">
        <v>0</v>
      </c>
      <c r="F644" s="23">
        <v>25</v>
      </c>
      <c r="G644" s="23">
        <v>0</v>
      </c>
    </row>
    <row r="645" spans="1:7" ht="13" x14ac:dyDescent="0.3">
      <c r="A645" s="20">
        <v>113158</v>
      </c>
      <c r="B645" s="21" t="s">
        <v>1098</v>
      </c>
      <c r="C645" t="s">
        <v>2033</v>
      </c>
      <c r="D645" s="23">
        <v>19.93</v>
      </c>
      <c r="E645" s="23">
        <v>0</v>
      </c>
      <c r="F645" s="23">
        <v>25</v>
      </c>
      <c r="G645" s="23">
        <v>0</v>
      </c>
    </row>
    <row r="646" spans="1:7" ht="13" x14ac:dyDescent="0.3">
      <c r="A646" s="20">
        <v>112408</v>
      </c>
      <c r="B646" s="21" t="s">
        <v>1101</v>
      </c>
      <c r="C646" t="s">
        <v>2027</v>
      </c>
      <c r="D646" s="23">
        <v>16.760000000000002</v>
      </c>
      <c r="E646" s="23">
        <v>0</v>
      </c>
      <c r="F646" s="23">
        <v>25</v>
      </c>
      <c r="G646" s="23">
        <v>0</v>
      </c>
    </row>
    <row r="647" spans="1:7" ht="13" x14ac:dyDescent="0.3">
      <c r="A647" s="20">
        <v>113417</v>
      </c>
      <c r="B647" s="21" t="s">
        <v>2182</v>
      </c>
      <c r="C647" t="s">
        <v>2026</v>
      </c>
      <c r="D647" s="23">
        <v>16.760000000000002</v>
      </c>
      <c r="E647" s="23">
        <v>0</v>
      </c>
      <c r="F647" s="23">
        <v>25</v>
      </c>
      <c r="G647" s="23">
        <v>0</v>
      </c>
    </row>
    <row r="648" spans="1:7" ht="13" x14ac:dyDescent="0.3">
      <c r="A648" s="20">
        <v>122405</v>
      </c>
      <c r="B648" s="21" t="s">
        <v>2326</v>
      </c>
      <c r="C648" t="s">
        <v>2030</v>
      </c>
      <c r="D648" s="23">
        <v>0</v>
      </c>
      <c r="E648" s="23">
        <v>71.72</v>
      </c>
      <c r="F648" s="23">
        <v>0</v>
      </c>
      <c r="G648" s="23">
        <v>0</v>
      </c>
    </row>
    <row r="649" spans="1:7" ht="13" x14ac:dyDescent="0.3">
      <c r="A649" s="20">
        <v>113366</v>
      </c>
      <c r="B649" s="21" t="s">
        <v>1103</v>
      </c>
      <c r="C649" t="s">
        <v>2026</v>
      </c>
      <c r="D649" s="23">
        <v>16.760000000000002</v>
      </c>
      <c r="E649" s="23">
        <v>0</v>
      </c>
      <c r="F649" s="23">
        <v>25</v>
      </c>
      <c r="G649" s="23">
        <v>0</v>
      </c>
    </row>
    <row r="650" spans="1:7" ht="13" x14ac:dyDescent="0.3">
      <c r="A650" s="20">
        <v>119641</v>
      </c>
      <c r="B650" s="21" t="s">
        <v>1105</v>
      </c>
      <c r="C650" t="s">
        <v>2027</v>
      </c>
      <c r="D650" s="23">
        <v>16.760000000000002</v>
      </c>
      <c r="E650" s="23">
        <v>0</v>
      </c>
      <c r="F650" s="23">
        <v>25</v>
      </c>
      <c r="G650" s="23">
        <v>0</v>
      </c>
    </row>
    <row r="651" spans="1:7" ht="13" x14ac:dyDescent="0.3">
      <c r="A651" s="20">
        <v>112949</v>
      </c>
      <c r="B651" s="21" t="s">
        <v>1107</v>
      </c>
      <c r="C651" t="s">
        <v>2026</v>
      </c>
      <c r="D651" s="23">
        <v>16.760000000000002</v>
      </c>
      <c r="E651" s="23">
        <v>0</v>
      </c>
      <c r="F651" s="23">
        <v>25</v>
      </c>
      <c r="G651" s="23">
        <v>0</v>
      </c>
    </row>
    <row r="652" spans="1:7" ht="13" x14ac:dyDescent="0.3">
      <c r="A652" s="20">
        <v>112495</v>
      </c>
      <c r="B652" s="21" t="s">
        <v>1109</v>
      </c>
      <c r="C652" t="s">
        <v>2027</v>
      </c>
      <c r="D652" s="23">
        <v>16.760000000000002</v>
      </c>
      <c r="E652" s="23">
        <v>0</v>
      </c>
      <c r="F652" s="23">
        <v>25</v>
      </c>
      <c r="G652" s="23">
        <v>0</v>
      </c>
    </row>
    <row r="653" spans="1:7" ht="13" x14ac:dyDescent="0.3">
      <c r="A653" s="20">
        <v>113118</v>
      </c>
      <c r="B653" s="21" t="s">
        <v>1111</v>
      </c>
      <c r="C653" t="s">
        <v>2098</v>
      </c>
      <c r="D653" s="23">
        <v>31.34</v>
      </c>
      <c r="E653" s="23">
        <v>0</v>
      </c>
      <c r="F653" s="23">
        <v>25</v>
      </c>
      <c r="G653" s="23">
        <v>0</v>
      </c>
    </row>
    <row r="654" spans="1:7" ht="13" x14ac:dyDescent="0.3">
      <c r="A654" s="20">
        <v>112409</v>
      </c>
      <c r="B654" s="21" t="s">
        <v>1113</v>
      </c>
      <c r="C654" t="s">
        <v>2026</v>
      </c>
      <c r="D654" s="23">
        <v>16.760000000000002</v>
      </c>
      <c r="E654" s="23">
        <v>0</v>
      </c>
      <c r="F654" s="23">
        <v>25</v>
      </c>
      <c r="G654" s="23">
        <v>0</v>
      </c>
    </row>
    <row r="655" spans="1:7" ht="13" x14ac:dyDescent="0.3">
      <c r="A655" s="20">
        <v>113159</v>
      </c>
      <c r="B655" s="21" t="s">
        <v>1115</v>
      </c>
      <c r="C655" t="s">
        <v>2033</v>
      </c>
      <c r="D655" s="23">
        <v>19.93</v>
      </c>
      <c r="E655" s="23">
        <v>0</v>
      </c>
      <c r="F655" s="23">
        <v>25</v>
      </c>
      <c r="G655" s="23">
        <v>0</v>
      </c>
    </row>
    <row r="656" spans="1:7" ht="13" x14ac:dyDescent="0.3">
      <c r="A656" s="20">
        <v>119114</v>
      </c>
      <c r="B656" s="21" t="s">
        <v>1117</v>
      </c>
      <c r="C656" t="s">
        <v>2026</v>
      </c>
      <c r="D656" s="23">
        <v>16.760000000000002</v>
      </c>
      <c r="E656" s="23">
        <v>0</v>
      </c>
      <c r="F656" s="23">
        <v>25</v>
      </c>
      <c r="G656" s="23">
        <v>0</v>
      </c>
    </row>
    <row r="657" spans="1:7" ht="13" x14ac:dyDescent="0.3">
      <c r="A657" s="20">
        <v>116388</v>
      </c>
      <c r="B657" s="21" t="s">
        <v>2290</v>
      </c>
      <c r="C657" t="s">
        <v>2030</v>
      </c>
      <c r="D657" s="23">
        <v>0</v>
      </c>
      <c r="E657" s="23">
        <v>0</v>
      </c>
      <c r="F657" s="23">
        <v>0</v>
      </c>
      <c r="G657" s="23">
        <v>71.72</v>
      </c>
    </row>
    <row r="658" spans="1:7" ht="13" x14ac:dyDescent="0.3">
      <c r="A658" s="20">
        <v>113655</v>
      </c>
      <c r="B658" s="21" t="s">
        <v>2209</v>
      </c>
      <c r="C658" t="s">
        <v>2030</v>
      </c>
      <c r="D658" s="23">
        <v>0</v>
      </c>
      <c r="E658" s="23">
        <v>0</v>
      </c>
      <c r="F658" s="23">
        <v>0</v>
      </c>
      <c r="G658" s="23">
        <v>71.72</v>
      </c>
    </row>
    <row r="659" spans="1:7" ht="13" x14ac:dyDescent="0.3">
      <c r="A659" s="20">
        <v>114490</v>
      </c>
      <c r="B659" s="21" t="s">
        <v>1119</v>
      </c>
      <c r="C659" t="s">
        <v>2027</v>
      </c>
      <c r="D659" s="23">
        <v>16.760000000000002</v>
      </c>
      <c r="E659" s="23">
        <v>0</v>
      </c>
      <c r="F659" s="23">
        <v>25</v>
      </c>
      <c r="G659" s="23">
        <v>0</v>
      </c>
    </row>
    <row r="660" spans="1:7" ht="13" x14ac:dyDescent="0.3">
      <c r="A660" s="20">
        <v>113395</v>
      </c>
      <c r="B660" s="21" t="s">
        <v>1121</v>
      </c>
      <c r="C660" t="s">
        <v>2026</v>
      </c>
      <c r="D660" s="23">
        <v>16.760000000000002</v>
      </c>
      <c r="E660" s="23">
        <v>0</v>
      </c>
      <c r="F660" s="23">
        <v>25</v>
      </c>
      <c r="G660" s="23">
        <v>0</v>
      </c>
    </row>
    <row r="661" spans="1:7" ht="13" x14ac:dyDescent="0.3">
      <c r="A661" s="20">
        <v>119124</v>
      </c>
      <c r="B661" s="21" t="s">
        <v>2304</v>
      </c>
      <c r="C661" t="s">
        <v>2030</v>
      </c>
      <c r="D661" s="23">
        <v>0</v>
      </c>
      <c r="E661" s="23">
        <v>0</v>
      </c>
      <c r="F661" s="23">
        <v>0</v>
      </c>
      <c r="G661" s="23">
        <v>71.72</v>
      </c>
    </row>
    <row r="662" spans="1:7" ht="13" x14ac:dyDescent="0.3">
      <c r="A662" s="20">
        <v>112962</v>
      </c>
      <c r="B662" s="21" t="s">
        <v>1123</v>
      </c>
      <c r="C662" t="s">
        <v>2027</v>
      </c>
      <c r="D662" s="23">
        <v>16.760000000000002</v>
      </c>
      <c r="E662" s="23">
        <v>0</v>
      </c>
      <c r="F662" s="23">
        <v>25</v>
      </c>
      <c r="G662" s="23">
        <v>0</v>
      </c>
    </row>
    <row r="663" spans="1:7" ht="13" x14ac:dyDescent="0.3">
      <c r="A663" s="20">
        <v>113458</v>
      </c>
      <c r="B663" s="21" t="s">
        <v>1125</v>
      </c>
      <c r="C663" t="s">
        <v>2026</v>
      </c>
      <c r="D663" s="23">
        <v>16.760000000000002</v>
      </c>
      <c r="E663" s="23">
        <v>0</v>
      </c>
      <c r="F663" s="23">
        <v>25</v>
      </c>
      <c r="G663" s="23">
        <v>0</v>
      </c>
    </row>
    <row r="664" spans="1:7" ht="13" x14ac:dyDescent="0.3">
      <c r="A664" s="20">
        <v>113461</v>
      </c>
      <c r="B664" s="21" t="s">
        <v>1127</v>
      </c>
      <c r="C664" t="s">
        <v>2026</v>
      </c>
      <c r="D664" s="23">
        <v>16.760000000000002</v>
      </c>
      <c r="E664" s="23">
        <v>0</v>
      </c>
      <c r="F664" s="23">
        <v>25</v>
      </c>
      <c r="G664" s="23">
        <v>0</v>
      </c>
    </row>
    <row r="665" spans="1:7" ht="13" x14ac:dyDescent="0.3">
      <c r="A665" s="20">
        <v>114991</v>
      </c>
      <c r="B665" s="21" t="s">
        <v>1129</v>
      </c>
      <c r="C665" t="s">
        <v>2027</v>
      </c>
      <c r="D665" s="23">
        <v>16.760000000000002</v>
      </c>
      <c r="E665" s="23">
        <v>0</v>
      </c>
      <c r="F665" s="23">
        <v>25</v>
      </c>
      <c r="G665" s="23">
        <v>0</v>
      </c>
    </row>
    <row r="666" spans="1:7" ht="13" x14ac:dyDescent="0.3">
      <c r="A666" s="20">
        <v>113325</v>
      </c>
      <c r="B666" s="21" t="s">
        <v>1131</v>
      </c>
      <c r="C666" t="s">
        <v>2033</v>
      </c>
      <c r="D666" s="23">
        <v>19.93</v>
      </c>
      <c r="E666" s="23">
        <v>0</v>
      </c>
      <c r="F666" s="23">
        <v>25</v>
      </c>
      <c r="G666" s="23">
        <v>0</v>
      </c>
    </row>
    <row r="667" spans="1:7" ht="13" x14ac:dyDescent="0.3">
      <c r="A667" s="20">
        <v>113403</v>
      </c>
      <c r="B667" s="21" t="s">
        <v>1133</v>
      </c>
      <c r="C667" t="s">
        <v>2026</v>
      </c>
      <c r="D667" s="23">
        <v>16.760000000000002</v>
      </c>
      <c r="E667" s="23">
        <v>0</v>
      </c>
      <c r="F667" s="23">
        <v>25</v>
      </c>
      <c r="G667" s="23">
        <v>0</v>
      </c>
    </row>
    <row r="668" spans="1:7" ht="13" x14ac:dyDescent="0.3">
      <c r="A668" s="20">
        <v>113160</v>
      </c>
      <c r="B668" s="21" t="s">
        <v>1135</v>
      </c>
      <c r="C668" t="s">
        <v>2033</v>
      </c>
      <c r="D668" s="23">
        <v>19.93</v>
      </c>
      <c r="E668" s="23">
        <v>0</v>
      </c>
      <c r="F668" s="23">
        <v>25</v>
      </c>
      <c r="G668" s="23">
        <v>0</v>
      </c>
    </row>
    <row r="669" spans="1:7" ht="13" x14ac:dyDescent="0.3">
      <c r="A669" s="20">
        <v>112442</v>
      </c>
      <c r="B669" s="21" t="s">
        <v>1137</v>
      </c>
      <c r="C669" t="s">
        <v>2027</v>
      </c>
      <c r="D669" s="23">
        <v>16.760000000000002</v>
      </c>
      <c r="E669" s="23">
        <v>0</v>
      </c>
      <c r="F669" s="23">
        <v>25</v>
      </c>
      <c r="G669" s="23">
        <v>0</v>
      </c>
    </row>
    <row r="670" spans="1:7" ht="13" x14ac:dyDescent="0.3">
      <c r="A670" s="20">
        <v>112951</v>
      </c>
      <c r="B670" s="21" t="s">
        <v>1139</v>
      </c>
      <c r="C670" t="s">
        <v>2026</v>
      </c>
      <c r="D670" s="23">
        <v>16.760000000000002</v>
      </c>
      <c r="E670" s="23">
        <v>0</v>
      </c>
      <c r="F670" s="23">
        <v>25</v>
      </c>
      <c r="G670" s="23">
        <v>0</v>
      </c>
    </row>
    <row r="671" spans="1:7" ht="13" x14ac:dyDescent="0.3">
      <c r="A671" s="20">
        <v>112269</v>
      </c>
      <c r="B671" s="21" t="s">
        <v>1141</v>
      </c>
      <c r="C671" t="s">
        <v>2026</v>
      </c>
      <c r="D671" s="23">
        <v>16.760000000000002</v>
      </c>
      <c r="E671" s="23">
        <v>0</v>
      </c>
      <c r="F671" s="23">
        <v>25</v>
      </c>
      <c r="G671" s="23">
        <v>0</v>
      </c>
    </row>
    <row r="672" spans="1:7" ht="13" x14ac:dyDescent="0.3">
      <c r="A672" s="20">
        <v>112337</v>
      </c>
      <c r="B672" s="21" t="s">
        <v>1143</v>
      </c>
      <c r="C672" t="s">
        <v>2026</v>
      </c>
      <c r="D672" s="23">
        <v>16.760000000000002</v>
      </c>
      <c r="E672" s="23">
        <v>0</v>
      </c>
      <c r="F672" s="23">
        <v>25</v>
      </c>
      <c r="G672" s="23">
        <v>0</v>
      </c>
    </row>
    <row r="673" spans="1:7" ht="13" x14ac:dyDescent="0.3">
      <c r="A673" s="20">
        <v>112986</v>
      </c>
      <c r="B673" s="21" t="s">
        <v>1145</v>
      </c>
      <c r="C673" t="s">
        <v>2027</v>
      </c>
      <c r="D673" s="23">
        <v>16.760000000000002</v>
      </c>
      <c r="E673" s="23">
        <v>0</v>
      </c>
      <c r="F673" s="23">
        <v>25</v>
      </c>
      <c r="G673" s="23">
        <v>0</v>
      </c>
    </row>
    <row r="674" spans="1:7" ht="13" x14ac:dyDescent="0.3">
      <c r="A674" s="20">
        <v>113327</v>
      </c>
      <c r="B674" s="21" t="s">
        <v>1147</v>
      </c>
      <c r="C674" t="s">
        <v>2033</v>
      </c>
      <c r="D674" s="23">
        <v>19.93</v>
      </c>
      <c r="E674" s="23">
        <v>0</v>
      </c>
      <c r="F674" s="23">
        <v>25</v>
      </c>
      <c r="G674" s="23">
        <v>0</v>
      </c>
    </row>
    <row r="675" spans="1:7" ht="13" x14ac:dyDescent="0.3">
      <c r="A675" s="20">
        <v>112283</v>
      </c>
      <c r="B675" s="21" t="s">
        <v>1149</v>
      </c>
      <c r="C675" t="s">
        <v>2026</v>
      </c>
      <c r="D675" s="23">
        <v>16.760000000000002</v>
      </c>
      <c r="E675" s="23">
        <v>0</v>
      </c>
      <c r="F675" s="23">
        <v>25</v>
      </c>
      <c r="G675" s="23">
        <v>0</v>
      </c>
    </row>
    <row r="676" spans="1:7" ht="13" x14ac:dyDescent="0.3">
      <c r="A676" s="20">
        <v>112223</v>
      </c>
      <c r="B676" s="21" t="s">
        <v>1151</v>
      </c>
      <c r="C676" t="s">
        <v>2026</v>
      </c>
      <c r="D676" s="23">
        <v>16.760000000000002</v>
      </c>
      <c r="E676" s="23">
        <v>0</v>
      </c>
      <c r="F676" s="23">
        <v>25</v>
      </c>
      <c r="G676" s="23">
        <v>0</v>
      </c>
    </row>
    <row r="677" spans="1:7" ht="13" x14ac:dyDescent="0.3">
      <c r="A677" s="20">
        <v>113467</v>
      </c>
      <c r="B677" s="21" t="s">
        <v>1153</v>
      </c>
      <c r="C677" t="s">
        <v>2026</v>
      </c>
      <c r="D677" s="23">
        <v>16.760000000000002</v>
      </c>
      <c r="E677" s="23">
        <v>0</v>
      </c>
      <c r="F677" s="23">
        <v>25</v>
      </c>
      <c r="G677" s="23">
        <v>0</v>
      </c>
    </row>
    <row r="678" spans="1:7" ht="13" x14ac:dyDescent="0.3">
      <c r="A678" s="20">
        <v>112964</v>
      </c>
      <c r="B678" s="21" t="s">
        <v>1155</v>
      </c>
      <c r="C678" t="s">
        <v>2027</v>
      </c>
      <c r="D678" s="23">
        <v>16.760000000000002</v>
      </c>
      <c r="E678" s="23">
        <v>0</v>
      </c>
      <c r="F678" s="23">
        <v>25</v>
      </c>
      <c r="G678" s="23">
        <v>0</v>
      </c>
    </row>
    <row r="679" spans="1:7" ht="13" x14ac:dyDescent="0.3">
      <c r="A679" s="20">
        <v>112952</v>
      </c>
      <c r="B679" s="21" t="s">
        <v>1157</v>
      </c>
      <c r="C679" t="s">
        <v>2026</v>
      </c>
      <c r="D679" s="23">
        <v>16.760000000000002</v>
      </c>
      <c r="E679" s="23">
        <v>0</v>
      </c>
      <c r="F679" s="23">
        <v>25</v>
      </c>
      <c r="G679" s="23">
        <v>0</v>
      </c>
    </row>
    <row r="680" spans="1:7" ht="13" x14ac:dyDescent="0.3">
      <c r="A680" s="20">
        <v>112280</v>
      </c>
      <c r="B680" s="21" t="s">
        <v>1159</v>
      </c>
      <c r="C680" t="s">
        <v>2026</v>
      </c>
      <c r="D680" s="23">
        <v>16.760000000000002</v>
      </c>
      <c r="E680" s="23">
        <v>0</v>
      </c>
      <c r="F680" s="23">
        <v>25</v>
      </c>
      <c r="G680" s="23">
        <v>0</v>
      </c>
    </row>
    <row r="681" spans="1:7" ht="13" x14ac:dyDescent="0.3">
      <c r="A681" s="20">
        <v>113633</v>
      </c>
      <c r="B681" s="21" t="s">
        <v>2207</v>
      </c>
      <c r="C681" t="s">
        <v>2030</v>
      </c>
      <c r="D681" s="23">
        <v>0</v>
      </c>
      <c r="E681" s="23">
        <v>71.72</v>
      </c>
      <c r="F681" s="23">
        <v>0</v>
      </c>
      <c r="G681" s="23">
        <v>0</v>
      </c>
    </row>
    <row r="682" spans="1:7" ht="13" x14ac:dyDescent="0.3">
      <c r="A682" s="20">
        <v>113163</v>
      </c>
      <c r="B682" s="21" t="s">
        <v>1161</v>
      </c>
      <c r="C682" t="s">
        <v>2033</v>
      </c>
      <c r="D682" s="23">
        <v>19.93</v>
      </c>
      <c r="E682" s="23">
        <v>0</v>
      </c>
      <c r="F682" s="23">
        <v>25</v>
      </c>
      <c r="G682" s="23">
        <v>0</v>
      </c>
    </row>
    <row r="683" spans="1:7" ht="13" x14ac:dyDescent="0.3">
      <c r="A683" s="20">
        <v>114926</v>
      </c>
      <c r="B683" s="21" t="s">
        <v>1163</v>
      </c>
      <c r="C683" t="s">
        <v>2027</v>
      </c>
      <c r="D683" s="23">
        <v>16.760000000000002</v>
      </c>
      <c r="E683" s="23">
        <v>0</v>
      </c>
      <c r="F683" s="23">
        <v>25</v>
      </c>
      <c r="G683" s="23">
        <v>0</v>
      </c>
    </row>
    <row r="684" spans="1:7" ht="13" x14ac:dyDescent="0.3">
      <c r="A684" s="20">
        <v>112330</v>
      </c>
      <c r="B684" s="21" t="s">
        <v>1165</v>
      </c>
      <c r="C684" t="s">
        <v>2026</v>
      </c>
      <c r="D684" s="23">
        <v>16.760000000000002</v>
      </c>
      <c r="E684" s="23">
        <v>0</v>
      </c>
      <c r="F684" s="23">
        <v>25</v>
      </c>
      <c r="G684" s="23">
        <v>0</v>
      </c>
    </row>
    <row r="685" spans="1:7" ht="13" x14ac:dyDescent="0.3">
      <c r="A685" s="20">
        <v>112526</v>
      </c>
      <c r="B685" s="21" t="s">
        <v>1167</v>
      </c>
      <c r="C685" t="s">
        <v>2026</v>
      </c>
      <c r="D685" s="23">
        <v>16.760000000000002</v>
      </c>
      <c r="E685" s="23">
        <v>0</v>
      </c>
      <c r="F685" s="23">
        <v>25</v>
      </c>
      <c r="G685" s="23">
        <v>0</v>
      </c>
    </row>
    <row r="686" spans="1:7" ht="13" x14ac:dyDescent="0.3">
      <c r="A686" s="20">
        <v>114712</v>
      </c>
      <c r="B686" s="21" t="s">
        <v>1169</v>
      </c>
      <c r="C686" t="s">
        <v>2026</v>
      </c>
      <c r="D686" s="23">
        <v>16.760000000000002</v>
      </c>
      <c r="E686" s="23">
        <v>0</v>
      </c>
      <c r="F686" s="23">
        <v>25</v>
      </c>
      <c r="G686" s="23">
        <v>0</v>
      </c>
    </row>
    <row r="687" spans="1:7" ht="13" x14ac:dyDescent="0.3">
      <c r="A687" s="20">
        <v>114110</v>
      </c>
      <c r="B687" s="21" t="s">
        <v>1171</v>
      </c>
      <c r="C687" t="s">
        <v>2027</v>
      </c>
      <c r="D687" s="23">
        <v>16.760000000000002</v>
      </c>
      <c r="E687" s="23">
        <v>0</v>
      </c>
      <c r="F687" s="23">
        <v>25</v>
      </c>
      <c r="G687" s="23">
        <v>0</v>
      </c>
    </row>
    <row r="688" spans="1:7" ht="13" x14ac:dyDescent="0.3">
      <c r="A688" s="20">
        <v>112188</v>
      </c>
      <c r="B688" s="21" t="s">
        <v>1173</v>
      </c>
      <c r="C688" t="s">
        <v>2034</v>
      </c>
      <c r="D688" s="23">
        <v>19.93</v>
      </c>
      <c r="E688" s="23">
        <v>0</v>
      </c>
      <c r="F688" s="23">
        <v>25</v>
      </c>
      <c r="G688" s="23">
        <v>0</v>
      </c>
    </row>
    <row r="689" spans="1:7" ht="13" x14ac:dyDescent="0.3">
      <c r="A689" s="20">
        <v>112189</v>
      </c>
      <c r="B689" s="21" t="s">
        <v>1175</v>
      </c>
      <c r="C689" t="s">
        <v>2026</v>
      </c>
      <c r="D689" s="23">
        <v>16.760000000000002</v>
      </c>
      <c r="E689" s="23">
        <v>0</v>
      </c>
      <c r="F689" s="23">
        <v>25</v>
      </c>
      <c r="G689" s="23">
        <v>0</v>
      </c>
    </row>
    <row r="690" spans="1:7" ht="13" x14ac:dyDescent="0.3">
      <c r="A690" s="20">
        <v>112205</v>
      </c>
      <c r="B690" s="21" t="s">
        <v>1177</v>
      </c>
      <c r="C690" t="s">
        <v>2026</v>
      </c>
      <c r="D690" s="23">
        <v>16.760000000000002</v>
      </c>
      <c r="E690" s="23">
        <v>0</v>
      </c>
      <c r="F690" s="23">
        <v>25</v>
      </c>
      <c r="G690" s="23">
        <v>0</v>
      </c>
    </row>
    <row r="691" spans="1:7" ht="13" x14ac:dyDescent="0.3">
      <c r="A691" s="20">
        <v>112209</v>
      </c>
      <c r="B691" s="21" t="s">
        <v>1179</v>
      </c>
      <c r="C691" t="s">
        <v>2026</v>
      </c>
      <c r="D691" s="23">
        <v>16.760000000000002</v>
      </c>
      <c r="E691" s="23">
        <v>0</v>
      </c>
      <c r="F691" s="23">
        <v>25</v>
      </c>
      <c r="G691" s="23">
        <v>0</v>
      </c>
    </row>
    <row r="692" spans="1:7" ht="13" x14ac:dyDescent="0.3">
      <c r="A692" s="20">
        <v>116004</v>
      </c>
      <c r="B692" s="21" t="s">
        <v>1181</v>
      </c>
      <c r="C692" t="s">
        <v>2027</v>
      </c>
      <c r="D692" s="23">
        <v>16.760000000000002</v>
      </c>
      <c r="E692" s="23">
        <v>0</v>
      </c>
      <c r="F692" s="23">
        <v>25</v>
      </c>
      <c r="G692" s="23">
        <v>0</v>
      </c>
    </row>
    <row r="693" spans="1:7" ht="13" x14ac:dyDescent="0.3">
      <c r="A693" s="20">
        <v>112213</v>
      </c>
      <c r="B693" s="21" t="s">
        <v>1183</v>
      </c>
      <c r="C693" t="s">
        <v>2026</v>
      </c>
      <c r="D693" s="23">
        <v>16.760000000000002</v>
      </c>
      <c r="E693" s="23">
        <v>0</v>
      </c>
      <c r="F693" s="23">
        <v>25</v>
      </c>
      <c r="G693" s="23">
        <v>0</v>
      </c>
    </row>
    <row r="694" spans="1:7" ht="13" x14ac:dyDescent="0.3">
      <c r="A694" s="20">
        <v>112222</v>
      </c>
      <c r="B694" s="21" t="s">
        <v>1185</v>
      </c>
      <c r="C694" t="s">
        <v>2026</v>
      </c>
      <c r="D694" s="23">
        <v>16.760000000000002</v>
      </c>
      <c r="E694" s="23">
        <v>0</v>
      </c>
      <c r="F694" s="23">
        <v>25</v>
      </c>
      <c r="G694" s="23">
        <v>0</v>
      </c>
    </row>
    <row r="695" spans="1:7" ht="13" x14ac:dyDescent="0.3">
      <c r="A695" s="20">
        <v>112227</v>
      </c>
      <c r="B695" s="21" t="s">
        <v>1187</v>
      </c>
      <c r="C695" t="s">
        <v>2027</v>
      </c>
      <c r="D695" s="23">
        <v>16.760000000000002</v>
      </c>
      <c r="E695" s="23">
        <v>0</v>
      </c>
      <c r="F695" s="23">
        <v>25</v>
      </c>
      <c r="G695" s="23">
        <v>0</v>
      </c>
    </row>
    <row r="696" spans="1:7" ht="13" x14ac:dyDescent="0.3">
      <c r="A696" s="20">
        <v>114953</v>
      </c>
      <c r="B696" s="21" t="s">
        <v>2268</v>
      </c>
      <c r="C696" t="s">
        <v>2030</v>
      </c>
      <c r="D696" s="23">
        <v>0</v>
      </c>
      <c r="E696" s="23">
        <v>0</v>
      </c>
      <c r="F696" s="23">
        <v>0</v>
      </c>
      <c r="G696" s="23">
        <v>71.72</v>
      </c>
    </row>
    <row r="697" spans="1:7" ht="13" x14ac:dyDescent="0.3">
      <c r="A697" s="20">
        <v>112253</v>
      </c>
      <c r="B697" s="21" t="s">
        <v>2038</v>
      </c>
      <c r="C697" t="s">
        <v>2030</v>
      </c>
      <c r="D697" s="23">
        <v>0</v>
      </c>
      <c r="E697" s="23">
        <v>0</v>
      </c>
      <c r="F697" s="23">
        <v>0</v>
      </c>
      <c r="G697" s="23">
        <v>71.72</v>
      </c>
    </row>
    <row r="698" spans="1:7" ht="13" x14ac:dyDescent="0.3">
      <c r="A698" s="20">
        <v>114940</v>
      </c>
      <c r="B698" s="21" t="s">
        <v>1189</v>
      </c>
      <c r="C698" t="s">
        <v>2027</v>
      </c>
      <c r="D698" s="23">
        <v>16.760000000000002</v>
      </c>
      <c r="E698" s="23">
        <v>0</v>
      </c>
      <c r="F698" s="23">
        <v>25</v>
      </c>
      <c r="G698" s="23">
        <v>0</v>
      </c>
    </row>
    <row r="699" spans="1:7" ht="13" x14ac:dyDescent="0.3">
      <c r="A699" s="20">
        <v>112256</v>
      </c>
      <c r="B699" s="21" t="s">
        <v>1191</v>
      </c>
      <c r="C699" t="s">
        <v>2027</v>
      </c>
      <c r="D699" s="23">
        <v>16.760000000000002</v>
      </c>
      <c r="E699" s="23">
        <v>0</v>
      </c>
      <c r="F699" s="23">
        <v>25</v>
      </c>
      <c r="G699" s="23">
        <v>0</v>
      </c>
    </row>
    <row r="700" spans="1:7" ht="13" x14ac:dyDescent="0.3">
      <c r="A700" s="20">
        <v>112268</v>
      </c>
      <c r="B700" s="21" t="s">
        <v>1193</v>
      </c>
      <c r="C700" t="s">
        <v>2026</v>
      </c>
      <c r="D700" s="23">
        <v>16.760000000000002</v>
      </c>
      <c r="E700" s="23">
        <v>0</v>
      </c>
      <c r="F700" s="23">
        <v>25</v>
      </c>
      <c r="G700" s="23">
        <v>0</v>
      </c>
    </row>
    <row r="701" spans="1:7" ht="13" x14ac:dyDescent="0.3">
      <c r="A701" s="20">
        <v>112273</v>
      </c>
      <c r="B701" s="21" t="s">
        <v>1195</v>
      </c>
      <c r="C701" t="s">
        <v>2027</v>
      </c>
      <c r="D701" s="23">
        <v>16.760000000000002</v>
      </c>
      <c r="E701" s="23">
        <v>0</v>
      </c>
      <c r="F701" s="23">
        <v>25</v>
      </c>
      <c r="G701" s="23">
        <v>0</v>
      </c>
    </row>
    <row r="702" spans="1:7" ht="13" x14ac:dyDescent="0.3">
      <c r="A702" s="20">
        <v>112281</v>
      </c>
      <c r="B702" s="21" t="s">
        <v>1197</v>
      </c>
      <c r="C702" t="s">
        <v>2033</v>
      </c>
      <c r="D702" s="23">
        <v>19.93</v>
      </c>
      <c r="E702" s="23">
        <v>0</v>
      </c>
      <c r="F702" s="23">
        <v>25</v>
      </c>
      <c r="G702" s="23">
        <v>0</v>
      </c>
    </row>
    <row r="703" spans="1:7" ht="13" x14ac:dyDescent="0.3">
      <c r="A703" s="20">
        <v>112292</v>
      </c>
      <c r="B703" s="21" t="s">
        <v>2040</v>
      </c>
      <c r="C703" t="s">
        <v>2030</v>
      </c>
      <c r="D703" s="23">
        <v>0</v>
      </c>
      <c r="E703" s="23">
        <v>0</v>
      </c>
      <c r="F703" s="23">
        <v>0</v>
      </c>
      <c r="G703" s="23">
        <v>71.72</v>
      </c>
    </row>
    <row r="704" spans="1:7" ht="13" x14ac:dyDescent="0.3">
      <c r="A704" s="20">
        <v>112296</v>
      </c>
      <c r="B704" s="21" t="s">
        <v>1199</v>
      </c>
      <c r="C704" t="s">
        <v>2027</v>
      </c>
      <c r="D704" s="23">
        <v>16.760000000000002</v>
      </c>
      <c r="E704" s="23">
        <v>0</v>
      </c>
      <c r="F704" s="23">
        <v>25</v>
      </c>
      <c r="G704" s="23">
        <v>0</v>
      </c>
    </row>
    <row r="705" spans="1:7" ht="13" x14ac:dyDescent="0.3">
      <c r="A705" s="20">
        <v>112309</v>
      </c>
      <c r="B705" s="21" t="s">
        <v>1201</v>
      </c>
      <c r="C705" t="s">
        <v>2027</v>
      </c>
      <c r="D705" s="23">
        <v>16.760000000000002</v>
      </c>
      <c r="E705" s="23">
        <v>0</v>
      </c>
      <c r="F705" s="23">
        <v>25</v>
      </c>
      <c r="G705" s="23">
        <v>0</v>
      </c>
    </row>
    <row r="706" spans="1:7" ht="13" x14ac:dyDescent="0.3">
      <c r="A706" s="20">
        <v>112364</v>
      </c>
      <c r="B706" s="21" t="s">
        <v>1203</v>
      </c>
      <c r="C706" t="s">
        <v>2027</v>
      </c>
      <c r="D706" s="23">
        <v>16.760000000000002</v>
      </c>
      <c r="E706" s="23">
        <v>0</v>
      </c>
      <c r="F706" s="23">
        <v>25</v>
      </c>
      <c r="G706" s="23">
        <v>0</v>
      </c>
    </row>
    <row r="707" spans="1:7" ht="13" x14ac:dyDescent="0.3">
      <c r="A707" s="20">
        <v>112370</v>
      </c>
      <c r="B707" s="21" t="s">
        <v>1205</v>
      </c>
      <c r="C707" t="s">
        <v>2027</v>
      </c>
      <c r="D707" s="23">
        <v>16.760000000000002</v>
      </c>
      <c r="E707" s="23">
        <v>0</v>
      </c>
      <c r="F707" s="23">
        <v>25</v>
      </c>
      <c r="G707" s="23">
        <v>0</v>
      </c>
    </row>
    <row r="708" spans="1:7" ht="13" x14ac:dyDescent="0.3">
      <c r="A708" s="20">
        <v>114128</v>
      </c>
      <c r="B708" s="21" t="s">
        <v>2238</v>
      </c>
      <c r="C708" t="s">
        <v>2030</v>
      </c>
      <c r="D708" s="23">
        <v>0</v>
      </c>
      <c r="E708" s="23">
        <v>0</v>
      </c>
      <c r="F708" s="23">
        <v>0</v>
      </c>
      <c r="G708" s="23">
        <v>71.72</v>
      </c>
    </row>
    <row r="709" spans="1:7" ht="13" x14ac:dyDescent="0.3">
      <c r="A709" s="20">
        <v>112379</v>
      </c>
      <c r="B709" s="21" t="s">
        <v>2048</v>
      </c>
      <c r="C709" t="s">
        <v>2030</v>
      </c>
      <c r="D709" s="23">
        <v>0</v>
      </c>
      <c r="E709" s="23">
        <v>0</v>
      </c>
      <c r="F709" s="23">
        <v>0</v>
      </c>
      <c r="G709" s="23">
        <v>71.72</v>
      </c>
    </row>
    <row r="710" spans="1:7" ht="13" x14ac:dyDescent="0.3">
      <c r="A710" s="20">
        <v>112384</v>
      </c>
      <c r="B710" s="21" t="s">
        <v>2049</v>
      </c>
      <c r="C710" t="s">
        <v>2030</v>
      </c>
      <c r="D710" s="23">
        <v>0</v>
      </c>
      <c r="E710" s="23">
        <v>0</v>
      </c>
      <c r="F710" s="23">
        <v>0</v>
      </c>
      <c r="G710" s="23">
        <v>71.72</v>
      </c>
    </row>
    <row r="711" spans="1:7" ht="13" x14ac:dyDescent="0.3">
      <c r="A711" s="20">
        <v>112394</v>
      </c>
      <c r="B711" s="21" t="s">
        <v>1207</v>
      </c>
      <c r="C711" t="s">
        <v>2026</v>
      </c>
      <c r="D711" s="23">
        <v>16.760000000000002</v>
      </c>
      <c r="E711" s="23">
        <v>0</v>
      </c>
      <c r="F711" s="23">
        <v>25</v>
      </c>
      <c r="G711" s="23">
        <v>0</v>
      </c>
    </row>
    <row r="712" spans="1:7" ht="13" x14ac:dyDescent="0.3">
      <c r="A712" s="20">
        <v>113762</v>
      </c>
      <c r="B712" s="21" t="s">
        <v>1209</v>
      </c>
      <c r="C712" t="s">
        <v>2115</v>
      </c>
      <c r="D712" s="23">
        <v>27.27</v>
      </c>
      <c r="E712" s="23">
        <v>0</v>
      </c>
      <c r="F712" s="23">
        <v>25</v>
      </c>
      <c r="G712" s="23">
        <v>0</v>
      </c>
    </row>
    <row r="713" spans="1:7" ht="13" x14ac:dyDescent="0.3">
      <c r="A713" s="20">
        <v>112401</v>
      </c>
      <c r="B713" s="21" t="s">
        <v>2051</v>
      </c>
      <c r="C713" t="s">
        <v>2030</v>
      </c>
      <c r="D713" s="23">
        <v>0</v>
      </c>
      <c r="E713" s="23">
        <v>0</v>
      </c>
      <c r="F713" s="23">
        <v>0</v>
      </c>
      <c r="G713" s="23">
        <v>71.72</v>
      </c>
    </row>
    <row r="714" spans="1:7" ht="13" x14ac:dyDescent="0.3">
      <c r="A714" s="20">
        <v>117236</v>
      </c>
      <c r="B714" s="21" t="s">
        <v>1211</v>
      </c>
      <c r="C714" t="s">
        <v>2026</v>
      </c>
      <c r="D714" s="23">
        <v>16.760000000000002</v>
      </c>
      <c r="E714" s="23">
        <v>0</v>
      </c>
      <c r="F714" s="23">
        <v>25</v>
      </c>
      <c r="G714" s="23">
        <v>0</v>
      </c>
    </row>
    <row r="715" spans="1:7" ht="13" x14ac:dyDescent="0.3">
      <c r="A715" s="20">
        <v>112418</v>
      </c>
      <c r="B715" s="21" t="s">
        <v>1213</v>
      </c>
      <c r="C715" t="s">
        <v>2026</v>
      </c>
      <c r="D715" s="23">
        <v>16.760000000000002</v>
      </c>
      <c r="E715" s="23">
        <v>0</v>
      </c>
      <c r="F715" s="23">
        <v>25</v>
      </c>
      <c r="G715" s="23">
        <v>0</v>
      </c>
    </row>
    <row r="716" spans="1:7" ht="13" x14ac:dyDescent="0.3">
      <c r="A716" s="20">
        <v>112421</v>
      </c>
      <c r="B716" s="21" t="s">
        <v>1215</v>
      </c>
      <c r="C716" t="s">
        <v>2027</v>
      </c>
      <c r="D716" s="23">
        <v>16.760000000000002</v>
      </c>
      <c r="E716" s="23">
        <v>0</v>
      </c>
      <c r="F716" s="23">
        <v>25</v>
      </c>
      <c r="G716" s="23">
        <v>0</v>
      </c>
    </row>
    <row r="717" spans="1:7" ht="13" x14ac:dyDescent="0.3">
      <c r="A717" s="20">
        <v>112431</v>
      </c>
      <c r="B717" s="21" t="s">
        <v>1219</v>
      </c>
      <c r="C717" t="s">
        <v>2027</v>
      </c>
      <c r="D717" s="23">
        <v>16.760000000000002</v>
      </c>
      <c r="E717" s="23">
        <v>0</v>
      </c>
      <c r="F717" s="23">
        <v>25</v>
      </c>
      <c r="G717" s="23">
        <v>0</v>
      </c>
    </row>
    <row r="718" spans="1:7" ht="13" x14ac:dyDescent="0.3">
      <c r="A718" s="20">
        <v>112437</v>
      </c>
      <c r="B718" s="21" t="s">
        <v>2057</v>
      </c>
      <c r="C718" t="s">
        <v>2030</v>
      </c>
      <c r="D718" s="23">
        <v>0</v>
      </c>
      <c r="E718" s="23">
        <v>0</v>
      </c>
      <c r="F718" s="23">
        <v>0</v>
      </c>
      <c r="G718" s="23">
        <v>71.72</v>
      </c>
    </row>
    <row r="719" spans="1:7" ht="13" x14ac:dyDescent="0.3">
      <c r="A719" s="20">
        <v>112470</v>
      </c>
      <c r="B719" s="21" t="s">
        <v>1221</v>
      </c>
      <c r="C719" t="s">
        <v>2027</v>
      </c>
      <c r="D719" s="23">
        <v>16.760000000000002</v>
      </c>
      <c r="E719" s="23">
        <v>0</v>
      </c>
      <c r="F719" s="23">
        <v>25</v>
      </c>
      <c r="G719" s="23">
        <v>0</v>
      </c>
    </row>
    <row r="720" spans="1:7" ht="13" x14ac:dyDescent="0.3">
      <c r="A720" s="20">
        <v>116978</v>
      </c>
      <c r="B720" s="21" t="s">
        <v>1223</v>
      </c>
      <c r="C720" t="s">
        <v>2027</v>
      </c>
      <c r="D720" s="23">
        <v>16.760000000000002</v>
      </c>
      <c r="E720" s="23">
        <v>0</v>
      </c>
      <c r="F720" s="23">
        <v>25</v>
      </c>
      <c r="G720" s="23">
        <v>0</v>
      </c>
    </row>
    <row r="721" spans="1:7" ht="13" x14ac:dyDescent="0.3">
      <c r="A721" s="20">
        <v>115371</v>
      </c>
      <c r="B721" s="21" t="s">
        <v>1225</v>
      </c>
      <c r="C721" t="s">
        <v>2027</v>
      </c>
      <c r="D721" s="23">
        <v>16.760000000000002</v>
      </c>
      <c r="E721" s="23">
        <v>0</v>
      </c>
      <c r="F721" s="23">
        <v>25</v>
      </c>
      <c r="G721" s="23">
        <v>0</v>
      </c>
    </row>
    <row r="722" spans="1:7" ht="13" x14ac:dyDescent="0.3">
      <c r="A722" s="20">
        <v>112478</v>
      </c>
      <c r="B722" s="21" t="s">
        <v>1227</v>
      </c>
      <c r="C722" t="s">
        <v>2033</v>
      </c>
      <c r="D722" s="23">
        <v>19.93</v>
      </c>
      <c r="E722" s="23">
        <v>0</v>
      </c>
      <c r="F722" s="23">
        <v>25</v>
      </c>
      <c r="G722" s="23">
        <v>0</v>
      </c>
    </row>
    <row r="723" spans="1:7" ht="13" x14ac:dyDescent="0.3">
      <c r="A723" s="20">
        <v>114927</v>
      </c>
      <c r="B723" s="21" t="s">
        <v>2263</v>
      </c>
      <c r="C723" t="s">
        <v>2027</v>
      </c>
      <c r="D723" s="23">
        <v>16.760000000000002</v>
      </c>
      <c r="E723" s="23">
        <v>0</v>
      </c>
      <c r="F723" s="23">
        <v>25</v>
      </c>
      <c r="G723" s="23">
        <v>0</v>
      </c>
    </row>
    <row r="724" spans="1:7" ht="13" x14ac:dyDescent="0.3">
      <c r="A724" s="20">
        <v>116385</v>
      </c>
      <c r="B724" s="21" t="s">
        <v>1233</v>
      </c>
      <c r="C724" t="s">
        <v>2027</v>
      </c>
      <c r="D724" s="23">
        <v>16.760000000000002</v>
      </c>
      <c r="E724" s="23">
        <v>0</v>
      </c>
      <c r="F724" s="23">
        <v>25</v>
      </c>
      <c r="G724" s="23">
        <v>0</v>
      </c>
    </row>
    <row r="725" spans="1:7" ht="13" x14ac:dyDescent="0.3">
      <c r="A725" s="20">
        <v>112542</v>
      </c>
      <c r="B725" s="21" t="s">
        <v>1235</v>
      </c>
      <c r="C725" t="s">
        <v>2027</v>
      </c>
      <c r="D725" s="23">
        <v>16.760000000000002</v>
      </c>
      <c r="E725" s="23">
        <v>0</v>
      </c>
      <c r="F725" s="23">
        <v>25</v>
      </c>
      <c r="G725" s="23">
        <v>0</v>
      </c>
    </row>
    <row r="726" spans="1:7" ht="13" x14ac:dyDescent="0.3">
      <c r="A726" s="20">
        <v>122571</v>
      </c>
      <c r="B726" s="21" t="s">
        <v>2330</v>
      </c>
      <c r="C726" t="s">
        <v>2030</v>
      </c>
      <c r="D726" s="23">
        <v>0</v>
      </c>
      <c r="E726" s="23">
        <v>71.72</v>
      </c>
      <c r="F726" s="23">
        <v>0</v>
      </c>
      <c r="G726" s="23">
        <v>0</v>
      </c>
    </row>
    <row r="727" spans="1:7" ht="13" x14ac:dyDescent="0.3">
      <c r="A727" s="20">
        <v>121476</v>
      </c>
      <c r="B727" s="21" t="s">
        <v>2315</v>
      </c>
      <c r="C727" t="s">
        <v>2027</v>
      </c>
      <c r="D727" s="23">
        <v>16.760000000000002</v>
      </c>
      <c r="E727" s="23">
        <v>0</v>
      </c>
      <c r="F727" s="23">
        <v>25</v>
      </c>
      <c r="G727" s="23">
        <v>0</v>
      </c>
    </row>
    <row r="728" spans="1:7" ht="13" x14ac:dyDescent="0.3">
      <c r="A728" s="20">
        <v>112558</v>
      </c>
      <c r="B728" s="21" t="s">
        <v>1239</v>
      </c>
      <c r="C728" t="s">
        <v>2045</v>
      </c>
      <c r="D728" s="23">
        <v>33.67</v>
      </c>
      <c r="E728" s="23">
        <v>0</v>
      </c>
      <c r="F728" s="23">
        <v>25</v>
      </c>
      <c r="G728" s="23">
        <v>0</v>
      </c>
    </row>
    <row r="729" spans="1:7" ht="13" x14ac:dyDescent="0.3">
      <c r="A729" s="20">
        <v>112577</v>
      </c>
      <c r="B729" s="21" t="s">
        <v>1241</v>
      </c>
      <c r="C729" t="s">
        <v>2026</v>
      </c>
      <c r="D729" s="23">
        <v>16.760000000000002</v>
      </c>
      <c r="E729" s="23">
        <v>0</v>
      </c>
      <c r="F729" s="23">
        <v>25</v>
      </c>
      <c r="G729" s="23">
        <v>0</v>
      </c>
    </row>
    <row r="730" spans="1:7" ht="13" x14ac:dyDescent="0.3">
      <c r="A730" s="20">
        <v>112583</v>
      </c>
      <c r="B730" s="21" t="s">
        <v>2070</v>
      </c>
      <c r="C730" t="s">
        <v>2030</v>
      </c>
      <c r="D730" s="23">
        <v>0</v>
      </c>
      <c r="E730" s="23">
        <v>0</v>
      </c>
      <c r="F730" s="23">
        <v>0</v>
      </c>
      <c r="G730" s="23">
        <v>71.72</v>
      </c>
    </row>
    <row r="731" spans="1:7" ht="13" x14ac:dyDescent="0.3">
      <c r="A731" s="20">
        <v>112596</v>
      </c>
      <c r="B731" s="21" t="s">
        <v>1243</v>
      </c>
      <c r="C731" t="s">
        <v>2026</v>
      </c>
      <c r="D731" s="23">
        <v>16.760000000000002</v>
      </c>
      <c r="E731" s="23">
        <v>0</v>
      </c>
      <c r="F731" s="23">
        <v>25</v>
      </c>
      <c r="G731" s="23">
        <v>0</v>
      </c>
    </row>
    <row r="732" spans="1:7" ht="13" x14ac:dyDescent="0.3">
      <c r="A732" s="20">
        <v>115404</v>
      </c>
      <c r="B732" s="21" t="s">
        <v>1245</v>
      </c>
      <c r="C732" t="s">
        <v>2026</v>
      </c>
      <c r="D732" s="23">
        <v>16.760000000000002</v>
      </c>
      <c r="E732" s="23">
        <v>0</v>
      </c>
      <c r="F732" s="23">
        <v>25</v>
      </c>
      <c r="G732" s="23">
        <v>0</v>
      </c>
    </row>
    <row r="733" spans="1:7" ht="13" x14ac:dyDescent="0.3">
      <c r="A733" s="20">
        <v>112604</v>
      </c>
      <c r="B733" s="21" t="s">
        <v>2072</v>
      </c>
      <c r="C733" t="s">
        <v>2030</v>
      </c>
      <c r="D733" s="23">
        <v>0</v>
      </c>
      <c r="E733" s="23">
        <v>0</v>
      </c>
      <c r="F733" s="23">
        <v>0</v>
      </c>
      <c r="G733" s="23">
        <v>71.72</v>
      </c>
    </row>
    <row r="734" spans="1:7" ht="13" x14ac:dyDescent="0.3">
      <c r="A734" s="20">
        <v>112611</v>
      </c>
      <c r="B734" s="21" t="s">
        <v>1247</v>
      </c>
      <c r="C734" t="s">
        <v>2027</v>
      </c>
      <c r="D734" s="23">
        <v>16.760000000000002</v>
      </c>
      <c r="E734" s="23">
        <v>0</v>
      </c>
      <c r="F734" s="23">
        <v>25</v>
      </c>
      <c r="G734" s="23">
        <v>0</v>
      </c>
    </row>
    <row r="735" spans="1:7" ht="13" x14ac:dyDescent="0.3">
      <c r="A735" s="20">
        <v>112617</v>
      </c>
      <c r="B735" s="21" t="s">
        <v>1249</v>
      </c>
      <c r="C735" t="s">
        <v>2026</v>
      </c>
      <c r="D735" s="23">
        <v>16.760000000000002</v>
      </c>
      <c r="E735" s="23">
        <v>0</v>
      </c>
      <c r="F735" s="23">
        <v>25</v>
      </c>
      <c r="G735" s="23">
        <v>0</v>
      </c>
    </row>
    <row r="736" spans="1:7" ht="13" x14ac:dyDescent="0.3">
      <c r="A736" s="20">
        <v>112630</v>
      </c>
      <c r="B736" s="21" t="s">
        <v>1251</v>
      </c>
      <c r="C736" t="s">
        <v>2027</v>
      </c>
      <c r="D736" s="23">
        <v>16.760000000000002</v>
      </c>
      <c r="E736" s="23">
        <v>0</v>
      </c>
      <c r="F736" s="23">
        <v>25</v>
      </c>
      <c r="G736" s="23">
        <v>0</v>
      </c>
    </row>
    <row r="737" spans="1:7" ht="13" x14ac:dyDescent="0.3">
      <c r="A737" s="20">
        <v>114736</v>
      </c>
      <c r="B737" s="21" t="s">
        <v>1253</v>
      </c>
      <c r="C737" t="s">
        <v>2027</v>
      </c>
      <c r="D737" s="23">
        <v>16.760000000000002</v>
      </c>
      <c r="E737" s="23">
        <v>0</v>
      </c>
      <c r="F737" s="23">
        <v>25</v>
      </c>
      <c r="G737" s="23">
        <v>0</v>
      </c>
    </row>
    <row r="738" spans="1:7" ht="13" x14ac:dyDescent="0.3">
      <c r="A738" s="20">
        <v>116024</v>
      </c>
      <c r="B738" s="21" t="s">
        <v>1255</v>
      </c>
      <c r="C738" t="s">
        <v>2027</v>
      </c>
      <c r="D738" s="23">
        <v>16.760000000000002</v>
      </c>
      <c r="E738" s="23">
        <v>0</v>
      </c>
      <c r="F738" s="23">
        <v>25</v>
      </c>
      <c r="G738" s="23">
        <v>0</v>
      </c>
    </row>
    <row r="739" spans="1:7" ht="13" x14ac:dyDescent="0.3">
      <c r="A739" s="20">
        <v>112640</v>
      </c>
      <c r="B739" s="21" t="s">
        <v>2077</v>
      </c>
      <c r="C739" t="s">
        <v>2078</v>
      </c>
      <c r="D739" s="23">
        <v>25.54</v>
      </c>
      <c r="E739" s="23">
        <v>0</v>
      </c>
      <c r="F739" s="23">
        <v>25</v>
      </c>
      <c r="G739" s="23">
        <v>0</v>
      </c>
    </row>
    <row r="740" spans="1:7" ht="13" x14ac:dyDescent="0.3">
      <c r="A740" s="20">
        <v>112649</v>
      </c>
      <c r="B740" s="21" t="s">
        <v>1259</v>
      </c>
      <c r="C740" t="s">
        <v>2026</v>
      </c>
      <c r="D740" s="23">
        <v>16.760000000000002</v>
      </c>
      <c r="E740" s="23">
        <v>0</v>
      </c>
      <c r="F740" s="23">
        <v>25</v>
      </c>
      <c r="G740" s="23">
        <v>0</v>
      </c>
    </row>
    <row r="741" spans="1:7" ht="13" x14ac:dyDescent="0.3">
      <c r="A741" s="20">
        <v>122088</v>
      </c>
      <c r="B741" s="21" t="s">
        <v>1261</v>
      </c>
      <c r="C741" t="s">
        <v>2027</v>
      </c>
      <c r="D741" s="23">
        <v>16.760000000000002</v>
      </c>
      <c r="E741" s="23">
        <v>0</v>
      </c>
      <c r="F741" s="23">
        <v>25</v>
      </c>
      <c r="G741" s="23">
        <v>0</v>
      </c>
    </row>
    <row r="742" spans="1:7" ht="13" x14ac:dyDescent="0.3">
      <c r="A742" s="20">
        <v>113768</v>
      </c>
      <c r="B742" s="21" t="s">
        <v>1263</v>
      </c>
      <c r="C742" t="s">
        <v>2045</v>
      </c>
      <c r="D742" s="23">
        <v>33.67</v>
      </c>
      <c r="E742" s="23">
        <v>0</v>
      </c>
      <c r="F742" s="23">
        <v>25</v>
      </c>
      <c r="G742" s="23">
        <v>0</v>
      </c>
    </row>
    <row r="743" spans="1:7" ht="13" x14ac:dyDescent="0.3">
      <c r="A743" s="20">
        <v>112667</v>
      </c>
      <c r="B743" s="21" t="s">
        <v>1265</v>
      </c>
      <c r="C743" t="s">
        <v>2047</v>
      </c>
      <c r="D743" s="23">
        <v>19.93</v>
      </c>
      <c r="E743" s="23">
        <v>0</v>
      </c>
      <c r="F743" s="23">
        <v>25</v>
      </c>
      <c r="G743" s="23">
        <v>0</v>
      </c>
    </row>
    <row r="744" spans="1:7" ht="13" x14ac:dyDescent="0.3">
      <c r="A744" s="20">
        <v>112677</v>
      </c>
      <c r="B744" s="21" t="s">
        <v>2084</v>
      </c>
      <c r="C744" t="s">
        <v>2030</v>
      </c>
      <c r="D744" s="23">
        <v>0</v>
      </c>
      <c r="E744" s="23">
        <v>0</v>
      </c>
      <c r="F744" s="23">
        <v>0</v>
      </c>
      <c r="G744" s="23">
        <v>71.72</v>
      </c>
    </row>
    <row r="745" spans="1:7" ht="13" x14ac:dyDescent="0.3">
      <c r="A745" s="20">
        <v>112684</v>
      </c>
      <c r="B745" s="21" t="s">
        <v>1267</v>
      </c>
      <c r="C745" t="s">
        <v>2026</v>
      </c>
      <c r="D745" s="23">
        <v>16.760000000000002</v>
      </c>
      <c r="E745" s="23">
        <v>0</v>
      </c>
      <c r="F745" s="23">
        <v>25</v>
      </c>
      <c r="G745" s="23">
        <v>0</v>
      </c>
    </row>
    <row r="746" spans="1:7" ht="13" x14ac:dyDescent="0.3">
      <c r="A746" s="20">
        <v>112687</v>
      </c>
      <c r="B746" s="21" t="s">
        <v>1269</v>
      </c>
      <c r="C746" t="s">
        <v>2026</v>
      </c>
      <c r="D746" s="23">
        <v>16.760000000000002</v>
      </c>
      <c r="E746" s="23">
        <v>0</v>
      </c>
      <c r="F746" s="23">
        <v>25</v>
      </c>
      <c r="G746" s="23">
        <v>0</v>
      </c>
    </row>
    <row r="747" spans="1:7" ht="13" x14ac:dyDescent="0.3">
      <c r="A747" s="20">
        <v>112690</v>
      </c>
      <c r="B747" s="21" t="s">
        <v>1271</v>
      </c>
      <c r="C747" t="s">
        <v>2027</v>
      </c>
      <c r="D747" s="23">
        <v>16.760000000000002</v>
      </c>
      <c r="E747" s="23">
        <v>0</v>
      </c>
      <c r="F747" s="23">
        <v>25</v>
      </c>
      <c r="G747" s="23">
        <v>0</v>
      </c>
    </row>
    <row r="748" spans="1:7" ht="13" x14ac:dyDescent="0.3">
      <c r="A748" s="20">
        <v>114030</v>
      </c>
      <c r="B748" s="21" t="s">
        <v>1273</v>
      </c>
      <c r="C748" t="s">
        <v>2027</v>
      </c>
      <c r="D748" s="23">
        <v>16.760000000000002</v>
      </c>
      <c r="E748" s="23">
        <v>0</v>
      </c>
      <c r="F748" s="23">
        <v>25</v>
      </c>
      <c r="G748" s="23">
        <v>0</v>
      </c>
    </row>
    <row r="749" spans="1:7" ht="13" x14ac:dyDescent="0.3">
      <c r="A749" s="20">
        <v>119643</v>
      </c>
      <c r="B749" s="21" t="s">
        <v>1275</v>
      </c>
      <c r="C749" t="s">
        <v>2027</v>
      </c>
      <c r="D749" s="23">
        <v>16.760000000000002</v>
      </c>
      <c r="E749" s="23">
        <v>0</v>
      </c>
      <c r="F749" s="23">
        <v>25</v>
      </c>
      <c r="G749" s="23">
        <v>0</v>
      </c>
    </row>
    <row r="750" spans="1:7" ht="13" x14ac:dyDescent="0.3">
      <c r="A750" s="20">
        <v>116386</v>
      </c>
      <c r="B750" s="21" t="s">
        <v>2289</v>
      </c>
      <c r="C750" t="s">
        <v>2030</v>
      </c>
      <c r="D750" s="23">
        <v>0</v>
      </c>
      <c r="E750" s="23">
        <v>71.72</v>
      </c>
      <c r="F750" s="23">
        <v>0</v>
      </c>
      <c r="G750" s="23">
        <v>0</v>
      </c>
    </row>
    <row r="751" spans="1:7" ht="13" x14ac:dyDescent="0.3">
      <c r="A751" s="20">
        <v>112693</v>
      </c>
      <c r="B751" s="21" t="s">
        <v>1277</v>
      </c>
      <c r="C751" t="s">
        <v>2026</v>
      </c>
      <c r="D751" s="23">
        <v>16.760000000000002</v>
      </c>
      <c r="E751" s="23">
        <v>0</v>
      </c>
      <c r="F751" s="23">
        <v>25</v>
      </c>
      <c r="G751" s="23">
        <v>0</v>
      </c>
    </row>
    <row r="752" spans="1:7" ht="13" x14ac:dyDescent="0.3">
      <c r="A752" s="20">
        <v>112694</v>
      </c>
      <c r="B752" s="21" t="s">
        <v>1279</v>
      </c>
      <c r="C752" t="s">
        <v>2034</v>
      </c>
      <c r="D752" s="23">
        <v>19.93</v>
      </c>
      <c r="E752" s="23">
        <v>0</v>
      </c>
      <c r="F752" s="23">
        <v>25</v>
      </c>
      <c r="G752" s="23">
        <v>0</v>
      </c>
    </row>
    <row r="753" spans="1:7" ht="13" x14ac:dyDescent="0.3">
      <c r="A753" s="20">
        <v>112699</v>
      </c>
      <c r="B753" s="21" t="s">
        <v>1281</v>
      </c>
      <c r="C753" t="s">
        <v>2026</v>
      </c>
      <c r="D753" s="23">
        <v>16.760000000000002</v>
      </c>
      <c r="E753" s="23">
        <v>0</v>
      </c>
      <c r="F753" s="23">
        <v>25</v>
      </c>
      <c r="G753" s="23">
        <v>0</v>
      </c>
    </row>
    <row r="754" spans="1:7" ht="13" x14ac:dyDescent="0.3">
      <c r="A754" s="20">
        <v>118060</v>
      </c>
      <c r="B754" s="21" t="s">
        <v>1283</v>
      </c>
      <c r="C754" t="s">
        <v>2027</v>
      </c>
      <c r="D754" s="23">
        <v>16.760000000000002</v>
      </c>
      <c r="E754" s="23">
        <v>0</v>
      </c>
      <c r="F754" s="23">
        <v>25</v>
      </c>
      <c r="G754" s="23">
        <v>0</v>
      </c>
    </row>
    <row r="755" spans="1:7" ht="13" x14ac:dyDescent="0.3">
      <c r="A755" s="20">
        <v>112732</v>
      </c>
      <c r="B755" s="21" t="s">
        <v>1285</v>
      </c>
      <c r="C755" t="s">
        <v>2027</v>
      </c>
      <c r="D755" s="23">
        <v>16.760000000000002</v>
      </c>
      <c r="E755" s="23">
        <v>0</v>
      </c>
      <c r="F755" s="23">
        <v>25</v>
      </c>
      <c r="G755" s="23">
        <v>0</v>
      </c>
    </row>
    <row r="756" spans="1:7" ht="13" x14ac:dyDescent="0.3">
      <c r="A756" s="20">
        <v>112748</v>
      </c>
      <c r="B756" s="21" t="s">
        <v>1287</v>
      </c>
      <c r="C756" t="s">
        <v>2027</v>
      </c>
      <c r="D756" s="23">
        <v>16.760000000000002</v>
      </c>
      <c r="E756" s="23">
        <v>0</v>
      </c>
      <c r="F756" s="23">
        <v>25</v>
      </c>
      <c r="G756" s="23">
        <v>0</v>
      </c>
    </row>
    <row r="757" spans="1:7" ht="13" x14ac:dyDescent="0.3">
      <c r="A757" s="20">
        <v>112771</v>
      </c>
      <c r="B757" s="21" t="s">
        <v>2096</v>
      </c>
      <c r="C757" t="s">
        <v>2030</v>
      </c>
      <c r="D757" s="23">
        <v>0</v>
      </c>
      <c r="E757" s="23">
        <v>0</v>
      </c>
      <c r="F757" s="23">
        <v>0</v>
      </c>
      <c r="G757" s="23">
        <v>71.72</v>
      </c>
    </row>
    <row r="758" spans="1:7" ht="13" x14ac:dyDescent="0.3">
      <c r="A758" s="20">
        <v>112775</v>
      </c>
      <c r="B758" s="21" t="s">
        <v>2097</v>
      </c>
      <c r="C758" t="s">
        <v>2027</v>
      </c>
      <c r="D758" s="23">
        <v>16.760000000000002</v>
      </c>
      <c r="E758" s="23">
        <v>0</v>
      </c>
      <c r="F758" s="23">
        <v>25</v>
      </c>
      <c r="G758" s="23">
        <v>0</v>
      </c>
    </row>
    <row r="759" spans="1:7" ht="13" x14ac:dyDescent="0.3">
      <c r="A759" s="20">
        <v>112781</v>
      </c>
      <c r="B759" s="21" t="s">
        <v>1291</v>
      </c>
      <c r="C759" t="s">
        <v>2034</v>
      </c>
      <c r="D759" s="23">
        <v>19.93</v>
      </c>
      <c r="E759" s="23">
        <v>0</v>
      </c>
      <c r="F759" s="23">
        <v>25</v>
      </c>
      <c r="G759" s="23">
        <v>0</v>
      </c>
    </row>
    <row r="760" spans="1:7" ht="13" x14ac:dyDescent="0.3">
      <c r="A760" s="20">
        <v>122632</v>
      </c>
      <c r="B760" s="21" t="s">
        <v>2333</v>
      </c>
      <c r="C760" t="s">
        <v>2030</v>
      </c>
      <c r="D760" s="23">
        <v>0</v>
      </c>
      <c r="E760" s="23">
        <v>0</v>
      </c>
      <c r="F760" s="23">
        <v>0</v>
      </c>
      <c r="G760" s="23">
        <v>71.72</v>
      </c>
    </row>
    <row r="761" spans="1:7" ht="13" x14ac:dyDescent="0.3">
      <c r="A761" s="20">
        <v>114527</v>
      </c>
      <c r="B761" s="21" t="s">
        <v>1293</v>
      </c>
      <c r="C761" t="s">
        <v>2026</v>
      </c>
      <c r="D761" s="23">
        <v>16.760000000000002</v>
      </c>
      <c r="E761" s="23">
        <v>0</v>
      </c>
      <c r="F761" s="23">
        <v>25</v>
      </c>
      <c r="G761" s="23">
        <v>0</v>
      </c>
    </row>
    <row r="762" spans="1:7" ht="13" x14ac:dyDescent="0.3">
      <c r="A762" s="20">
        <v>116980</v>
      </c>
      <c r="B762" s="21" t="s">
        <v>2294</v>
      </c>
      <c r="C762" t="s">
        <v>2030</v>
      </c>
      <c r="D762" s="23">
        <v>0</v>
      </c>
      <c r="E762" s="23">
        <v>71.72</v>
      </c>
      <c r="F762" s="23">
        <v>0</v>
      </c>
      <c r="G762" s="23">
        <v>0</v>
      </c>
    </row>
    <row r="763" spans="1:7" ht="13" x14ac:dyDescent="0.3">
      <c r="A763" s="20">
        <v>121317</v>
      </c>
      <c r="B763" s="21" t="s">
        <v>1295</v>
      </c>
      <c r="C763" t="s">
        <v>2027</v>
      </c>
      <c r="D763" s="23">
        <v>16.760000000000002</v>
      </c>
      <c r="E763" s="23">
        <v>0</v>
      </c>
      <c r="F763" s="23">
        <v>25</v>
      </c>
      <c r="G763" s="23">
        <v>0</v>
      </c>
    </row>
    <row r="764" spans="1:7" ht="13" x14ac:dyDescent="0.3">
      <c r="A764" s="20">
        <v>112813</v>
      </c>
      <c r="B764" s="21" t="s">
        <v>1297</v>
      </c>
      <c r="C764" t="s">
        <v>2027</v>
      </c>
      <c r="D764" s="23">
        <v>16.760000000000002</v>
      </c>
      <c r="E764" s="23">
        <v>0</v>
      </c>
      <c r="F764" s="23">
        <v>25</v>
      </c>
      <c r="G764" s="23">
        <v>0</v>
      </c>
    </row>
    <row r="765" spans="1:7" ht="13" x14ac:dyDescent="0.3">
      <c r="A765" s="20">
        <v>112837</v>
      </c>
      <c r="B765" s="21" t="s">
        <v>2106</v>
      </c>
      <c r="C765" t="s">
        <v>2030</v>
      </c>
      <c r="D765" s="23">
        <v>0</v>
      </c>
      <c r="E765" s="23">
        <v>0</v>
      </c>
      <c r="F765" s="23">
        <v>0</v>
      </c>
      <c r="G765" s="23">
        <v>71.72</v>
      </c>
    </row>
    <row r="766" spans="1:7" ht="13" x14ac:dyDescent="0.3">
      <c r="A766" s="20">
        <v>121687</v>
      </c>
      <c r="B766" s="21" t="s">
        <v>1299</v>
      </c>
      <c r="C766" t="s">
        <v>2027</v>
      </c>
      <c r="D766" s="23">
        <v>16.760000000000002</v>
      </c>
      <c r="E766" s="23">
        <v>0</v>
      </c>
      <c r="F766" s="23">
        <v>25</v>
      </c>
      <c r="G766" s="23">
        <v>0</v>
      </c>
    </row>
    <row r="767" spans="1:7" ht="13" x14ac:dyDescent="0.3">
      <c r="A767" s="20">
        <v>112892</v>
      </c>
      <c r="B767" s="21" t="s">
        <v>1301</v>
      </c>
      <c r="C767" t="s">
        <v>2117</v>
      </c>
      <c r="D767" s="23">
        <v>27.27</v>
      </c>
      <c r="E767" s="23">
        <v>0</v>
      </c>
      <c r="F767" s="23">
        <v>25</v>
      </c>
      <c r="G767" s="23">
        <v>0</v>
      </c>
    </row>
    <row r="768" spans="1:7" ht="13" x14ac:dyDescent="0.3">
      <c r="A768" s="20">
        <v>112897</v>
      </c>
      <c r="B768" s="21" t="s">
        <v>1303</v>
      </c>
      <c r="C768" t="s">
        <v>2026</v>
      </c>
      <c r="D768" s="23">
        <v>16.760000000000002</v>
      </c>
      <c r="E768" s="23">
        <v>0</v>
      </c>
      <c r="F768" s="23">
        <v>25</v>
      </c>
      <c r="G768" s="23">
        <v>0</v>
      </c>
    </row>
    <row r="769" spans="1:7" ht="13" x14ac:dyDescent="0.3">
      <c r="A769" s="20">
        <v>121955</v>
      </c>
      <c r="B769" s="21" t="s">
        <v>1307</v>
      </c>
      <c r="C769" t="s">
        <v>2027</v>
      </c>
      <c r="D769" s="23">
        <v>16.760000000000002</v>
      </c>
      <c r="E769" s="23">
        <v>0</v>
      </c>
      <c r="F769" s="23">
        <v>25</v>
      </c>
      <c r="G769" s="23">
        <v>0</v>
      </c>
    </row>
    <row r="770" spans="1:7" ht="13" x14ac:dyDescent="0.3">
      <c r="A770" s="20">
        <v>112906</v>
      </c>
      <c r="B770" s="21" t="s">
        <v>1309</v>
      </c>
      <c r="C770" t="s">
        <v>2026</v>
      </c>
      <c r="D770" s="23">
        <v>16.760000000000002</v>
      </c>
      <c r="E770" s="23">
        <v>0</v>
      </c>
      <c r="F770" s="23">
        <v>25</v>
      </c>
      <c r="G770" s="23">
        <v>0</v>
      </c>
    </row>
    <row r="771" spans="1:7" ht="13" x14ac:dyDescent="0.3">
      <c r="A771" s="20">
        <v>112920</v>
      </c>
      <c r="B771" s="21" t="s">
        <v>2120</v>
      </c>
      <c r="C771" t="s">
        <v>2030</v>
      </c>
      <c r="D771" s="23">
        <v>0</v>
      </c>
      <c r="E771" s="23">
        <v>0</v>
      </c>
      <c r="F771" s="23">
        <v>0</v>
      </c>
      <c r="G771" s="23">
        <v>71.72</v>
      </c>
    </row>
    <row r="772" spans="1:7" ht="13" x14ac:dyDescent="0.3">
      <c r="A772" s="20">
        <v>112975</v>
      </c>
      <c r="B772" s="21" t="s">
        <v>1311</v>
      </c>
      <c r="C772" t="s">
        <v>2099</v>
      </c>
      <c r="D772" s="23">
        <v>60.32</v>
      </c>
      <c r="E772" s="23">
        <v>0</v>
      </c>
      <c r="F772" s="23">
        <v>25</v>
      </c>
      <c r="G772" s="23">
        <v>0</v>
      </c>
    </row>
    <row r="773" spans="1:7" ht="13" x14ac:dyDescent="0.3">
      <c r="A773" s="20">
        <v>122235</v>
      </c>
      <c r="B773" s="21" t="s">
        <v>2323</v>
      </c>
      <c r="C773" t="s">
        <v>2030</v>
      </c>
      <c r="D773" s="23">
        <v>0</v>
      </c>
      <c r="E773" s="23">
        <v>0</v>
      </c>
      <c r="F773" s="23">
        <v>0</v>
      </c>
      <c r="G773" s="23">
        <v>71.72</v>
      </c>
    </row>
    <row r="774" spans="1:7" ht="13" x14ac:dyDescent="0.3">
      <c r="A774" s="20">
        <v>112996</v>
      </c>
      <c r="B774" s="21" t="s">
        <v>1313</v>
      </c>
      <c r="C774" t="s">
        <v>2026</v>
      </c>
      <c r="D774" s="23">
        <v>16.760000000000002</v>
      </c>
      <c r="E774" s="23">
        <v>0</v>
      </c>
      <c r="F774" s="23">
        <v>25</v>
      </c>
      <c r="G774" s="23">
        <v>0</v>
      </c>
    </row>
    <row r="775" spans="1:7" ht="13" x14ac:dyDescent="0.3">
      <c r="A775" s="20">
        <v>113002</v>
      </c>
      <c r="B775" s="21" t="s">
        <v>1315</v>
      </c>
      <c r="C775" t="s">
        <v>2026</v>
      </c>
      <c r="D775" s="23">
        <v>16.760000000000002</v>
      </c>
      <c r="E775" s="23">
        <v>0</v>
      </c>
      <c r="F775" s="23">
        <v>25</v>
      </c>
      <c r="G775" s="23">
        <v>0</v>
      </c>
    </row>
    <row r="776" spans="1:7" ht="13" x14ac:dyDescent="0.3">
      <c r="A776" s="20">
        <v>119924</v>
      </c>
      <c r="B776" s="21" t="s">
        <v>1317</v>
      </c>
      <c r="C776" t="s">
        <v>2027</v>
      </c>
      <c r="D776" s="23">
        <v>16.760000000000002</v>
      </c>
      <c r="E776" s="23">
        <v>0</v>
      </c>
      <c r="F776" s="23">
        <v>25</v>
      </c>
      <c r="G776" s="23">
        <v>0</v>
      </c>
    </row>
    <row r="777" spans="1:7" ht="13" x14ac:dyDescent="0.3">
      <c r="A777" s="20">
        <v>113024</v>
      </c>
      <c r="B777" s="21" t="s">
        <v>2133</v>
      </c>
      <c r="C777" t="s">
        <v>2034</v>
      </c>
      <c r="D777" s="23">
        <v>19.93</v>
      </c>
      <c r="E777" s="23">
        <v>0</v>
      </c>
      <c r="F777" s="23">
        <v>25</v>
      </c>
      <c r="G777" s="23">
        <v>0</v>
      </c>
    </row>
    <row r="778" spans="1:7" ht="13" x14ac:dyDescent="0.3">
      <c r="A778" s="20">
        <v>113033</v>
      </c>
      <c r="B778" s="21" t="s">
        <v>2136</v>
      </c>
      <c r="C778" t="s">
        <v>2030</v>
      </c>
      <c r="D778" s="23">
        <v>0</v>
      </c>
      <c r="E778" s="23">
        <v>0</v>
      </c>
      <c r="F778" s="23">
        <v>0</v>
      </c>
      <c r="G778" s="23">
        <v>71.72</v>
      </c>
    </row>
    <row r="779" spans="1:7" ht="13" x14ac:dyDescent="0.3">
      <c r="A779" s="20">
        <v>116006</v>
      </c>
      <c r="B779" s="21" t="s">
        <v>2280</v>
      </c>
      <c r="C779" t="s">
        <v>2027</v>
      </c>
      <c r="D779" s="23">
        <v>16.760000000000002</v>
      </c>
      <c r="E779" s="23">
        <v>0</v>
      </c>
      <c r="F779" s="23">
        <v>25</v>
      </c>
      <c r="G779" s="23">
        <v>0</v>
      </c>
    </row>
    <row r="780" spans="1:7" ht="13" x14ac:dyDescent="0.3">
      <c r="A780" s="20">
        <v>113042</v>
      </c>
      <c r="B780" s="21" t="s">
        <v>1321</v>
      </c>
      <c r="C780" t="s">
        <v>2027</v>
      </c>
      <c r="D780" s="23">
        <v>16.760000000000002</v>
      </c>
      <c r="E780" s="23">
        <v>0</v>
      </c>
      <c r="F780" s="23">
        <v>25</v>
      </c>
      <c r="G780" s="23">
        <v>0</v>
      </c>
    </row>
    <row r="781" spans="1:7" ht="13" x14ac:dyDescent="0.3">
      <c r="A781" s="20">
        <v>113055</v>
      </c>
      <c r="B781" s="21" t="s">
        <v>1323</v>
      </c>
      <c r="C781" t="s">
        <v>2026</v>
      </c>
      <c r="D781" s="23">
        <v>16.760000000000002</v>
      </c>
      <c r="E781" s="23">
        <v>0</v>
      </c>
      <c r="F781" s="23">
        <v>25</v>
      </c>
      <c r="G781" s="23">
        <v>0</v>
      </c>
    </row>
    <row r="782" spans="1:7" ht="13" x14ac:dyDescent="0.3">
      <c r="A782" s="20">
        <v>121855</v>
      </c>
      <c r="B782" s="21" t="s">
        <v>1325</v>
      </c>
      <c r="C782" t="s">
        <v>2027</v>
      </c>
      <c r="D782" s="23">
        <v>16.760000000000002</v>
      </c>
      <c r="E782" s="23">
        <v>0</v>
      </c>
      <c r="F782" s="23">
        <v>25</v>
      </c>
      <c r="G782" s="23">
        <v>0</v>
      </c>
    </row>
    <row r="783" spans="1:7" ht="13" x14ac:dyDescent="0.3">
      <c r="A783" s="20">
        <v>113095</v>
      </c>
      <c r="B783" s="21" t="s">
        <v>1327</v>
      </c>
      <c r="C783" t="s">
        <v>2045</v>
      </c>
      <c r="D783" s="23">
        <v>33.67</v>
      </c>
      <c r="E783" s="23">
        <v>0</v>
      </c>
      <c r="F783" s="23">
        <v>25</v>
      </c>
      <c r="G783" s="23">
        <v>0</v>
      </c>
    </row>
    <row r="784" spans="1:7" ht="13" x14ac:dyDescent="0.3">
      <c r="A784" s="20">
        <v>113101</v>
      </c>
      <c r="B784" s="21" t="s">
        <v>1329</v>
      </c>
      <c r="C784" t="s">
        <v>2027</v>
      </c>
      <c r="D784" s="23">
        <v>16.760000000000002</v>
      </c>
      <c r="E784" s="23">
        <v>0</v>
      </c>
      <c r="F784" s="23">
        <v>25</v>
      </c>
      <c r="G784" s="23">
        <v>0</v>
      </c>
    </row>
    <row r="785" spans="1:7" ht="13" x14ac:dyDescent="0.3">
      <c r="A785" s="20">
        <v>113106</v>
      </c>
      <c r="B785" s="21" t="s">
        <v>1331</v>
      </c>
      <c r="C785" t="s">
        <v>2026</v>
      </c>
      <c r="D785" s="23">
        <v>16.760000000000002</v>
      </c>
      <c r="E785" s="23">
        <v>0</v>
      </c>
      <c r="F785" s="23">
        <v>25</v>
      </c>
      <c r="G785" s="23">
        <v>0</v>
      </c>
    </row>
    <row r="786" spans="1:7" ht="13" x14ac:dyDescent="0.3">
      <c r="A786" s="20">
        <v>113110</v>
      </c>
      <c r="B786" s="21" t="s">
        <v>2147</v>
      </c>
      <c r="C786" t="s">
        <v>2026</v>
      </c>
      <c r="D786" s="23">
        <v>16.760000000000002</v>
      </c>
      <c r="E786" s="23">
        <v>0</v>
      </c>
      <c r="F786" s="23">
        <v>25</v>
      </c>
      <c r="G786" s="23">
        <v>0</v>
      </c>
    </row>
    <row r="787" spans="1:7" ht="13" x14ac:dyDescent="0.3">
      <c r="A787" s="20">
        <v>113116</v>
      </c>
      <c r="B787" s="21" t="s">
        <v>1335</v>
      </c>
      <c r="C787" t="s">
        <v>2026</v>
      </c>
      <c r="D787" s="23">
        <v>16.760000000000002</v>
      </c>
      <c r="E787" s="23">
        <v>0</v>
      </c>
      <c r="F787" s="23">
        <v>25</v>
      </c>
      <c r="G787" s="23">
        <v>0</v>
      </c>
    </row>
    <row r="788" spans="1:7" ht="13" x14ac:dyDescent="0.3">
      <c r="A788" s="20">
        <v>113127</v>
      </c>
      <c r="B788" s="21" t="s">
        <v>2150</v>
      </c>
      <c r="C788" t="s">
        <v>2026</v>
      </c>
      <c r="D788" s="23">
        <v>16.760000000000002</v>
      </c>
      <c r="E788" s="23">
        <v>0</v>
      </c>
      <c r="F788" s="23">
        <v>25</v>
      </c>
      <c r="G788" s="23">
        <v>0</v>
      </c>
    </row>
    <row r="789" spans="1:7" ht="13" x14ac:dyDescent="0.3">
      <c r="A789" s="20">
        <v>113137</v>
      </c>
      <c r="B789" s="21" t="s">
        <v>2151</v>
      </c>
      <c r="C789" t="s">
        <v>2033</v>
      </c>
      <c r="D789" s="23">
        <v>19.93</v>
      </c>
      <c r="E789" s="23">
        <v>0</v>
      </c>
      <c r="F789" s="23">
        <v>25</v>
      </c>
      <c r="G789" s="23">
        <v>0</v>
      </c>
    </row>
    <row r="790" spans="1:7" ht="13" x14ac:dyDescent="0.3">
      <c r="A790" s="20">
        <v>113140</v>
      </c>
      <c r="B790" s="21" t="s">
        <v>1341</v>
      </c>
      <c r="C790" t="s">
        <v>2026</v>
      </c>
      <c r="D790" s="23">
        <v>16.760000000000002</v>
      </c>
      <c r="E790" s="23">
        <v>0</v>
      </c>
      <c r="F790" s="23">
        <v>25</v>
      </c>
      <c r="G790" s="23">
        <v>0</v>
      </c>
    </row>
    <row r="791" spans="1:7" ht="13" x14ac:dyDescent="0.3">
      <c r="A791" s="20">
        <v>113142</v>
      </c>
      <c r="B791" s="21" t="s">
        <v>2152</v>
      </c>
      <c r="C791" t="s">
        <v>2033</v>
      </c>
      <c r="D791" s="23">
        <v>19.93</v>
      </c>
      <c r="E791" s="23">
        <v>0</v>
      </c>
      <c r="F791" s="23">
        <v>25</v>
      </c>
      <c r="G791" s="23">
        <v>0</v>
      </c>
    </row>
    <row r="792" spans="1:7" ht="13" x14ac:dyDescent="0.3">
      <c r="A792" s="20">
        <v>113146</v>
      </c>
      <c r="B792" s="21" t="s">
        <v>1345</v>
      </c>
      <c r="C792" t="s">
        <v>2026</v>
      </c>
      <c r="D792" s="23">
        <v>16.760000000000002</v>
      </c>
      <c r="E792" s="23">
        <v>0</v>
      </c>
      <c r="F792" s="23">
        <v>25</v>
      </c>
      <c r="G792" s="23">
        <v>0</v>
      </c>
    </row>
    <row r="793" spans="1:7" ht="13" x14ac:dyDescent="0.3">
      <c r="A793" s="20">
        <v>113149</v>
      </c>
      <c r="B793" s="21" t="s">
        <v>1347</v>
      </c>
      <c r="C793" t="s">
        <v>2026</v>
      </c>
      <c r="D793" s="23">
        <v>16.760000000000002</v>
      </c>
      <c r="E793" s="23">
        <v>0</v>
      </c>
      <c r="F793" s="23">
        <v>25</v>
      </c>
      <c r="G793" s="23">
        <v>0</v>
      </c>
    </row>
    <row r="794" spans="1:7" ht="13" x14ac:dyDescent="0.3">
      <c r="A794" s="20">
        <v>113155</v>
      </c>
      <c r="B794" s="21" t="s">
        <v>2153</v>
      </c>
      <c r="C794" t="s">
        <v>2030</v>
      </c>
      <c r="D794" s="23">
        <v>0</v>
      </c>
      <c r="E794" s="23">
        <v>0</v>
      </c>
      <c r="F794" s="23">
        <v>0</v>
      </c>
      <c r="G794" s="23">
        <v>71.72</v>
      </c>
    </row>
    <row r="795" spans="1:7" ht="13" x14ac:dyDescent="0.3">
      <c r="A795" s="20">
        <v>113167</v>
      </c>
      <c r="B795" s="21" t="s">
        <v>1349</v>
      </c>
      <c r="C795" t="s">
        <v>2026</v>
      </c>
      <c r="D795" s="23">
        <v>16.760000000000002</v>
      </c>
      <c r="E795" s="23">
        <v>0</v>
      </c>
      <c r="F795" s="23">
        <v>25</v>
      </c>
      <c r="G795" s="23">
        <v>0</v>
      </c>
    </row>
    <row r="796" spans="1:7" ht="13" x14ac:dyDescent="0.3">
      <c r="A796" s="20">
        <v>113169</v>
      </c>
      <c r="B796" s="21" t="s">
        <v>1351</v>
      </c>
      <c r="C796" t="s">
        <v>2026</v>
      </c>
      <c r="D796" s="23">
        <v>16.760000000000002</v>
      </c>
      <c r="E796" s="23">
        <v>0</v>
      </c>
      <c r="F796" s="23">
        <v>25</v>
      </c>
      <c r="G796" s="23">
        <v>0</v>
      </c>
    </row>
    <row r="797" spans="1:7" ht="13" x14ac:dyDescent="0.3">
      <c r="A797" s="20">
        <v>113172</v>
      </c>
      <c r="B797" s="21" t="s">
        <v>1353</v>
      </c>
      <c r="C797" t="s">
        <v>2026</v>
      </c>
      <c r="D797" s="23">
        <v>16.760000000000002</v>
      </c>
      <c r="E797" s="23">
        <v>0</v>
      </c>
      <c r="F797" s="23">
        <v>25</v>
      </c>
      <c r="G797" s="23">
        <v>0</v>
      </c>
    </row>
    <row r="798" spans="1:7" ht="13" x14ac:dyDescent="0.3">
      <c r="A798" s="20">
        <v>113177</v>
      </c>
      <c r="B798" s="21" t="s">
        <v>1355</v>
      </c>
      <c r="C798" t="s">
        <v>2026</v>
      </c>
      <c r="D798" s="23">
        <v>16.760000000000002</v>
      </c>
      <c r="E798" s="23">
        <v>0</v>
      </c>
      <c r="F798" s="23">
        <v>25</v>
      </c>
      <c r="G798" s="23">
        <v>0</v>
      </c>
    </row>
    <row r="799" spans="1:7" ht="13" x14ac:dyDescent="0.3">
      <c r="A799" s="20">
        <v>113185</v>
      </c>
      <c r="B799" s="21" t="s">
        <v>2155</v>
      </c>
      <c r="C799" t="s">
        <v>2030</v>
      </c>
      <c r="D799" s="23">
        <v>0</v>
      </c>
      <c r="E799" s="23">
        <v>0</v>
      </c>
      <c r="F799" s="23">
        <v>0</v>
      </c>
      <c r="G799" s="23">
        <v>71.72</v>
      </c>
    </row>
    <row r="800" spans="1:7" ht="13" x14ac:dyDescent="0.3">
      <c r="A800" s="20">
        <v>113189</v>
      </c>
      <c r="B800" s="21" t="s">
        <v>1357</v>
      </c>
      <c r="C800" t="s">
        <v>2033</v>
      </c>
      <c r="D800" s="23">
        <v>19.93</v>
      </c>
      <c r="E800" s="23">
        <v>0</v>
      </c>
      <c r="F800" s="23">
        <v>25</v>
      </c>
      <c r="G800" s="23">
        <v>0</v>
      </c>
    </row>
    <row r="801" spans="1:7" ht="13" x14ac:dyDescent="0.3">
      <c r="A801" s="20">
        <v>113720</v>
      </c>
      <c r="B801" s="21" t="s">
        <v>1359</v>
      </c>
      <c r="C801" t="s">
        <v>2221</v>
      </c>
      <c r="D801" s="23">
        <v>34.340000000000003</v>
      </c>
      <c r="E801" s="23">
        <v>0</v>
      </c>
      <c r="F801" s="23">
        <v>25</v>
      </c>
      <c r="G801" s="23">
        <v>0</v>
      </c>
    </row>
    <row r="802" spans="1:7" ht="13" x14ac:dyDescent="0.3">
      <c r="A802" s="20">
        <v>113198</v>
      </c>
      <c r="B802" s="21" t="s">
        <v>1361</v>
      </c>
      <c r="C802" t="s">
        <v>2045</v>
      </c>
      <c r="D802" s="23">
        <v>33.67</v>
      </c>
      <c r="E802" s="23">
        <v>0</v>
      </c>
      <c r="F802" s="23">
        <v>25</v>
      </c>
      <c r="G802" s="23">
        <v>0</v>
      </c>
    </row>
    <row r="803" spans="1:7" ht="13" x14ac:dyDescent="0.3">
      <c r="A803" s="20">
        <v>113203</v>
      </c>
      <c r="B803" s="21" t="s">
        <v>1363</v>
      </c>
      <c r="C803" t="s">
        <v>2027</v>
      </c>
      <c r="D803" s="23">
        <v>16.760000000000002</v>
      </c>
      <c r="E803" s="23">
        <v>0</v>
      </c>
      <c r="F803" s="23">
        <v>25</v>
      </c>
      <c r="G803" s="23">
        <v>0</v>
      </c>
    </row>
    <row r="804" spans="1:7" ht="13" x14ac:dyDescent="0.3">
      <c r="A804" s="20">
        <v>114726</v>
      </c>
      <c r="B804" s="21" t="s">
        <v>1367</v>
      </c>
      <c r="C804" t="s">
        <v>2027</v>
      </c>
      <c r="D804" s="23">
        <v>16.760000000000002</v>
      </c>
      <c r="E804" s="23">
        <v>0</v>
      </c>
      <c r="F804" s="23">
        <v>25</v>
      </c>
      <c r="G804" s="23">
        <v>0</v>
      </c>
    </row>
    <row r="805" spans="1:7" ht="13" x14ac:dyDescent="0.3">
      <c r="A805" s="20">
        <v>113205</v>
      </c>
      <c r="B805" s="21" t="s">
        <v>2158</v>
      </c>
      <c r="C805" t="s">
        <v>2026</v>
      </c>
      <c r="D805" s="23">
        <v>16.760000000000002</v>
      </c>
      <c r="E805" s="23">
        <v>0</v>
      </c>
      <c r="F805" s="23">
        <v>25</v>
      </c>
      <c r="G805" s="23">
        <v>0</v>
      </c>
    </row>
    <row r="806" spans="1:7" ht="13" x14ac:dyDescent="0.3">
      <c r="A806" s="20">
        <v>115399</v>
      </c>
      <c r="B806" s="21" t="s">
        <v>2277</v>
      </c>
      <c r="C806" t="s">
        <v>2027</v>
      </c>
      <c r="D806" s="23">
        <v>16.760000000000002</v>
      </c>
      <c r="E806" s="23">
        <v>0</v>
      </c>
      <c r="F806" s="23">
        <v>25</v>
      </c>
      <c r="G806" s="23">
        <v>0</v>
      </c>
    </row>
    <row r="807" spans="1:7" ht="13" x14ac:dyDescent="0.3">
      <c r="A807" s="20">
        <v>113208</v>
      </c>
      <c r="B807" s="21" t="s">
        <v>1373</v>
      </c>
      <c r="C807" t="s">
        <v>2026</v>
      </c>
      <c r="D807" s="23">
        <v>16.760000000000002</v>
      </c>
      <c r="E807" s="23">
        <v>0</v>
      </c>
      <c r="F807" s="23">
        <v>25</v>
      </c>
      <c r="G807" s="23">
        <v>0</v>
      </c>
    </row>
    <row r="808" spans="1:7" ht="13" x14ac:dyDescent="0.3">
      <c r="A808" s="20">
        <v>117362</v>
      </c>
      <c r="B808" s="21" t="s">
        <v>2297</v>
      </c>
      <c r="C808" t="s">
        <v>2030</v>
      </c>
      <c r="D808" s="23">
        <v>0</v>
      </c>
      <c r="E808" s="23">
        <v>71.72</v>
      </c>
      <c r="F808" s="23">
        <v>0</v>
      </c>
      <c r="G808" s="23">
        <v>0</v>
      </c>
    </row>
    <row r="809" spans="1:7" ht="13" x14ac:dyDescent="0.3">
      <c r="A809" s="20">
        <v>113217</v>
      </c>
      <c r="B809" s="21" t="s">
        <v>1375</v>
      </c>
      <c r="C809" t="s">
        <v>2027</v>
      </c>
      <c r="D809" s="23">
        <v>16.760000000000002</v>
      </c>
      <c r="E809" s="23">
        <v>0</v>
      </c>
      <c r="F809" s="23">
        <v>25</v>
      </c>
      <c r="G809" s="23">
        <v>0</v>
      </c>
    </row>
    <row r="810" spans="1:7" ht="13" x14ac:dyDescent="0.3">
      <c r="A810" s="20">
        <v>113227</v>
      </c>
      <c r="B810" s="21" t="s">
        <v>2162</v>
      </c>
      <c r="C810" t="s">
        <v>2030</v>
      </c>
      <c r="D810" s="23">
        <v>0</v>
      </c>
      <c r="E810" s="23">
        <v>0</v>
      </c>
      <c r="F810" s="23">
        <v>0</v>
      </c>
      <c r="G810" s="23">
        <v>71.72</v>
      </c>
    </row>
    <row r="811" spans="1:7" ht="13" x14ac:dyDescent="0.3">
      <c r="A811" s="20">
        <v>118641</v>
      </c>
      <c r="B811" s="21" t="s">
        <v>2301</v>
      </c>
      <c r="C811" t="s">
        <v>2027</v>
      </c>
      <c r="D811" s="23">
        <v>16.760000000000002</v>
      </c>
      <c r="E811" s="23">
        <v>0</v>
      </c>
      <c r="F811" s="23">
        <v>25</v>
      </c>
      <c r="G811" s="23">
        <v>0</v>
      </c>
    </row>
    <row r="812" spans="1:7" ht="13" x14ac:dyDescent="0.3">
      <c r="A812" s="20">
        <v>114034</v>
      </c>
      <c r="B812" s="21" t="s">
        <v>1377</v>
      </c>
      <c r="C812" t="s">
        <v>2045</v>
      </c>
      <c r="D812" s="23">
        <v>33.67</v>
      </c>
      <c r="E812" s="23">
        <v>0</v>
      </c>
      <c r="F812" s="23">
        <v>25</v>
      </c>
      <c r="G812" s="23">
        <v>0</v>
      </c>
    </row>
    <row r="813" spans="1:7" ht="13" x14ac:dyDescent="0.3">
      <c r="A813" s="20">
        <v>118050</v>
      </c>
      <c r="B813" s="21" t="s">
        <v>1379</v>
      </c>
      <c r="C813" t="s">
        <v>2027</v>
      </c>
      <c r="D813" s="23">
        <v>16.760000000000002</v>
      </c>
      <c r="E813" s="23">
        <v>0</v>
      </c>
      <c r="F813" s="23">
        <v>25</v>
      </c>
      <c r="G813" s="23">
        <v>0</v>
      </c>
    </row>
    <row r="814" spans="1:7" ht="13" x14ac:dyDescent="0.3">
      <c r="A814" s="20">
        <v>113237</v>
      </c>
      <c r="B814" s="21" t="s">
        <v>1381</v>
      </c>
      <c r="C814" t="s">
        <v>2026</v>
      </c>
      <c r="D814" s="23">
        <v>16.760000000000002</v>
      </c>
      <c r="E814" s="23">
        <v>0</v>
      </c>
      <c r="F814" s="23">
        <v>25</v>
      </c>
      <c r="G814" s="23">
        <v>0</v>
      </c>
    </row>
    <row r="815" spans="1:7" ht="13" x14ac:dyDescent="0.3">
      <c r="A815" s="20">
        <v>113242</v>
      </c>
      <c r="B815" s="21" t="s">
        <v>1385</v>
      </c>
      <c r="C815" t="s">
        <v>2027</v>
      </c>
      <c r="D815" s="23">
        <v>16.760000000000002</v>
      </c>
      <c r="E815" s="23">
        <v>0</v>
      </c>
      <c r="F815" s="23">
        <v>25</v>
      </c>
      <c r="G815" s="23">
        <v>0</v>
      </c>
    </row>
    <row r="816" spans="1:7" ht="13" x14ac:dyDescent="0.3">
      <c r="A816" s="20">
        <v>113244</v>
      </c>
      <c r="B816" s="21" t="s">
        <v>1387</v>
      </c>
      <c r="C816" t="s">
        <v>2026</v>
      </c>
      <c r="D816" s="23">
        <v>16.760000000000002</v>
      </c>
      <c r="E816" s="23">
        <v>0</v>
      </c>
      <c r="F816" s="23">
        <v>25</v>
      </c>
      <c r="G816" s="23">
        <v>0</v>
      </c>
    </row>
    <row r="817" spans="1:7" ht="13" x14ac:dyDescent="0.3">
      <c r="A817" s="20">
        <v>116228</v>
      </c>
      <c r="B817" s="21" t="s">
        <v>2288</v>
      </c>
      <c r="C817" t="s">
        <v>2027</v>
      </c>
      <c r="D817" s="23">
        <v>16.760000000000002</v>
      </c>
      <c r="E817" s="23">
        <v>0</v>
      </c>
      <c r="F817" s="23">
        <v>25</v>
      </c>
      <c r="G817" s="23">
        <v>0</v>
      </c>
    </row>
    <row r="818" spans="1:7" ht="13" x14ac:dyDescent="0.3">
      <c r="A818" s="20">
        <v>113250</v>
      </c>
      <c r="B818" s="21" t="s">
        <v>1391</v>
      </c>
      <c r="C818" t="s">
        <v>2027</v>
      </c>
      <c r="D818" s="23">
        <v>16.760000000000002</v>
      </c>
      <c r="E818" s="23">
        <v>0</v>
      </c>
      <c r="F818" s="23">
        <v>25</v>
      </c>
      <c r="G818" s="23">
        <v>0</v>
      </c>
    </row>
    <row r="819" spans="1:7" ht="13" x14ac:dyDescent="0.3">
      <c r="A819" s="20">
        <v>119930</v>
      </c>
      <c r="B819" s="21" t="s">
        <v>1393</v>
      </c>
      <c r="C819" t="s">
        <v>2027</v>
      </c>
      <c r="D819" s="23">
        <v>16.760000000000002</v>
      </c>
      <c r="E819" s="23">
        <v>0</v>
      </c>
      <c r="F819" s="23">
        <v>25</v>
      </c>
      <c r="G819" s="23">
        <v>0</v>
      </c>
    </row>
    <row r="820" spans="1:7" ht="13" x14ac:dyDescent="0.3">
      <c r="A820" s="20">
        <v>113263</v>
      </c>
      <c r="B820" s="21" t="s">
        <v>2165</v>
      </c>
      <c r="C820" t="s">
        <v>2026</v>
      </c>
      <c r="D820" s="23">
        <v>16.760000000000002</v>
      </c>
      <c r="E820" s="23">
        <v>0</v>
      </c>
      <c r="F820" s="23">
        <v>25</v>
      </c>
      <c r="G820" s="23">
        <v>0</v>
      </c>
    </row>
    <row r="821" spans="1:7" ht="13" x14ac:dyDescent="0.3">
      <c r="A821" s="20">
        <v>113650</v>
      </c>
      <c r="B821" s="21" t="s">
        <v>1397</v>
      </c>
      <c r="C821" t="s">
        <v>2033</v>
      </c>
      <c r="D821" s="23">
        <v>19.93</v>
      </c>
      <c r="E821" s="23">
        <v>0</v>
      </c>
      <c r="F821" s="23">
        <v>25</v>
      </c>
      <c r="G821" s="23">
        <v>0</v>
      </c>
    </row>
    <row r="822" spans="1:7" ht="13" x14ac:dyDescent="0.3">
      <c r="A822" s="20">
        <v>113273</v>
      </c>
      <c r="B822" s="21" t="s">
        <v>1399</v>
      </c>
      <c r="C822" t="s">
        <v>2033</v>
      </c>
      <c r="D822" s="23">
        <v>19.93</v>
      </c>
      <c r="E822" s="23">
        <v>0</v>
      </c>
      <c r="F822" s="23">
        <v>25</v>
      </c>
      <c r="G822" s="23">
        <v>0</v>
      </c>
    </row>
    <row r="823" spans="1:7" ht="13" x14ac:dyDescent="0.3">
      <c r="A823" s="20">
        <v>113276</v>
      </c>
      <c r="B823" s="21" t="s">
        <v>1401</v>
      </c>
      <c r="C823" t="s">
        <v>2027</v>
      </c>
      <c r="D823" s="23">
        <v>16.760000000000002</v>
      </c>
      <c r="E823" s="23">
        <v>0</v>
      </c>
      <c r="F823" s="23">
        <v>25</v>
      </c>
      <c r="G823" s="23">
        <v>0</v>
      </c>
    </row>
    <row r="824" spans="1:7" ht="13" x14ac:dyDescent="0.3">
      <c r="A824" s="20">
        <v>113279</v>
      </c>
      <c r="B824" s="21" t="s">
        <v>2166</v>
      </c>
      <c r="C824" t="s">
        <v>2091</v>
      </c>
      <c r="D824" s="23">
        <v>43.91</v>
      </c>
      <c r="E824" s="23">
        <v>0</v>
      </c>
      <c r="F824" s="23">
        <v>25</v>
      </c>
      <c r="G824" s="23">
        <v>0</v>
      </c>
    </row>
    <row r="825" spans="1:7" ht="13" x14ac:dyDescent="0.3">
      <c r="A825" s="20">
        <v>113282</v>
      </c>
      <c r="B825" s="21" t="s">
        <v>2167</v>
      </c>
      <c r="C825" t="s">
        <v>2030</v>
      </c>
      <c r="D825" s="23">
        <v>0</v>
      </c>
      <c r="E825" s="23">
        <v>0</v>
      </c>
      <c r="F825" s="23">
        <v>0</v>
      </c>
      <c r="G825" s="23">
        <v>71.72</v>
      </c>
    </row>
    <row r="826" spans="1:7" ht="13" x14ac:dyDescent="0.3">
      <c r="A826" s="20">
        <v>114641</v>
      </c>
      <c r="B826" s="21" t="s">
        <v>2248</v>
      </c>
      <c r="C826" t="s">
        <v>2030</v>
      </c>
      <c r="D826" s="23">
        <v>0</v>
      </c>
      <c r="E826" s="23">
        <v>0</v>
      </c>
      <c r="F826" s="23">
        <v>0</v>
      </c>
      <c r="G826" s="23">
        <v>71.72</v>
      </c>
    </row>
    <row r="827" spans="1:7" ht="13" x14ac:dyDescent="0.3">
      <c r="A827" s="20">
        <v>113286</v>
      </c>
      <c r="B827" s="21" t="s">
        <v>2168</v>
      </c>
      <c r="C827" t="s">
        <v>2033</v>
      </c>
      <c r="D827" s="23">
        <v>19.93</v>
      </c>
      <c r="E827" s="23">
        <v>0</v>
      </c>
      <c r="F827" s="23">
        <v>25</v>
      </c>
      <c r="G827" s="23">
        <v>0</v>
      </c>
    </row>
    <row r="828" spans="1:7" ht="13" x14ac:dyDescent="0.3">
      <c r="A828" s="20">
        <v>114757</v>
      </c>
      <c r="B828" s="21" t="s">
        <v>2253</v>
      </c>
      <c r="C828" t="s">
        <v>2030</v>
      </c>
      <c r="D828" s="23">
        <v>0</v>
      </c>
      <c r="E828" s="23">
        <v>0</v>
      </c>
      <c r="F828" s="23">
        <v>0</v>
      </c>
      <c r="G828" s="23">
        <v>71.72</v>
      </c>
    </row>
    <row r="829" spans="1:7" ht="13" x14ac:dyDescent="0.3">
      <c r="A829" s="20">
        <v>114267</v>
      </c>
      <c r="B829" s="21" t="s">
        <v>1407</v>
      </c>
      <c r="C829" t="s">
        <v>2027</v>
      </c>
      <c r="D829" s="23">
        <v>16.760000000000002</v>
      </c>
      <c r="E829" s="23">
        <v>0</v>
      </c>
      <c r="F829" s="23">
        <v>25</v>
      </c>
      <c r="G829" s="23">
        <v>0</v>
      </c>
    </row>
    <row r="830" spans="1:7" ht="13" x14ac:dyDescent="0.3">
      <c r="A830" s="20">
        <v>113292</v>
      </c>
      <c r="B830" s="21" t="s">
        <v>1409</v>
      </c>
      <c r="C830" t="s">
        <v>2026</v>
      </c>
      <c r="D830" s="23">
        <v>16.760000000000002</v>
      </c>
      <c r="E830" s="23">
        <v>0</v>
      </c>
      <c r="F830" s="23">
        <v>25</v>
      </c>
      <c r="G830" s="23">
        <v>0</v>
      </c>
    </row>
    <row r="831" spans="1:7" ht="13" x14ac:dyDescent="0.3">
      <c r="A831" s="20">
        <v>113313</v>
      </c>
      <c r="B831" s="21" t="s">
        <v>1411</v>
      </c>
      <c r="C831" t="s">
        <v>2027</v>
      </c>
      <c r="D831" s="23">
        <v>16.760000000000002</v>
      </c>
      <c r="E831" s="23">
        <v>0</v>
      </c>
      <c r="F831" s="23">
        <v>25</v>
      </c>
      <c r="G831" s="23">
        <v>0</v>
      </c>
    </row>
    <row r="832" spans="1:7" ht="13" x14ac:dyDescent="0.3">
      <c r="A832" s="20">
        <v>119126</v>
      </c>
      <c r="B832" s="21" t="s">
        <v>2306</v>
      </c>
      <c r="C832" t="s">
        <v>2030</v>
      </c>
      <c r="D832" s="23">
        <v>0</v>
      </c>
      <c r="E832" s="23">
        <v>0</v>
      </c>
      <c r="F832" s="23">
        <v>0</v>
      </c>
      <c r="G832" s="23">
        <v>71.72</v>
      </c>
    </row>
    <row r="833" spans="1:7" ht="13" x14ac:dyDescent="0.3">
      <c r="A833" s="20">
        <v>118993</v>
      </c>
      <c r="B833" s="21" t="s">
        <v>1413</v>
      </c>
      <c r="C833" t="s">
        <v>2234</v>
      </c>
      <c r="D833" s="23">
        <v>34.83</v>
      </c>
      <c r="E833" s="23">
        <v>0</v>
      </c>
      <c r="F833" s="23">
        <v>25</v>
      </c>
      <c r="G833" s="23">
        <v>0</v>
      </c>
    </row>
    <row r="834" spans="1:7" ht="13" x14ac:dyDescent="0.3">
      <c r="A834" s="20">
        <v>114254</v>
      </c>
      <c r="B834" s="21" t="s">
        <v>1415</v>
      </c>
      <c r="C834" t="s">
        <v>2026</v>
      </c>
      <c r="D834" s="23">
        <v>16.760000000000002</v>
      </c>
      <c r="E834" s="23">
        <v>0</v>
      </c>
      <c r="F834" s="23">
        <v>25</v>
      </c>
      <c r="G834" s="23">
        <v>0</v>
      </c>
    </row>
    <row r="835" spans="1:7" ht="13" x14ac:dyDescent="0.3">
      <c r="A835" s="20">
        <v>113324</v>
      </c>
      <c r="B835" s="21" t="s">
        <v>1417</v>
      </c>
      <c r="C835" t="s">
        <v>2026</v>
      </c>
      <c r="D835" s="23">
        <v>16.760000000000002</v>
      </c>
      <c r="E835" s="23">
        <v>0</v>
      </c>
      <c r="F835" s="23">
        <v>25</v>
      </c>
      <c r="G835" s="23">
        <v>0</v>
      </c>
    </row>
    <row r="836" spans="1:7" ht="13" x14ac:dyDescent="0.3">
      <c r="A836" s="20">
        <v>122418</v>
      </c>
      <c r="B836" s="21" t="s">
        <v>2328</v>
      </c>
      <c r="C836" t="s">
        <v>2030</v>
      </c>
      <c r="D836" s="23">
        <v>0</v>
      </c>
      <c r="E836" s="23">
        <v>0</v>
      </c>
      <c r="F836" s="23">
        <v>0</v>
      </c>
      <c r="G836" s="23">
        <v>71.72</v>
      </c>
    </row>
    <row r="837" spans="1:7" ht="13" x14ac:dyDescent="0.3">
      <c r="A837" s="20">
        <v>113329</v>
      </c>
      <c r="B837" s="21" t="s">
        <v>1419</v>
      </c>
      <c r="C837" t="s">
        <v>2026</v>
      </c>
      <c r="D837" s="23">
        <v>16.760000000000002</v>
      </c>
      <c r="E837" s="23">
        <v>0</v>
      </c>
      <c r="F837" s="23">
        <v>25</v>
      </c>
      <c r="G837" s="23">
        <v>0</v>
      </c>
    </row>
    <row r="838" spans="1:7" ht="13" x14ac:dyDescent="0.3">
      <c r="A838" s="20">
        <v>114934</v>
      </c>
      <c r="B838" s="21" t="s">
        <v>1421</v>
      </c>
      <c r="C838" t="s">
        <v>2262</v>
      </c>
      <c r="D838" s="23">
        <v>20.399999999999999</v>
      </c>
      <c r="E838" s="23">
        <v>0</v>
      </c>
      <c r="F838" s="23">
        <v>25</v>
      </c>
      <c r="G838" s="23">
        <v>0</v>
      </c>
    </row>
    <row r="839" spans="1:7" ht="13" x14ac:dyDescent="0.3">
      <c r="A839" s="20">
        <v>113337</v>
      </c>
      <c r="B839" s="21" t="s">
        <v>1423</v>
      </c>
      <c r="C839" t="s">
        <v>2027</v>
      </c>
      <c r="D839" s="23">
        <v>16.760000000000002</v>
      </c>
      <c r="E839" s="23">
        <v>0</v>
      </c>
      <c r="F839" s="23">
        <v>25</v>
      </c>
      <c r="G839" s="23">
        <v>0</v>
      </c>
    </row>
    <row r="840" spans="1:7" ht="13" x14ac:dyDescent="0.3">
      <c r="A840" s="20">
        <v>113342</v>
      </c>
      <c r="B840" s="21" t="s">
        <v>1425</v>
      </c>
      <c r="C840" t="s">
        <v>2027</v>
      </c>
      <c r="D840" s="23">
        <v>16.760000000000002</v>
      </c>
      <c r="E840" s="23">
        <v>0</v>
      </c>
      <c r="F840" s="23">
        <v>25</v>
      </c>
      <c r="G840" s="23">
        <v>0</v>
      </c>
    </row>
    <row r="841" spans="1:7" ht="13" x14ac:dyDescent="0.3">
      <c r="A841" s="20">
        <v>118995</v>
      </c>
      <c r="B841" s="21" t="s">
        <v>2303</v>
      </c>
      <c r="C841" t="s">
        <v>2030</v>
      </c>
      <c r="D841" s="23">
        <v>0</v>
      </c>
      <c r="E841" s="23">
        <v>0</v>
      </c>
      <c r="F841" s="23">
        <v>0</v>
      </c>
      <c r="G841" s="23">
        <v>71.72</v>
      </c>
    </row>
    <row r="842" spans="1:7" ht="13" x14ac:dyDescent="0.3">
      <c r="A842" s="20">
        <v>113721</v>
      </c>
      <c r="B842" s="21" t="s">
        <v>1427</v>
      </c>
      <c r="C842" t="s">
        <v>2115</v>
      </c>
      <c r="D842" s="23">
        <v>27.27</v>
      </c>
      <c r="E842" s="23">
        <v>0</v>
      </c>
      <c r="F842" s="23">
        <v>25</v>
      </c>
      <c r="G842" s="23">
        <v>0</v>
      </c>
    </row>
    <row r="843" spans="1:7" ht="13" x14ac:dyDescent="0.3">
      <c r="A843" s="20">
        <v>112193</v>
      </c>
      <c r="B843" s="21" t="s">
        <v>1429</v>
      </c>
      <c r="C843" t="s">
        <v>2027</v>
      </c>
      <c r="D843" s="23">
        <v>16.760000000000002</v>
      </c>
      <c r="E843" s="23">
        <v>0</v>
      </c>
      <c r="F843" s="23">
        <v>25</v>
      </c>
      <c r="G843" s="23">
        <v>0</v>
      </c>
    </row>
    <row r="844" spans="1:7" ht="13" x14ac:dyDescent="0.3">
      <c r="A844" s="20">
        <v>117414</v>
      </c>
      <c r="B844" s="21" t="s">
        <v>1431</v>
      </c>
      <c r="C844" t="s">
        <v>2026</v>
      </c>
      <c r="D844" s="23">
        <v>16.760000000000002</v>
      </c>
      <c r="E844" s="23">
        <v>0</v>
      </c>
      <c r="F844" s="23">
        <v>25</v>
      </c>
      <c r="G844" s="23">
        <v>0</v>
      </c>
    </row>
    <row r="845" spans="1:7" ht="13" x14ac:dyDescent="0.3">
      <c r="A845" s="20">
        <v>112201</v>
      </c>
      <c r="B845" s="21" t="s">
        <v>2035</v>
      </c>
      <c r="C845" t="s">
        <v>2027</v>
      </c>
      <c r="D845" s="23">
        <v>16.760000000000002</v>
      </c>
      <c r="E845" s="23">
        <v>0</v>
      </c>
      <c r="F845" s="23">
        <v>25</v>
      </c>
      <c r="G845" s="23">
        <v>0</v>
      </c>
    </row>
    <row r="846" spans="1:7" ht="13" x14ac:dyDescent="0.3">
      <c r="A846" s="20">
        <v>113778</v>
      </c>
      <c r="B846" s="21" t="s">
        <v>2230</v>
      </c>
      <c r="C846" t="s">
        <v>2028</v>
      </c>
      <c r="D846" s="23">
        <v>33.67</v>
      </c>
      <c r="E846" s="23">
        <v>0</v>
      </c>
      <c r="F846" s="23">
        <v>25</v>
      </c>
      <c r="G846" s="23">
        <v>0</v>
      </c>
    </row>
    <row r="847" spans="1:7" ht="13" x14ac:dyDescent="0.3">
      <c r="A847" s="20">
        <v>112230</v>
      </c>
      <c r="B847" s="21" t="s">
        <v>2037</v>
      </c>
      <c r="C847" t="s">
        <v>2026</v>
      </c>
      <c r="D847" s="23">
        <v>16.760000000000002</v>
      </c>
      <c r="E847" s="23">
        <v>0</v>
      </c>
      <c r="F847" s="23">
        <v>25</v>
      </c>
      <c r="G847" s="23">
        <v>0</v>
      </c>
    </row>
    <row r="848" spans="1:7" ht="13" x14ac:dyDescent="0.3">
      <c r="A848" s="20">
        <v>114106</v>
      </c>
      <c r="B848" s="21" t="s">
        <v>1439</v>
      </c>
      <c r="C848" t="s">
        <v>2027</v>
      </c>
      <c r="D848" s="23">
        <v>16.760000000000002</v>
      </c>
      <c r="E848" s="23">
        <v>0</v>
      </c>
      <c r="F848" s="23">
        <v>25</v>
      </c>
      <c r="G848" s="23">
        <v>0</v>
      </c>
    </row>
    <row r="849" spans="1:7" ht="13" x14ac:dyDescent="0.3">
      <c r="A849" s="20">
        <v>119672</v>
      </c>
      <c r="B849" s="21" t="s">
        <v>1441</v>
      </c>
      <c r="C849" t="s">
        <v>2026</v>
      </c>
      <c r="D849" s="23">
        <v>16.760000000000002</v>
      </c>
      <c r="E849" s="23">
        <v>0</v>
      </c>
      <c r="F849" s="23">
        <v>25</v>
      </c>
      <c r="G849" s="23">
        <v>0</v>
      </c>
    </row>
    <row r="850" spans="1:7" ht="13" x14ac:dyDescent="0.3">
      <c r="A850" s="20">
        <v>112262</v>
      </c>
      <c r="B850" s="21" t="s">
        <v>1443</v>
      </c>
      <c r="C850" t="s">
        <v>2027</v>
      </c>
      <c r="D850" s="23">
        <v>16.760000000000002</v>
      </c>
      <c r="E850" s="23">
        <v>0</v>
      </c>
      <c r="F850" s="23">
        <v>25</v>
      </c>
      <c r="G850" s="23">
        <v>0</v>
      </c>
    </row>
    <row r="851" spans="1:7" ht="13" x14ac:dyDescent="0.3">
      <c r="A851" s="20">
        <v>112306</v>
      </c>
      <c r="B851" s="21" t="s">
        <v>1445</v>
      </c>
      <c r="C851" t="s">
        <v>2026</v>
      </c>
      <c r="D851" s="23">
        <v>16.760000000000002</v>
      </c>
      <c r="E851" s="23">
        <v>0</v>
      </c>
      <c r="F851" s="23">
        <v>25</v>
      </c>
      <c r="G851" s="23">
        <v>0</v>
      </c>
    </row>
    <row r="852" spans="1:7" ht="13" x14ac:dyDescent="0.3">
      <c r="A852" s="20">
        <v>113675</v>
      </c>
      <c r="B852" s="21" t="s">
        <v>2213</v>
      </c>
      <c r="C852" t="s">
        <v>2027</v>
      </c>
      <c r="D852" s="23">
        <v>16.760000000000002</v>
      </c>
      <c r="E852" s="23">
        <v>0</v>
      </c>
      <c r="F852" s="23">
        <v>25</v>
      </c>
      <c r="G852" s="23">
        <v>0</v>
      </c>
    </row>
    <row r="853" spans="1:7" ht="13" x14ac:dyDescent="0.3">
      <c r="A853" s="20">
        <v>112373</v>
      </c>
      <c r="B853" s="21" t="s">
        <v>1449</v>
      </c>
      <c r="C853" t="s">
        <v>2027</v>
      </c>
      <c r="D853" s="23">
        <v>16.760000000000002</v>
      </c>
      <c r="E853" s="23">
        <v>0</v>
      </c>
      <c r="F853" s="23">
        <v>25</v>
      </c>
      <c r="G853" s="23">
        <v>0</v>
      </c>
    </row>
    <row r="854" spans="1:7" ht="13" x14ac:dyDescent="0.3">
      <c r="A854" s="20">
        <v>112392</v>
      </c>
      <c r="B854" s="21" t="s">
        <v>1451</v>
      </c>
      <c r="C854" t="s">
        <v>2026</v>
      </c>
      <c r="D854" s="23">
        <v>16.760000000000002</v>
      </c>
      <c r="E854" s="23">
        <v>0</v>
      </c>
      <c r="F854" s="23">
        <v>25</v>
      </c>
      <c r="G854" s="23">
        <v>0</v>
      </c>
    </row>
    <row r="855" spans="1:7" ht="13" x14ac:dyDescent="0.3">
      <c r="A855" s="20">
        <v>112402</v>
      </c>
      <c r="B855" s="21" t="s">
        <v>1453</v>
      </c>
      <c r="C855" t="s">
        <v>2027</v>
      </c>
      <c r="D855" s="23">
        <v>16.760000000000002</v>
      </c>
      <c r="E855" s="23">
        <v>0</v>
      </c>
      <c r="F855" s="23">
        <v>25</v>
      </c>
      <c r="G855" s="23">
        <v>0</v>
      </c>
    </row>
    <row r="856" spans="1:7" ht="13" x14ac:dyDescent="0.3">
      <c r="A856" s="20">
        <v>112405</v>
      </c>
      <c r="B856" s="21" t="s">
        <v>1455</v>
      </c>
      <c r="C856" t="s">
        <v>2026</v>
      </c>
      <c r="D856" s="23">
        <v>16.760000000000002</v>
      </c>
      <c r="E856" s="23">
        <v>0</v>
      </c>
      <c r="F856" s="23">
        <v>25</v>
      </c>
      <c r="G856" s="23">
        <v>0</v>
      </c>
    </row>
    <row r="857" spans="1:7" ht="13" x14ac:dyDescent="0.3">
      <c r="A857" s="20">
        <v>114928</v>
      </c>
      <c r="B857" s="21" t="s">
        <v>1457</v>
      </c>
      <c r="C857" t="s">
        <v>2027</v>
      </c>
      <c r="D857" s="23">
        <v>16.760000000000002</v>
      </c>
      <c r="E857" s="23">
        <v>0</v>
      </c>
      <c r="F857" s="23">
        <v>25</v>
      </c>
      <c r="G857" s="23">
        <v>0</v>
      </c>
    </row>
    <row r="858" spans="1:7" ht="13" x14ac:dyDescent="0.3">
      <c r="A858" s="20">
        <v>112445</v>
      </c>
      <c r="B858" s="21" t="s">
        <v>1459</v>
      </c>
      <c r="C858" t="s">
        <v>2026</v>
      </c>
      <c r="D858" s="23">
        <v>16.760000000000002</v>
      </c>
      <c r="E858" s="23">
        <v>0</v>
      </c>
      <c r="F858" s="23">
        <v>25</v>
      </c>
      <c r="G858" s="23">
        <v>0</v>
      </c>
    </row>
    <row r="859" spans="1:7" ht="13" x14ac:dyDescent="0.3">
      <c r="A859" s="20">
        <v>112453</v>
      </c>
      <c r="B859" s="21" t="s">
        <v>1461</v>
      </c>
      <c r="C859" t="s">
        <v>2026</v>
      </c>
      <c r="D859" s="23">
        <v>16.760000000000002</v>
      </c>
      <c r="E859" s="23">
        <v>0</v>
      </c>
      <c r="F859" s="23">
        <v>25</v>
      </c>
      <c r="G859" s="23">
        <v>0</v>
      </c>
    </row>
    <row r="860" spans="1:7" ht="13" x14ac:dyDescent="0.3">
      <c r="A860" s="20">
        <v>112469</v>
      </c>
      <c r="B860" s="21" t="s">
        <v>1463</v>
      </c>
      <c r="C860" t="s">
        <v>2026</v>
      </c>
      <c r="D860" s="23">
        <v>16.760000000000002</v>
      </c>
      <c r="E860" s="23">
        <v>0</v>
      </c>
      <c r="F860" s="23">
        <v>25</v>
      </c>
      <c r="G860" s="23">
        <v>0</v>
      </c>
    </row>
    <row r="861" spans="1:7" ht="13" x14ac:dyDescent="0.3">
      <c r="A861" s="20">
        <v>115012</v>
      </c>
      <c r="B861" s="21" t="s">
        <v>1465</v>
      </c>
      <c r="C861" t="s">
        <v>2027</v>
      </c>
      <c r="D861" s="23">
        <v>16.760000000000002</v>
      </c>
      <c r="E861" s="23">
        <v>0</v>
      </c>
      <c r="F861" s="23">
        <v>25</v>
      </c>
      <c r="G861" s="23">
        <v>0</v>
      </c>
    </row>
    <row r="862" spans="1:7" ht="13" x14ac:dyDescent="0.3">
      <c r="A862" s="20">
        <v>114733</v>
      </c>
      <c r="B862" s="21" t="s">
        <v>1467</v>
      </c>
      <c r="C862" t="s">
        <v>2027</v>
      </c>
      <c r="D862" s="23">
        <v>16.760000000000002</v>
      </c>
      <c r="E862" s="23">
        <v>0</v>
      </c>
      <c r="F862" s="23">
        <v>25</v>
      </c>
      <c r="G862" s="23">
        <v>0</v>
      </c>
    </row>
    <row r="863" spans="1:7" ht="13" x14ac:dyDescent="0.3">
      <c r="A863" s="20">
        <v>116031</v>
      </c>
      <c r="B863" s="21" t="s">
        <v>1469</v>
      </c>
      <c r="C863" t="s">
        <v>2027</v>
      </c>
      <c r="D863" s="23">
        <v>16.760000000000002</v>
      </c>
      <c r="E863" s="23">
        <v>0</v>
      </c>
      <c r="F863" s="23">
        <v>25</v>
      </c>
      <c r="G863" s="23">
        <v>0</v>
      </c>
    </row>
    <row r="864" spans="1:7" ht="13" x14ac:dyDescent="0.3">
      <c r="A864" s="20">
        <v>112492</v>
      </c>
      <c r="B864" s="21" t="s">
        <v>1471</v>
      </c>
      <c r="C864" t="s">
        <v>2026</v>
      </c>
      <c r="D864" s="23">
        <v>16.760000000000002</v>
      </c>
      <c r="E864" s="23">
        <v>0</v>
      </c>
      <c r="F864" s="23">
        <v>25</v>
      </c>
      <c r="G864" s="23">
        <v>0</v>
      </c>
    </row>
    <row r="865" spans="1:7" ht="13" x14ac:dyDescent="0.3">
      <c r="A865" s="20">
        <v>112578</v>
      </c>
      <c r="B865" s="21" t="s">
        <v>2069</v>
      </c>
      <c r="C865" t="s">
        <v>2027</v>
      </c>
      <c r="D865" s="23">
        <v>16.760000000000002</v>
      </c>
      <c r="E865" s="23">
        <v>0</v>
      </c>
      <c r="F865" s="23">
        <v>25</v>
      </c>
      <c r="G865" s="23">
        <v>0</v>
      </c>
    </row>
    <row r="866" spans="1:7" ht="13" x14ac:dyDescent="0.3">
      <c r="A866" s="20">
        <v>112608</v>
      </c>
      <c r="B866" s="21" t="s">
        <v>2074</v>
      </c>
      <c r="C866" t="s">
        <v>2030</v>
      </c>
      <c r="D866" s="23">
        <v>0</v>
      </c>
      <c r="E866" s="23">
        <v>0</v>
      </c>
      <c r="F866" s="23">
        <v>0</v>
      </c>
      <c r="G866" s="23">
        <v>71.72</v>
      </c>
    </row>
    <row r="867" spans="1:7" ht="13" x14ac:dyDescent="0.3">
      <c r="A867" s="20">
        <v>116981</v>
      </c>
      <c r="B867" s="21" t="s">
        <v>1475</v>
      </c>
      <c r="C867" t="s">
        <v>2027</v>
      </c>
      <c r="D867" s="23">
        <v>16.760000000000002</v>
      </c>
      <c r="E867" s="23">
        <v>0</v>
      </c>
      <c r="F867" s="23">
        <v>25</v>
      </c>
      <c r="G867" s="23">
        <v>0</v>
      </c>
    </row>
    <row r="868" spans="1:7" ht="13" x14ac:dyDescent="0.3">
      <c r="A868" s="20">
        <v>112615</v>
      </c>
      <c r="B868" s="21" t="s">
        <v>1477</v>
      </c>
      <c r="C868" t="s">
        <v>2026</v>
      </c>
      <c r="D868" s="23">
        <v>16.760000000000002</v>
      </c>
      <c r="E868" s="23">
        <v>0</v>
      </c>
      <c r="F868" s="23">
        <v>25</v>
      </c>
      <c r="G868" s="23">
        <v>0</v>
      </c>
    </row>
    <row r="869" spans="1:7" ht="13" x14ac:dyDescent="0.3">
      <c r="A869" s="20">
        <v>112621</v>
      </c>
      <c r="B869" s="21" t="s">
        <v>1479</v>
      </c>
      <c r="C869" t="s">
        <v>2027</v>
      </c>
      <c r="D869" s="23">
        <v>16.760000000000002</v>
      </c>
      <c r="E869" s="23">
        <v>0</v>
      </c>
      <c r="F869" s="23">
        <v>25</v>
      </c>
      <c r="G869" s="23">
        <v>0</v>
      </c>
    </row>
    <row r="870" spans="1:7" ht="13" x14ac:dyDescent="0.3">
      <c r="A870" s="20">
        <v>112635</v>
      </c>
      <c r="B870" s="21" t="s">
        <v>1481</v>
      </c>
      <c r="C870" t="s">
        <v>2026</v>
      </c>
      <c r="D870" s="23">
        <v>16.760000000000002</v>
      </c>
      <c r="E870" s="23">
        <v>0</v>
      </c>
      <c r="F870" s="23">
        <v>25</v>
      </c>
      <c r="G870" s="23">
        <v>0</v>
      </c>
    </row>
    <row r="871" spans="1:7" ht="13" x14ac:dyDescent="0.3">
      <c r="A871" s="20">
        <v>112659</v>
      </c>
      <c r="B871" s="21" t="s">
        <v>1483</v>
      </c>
      <c r="C871" t="s">
        <v>2026</v>
      </c>
      <c r="D871" s="23">
        <v>16.760000000000002</v>
      </c>
      <c r="E871" s="23">
        <v>0</v>
      </c>
      <c r="F871" s="23">
        <v>25</v>
      </c>
      <c r="G871" s="23">
        <v>0</v>
      </c>
    </row>
    <row r="872" spans="1:7" ht="13" x14ac:dyDescent="0.3">
      <c r="A872" s="20">
        <v>114750</v>
      </c>
      <c r="B872" s="21" t="s">
        <v>2252</v>
      </c>
      <c r="C872" t="s">
        <v>2027</v>
      </c>
      <c r="D872" s="23">
        <v>16.760000000000002</v>
      </c>
      <c r="E872" s="23">
        <v>0</v>
      </c>
      <c r="F872" s="23">
        <v>25</v>
      </c>
      <c r="G872" s="23">
        <v>0</v>
      </c>
    </row>
    <row r="873" spans="1:7" ht="13" x14ac:dyDescent="0.3">
      <c r="A873" s="20">
        <v>112669</v>
      </c>
      <c r="B873" s="21" t="s">
        <v>2083</v>
      </c>
      <c r="C873" t="s">
        <v>2026</v>
      </c>
      <c r="D873" s="23">
        <v>16.760000000000002</v>
      </c>
      <c r="E873" s="23">
        <v>0</v>
      </c>
      <c r="F873" s="23">
        <v>25</v>
      </c>
      <c r="G873" s="23">
        <v>0</v>
      </c>
    </row>
    <row r="874" spans="1:7" ht="13" x14ac:dyDescent="0.3">
      <c r="A874" s="20">
        <v>112675</v>
      </c>
      <c r="B874" s="21" t="s">
        <v>1489</v>
      </c>
      <c r="C874" t="s">
        <v>2026</v>
      </c>
      <c r="D874" s="23">
        <v>16.760000000000002</v>
      </c>
      <c r="E874" s="23">
        <v>0</v>
      </c>
      <c r="F874" s="23">
        <v>25</v>
      </c>
      <c r="G874" s="23">
        <v>0</v>
      </c>
    </row>
    <row r="875" spans="1:7" ht="13" x14ac:dyDescent="0.3">
      <c r="A875" s="20">
        <v>112681</v>
      </c>
      <c r="B875" s="21" t="s">
        <v>1491</v>
      </c>
      <c r="C875" t="s">
        <v>2026</v>
      </c>
      <c r="D875" s="23">
        <v>16.760000000000002</v>
      </c>
      <c r="E875" s="23">
        <v>0</v>
      </c>
      <c r="F875" s="23">
        <v>25</v>
      </c>
      <c r="G875" s="23">
        <v>0</v>
      </c>
    </row>
    <row r="876" spans="1:7" ht="13" x14ac:dyDescent="0.3">
      <c r="A876" s="20">
        <v>114231</v>
      </c>
      <c r="B876" s="21" t="s">
        <v>2239</v>
      </c>
      <c r="C876" t="s">
        <v>2045</v>
      </c>
      <c r="D876" s="23">
        <v>33.67</v>
      </c>
      <c r="E876" s="23">
        <v>0</v>
      </c>
      <c r="F876" s="23">
        <v>25</v>
      </c>
      <c r="G876" s="23">
        <v>0</v>
      </c>
    </row>
    <row r="877" spans="1:7" ht="13" x14ac:dyDescent="0.3">
      <c r="A877" s="20">
        <v>112692</v>
      </c>
      <c r="B877" s="21" t="s">
        <v>1495</v>
      </c>
      <c r="C877" t="s">
        <v>2026</v>
      </c>
      <c r="D877" s="23">
        <v>16.760000000000002</v>
      </c>
      <c r="E877" s="23">
        <v>0</v>
      </c>
      <c r="F877" s="23">
        <v>25</v>
      </c>
      <c r="G877" s="23">
        <v>0</v>
      </c>
    </row>
    <row r="878" spans="1:7" ht="13" x14ac:dyDescent="0.3">
      <c r="A878" s="20">
        <v>113582</v>
      </c>
      <c r="B878" s="21" t="s">
        <v>1497</v>
      </c>
      <c r="C878" t="s">
        <v>2026</v>
      </c>
      <c r="D878" s="23">
        <v>16.760000000000002</v>
      </c>
      <c r="E878" s="23">
        <v>0</v>
      </c>
      <c r="F878" s="23">
        <v>25</v>
      </c>
      <c r="G878" s="23">
        <v>0</v>
      </c>
    </row>
    <row r="879" spans="1:7" ht="13" x14ac:dyDescent="0.3">
      <c r="A879" s="20">
        <v>112703</v>
      </c>
      <c r="B879" s="21" t="s">
        <v>1499</v>
      </c>
      <c r="C879" t="s">
        <v>2026</v>
      </c>
      <c r="D879" s="23">
        <v>16.760000000000002</v>
      </c>
      <c r="E879" s="23">
        <v>0</v>
      </c>
      <c r="F879" s="23">
        <v>25</v>
      </c>
      <c r="G879" s="23">
        <v>0</v>
      </c>
    </row>
    <row r="880" spans="1:7" ht="13" x14ac:dyDescent="0.3">
      <c r="A880" s="20">
        <v>114105</v>
      </c>
      <c r="B880" s="21" t="s">
        <v>1501</v>
      </c>
      <c r="C880" t="s">
        <v>2027</v>
      </c>
      <c r="D880" s="23">
        <v>16.760000000000002</v>
      </c>
      <c r="E880" s="23">
        <v>0</v>
      </c>
      <c r="F880" s="23">
        <v>25</v>
      </c>
      <c r="G880" s="23">
        <v>0</v>
      </c>
    </row>
    <row r="881" spans="1:7" ht="13" x14ac:dyDescent="0.3">
      <c r="A881" s="20">
        <v>114930</v>
      </c>
      <c r="B881" s="21" t="s">
        <v>2264</v>
      </c>
      <c r="C881" t="s">
        <v>2027</v>
      </c>
      <c r="D881" s="23">
        <v>16.760000000000002</v>
      </c>
      <c r="E881" s="23">
        <v>0</v>
      </c>
      <c r="F881" s="23">
        <v>25</v>
      </c>
      <c r="G881" s="23">
        <v>0</v>
      </c>
    </row>
    <row r="882" spans="1:7" ht="13" x14ac:dyDescent="0.3">
      <c r="A882" s="20">
        <v>112718</v>
      </c>
      <c r="B882" s="21" t="s">
        <v>1505</v>
      </c>
      <c r="C882" t="s">
        <v>2026</v>
      </c>
      <c r="D882" s="23">
        <v>16.760000000000002</v>
      </c>
      <c r="E882" s="23">
        <v>0</v>
      </c>
      <c r="F882" s="23">
        <v>25</v>
      </c>
      <c r="G882" s="23">
        <v>0</v>
      </c>
    </row>
    <row r="883" spans="1:7" ht="13" x14ac:dyDescent="0.3">
      <c r="A883" s="20">
        <v>112731</v>
      </c>
      <c r="B883" s="21" t="s">
        <v>1507</v>
      </c>
      <c r="C883" t="s">
        <v>2026</v>
      </c>
      <c r="D883" s="23">
        <v>16.760000000000002</v>
      </c>
      <c r="E883" s="23">
        <v>0</v>
      </c>
      <c r="F883" s="23">
        <v>25</v>
      </c>
      <c r="G883" s="23">
        <v>0</v>
      </c>
    </row>
    <row r="884" spans="1:7" ht="13" x14ac:dyDescent="0.3">
      <c r="A884" s="20">
        <v>115447</v>
      </c>
      <c r="B884" s="21" t="s">
        <v>2279</v>
      </c>
      <c r="C884" t="s">
        <v>2045</v>
      </c>
      <c r="D884" s="23">
        <v>33.67</v>
      </c>
      <c r="E884" s="23">
        <v>0</v>
      </c>
      <c r="F884" s="23">
        <v>25</v>
      </c>
      <c r="G884" s="23">
        <v>0</v>
      </c>
    </row>
    <row r="885" spans="1:7" ht="13" x14ac:dyDescent="0.3">
      <c r="A885" s="20">
        <v>112744</v>
      </c>
      <c r="B885" s="21" t="s">
        <v>2090</v>
      </c>
      <c r="C885" t="s">
        <v>2034</v>
      </c>
      <c r="D885" s="23">
        <v>19.93</v>
      </c>
      <c r="E885" s="23">
        <v>0</v>
      </c>
      <c r="F885" s="23">
        <v>25</v>
      </c>
      <c r="G885" s="23">
        <v>0</v>
      </c>
    </row>
    <row r="886" spans="1:7" ht="13" x14ac:dyDescent="0.3">
      <c r="A886" s="20">
        <v>121319</v>
      </c>
      <c r="B886" s="21" t="s">
        <v>1513</v>
      </c>
      <c r="C886" t="s">
        <v>2027</v>
      </c>
      <c r="D886" s="23">
        <v>16.760000000000002</v>
      </c>
      <c r="E886" s="23">
        <v>0</v>
      </c>
      <c r="F886" s="23">
        <v>25</v>
      </c>
      <c r="G886" s="23">
        <v>0</v>
      </c>
    </row>
    <row r="887" spans="1:7" ht="13" x14ac:dyDescent="0.3">
      <c r="A887" s="20">
        <v>112761</v>
      </c>
      <c r="B887" s="21" t="s">
        <v>1515</v>
      </c>
      <c r="C887" t="s">
        <v>2026</v>
      </c>
      <c r="D887" s="23">
        <v>16.760000000000002</v>
      </c>
      <c r="E887" s="23">
        <v>0</v>
      </c>
      <c r="F887" s="23">
        <v>25</v>
      </c>
      <c r="G887" s="23">
        <v>0</v>
      </c>
    </row>
    <row r="888" spans="1:7" ht="13" x14ac:dyDescent="0.3">
      <c r="A888" s="20">
        <v>112765</v>
      </c>
      <c r="B888" s="21" t="s">
        <v>1517</v>
      </c>
      <c r="C888" t="s">
        <v>2026</v>
      </c>
      <c r="D888" s="23">
        <v>16.760000000000002</v>
      </c>
      <c r="E888" s="23">
        <v>0</v>
      </c>
      <c r="F888" s="23">
        <v>25</v>
      </c>
      <c r="G888" s="23">
        <v>0</v>
      </c>
    </row>
    <row r="889" spans="1:7" ht="13" x14ac:dyDescent="0.3">
      <c r="A889" s="20">
        <v>112780</v>
      </c>
      <c r="B889" s="21" t="s">
        <v>1519</v>
      </c>
      <c r="C889" t="s">
        <v>2026</v>
      </c>
      <c r="D889" s="23">
        <v>16.760000000000002</v>
      </c>
      <c r="E889" s="23">
        <v>0</v>
      </c>
      <c r="F889" s="23">
        <v>25</v>
      </c>
      <c r="G889" s="23">
        <v>0</v>
      </c>
    </row>
    <row r="890" spans="1:7" ht="13" x14ac:dyDescent="0.3">
      <c r="A890" s="20">
        <v>112785</v>
      </c>
      <c r="B890" s="21" t="s">
        <v>1521</v>
      </c>
      <c r="C890" t="s">
        <v>2026</v>
      </c>
      <c r="D890" s="23">
        <v>16.760000000000002</v>
      </c>
      <c r="E890" s="23">
        <v>0</v>
      </c>
      <c r="F890" s="23">
        <v>25</v>
      </c>
      <c r="G890" s="23">
        <v>0</v>
      </c>
    </row>
    <row r="891" spans="1:7" ht="13" x14ac:dyDescent="0.3">
      <c r="A891" s="20">
        <v>112802</v>
      </c>
      <c r="B891" s="21" t="s">
        <v>2100</v>
      </c>
      <c r="C891" t="s">
        <v>2030</v>
      </c>
      <c r="D891" s="23">
        <v>0</v>
      </c>
      <c r="E891" s="23">
        <v>0</v>
      </c>
      <c r="F891" s="23">
        <v>0</v>
      </c>
      <c r="G891" s="23">
        <v>71.72</v>
      </c>
    </row>
    <row r="892" spans="1:7" ht="13" x14ac:dyDescent="0.3">
      <c r="A892" s="20">
        <v>112810</v>
      </c>
      <c r="B892" s="21" t="s">
        <v>1525</v>
      </c>
      <c r="C892" t="s">
        <v>2026</v>
      </c>
      <c r="D892" s="23">
        <v>16.760000000000002</v>
      </c>
      <c r="E892" s="23">
        <v>0</v>
      </c>
      <c r="F892" s="23">
        <v>25</v>
      </c>
      <c r="G892" s="23">
        <v>0</v>
      </c>
    </row>
    <row r="893" spans="1:7" ht="13" x14ac:dyDescent="0.3">
      <c r="A893" s="20">
        <v>112816</v>
      </c>
      <c r="B893" s="21" t="s">
        <v>1527</v>
      </c>
      <c r="C893" t="s">
        <v>2033</v>
      </c>
      <c r="D893" s="23">
        <v>19.93</v>
      </c>
      <c r="E893" s="23">
        <v>0</v>
      </c>
      <c r="F893" s="23">
        <v>25</v>
      </c>
      <c r="G893" s="23">
        <v>0</v>
      </c>
    </row>
    <row r="894" spans="1:7" ht="13" x14ac:dyDescent="0.3">
      <c r="A894" s="20">
        <v>114711</v>
      </c>
      <c r="B894" s="21" t="s">
        <v>1529</v>
      </c>
      <c r="C894" t="s">
        <v>2027</v>
      </c>
      <c r="D894" s="23">
        <v>16.760000000000002</v>
      </c>
      <c r="E894" s="23">
        <v>0</v>
      </c>
      <c r="F894" s="23">
        <v>25</v>
      </c>
      <c r="G894" s="23">
        <v>0</v>
      </c>
    </row>
    <row r="895" spans="1:7" ht="13" x14ac:dyDescent="0.3">
      <c r="A895" s="20">
        <v>114761</v>
      </c>
      <c r="B895" s="21" t="s">
        <v>2255</v>
      </c>
      <c r="C895" t="s">
        <v>2030</v>
      </c>
      <c r="D895" s="23">
        <v>0</v>
      </c>
      <c r="E895" s="23">
        <v>71.72</v>
      </c>
      <c r="F895" s="23">
        <v>0</v>
      </c>
      <c r="G895" s="23">
        <v>0</v>
      </c>
    </row>
    <row r="896" spans="1:7" ht="13" x14ac:dyDescent="0.3">
      <c r="A896" s="20">
        <v>112833</v>
      </c>
      <c r="B896" s="21" t="s">
        <v>1531</v>
      </c>
      <c r="C896" t="s">
        <v>2026</v>
      </c>
      <c r="D896" s="23">
        <v>16.760000000000002</v>
      </c>
      <c r="E896" s="23">
        <v>0</v>
      </c>
      <c r="F896" s="23">
        <v>25</v>
      </c>
      <c r="G896" s="23">
        <v>0</v>
      </c>
    </row>
    <row r="897" spans="1:7" ht="13" x14ac:dyDescent="0.3">
      <c r="A897" s="20">
        <v>112845</v>
      </c>
      <c r="B897" s="21" t="s">
        <v>2108</v>
      </c>
      <c r="C897" t="s">
        <v>2030</v>
      </c>
      <c r="D897" s="23">
        <v>0</v>
      </c>
      <c r="E897" s="23">
        <v>0</v>
      </c>
      <c r="F897" s="23">
        <v>0</v>
      </c>
      <c r="G897" s="23">
        <v>71.72</v>
      </c>
    </row>
    <row r="898" spans="1:7" ht="13" x14ac:dyDescent="0.3">
      <c r="A898" s="20">
        <v>119107</v>
      </c>
      <c r="B898" s="21" t="s">
        <v>1533</v>
      </c>
      <c r="C898" t="s">
        <v>2027</v>
      </c>
      <c r="D898" s="23">
        <v>16.760000000000002</v>
      </c>
      <c r="E898" s="23">
        <v>0</v>
      </c>
      <c r="F898" s="23">
        <v>25</v>
      </c>
      <c r="G898" s="23">
        <v>0</v>
      </c>
    </row>
    <row r="899" spans="1:7" ht="13" x14ac:dyDescent="0.3">
      <c r="A899" s="20">
        <v>112871</v>
      </c>
      <c r="B899" s="21" t="s">
        <v>1535</v>
      </c>
      <c r="C899" t="s">
        <v>2026</v>
      </c>
      <c r="D899" s="23">
        <v>16.760000000000002</v>
      </c>
      <c r="E899" s="23">
        <v>0</v>
      </c>
      <c r="F899" s="23">
        <v>25</v>
      </c>
      <c r="G899" s="23">
        <v>0</v>
      </c>
    </row>
    <row r="900" spans="1:7" ht="13" x14ac:dyDescent="0.3">
      <c r="A900" s="20">
        <v>114774</v>
      </c>
      <c r="B900" s="21" t="s">
        <v>1537</v>
      </c>
      <c r="C900" t="s">
        <v>2027</v>
      </c>
      <c r="D900" s="23">
        <v>16.760000000000002</v>
      </c>
      <c r="E900" s="23">
        <v>0</v>
      </c>
      <c r="F900" s="23">
        <v>25</v>
      </c>
      <c r="G900" s="23">
        <v>0</v>
      </c>
    </row>
    <row r="901" spans="1:7" ht="13" x14ac:dyDescent="0.3">
      <c r="A901" s="20">
        <v>112877</v>
      </c>
      <c r="B901" s="21" t="s">
        <v>1539</v>
      </c>
      <c r="C901" t="s">
        <v>2027</v>
      </c>
      <c r="D901" s="23">
        <v>16.760000000000002</v>
      </c>
      <c r="E901" s="23">
        <v>0</v>
      </c>
      <c r="F901" s="23">
        <v>25</v>
      </c>
      <c r="G901" s="23">
        <v>0</v>
      </c>
    </row>
    <row r="902" spans="1:7" ht="13" x14ac:dyDescent="0.3">
      <c r="A902" s="20">
        <v>112887</v>
      </c>
      <c r="B902" s="21" t="s">
        <v>1541</v>
      </c>
      <c r="C902" t="s">
        <v>2026</v>
      </c>
      <c r="D902" s="23">
        <v>16.760000000000002</v>
      </c>
      <c r="E902" s="23">
        <v>0</v>
      </c>
      <c r="F902" s="23">
        <v>25</v>
      </c>
      <c r="G902" s="23">
        <v>0</v>
      </c>
    </row>
    <row r="903" spans="1:7" ht="13" x14ac:dyDescent="0.3">
      <c r="A903" s="20">
        <v>112894</v>
      </c>
      <c r="B903" s="21" t="s">
        <v>1543</v>
      </c>
      <c r="C903" t="s">
        <v>2026</v>
      </c>
      <c r="D903" s="23">
        <v>16.760000000000002</v>
      </c>
      <c r="E903" s="23">
        <v>0</v>
      </c>
      <c r="F903" s="23">
        <v>25</v>
      </c>
      <c r="G903" s="23">
        <v>0</v>
      </c>
    </row>
    <row r="904" spans="1:7" ht="13" x14ac:dyDescent="0.3">
      <c r="A904" s="20">
        <v>112908</v>
      </c>
      <c r="B904" s="21" t="s">
        <v>1545</v>
      </c>
      <c r="C904" t="s">
        <v>2027</v>
      </c>
      <c r="D904" s="23">
        <v>16.760000000000002</v>
      </c>
      <c r="E904" s="23">
        <v>0</v>
      </c>
      <c r="F904" s="23">
        <v>25</v>
      </c>
      <c r="G904" s="23">
        <v>0</v>
      </c>
    </row>
    <row r="905" spans="1:7" ht="13" x14ac:dyDescent="0.3">
      <c r="A905" s="20">
        <v>113004</v>
      </c>
      <c r="B905" s="21" t="s">
        <v>1547</v>
      </c>
      <c r="C905" t="s">
        <v>2027</v>
      </c>
      <c r="D905" s="23">
        <v>16.760000000000002</v>
      </c>
      <c r="E905" s="23">
        <v>0</v>
      </c>
      <c r="F905" s="23">
        <v>25</v>
      </c>
      <c r="G905" s="23">
        <v>0</v>
      </c>
    </row>
    <row r="906" spans="1:7" ht="13" x14ac:dyDescent="0.3">
      <c r="A906" s="20">
        <v>113025</v>
      </c>
      <c r="B906" s="21" t="s">
        <v>1549</v>
      </c>
      <c r="C906" t="s">
        <v>2026</v>
      </c>
      <c r="D906" s="23">
        <v>16.760000000000002</v>
      </c>
      <c r="E906" s="23">
        <v>0</v>
      </c>
      <c r="F906" s="23">
        <v>25</v>
      </c>
      <c r="G906" s="23">
        <v>0</v>
      </c>
    </row>
    <row r="907" spans="1:7" ht="13" x14ac:dyDescent="0.3">
      <c r="A907" s="20">
        <v>113032</v>
      </c>
      <c r="B907" s="21" t="s">
        <v>1551</v>
      </c>
      <c r="C907" t="s">
        <v>2026</v>
      </c>
      <c r="D907" s="23">
        <v>16.760000000000002</v>
      </c>
      <c r="E907" s="23">
        <v>0</v>
      </c>
      <c r="F907" s="23">
        <v>25</v>
      </c>
      <c r="G907" s="23">
        <v>0</v>
      </c>
    </row>
    <row r="908" spans="1:7" ht="13" x14ac:dyDescent="0.3">
      <c r="A908" s="20">
        <v>113044</v>
      </c>
      <c r="B908" s="21" t="s">
        <v>2140</v>
      </c>
      <c r="C908" t="s">
        <v>2030</v>
      </c>
      <c r="D908" s="23">
        <v>0</v>
      </c>
      <c r="E908" s="23">
        <v>0</v>
      </c>
      <c r="F908" s="23">
        <v>0</v>
      </c>
      <c r="G908" s="23">
        <v>71.72</v>
      </c>
    </row>
    <row r="909" spans="1:7" ht="13" x14ac:dyDescent="0.3">
      <c r="A909" s="20">
        <v>113083</v>
      </c>
      <c r="B909" s="21" t="s">
        <v>1553</v>
      </c>
      <c r="C909" t="s">
        <v>2045</v>
      </c>
      <c r="D909" s="23">
        <v>33.67</v>
      </c>
      <c r="E909" s="23">
        <v>0</v>
      </c>
      <c r="F909" s="23">
        <v>25</v>
      </c>
      <c r="G909" s="23">
        <v>0</v>
      </c>
    </row>
    <row r="910" spans="1:7" ht="13" x14ac:dyDescent="0.3">
      <c r="A910" s="20">
        <v>113141</v>
      </c>
      <c r="B910" s="21" t="s">
        <v>1555</v>
      </c>
      <c r="C910" t="s">
        <v>2026</v>
      </c>
      <c r="D910" s="23">
        <v>16.760000000000002</v>
      </c>
      <c r="E910" s="23">
        <v>0</v>
      </c>
      <c r="F910" s="23">
        <v>25</v>
      </c>
      <c r="G910" s="23">
        <v>0</v>
      </c>
    </row>
    <row r="911" spans="1:7" ht="13" x14ac:dyDescent="0.3">
      <c r="A911" s="20">
        <v>113669</v>
      </c>
      <c r="B911" s="21" t="s">
        <v>1557</v>
      </c>
      <c r="C911" t="s">
        <v>2026</v>
      </c>
      <c r="D911" s="23">
        <v>16.760000000000002</v>
      </c>
      <c r="E911" s="23">
        <v>0</v>
      </c>
      <c r="F911" s="23">
        <v>25</v>
      </c>
      <c r="G911" s="23">
        <v>0</v>
      </c>
    </row>
    <row r="912" spans="1:7" ht="13" x14ac:dyDescent="0.3">
      <c r="A912" s="20">
        <v>113183</v>
      </c>
      <c r="B912" s="21" t="s">
        <v>1559</v>
      </c>
      <c r="C912" t="s">
        <v>2033</v>
      </c>
      <c r="D912" s="23">
        <v>19.93</v>
      </c>
      <c r="E912" s="23">
        <v>0</v>
      </c>
      <c r="F912" s="23">
        <v>25</v>
      </c>
      <c r="G912" s="23">
        <v>0</v>
      </c>
    </row>
    <row r="913" spans="1:7" ht="13" x14ac:dyDescent="0.3">
      <c r="A913" s="20">
        <v>113188</v>
      </c>
      <c r="B913" s="21" t="s">
        <v>2156</v>
      </c>
      <c r="C913" t="s">
        <v>2027</v>
      </c>
      <c r="D913" s="23">
        <v>16.760000000000002</v>
      </c>
      <c r="E913" s="23">
        <v>0</v>
      </c>
      <c r="F913" s="23">
        <v>25</v>
      </c>
      <c r="G913" s="23">
        <v>0</v>
      </c>
    </row>
    <row r="914" spans="1:7" ht="13" x14ac:dyDescent="0.3">
      <c r="A914" s="20">
        <v>113192</v>
      </c>
      <c r="B914" s="21" t="s">
        <v>1563</v>
      </c>
      <c r="C914" t="s">
        <v>2026</v>
      </c>
      <c r="D914" s="23">
        <v>16.760000000000002</v>
      </c>
      <c r="E914" s="23">
        <v>0</v>
      </c>
      <c r="F914" s="23">
        <v>25</v>
      </c>
      <c r="G914" s="23">
        <v>0</v>
      </c>
    </row>
    <row r="915" spans="1:7" ht="13" x14ac:dyDescent="0.3">
      <c r="A915" s="20">
        <v>118054</v>
      </c>
      <c r="B915" s="21" t="s">
        <v>2299</v>
      </c>
      <c r="C915" t="s">
        <v>2027</v>
      </c>
      <c r="D915" s="23">
        <v>16.760000000000002</v>
      </c>
      <c r="E915" s="23">
        <v>0</v>
      </c>
      <c r="F915" s="23">
        <v>25</v>
      </c>
      <c r="G915" s="23">
        <v>0</v>
      </c>
    </row>
    <row r="916" spans="1:7" ht="13" x14ac:dyDescent="0.3">
      <c r="A916" s="20">
        <v>113201</v>
      </c>
      <c r="B916" s="21" t="s">
        <v>1567</v>
      </c>
      <c r="C916" t="s">
        <v>2026</v>
      </c>
      <c r="D916" s="23">
        <v>16.760000000000002</v>
      </c>
      <c r="E916" s="23">
        <v>0</v>
      </c>
      <c r="F916" s="23">
        <v>25</v>
      </c>
      <c r="G916" s="23">
        <v>0</v>
      </c>
    </row>
    <row r="917" spans="1:7" ht="13" x14ac:dyDescent="0.3">
      <c r="A917" s="20">
        <v>113803</v>
      </c>
      <c r="B917" s="21" t="s">
        <v>2232</v>
      </c>
      <c r="C917" t="s">
        <v>2030</v>
      </c>
      <c r="D917" s="23">
        <v>0</v>
      </c>
      <c r="E917" s="23">
        <v>0</v>
      </c>
      <c r="F917" s="23">
        <v>0</v>
      </c>
      <c r="G917" s="23">
        <v>71.72</v>
      </c>
    </row>
    <row r="918" spans="1:7" ht="13" x14ac:dyDescent="0.3">
      <c r="A918" s="20">
        <v>113218</v>
      </c>
      <c r="B918" s="21" t="s">
        <v>2160</v>
      </c>
      <c r="C918" t="s">
        <v>2030</v>
      </c>
      <c r="D918" s="23">
        <v>0</v>
      </c>
      <c r="E918" s="23">
        <v>0</v>
      </c>
      <c r="F918" s="23">
        <v>0</v>
      </c>
      <c r="G918" s="23">
        <v>71.72</v>
      </c>
    </row>
    <row r="919" spans="1:7" ht="13" x14ac:dyDescent="0.3">
      <c r="A919" s="20">
        <v>113224</v>
      </c>
      <c r="B919" s="21" t="s">
        <v>1569</v>
      </c>
      <c r="C919" t="s">
        <v>2027</v>
      </c>
      <c r="D919" s="23">
        <v>16.760000000000002</v>
      </c>
      <c r="E919" s="23">
        <v>0</v>
      </c>
      <c r="F919" s="23">
        <v>25</v>
      </c>
      <c r="G919" s="23">
        <v>0</v>
      </c>
    </row>
    <row r="920" spans="1:7" ht="13" x14ac:dyDescent="0.3">
      <c r="A920" s="20">
        <v>114094</v>
      </c>
      <c r="B920" s="21" t="s">
        <v>1571</v>
      </c>
      <c r="C920" t="s">
        <v>2027</v>
      </c>
      <c r="D920" s="23">
        <v>16.760000000000002</v>
      </c>
      <c r="E920" s="23">
        <v>0</v>
      </c>
      <c r="F920" s="23">
        <v>25</v>
      </c>
      <c r="G920" s="23">
        <v>0</v>
      </c>
    </row>
    <row r="921" spans="1:7" ht="13" x14ac:dyDescent="0.3">
      <c r="A921" s="20">
        <v>113235</v>
      </c>
      <c r="B921" s="21" t="s">
        <v>1573</v>
      </c>
      <c r="C921" t="s">
        <v>2027</v>
      </c>
      <c r="D921" s="23">
        <v>16.760000000000002</v>
      </c>
      <c r="E921" s="23">
        <v>0</v>
      </c>
      <c r="F921" s="23">
        <v>25</v>
      </c>
      <c r="G921" s="23">
        <v>0</v>
      </c>
    </row>
    <row r="922" spans="1:7" ht="13" x14ac:dyDescent="0.3">
      <c r="A922" s="20">
        <v>119125</v>
      </c>
      <c r="B922" s="21" t="s">
        <v>2305</v>
      </c>
      <c r="C922" t="s">
        <v>2030</v>
      </c>
      <c r="D922" s="23">
        <v>0</v>
      </c>
      <c r="E922" s="23">
        <v>0</v>
      </c>
      <c r="F922" s="23">
        <v>0</v>
      </c>
      <c r="G922" s="23">
        <v>71.72</v>
      </c>
    </row>
    <row r="923" spans="1:7" ht="13" x14ac:dyDescent="0.3">
      <c r="A923" s="20">
        <v>116730</v>
      </c>
      <c r="B923" s="21" t="s">
        <v>2292</v>
      </c>
      <c r="C923" t="s">
        <v>2030</v>
      </c>
      <c r="D923" s="23">
        <v>0</v>
      </c>
      <c r="E923" s="23">
        <v>71.72</v>
      </c>
      <c r="F923" s="23">
        <v>0</v>
      </c>
      <c r="G923" s="23">
        <v>0</v>
      </c>
    </row>
    <row r="924" spans="1:7" ht="13" x14ac:dyDescent="0.3">
      <c r="A924" s="20">
        <v>114088</v>
      </c>
      <c r="B924" s="21" t="s">
        <v>1575</v>
      </c>
      <c r="C924" t="s">
        <v>2027</v>
      </c>
      <c r="D924" s="23">
        <v>16.760000000000002</v>
      </c>
      <c r="E924" s="23">
        <v>0</v>
      </c>
      <c r="F924" s="23">
        <v>25</v>
      </c>
      <c r="G924" s="23">
        <v>0</v>
      </c>
    </row>
    <row r="925" spans="1:7" ht="13" x14ac:dyDescent="0.3">
      <c r="A925" s="20">
        <v>122247</v>
      </c>
      <c r="B925" s="21" t="s">
        <v>1577</v>
      </c>
      <c r="C925" t="s">
        <v>2027</v>
      </c>
      <c r="D925" s="23">
        <v>16.760000000000002</v>
      </c>
      <c r="E925" s="23">
        <v>0</v>
      </c>
      <c r="F925" s="23">
        <v>25</v>
      </c>
      <c r="G925" s="23">
        <v>0</v>
      </c>
    </row>
    <row r="926" spans="1:7" ht="13" x14ac:dyDescent="0.3">
      <c r="A926" s="20">
        <v>114980</v>
      </c>
      <c r="B926" s="21" t="s">
        <v>1579</v>
      </c>
      <c r="C926" t="s">
        <v>2027</v>
      </c>
      <c r="D926" s="23">
        <v>16.760000000000002</v>
      </c>
      <c r="E926" s="23">
        <v>0</v>
      </c>
      <c r="F926" s="23">
        <v>25</v>
      </c>
      <c r="G926" s="23">
        <v>0</v>
      </c>
    </row>
    <row r="927" spans="1:7" ht="13" x14ac:dyDescent="0.3">
      <c r="A927" s="20">
        <v>113255</v>
      </c>
      <c r="B927" s="21" t="s">
        <v>1581</v>
      </c>
      <c r="C927" t="s">
        <v>2033</v>
      </c>
      <c r="D927" s="23">
        <v>19.93</v>
      </c>
      <c r="E927" s="23">
        <v>0</v>
      </c>
      <c r="F927" s="23">
        <v>25</v>
      </c>
      <c r="G927" s="23">
        <v>0</v>
      </c>
    </row>
    <row r="928" spans="1:7" ht="13" x14ac:dyDescent="0.3">
      <c r="A928" s="20">
        <v>116720</v>
      </c>
      <c r="B928" s="21" t="s">
        <v>1583</v>
      </c>
      <c r="C928" t="s">
        <v>2026</v>
      </c>
      <c r="D928" s="23">
        <v>16.760000000000002</v>
      </c>
      <c r="E928" s="23">
        <v>0</v>
      </c>
      <c r="F928" s="23">
        <v>25</v>
      </c>
      <c r="G928" s="23">
        <v>0</v>
      </c>
    </row>
    <row r="929" spans="1:7" ht="13" x14ac:dyDescent="0.3">
      <c r="A929" s="20">
        <v>113288</v>
      </c>
      <c r="B929" s="21" t="s">
        <v>1585</v>
      </c>
      <c r="C929" t="s">
        <v>2026</v>
      </c>
      <c r="D929" s="23">
        <v>16.760000000000002</v>
      </c>
      <c r="E929" s="23">
        <v>0</v>
      </c>
      <c r="F929" s="23">
        <v>25</v>
      </c>
      <c r="G929" s="23">
        <v>0</v>
      </c>
    </row>
    <row r="930" spans="1:7" ht="13" x14ac:dyDescent="0.3">
      <c r="A930" s="20">
        <v>114742</v>
      </c>
      <c r="B930" s="21" t="s">
        <v>2251</v>
      </c>
      <c r="C930" t="s">
        <v>2027</v>
      </c>
      <c r="D930" s="23">
        <v>16.760000000000002</v>
      </c>
      <c r="E930" s="23">
        <v>0</v>
      </c>
      <c r="F930" s="23">
        <v>25</v>
      </c>
      <c r="G930" s="23">
        <v>0</v>
      </c>
    </row>
    <row r="931" spans="1:7" ht="13" x14ac:dyDescent="0.3">
      <c r="A931" s="20">
        <v>113350</v>
      </c>
      <c r="B931" s="21" t="s">
        <v>1589</v>
      </c>
      <c r="C931" t="s">
        <v>2027</v>
      </c>
      <c r="D931" s="23">
        <v>16.760000000000002</v>
      </c>
      <c r="E931" s="23">
        <v>0</v>
      </c>
      <c r="F931" s="23">
        <v>25</v>
      </c>
      <c r="G931" s="23">
        <v>0</v>
      </c>
    </row>
    <row r="932" spans="1:7" ht="13" x14ac:dyDescent="0.3">
      <c r="A932" s="20">
        <v>122424</v>
      </c>
      <c r="B932" s="21" t="s">
        <v>1591</v>
      </c>
      <c r="C932" t="s">
        <v>2027</v>
      </c>
      <c r="D932" s="23">
        <v>16.760000000000002</v>
      </c>
      <c r="E932" s="23">
        <v>0</v>
      </c>
      <c r="F932" s="23">
        <v>25</v>
      </c>
      <c r="G932" s="23">
        <v>0</v>
      </c>
    </row>
    <row r="933" spans="1:7" ht="13" x14ac:dyDescent="0.3">
      <c r="A933" s="20">
        <v>113389</v>
      </c>
      <c r="B933" s="21" t="s">
        <v>1595</v>
      </c>
      <c r="C933" t="s">
        <v>2033</v>
      </c>
      <c r="D933" s="23">
        <v>19.93</v>
      </c>
      <c r="E933" s="23">
        <v>0</v>
      </c>
      <c r="F933" s="23">
        <v>25</v>
      </c>
      <c r="G933" s="23">
        <v>0</v>
      </c>
    </row>
    <row r="934" spans="1:7" ht="13" x14ac:dyDescent="0.3">
      <c r="A934" s="20">
        <v>113399</v>
      </c>
      <c r="B934" s="21" t="s">
        <v>1597</v>
      </c>
      <c r="C934" t="s">
        <v>2027</v>
      </c>
      <c r="D934" s="23">
        <v>16.760000000000002</v>
      </c>
      <c r="E934" s="23">
        <v>0</v>
      </c>
      <c r="F934" s="23">
        <v>25</v>
      </c>
      <c r="G934" s="23">
        <v>0</v>
      </c>
    </row>
    <row r="935" spans="1:7" ht="13" x14ac:dyDescent="0.3">
      <c r="A935" s="20">
        <v>113407</v>
      </c>
      <c r="B935" s="21" t="s">
        <v>2181</v>
      </c>
      <c r="C935" t="s">
        <v>2030</v>
      </c>
      <c r="D935" s="23">
        <v>0</v>
      </c>
      <c r="E935" s="23">
        <v>0</v>
      </c>
      <c r="F935" s="23">
        <v>0</v>
      </c>
      <c r="G935" s="23">
        <v>71.72</v>
      </c>
    </row>
    <row r="936" spans="1:7" ht="13" x14ac:dyDescent="0.3">
      <c r="A936" s="20">
        <v>113429</v>
      </c>
      <c r="B936" s="21" t="s">
        <v>1599</v>
      </c>
      <c r="C936" t="s">
        <v>2026</v>
      </c>
      <c r="D936" s="23">
        <v>16.760000000000002</v>
      </c>
      <c r="E936" s="23">
        <v>0</v>
      </c>
      <c r="F936" s="23">
        <v>25</v>
      </c>
      <c r="G936" s="23">
        <v>0</v>
      </c>
    </row>
    <row r="937" spans="1:7" ht="13" x14ac:dyDescent="0.3">
      <c r="A937" s="20">
        <v>113436</v>
      </c>
      <c r="B937" s="21" t="s">
        <v>1601</v>
      </c>
      <c r="C937" t="s">
        <v>2026</v>
      </c>
      <c r="D937" s="23">
        <v>16.760000000000002</v>
      </c>
      <c r="E937" s="23">
        <v>0</v>
      </c>
      <c r="F937" s="23">
        <v>25</v>
      </c>
      <c r="G937" s="23">
        <v>0</v>
      </c>
    </row>
    <row r="938" spans="1:7" ht="13" x14ac:dyDescent="0.3">
      <c r="A938" s="20">
        <v>113443</v>
      </c>
      <c r="B938" s="21" t="s">
        <v>2187</v>
      </c>
      <c r="C938" t="s">
        <v>2026</v>
      </c>
      <c r="D938" s="23">
        <v>16.760000000000002</v>
      </c>
      <c r="E938" s="23">
        <v>0</v>
      </c>
      <c r="F938" s="23">
        <v>25</v>
      </c>
      <c r="G938" s="23">
        <v>0</v>
      </c>
    </row>
    <row r="939" spans="1:7" ht="13" x14ac:dyDescent="0.3">
      <c r="A939" s="20">
        <v>113449</v>
      </c>
      <c r="B939" s="21" t="s">
        <v>1605</v>
      </c>
      <c r="C939" t="s">
        <v>2027</v>
      </c>
      <c r="D939" s="23">
        <v>16.760000000000002</v>
      </c>
      <c r="E939" s="23">
        <v>0</v>
      </c>
      <c r="F939" s="23">
        <v>25</v>
      </c>
      <c r="G939" s="23">
        <v>0</v>
      </c>
    </row>
    <row r="940" spans="1:7" ht="13" x14ac:dyDescent="0.3">
      <c r="A940" s="20">
        <v>113477</v>
      </c>
      <c r="B940" s="21" t="s">
        <v>1609</v>
      </c>
      <c r="C940" t="s">
        <v>2027</v>
      </c>
      <c r="D940" s="23">
        <v>16.760000000000002</v>
      </c>
      <c r="E940" s="23">
        <v>0</v>
      </c>
      <c r="F940" s="23">
        <v>25</v>
      </c>
      <c r="G940" s="23">
        <v>0</v>
      </c>
    </row>
    <row r="941" spans="1:7" ht="13" x14ac:dyDescent="0.3">
      <c r="A941" s="20">
        <v>113496</v>
      </c>
      <c r="B941" s="21" t="s">
        <v>1613</v>
      </c>
      <c r="C941" t="s">
        <v>2026</v>
      </c>
      <c r="D941" s="23">
        <v>16.760000000000002</v>
      </c>
      <c r="E941" s="23">
        <v>0</v>
      </c>
      <c r="F941" s="23">
        <v>25</v>
      </c>
      <c r="G941" s="23">
        <v>0</v>
      </c>
    </row>
    <row r="942" spans="1:7" ht="13" x14ac:dyDescent="0.3">
      <c r="A942" s="20">
        <v>114554</v>
      </c>
      <c r="B942" s="21" t="s">
        <v>1615</v>
      </c>
      <c r="C942" t="s">
        <v>2027</v>
      </c>
      <c r="D942" s="23">
        <v>16.760000000000002</v>
      </c>
      <c r="E942" s="23">
        <v>0</v>
      </c>
      <c r="F942" s="23">
        <v>25</v>
      </c>
      <c r="G942" s="23">
        <v>0</v>
      </c>
    </row>
    <row r="943" spans="1:7" ht="13" x14ac:dyDescent="0.3">
      <c r="A943" s="20">
        <v>113500</v>
      </c>
      <c r="B943" s="21" t="s">
        <v>1617</v>
      </c>
      <c r="C943" t="s">
        <v>2027</v>
      </c>
      <c r="D943" s="23">
        <v>16.760000000000002</v>
      </c>
      <c r="E943" s="23">
        <v>0</v>
      </c>
      <c r="F943" s="23">
        <v>25</v>
      </c>
      <c r="G943" s="23">
        <v>0</v>
      </c>
    </row>
    <row r="944" spans="1:7" ht="13" x14ac:dyDescent="0.3">
      <c r="A944" s="20">
        <v>113504</v>
      </c>
      <c r="B944" s="21" t="s">
        <v>1619</v>
      </c>
      <c r="C944" t="s">
        <v>2026</v>
      </c>
      <c r="D944" s="23">
        <v>16.760000000000002</v>
      </c>
      <c r="E944" s="23">
        <v>0</v>
      </c>
      <c r="F944" s="23">
        <v>25</v>
      </c>
      <c r="G944" s="23">
        <v>0</v>
      </c>
    </row>
    <row r="945" spans="1:7" ht="13" x14ac:dyDescent="0.3">
      <c r="A945" s="20">
        <v>116985</v>
      </c>
      <c r="B945" s="21" t="s">
        <v>1621</v>
      </c>
      <c r="C945" t="s">
        <v>2027</v>
      </c>
      <c r="D945" s="23">
        <v>16.760000000000002</v>
      </c>
      <c r="E945" s="23">
        <v>0</v>
      </c>
      <c r="F945" s="23">
        <v>25</v>
      </c>
      <c r="G945" s="23">
        <v>0</v>
      </c>
    </row>
    <row r="946" spans="1:7" ht="13" x14ac:dyDescent="0.3">
      <c r="A946" s="20">
        <v>113520</v>
      </c>
      <c r="B946" s="21" t="s">
        <v>1623</v>
      </c>
      <c r="C946" t="s">
        <v>2045</v>
      </c>
      <c r="D946" s="23">
        <v>33.67</v>
      </c>
      <c r="E946" s="23">
        <v>0</v>
      </c>
      <c r="F946" s="23">
        <v>25</v>
      </c>
      <c r="G946" s="23">
        <v>0</v>
      </c>
    </row>
    <row r="947" spans="1:7" ht="13" x14ac:dyDescent="0.3">
      <c r="A947" s="20">
        <v>113526</v>
      </c>
      <c r="B947" s="21" t="s">
        <v>1625</v>
      </c>
      <c r="C947" t="s">
        <v>2027</v>
      </c>
      <c r="D947" s="23">
        <v>16.760000000000002</v>
      </c>
      <c r="E947" s="23">
        <v>0</v>
      </c>
      <c r="F947" s="23">
        <v>25</v>
      </c>
      <c r="G947" s="23">
        <v>0</v>
      </c>
    </row>
    <row r="948" spans="1:7" ht="13" x14ac:dyDescent="0.3">
      <c r="A948" s="20">
        <v>113531</v>
      </c>
      <c r="B948" s="21" t="s">
        <v>2195</v>
      </c>
      <c r="C948" t="s">
        <v>2026</v>
      </c>
      <c r="D948" s="23">
        <v>16.760000000000002</v>
      </c>
      <c r="E948" s="23">
        <v>0</v>
      </c>
      <c r="F948" s="23">
        <v>25</v>
      </c>
      <c r="G948" s="23">
        <v>0</v>
      </c>
    </row>
    <row r="949" spans="1:7" ht="13" x14ac:dyDescent="0.3">
      <c r="A949" s="20">
        <v>113536</v>
      </c>
      <c r="B949" s="21" t="s">
        <v>1629</v>
      </c>
      <c r="C949" t="s">
        <v>2026</v>
      </c>
      <c r="D949" s="23">
        <v>16.760000000000002</v>
      </c>
      <c r="E949" s="23">
        <v>0</v>
      </c>
      <c r="F949" s="23">
        <v>25</v>
      </c>
      <c r="G949" s="23">
        <v>0</v>
      </c>
    </row>
    <row r="950" spans="1:7" ht="13" x14ac:dyDescent="0.3">
      <c r="A950" s="20">
        <v>113547</v>
      </c>
      <c r="B950" s="21" t="s">
        <v>1631</v>
      </c>
      <c r="C950" t="s">
        <v>2045</v>
      </c>
      <c r="D950" s="23">
        <v>33.67</v>
      </c>
      <c r="E950" s="23">
        <v>0</v>
      </c>
      <c r="F950" s="23">
        <v>25</v>
      </c>
      <c r="G950" s="23">
        <v>0</v>
      </c>
    </row>
    <row r="951" spans="1:7" ht="13" x14ac:dyDescent="0.3">
      <c r="A951" s="20">
        <v>113552</v>
      </c>
      <c r="B951" s="21" t="s">
        <v>1633</v>
      </c>
      <c r="C951" t="s">
        <v>2033</v>
      </c>
      <c r="D951" s="23">
        <v>19.93</v>
      </c>
      <c r="E951" s="23">
        <v>0</v>
      </c>
      <c r="F951" s="23">
        <v>25</v>
      </c>
      <c r="G951" s="23">
        <v>0</v>
      </c>
    </row>
    <row r="952" spans="1:7" ht="13" x14ac:dyDescent="0.3">
      <c r="A952" s="20">
        <v>113555</v>
      </c>
      <c r="B952" s="21" t="s">
        <v>1635</v>
      </c>
      <c r="C952" t="s">
        <v>2026</v>
      </c>
      <c r="D952" s="23">
        <v>16.760000000000002</v>
      </c>
      <c r="E952" s="23">
        <v>0</v>
      </c>
      <c r="F952" s="23">
        <v>25</v>
      </c>
      <c r="G952" s="23">
        <v>0</v>
      </c>
    </row>
    <row r="953" spans="1:7" ht="13" x14ac:dyDescent="0.3">
      <c r="A953" s="20">
        <v>113557</v>
      </c>
      <c r="B953" s="21" t="s">
        <v>1637</v>
      </c>
      <c r="C953" t="s">
        <v>2026</v>
      </c>
      <c r="D953" s="23">
        <v>16.760000000000002</v>
      </c>
      <c r="E953" s="23">
        <v>0</v>
      </c>
      <c r="F953" s="23">
        <v>25</v>
      </c>
      <c r="G953" s="23">
        <v>0</v>
      </c>
    </row>
    <row r="954" spans="1:7" ht="13" x14ac:dyDescent="0.3">
      <c r="A954" s="20">
        <v>113559</v>
      </c>
      <c r="B954" s="21" t="s">
        <v>1639</v>
      </c>
      <c r="C954" t="s">
        <v>2026</v>
      </c>
      <c r="D954" s="23">
        <v>16.760000000000002</v>
      </c>
      <c r="E954" s="23">
        <v>0</v>
      </c>
      <c r="F954" s="23">
        <v>25</v>
      </c>
      <c r="G954" s="23">
        <v>0</v>
      </c>
    </row>
    <row r="955" spans="1:7" ht="13" x14ac:dyDescent="0.3">
      <c r="A955" s="20">
        <v>113565</v>
      </c>
      <c r="B955" s="21" t="s">
        <v>2198</v>
      </c>
      <c r="C955" t="s">
        <v>2030</v>
      </c>
      <c r="D955" s="23">
        <v>0</v>
      </c>
      <c r="E955" s="23">
        <v>0</v>
      </c>
      <c r="F955" s="23">
        <v>0</v>
      </c>
      <c r="G955" s="23">
        <v>71.72</v>
      </c>
    </row>
    <row r="956" spans="1:7" ht="13" x14ac:dyDescent="0.3">
      <c r="A956" s="20">
        <v>113573</v>
      </c>
      <c r="B956" s="21" t="s">
        <v>1641</v>
      </c>
      <c r="C956" t="s">
        <v>2026</v>
      </c>
      <c r="D956" s="23">
        <v>16.760000000000002</v>
      </c>
      <c r="E956" s="23">
        <v>0</v>
      </c>
      <c r="F956" s="23">
        <v>25</v>
      </c>
      <c r="G956" s="23">
        <v>0</v>
      </c>
    </row>
    <row r="957" spans="1:7" ht="13" x14ac:dyDescent="0.3">
      <c r="A957" s="20">
        <v>113577</v>
      </c>
      <c r="B957" s="21" t="s">
        <v>1643</v>
      </c>
      <c r="C957" t="s">
        <v>2033</v>
      </c>
      <c r="D957" s="23">
        <v>19.93</v>
      </c>
      <c r="E957" s="23">
        <v>0</v>
      </c>
      <c r="F957" s="23">
        <v>25</v>
      </c>
      <c r="G957" s="23">
        <v>0</v>
      </c>
    </row>
    <row r="958" spans="1:7" ht="13" x14ac:dyDescent="0.3">
      <c r="A958" s="20">
        <v>113687</v>
      </c>
      <c r="B958" s="21" t="s">
        <v>1645</v>
      </c>
      <c r="C958" t="s">
        <v>2026</v>
      </c>
      <c r="D958" s="23">
        <v>16.760000000000002</v>
      </c>
      <c r="E958" s="23">
        <v>0</v>
      </c>
      <c r="F958" s="23">
        <v>25</v>
      </c>
      <c r="G958" s="23">
        <v>0</v>
      </c>
    </row>
    <row r="959" spans="1:7" ht="13" x14ac:dyDescent="0.3">
      <c r="A959" s="20">
        <v>113587</v>
      </c>
      <c r="B959" s="21" t="s">
        <v>1647</v>
      </c>
      <c r="C959" t="s">
        <v>2026</v>
      </c>
      <c r="D959" s="23">
        <v>16.760000000000002</v>
      </c>
      <c r="E959" s="23">
        <v>0</v>
      </c>
      <c r="F959" s="23">
        <v>25</v>
      </c>
      <c r="G959" s="23">
        <v>0</v>
      </c>
    </row>
    <row r="960" spans="1:7" ht="13" x14ac:dyDescent="0.3">
      <c r="A960" s="20">
        <v>114259</v>
      </c>
      <c r="B960" s="21" t="s">
        <v>1649</v>
      </c>
      <c r="C960" t="s">
        <v>2027</v>
      </c>
      <c r="D960" s="23">
        <v>16.760000000000002</v>
      </c>
      <c r="E960" s="23">
        <v>0</v>
      </c>
      <c r="F960" s="23">
        <v>25</v>
      </c>
      <c r="G960" s="23">
        <v>0</v>
      </c>
    </row>
    <row r="961" spans="1:7" ht="13" x14ac:dyDescent="0.3">
      <c r="A961" s="20">
        <v>113608</v>
      </c>
      <c r="B961" s="21" t="s">
        <v>1651</v>
      </c>
      <c r="C961" t="s">
        <v>2026</v>
      </c>
      <c r="D961" s="23">
        <v>16.760000000000002</v>
      </c>
      <c r="E961" s="23">
        <v>0</v>
      </c>
      <c r="F961" s="23">
        <v>25</v>
      </c>
      <c r="G961" s="23">
        <v>0</v>
      </c>
    </row>
    <row r="962" spans="1:7" ht="13" x14ac:dyDescent="0.3">
      <c r="A962" s="20">
        <v>113668</v>
      </c>
      <c r="B962" s="21" t="s">
        <v>2211</v>
      </c>
      <c r="C962" t="s">
        <v>2030</v>
      </c>
      <c r="D962" s="23">
        <v>0</v>
      </c>
      <c r="E962" s="23">
        <v>0</v>
      </c>
      <c r="F962" s="23">
        <v>0</v>
      </c>
      <c r="G962" s="23">
        <v>71.72</v>
      </c>
    </row>
    <row r="963" spans="1:7" ht="13" x14ac:dyDescent="0.3">
      <c r="A963" s="20">
        <v>114099</v>
      </c>
      <c r="B963" s="21" t="s">
        <v>1653</v>
      </c>
      <c r="C963" t="s">
        <v>2027</v>
      </c>
      <c r="D963" s="23">
        <v>16.760000000000002</v>
      </c>
      <c r="E963" s="23">
        <v>0</v>
      </c>
      <c r="F963" s="23">
        <v>25</v>
      </c>
      <c r="G963" s="23">
        <v>0</v>
      </c>
    </row>
    <row r="964" spans="1:7" ht="13" x14ac:dyDescent="0.3">
      <c r="A964" s="20">
        <v>113663</v>
      </c>
      <c r="B964" s="21" t="s">
        <v>2210</v>
      </c>
      <c r="C964" t="s">
        <v>2030</v>
      </c>
      <c r="D964" s="23">
        <v>0</v>
      </c>
      <c r="E964" s="23">
        <v>71.72</v>
      </c>
      <c r="F964" s="23">
        <v>0</v>
      </c>
      <c r="G964" s="23">
        <v>0</v>
      </c>
    </row>
    <row r="965" spans="1:7" ht="13" x14ac:dyDescent="0.3">
      <c r="A965" s="20">
        <v>114539</v>
      </c>
      <c r="B965" s="21" t="s">
        <v>1655</v>
      </c>
      <c r="C965" t="s">
        <v>2026</v>
      </c>
      <c r="D965" s="23">
        <v>16.760000000000002</v>
      </c>
      <c r="E965" s="23">
        <v>0</v>
      </c>
      <c r="F965" s="23">
        <v>25</v>
      </c>
      <c r="G965" s="23">
        <v>0</v>
      </c>
    </row>
    <row r="966" spans="1:7" ht="13" x14ac:dyDescent="0.3">
      <c r="A966" s="20">
        <v>113658</v>
      </c>
      <c r="B966" s="21" t="s">
        <v>1657</v>
      </c>
      <c r="C966" t="s">
        <v>2045</v>
      </c>
      <c r="D966" s="23">
        <v>33.67</v>
      </c>
      <c r="E966" s="23">
        <v>0</v>
      </c>
      <c r="F966" s="23">
        <v>25</v>
      </c>
      <c r="G966" s="23">
        <v>0</v>
      </c>
    </row>
    <row r="967" spans="1:7" ht="13" x14ac:dyDescent="0.3">
      <c r="A967" s="20">
        <v>113654</v>
      </c>
      <c r="B967" s="21" t="s">
        <v>1659</v>
      </c>
      <c r="C967" t="s">
        <v>2033</v>
      </c>
      <c r="D967" s="23">
        <v>19.93</v>
      </c>
      <c r="E967" s="23">
        <v>0</v>
      </c>
      <c r="F967" s="23">
        <v>25</v>
      </c>
      <c r="G967" s="23">
        <v>0</v>
      </c>
    </row>
    <row r="968" spans="1:7" ht="13" x14ac:dyDescent="0.3">
      <c r="A968" s="20">
        <v>113929</v>
      </c>
      <c r="B968" s="21" t="s">
        <v>1661</v>
      </c>
      <c r="C968" t="s">
        <v>2026</v>
      </c>
      <c r="D968" s="23">
        <v>16.760000000000002</v>
      </c>
      <c r="E968" s="23">
        <v>0</v>
      </c>
      <c r="F968" s="23">
        <v>25</v>
      </c>
      <c r="G968" s="23">
        <v>0</v>
      </c>
    </row>
    <row r="969" spans="1:7" ht="13" x14ac:dyDescent="0.3">
      <c r="A969" s="20">
        <v>118055</v>
      </c>
      <c r="B969" s="21" t="s">
        <v>1663</v>
      </c>
      <c r="C969" t="s">
        <v>2027</v>
      </c>
      <c r="D969" s="23">
        <v>16.760000000000002</v>
      </c>
      <c r="E969" s="23">
        <v>0</v>
      </c>
      <c r="F969" s="23">
        <v>25</v>
      </c>
      <c r="G969" s="23">
        <v>0</v>
      </c>
    </row>
    <row r="970" spans="1:7" ht="13" x14ac:dyDescent="0.3">
      <c r="A970" s="20">
        <v>114933</v>
      </c>
      <c r="B970" s="21" t="s">
        <v>1665</v>
      </c>
      <c r="C970" t="s">
        <v>2033</v>
      </c>
      <c r="D970" s="23">
        <v>19.93</v>
      </c>
      <c r="E970" s="23">
        <v>0</v>
      </c>
      <c r="F970" s="23">
        <v>25</v>
      </c>
      <c r="G970" s="23">
        <v>0</v>
      </c>
    </row>
    <row r="971" spans="1:7" ht="13" x14ac:dyDescent="0.3">
      <c r="A971" s="20">
        <v>116232</v>
      </c>
      <c r="B971" s="21" t="s">
        <v>1667</v>
      </c>
      <c r="C971" t="s">
        <v>2027</v>
      </c>
      <c r="D971" s="23">
        <v>16.760000000000002</v>
      </c>
      <c r="E971" s="23">
        <v>0</v>
      </c>
      <c r="F971" s="23">
        <v>25</v>
      </c>
      <c r="G971" s="23">
        <v>0</v>
      </c>
    </row>
    <row r="972" spans="1:7" ht="13" x14ac:dyDescent="0.3">
      <c r="A972" s="20">
        <v>113648</v>
      </c>
      <c r="B972" s="21" t="s">
        <v>1669</v>
      </c>
      <c r="C972" t="s">
        <v>2026</v>
      </c>
      <c r="D972" s="23">
        <v>16.760000000000002</v>
      </c>
      <c r="E972" s="23">
        <v>0</v>
      </c>
      <c r="F972" s="23">
        <v>25</v>
      </c>
      <c r="G972" s="23">
        <v>0</v>
      </c>
    </row>
    <row r="973" spans="1:7" ht="13" x14ac:dyDescent="0.3">
      <c r="A973" s="20">
        <v>113643</v>
      </c>
      <c r="B973" s="21" t="s">
        <v>1671</v>
      </c>
      <c r="C973" t="s">
        <v>2027</v>
      </c>
      <c r="D973" s="23">
        <v>16.760000000000002</v>
      </c>
      <c r="E973" s="23">
        <v>0</v>
      </c>
      <c r="F973" s="23">
        <v>25</v>
      </c>
      <c r="G973" s="23">
        <v>0</v>
      </c>
    </row>
    <row r="974" spans="1:7" ht="13" x14ac:dyDescent="0.3">
      <c r="A974" s="20">
        <v>113638</v>
      </c>
      <c r="B974" s="21" t="s">
        <v>1673</v>
      </c>
      <c r="C974" t="s">
        <v>2045</v>
      </c>
      <c r="D974" s="23">
        <v>33.67</v>
      </c>
      <c r="E974" s="23">
        <v>0</v>
      </c>
      <c r="F974" s="23">
        <v>25</v>
      </c>
      <c r="G974" s="23">
        <v>0</v>
      </c>
    </row>
    <row r="975" spans="1:7" ht="13" x14ac:dyDescent="0.3">
      <c r="A975" s="20">
        <v>113634</v>
      </c>
      <c r="B975" s="21" t="s">
        <v>1675</v>
      </c>
      <c r="C975" t="s">
        <v>2033</v>
      </c>
      <c r="D975" s="23">
        <v>19.93</v>
      </c>
      <c r="E975" s="23">
        <v>0</v>
      </c>
      <c r="F975" s="23">
        <v>25</v>
      </c>
      <c r="G975" s="23">
        <v>0</v>
      </c>
    </row>
    <row r="976" spans="1:7" ht="13" x14ac:dyDescent="0.3">
      <c r="A976" s="20">
        <v>113630</v>
      </c>
      <c r="B976" s="21" t="s">
        <v>1677</v>
      </c>
      <c r="C976" t="s">
        <v>2026</v>
      </c>
      <c r="D976" s="23">
        <v>16.760000000000002</v>
      </c>
      <c r="E976" s="23">
        <v>0</v>
      </c>
      <c r="F976" s="23">
        <v>25</v>
      </c>
      <c r="G976" s="23">
        <v>0</v>
      </c>
    </row>
    <row r="977" spans="1:7" ht="13" x14ac:dyDescent="0.3">
      <c r="A977" s="20">
        <v>113627</v>
      </c>
      <c r="B977" s="21" t="s">
        <v>1679</v>
      </c>
      <c r="C977" t="s">
        <v>2027</v>
      </c>
      <c r="D977" s="23">
        <v>16.760000000000002</v>
      </c>
      <c r="E977" s="23">
        <v>0</v>
      </c>
      <c r="F977" s="23">
        <v>25</v>
      </c>
      <c r="G977" s="23">
        <v>0</v>
      </c>
    </row>
    <row r="978" spans="1:7" ht="13" x14ac:dyDescent="0.3">
      <c r="A978" s="20">
        <v>114734</v>
      </c>
      <c r="B978" s="21" t="s">
        <v>1681</v>
      </c>
      <c r="C978" t="s">
        <v>2027</v>
      </c>
      <c r="D978" s="23">
        <v>16.760000000000002</v>
      </c>
      <c r="E978" s="23">
        <v>0</v>
      </c>
      <c r="F978" s="23">
        <v>25</v>
      </c>
      <c r="G978" s="23">
        <v>0</v>
      </c>
    </row>
    <row r="979" spans="1:7" ht="13" x14ac:dyDescent="0.3">
      <c r="A979" s="20">
        <v>122403</v>
      </c>
      <c r="B979" s="21" t="s">
        <v>1683</v>
      </c>
      <c r="C979" t="s">
        <v>2027</v>
      </c>
      <c r="D979" s="23">
        <v>16.03</v>
      </c>
      <c r="E979" s="23">
        <v>0</v>
      </c>
      <c r="F979" s="23">
        <v>25</v>
      </c>
      <c r="G979" s="23">
        <v>0</v>
      </c>
    </row>
    <row r="980" spans="1:7" ht="13" x14ac:dyDescent="0.3">
      <c r="A980" s="20">
        <v>116329</v>
      </c>
      <c r="B980" s="21" t="s">
        <v>1685</v>
      </c>
      <c r="C980" t="s">
        <v>2027</v>
      </c>
      <c r="D980" s="23">
        <v>16.760000000000002</v>
      </c>
      <c r="E980" s="23">
        <v>0</v>
      </c>
      <c r="F980" s="23">
        <v>25</v>
      </c>
      <c r="G980" s="23">
        <v>0</v>
      </c>
    </row>
    <row r="981" spans="1:7" ht="13" x14ac:dyDescent="0.3">
      <c r="A981" s="20">
        <v>114031</v>
      </c>
      <c r="B981" s="21" t="s">
        <v>1687</v>
      </c>
      <c r="C981" t="s">
        <v>2045</v>
      </c>
      <c r="D981" s="23">
        <v>33.67</v>
      </c>
      <c r="E981" s="23">
        <v>0</v>
      </c>
      <c r="F981" s="23">
        <v>25</v>
      </c>
      <c r="G981" s="23">
        <v>0</v>
      </c>
    </row>
    <row r="982" spans="1:7" ht="13" x14ac:dyDescent="0.3">
      <c r="A982" s="20">
        <v>113689</v>
      </c>
      <c r="B982" s="21" t="s">
        <v>2215</v>
      </c>
      <c r="C982" t="s">
        <v>2033</v>
      </c>
      <c r="D982" s="23">
        <v>19.93</v>
      </c>
      <c r="E982" s="23">
        <v>0</v>
      </c>
      <c r="F982" s="23">
        <v>25</v>
      </c>
      <c r="G982" s="23">
        <v>0</v>
      </c>
    </row>
    <row r="983" spans="1:7" ht="13" x14ac:dyDescent="0.3">
      <c r="A983" s="20">
        <v>116320</v>
      </c>
      <c r="B983" s="21" t="s">
        <v>1691</v>
      </c>
      <c r="C983" t="s">
        <v>2027</v>
      </c>
      <c r="D983" s="23">
        <v>16.760000000000002</v>
      </c>
      <c r="E983" s="23">
        <v>0</v>
      </c>
      <c r="F983" s="23">
        <v>25</v>
      </c>
      <c r="G983" s="23">
        <v>0</v>
      </c>
    </row>
    <row r="984" spans="1:7" ht="13" x14ac:dyDescent="0.3">
      <c r="A984" s="20">
        <v>119681</v>
      </c>
      <c r="B984" s="21" t="s">
        <v>1693</v>
      </c>
      <c r="C984" t="s">
        <v>2027</v>
      </c>
      <c r="D984" s="23">
        <v>16.760000000000002</v>
      </c>
      <c r="E984" s="23">
        <v>0</v>
      </c>
      <c r="F984" s="23">
        <v>25</v>
      </c>
      <c r="G984" s="23">
        <v>0</v>
      </c>
    </row>
    <row r="985" spans="1:7" ht="13" x14ac:dyDescent="0.3">
      <c r="A985" s="20">
        <v>113611</v>
      </c>
      <c r="B985" s="21" t="s">
        <v>1695</v>
      </c>
      <c r="C985" t="s">
        <v>2045</v>
      </c>
      <c r="D985" s="23">
        <v>33.67</v>
      </c>
      <c r="E985" s="23">
        <v>0</v>
      </c>
      <c r="F985" s="23">
        <v>25</v>
      </c>
      <c r="G985" s="23">
        <v>0</v>
      </c>
    </row>
    <row r="986" spans="1:7" ht="13" x14ac:dyDescent="0.3">
      <c r="A986" s="20">
        <v>112862</v>
      </c>
      <c r="B986" s="21" t="s">
        <v>1697</v>
      </c>
      <c r="C986" t="s">
        <v>2026</v>
      </c>
      <c r="D986" s="23">
        <v>16.760000000000002</v>
      </c>
      <c r="E986" s="23">
        <v>0</v>
      </c>
      <c r="F986" s="23">
        <v>25</v>
      </c>
      <c r="G986" s="23">
        <v>0</v>
      </c>
    </row>
    <row r="987" spans="1:7" ht="13" x14ac:dyDescent="0.3">
      <c r="A987" s="20">
        <v>112853</v>
      </c>
      <c r="B987" s="21" t="s">
        <v>1699</v>
      </c>
      <c r="C987" t="s">
        <v>2026</v>
      </c>
      <c r="D987" s="23">
        <v>16.760000000000002</v>
      </c>
      <c r="E987" s="23">
        <v>0</v>
      </c>
      <c r="F987" s="23">
        <v>25</v>
      </c>
      <c r="G987" s="23">
        <v>0</v>
      </c>
    </row>
    <row r="988" spans="1:7" ht="13" x14ac:dyDescent="0.3">
      <c r="A988" s="20">
        <v>112823</v>
      </c>
      <c r="B988" s="21" t="s">
        <v>2103</v>
      </c>
      <c r="C988" t="s">
        <v>2026</v>
      </c>
      <c r="D988" s="23">
        <v>16.760000000000002</v>
      </c>
      <c r="E988" s="23">
        <v>0</v>
      </c>
      <c r="F988" s="23">
        <v>25</v>
      </c>
      <c r="G988" s="23">
        <v>0</v>
      </c>
    </row>
    <row r="989" spans="1:7" ht="13" x14ac:dyDescent="0.3">
      <c r="A989" s="20">
        <v>112811</v>
      </c>
      <c r="B989" s="21" t="s">
        <v>2101</v>
      </c>
      <c r="C989" t="s">
        <v>2030</v>
      </c>
      <c r="D989" s="23">
        <v>0</v>
      </c>
      <c r="E989" s="23">
        <v>0</v>
      </c>
      <c r="F989" s="23">
        <v>0</v>
      </c>
      <c r="G989" s="23">
        <v>71.72</v>
      </c>
    </row>
    <row r="990" spans="1:7" ht="13" x14ac:dyDescent="0.3">
      <c r="A990" s="20">
        <v>113733</v>
      </c>
      <c r="B990" s="21" t="s">
        <v>1703</v>
      </c>
      <c r="C990" t="s">
        <v>2227</v>
      </c>
      <c r="D990" s="23">
        <v>60.32</v>
      </c>
      <c r="E990" s="23">
        <v>0</v>
      </c>
      <c r="F990" s="23">
        <v>25</v>
      </c>
      <c r="G990" s="23">
        <v>0</v>
      </c>
    </row>
    <row r="991" spans="1:7" ht="13" x14ac:dyDescent="0.3">
      <c r="A991" s="20">
        <v>114732</v>
      </c>
      <c r="B991" s="21" t="s">
        <v>2250</v>
      </c>
      <c r="C991" t="s">
        <v>2026</v>
      </c>
      <c r="D991" s="23">
        <v>16.760000000000002</v>
      </c>
      <c r="E991" s="23">
        <v>0</v>
      </c>
      <c r="F991" s="23">
        <v>25</v>
      </c>
      <c r="G991" s="23">
        <v>0</v>
      </c>
    </row>
    <row r="992" spans="1:7" ht="13" x14ac:dyDescent="0.3">
      <c r="A992" s="20">
        <v>112788</v>
      </c>
      <c r="B992" s="21" t="s">
        <v>1707</v>
      </c>
      <c r="C992" t="s">
        <v>2098</v>
      </c>
      <c r="D992" s="23">
        <v>31.34</v>
      </c>
      <c r="E992" s="23">
        <v>0</v>
      </c>
      <c r="F992" s="23">
        <v>25</v>
      </c>
      <c r="G992" s="23">
        <v>0</v>
      </c>
    </row>
    <row r="993" spans="1:7" ht="13" x14ac:dyDescent="0.3">
      <c r="A993" s="20">
        <v>112778</v>
      </c>
      <c r="B993" s="21" t="s">
        <v>1709</v>
      </c>
      <c r="C993" t="s">
        <v>2026</v>
      </c>
      <c r="D993" s="23">
        <v>16.760000000000002</v>
      </c>
      <c r="E993" s="23">
        <v>0</v>
      </c>
      <c r="F993" s="23">
        <v>25</v>
      </c>
      <c r="G993" s="23">
        <v>0</v>
      </c>
    </row>
    <row r="994" spans="1:7" ht="13" x14ac:dyDescent="0.3">
      <c r="A994" s="20">
        <v>112769</v>
      </c>
      <c r="B994" s="21" t="s">
        <v>2095</v>
      </c>
      <c r="C994" t="s">
        <v>2030</v>
      </c>
      <c r="D994" s="23">
        <v>0</v>
      </c>
      <c r="E994" s="23">
        <v>0</v>
      </c>
      <c r="F994" s="23">
        <v>0</v>
      </c>
      <c r="G994" s="23">
        <v>71.72</v>
      </c>
    </row>
    <row r="995" spans="1:7" ht="13" x14ac:dyDescent="0.3">
      <c r="A995" s="20">
        <v>116132</v>
      </c>
      <c r="B995" s="21" t="s">
        <v>2286</v>
      </c>
      <c r="C995" t="s">
        <v>2030</v>
      </c>
      <c r="D995" s="23">
        <v>0</v>
      </c>
      <c r="E995" s="23">
        <v>71.72</v>
      </c>
      <c r="F995" s="23">
        <v>0</v>
      </c>
      <c r="G995" s="23">
        <v>0</v>
      </c>
    </row>
    <row r="996" spans="1:7" ht="13" x14ac:dyDescent="0.3">
      <c r="A996" s="20">
        <v>112754</v>
      </c>
      <c r="B996" s="21" t="s">
        <v>1711</v>
      </c>
      <c r="C996" t="s">
        <v>2026</v>
      </c>
      <c r="D996" s="23">
        <v>16.760000000000002</v>
      </c>
      <c r="E996" s="23">
        <v>0</v>
      </c>
      <c r="F996" s="23">
        <v>25</v>
      </c>
      <c r="G996" s="23">
        <v>0</v>
      </c>
    </row>
    <row r="997" spans="1:7" ht="13" x14ac:dyDescent="0.3">
      <c r="A997" s="20">
        <v>113723</v>
      </c>
      <c r="B997" s="21" t="s">
        <v>1713</v>
      </c>
      <c r="C997" t="s">
        <v>2224</v>
      </c>
      <c r="D997" s="23">
        <v>22.86</v>
      </c>
      <c r="E997" s="23">
        <v>0</v>
      </c>
      <c r="F997" s="23">
        <v>25</v>
      </c>
      <c r="G997" s="23">
        <v>0</v>
      </c>
    </row>
    <row r="998" spans="1:7" ht="13" x14ac:dyDescent="0.3">
      <c r="A998" s="20">
        <v>117241</v>
      </c>
      <c r="B998" s="21" t="s">
        <v>1715</v>
      </c>
      <c r="C998" t="s">
        <v>2027</v>
      </c>
      <c r="D998" s="23">
        <v>16.760000000000002</v>
      </c>
      <c r="E998" s="23">
        <v>0</v>
      </c>
      <c r="F998" s="23">
        <v>25</v>
      </c>
      <c r="G998" s="23">
        <v>0</v>
      </c>
    </row>
    <row r="999" spans="1:7" ht="13" x14ac:dyDescent="0.3">
      <c r="A999" s="20">
        <v>112747</v>
      </c>
      <c r="B999" s="21" t="s">
        <v>1717</v>
      </c>
      <c r="C999" t="s">
        <v>2033</v>
      </c>
      <c r="D999" s="23">
        <v>19.93</v>
      </c>
      <c r="E999" s="23">
        <v>0</v>
      </c>
      <c r="F999" s="23">
        <v>25</v>
      </c>
      <c r="G999" s="23">
        <v>0</v>
      </c>
    </row>
    <row r="1000" spans="1:7" ht="13" x14ac:dyDescent="0.3">
      <c r="A1000" s="20">
        <v>112741</v>
      </c>
      <c r="B1000" s="21" t="s">
        <v>1719</v>
      </c>
      <c r="C1000" t="s">
        <v>2026</v>
      </c>
      <c r="D1000" s="23">
        <v>16.760000000000002</v>
      </c>
      <c r="E1000" s="23">
        <v>0</v>
      </c>
      <c r="F1000" s="23">
        <v>25</v>
      </c>
      <c r="G1000" s="23">
        <v>0</v>
      </c>
    </row>
    <row r="1001" spans="1:7" ht="13" x14ac:dyDescent="0.3">
      <c r="A1001" s="20">
        <v>112458</v>
      </c>
      <c r="B1001" s="21" t="s">
        <v>1721</v>
      </c>
      <c r="C1001" t="s">
        <v>2027</v>
      </c>
      <c r="D1001" s="23">
        <v>16.760000000000002</v>
      </c>
      <c r="E1001" s="23">
        <v>0</v>
      </c>
      <c r="F1001" s="23">
        <v>25</v>
      </c>
      <c r="G1001" s="23">
        <v>0</v>
      </c>
    </row>
    <row r="1002" spans="1:7" ht="13" x14ac:dyDescent="0.3">
      <c r="A1002" s="20">
        <v>115379</v>
      </c>
      <c r="B1002" s="21" t="s">
        <v>2276</v>
      </c>
      <c r="C1002" t="s">
        <v>2027</v>
      </c>
      <c r="D1002" s="23">
        <v>16.760000000000002</v>
      </c>
      <c r="E1002" s="23">
        <v>0</v>
      </c>
      <c r="F1002" s="23">
        <v>25</v>
      </c>
      <c r="G1002" s="23">
        <v>0</v>
      </c>
    </row>
    <row r="1003" spans="1:7" ht="13" x14ac:dyDescent="0.3">
      <c r="A1003" s="20">
        <v>112448</v>
      </c>
      <c r="B1003" s="21" t="s">
        <v>1723</v>
      </c>
      <c r="C1003" t="s">
        <v>2026</v>
      </c>
      <c r="D1003" s="23">
        <v>16.760000000000002</v>
      </c>
      <c r="E1003" s="23">
        <v>0</v>
      </c>
      <c r="F1003" s="23">
        <v>25</v>
      </c>
      <c r="G1003" s="23">
        <v>0</v>
      </c>
    </row>
    <row r="1004" spans="1:7" ht="13" x14ac:dyDescent="0.3">
      <c r="A1004" s="20">
        <v>119117</v>
      </c>
      <c r="B1004" s="21" t="s">
        <v>1725</v>
      </c>
      <c r="C1004" t="s">
        <v>2027</v>
      </c>
      <c r="D1004" s="23">
        <v>16.760000000000002</v>
      </c>
      <c r="E1004" s="23">
        <v>0</v>
      </c>
      <c r="F1004" s="23">
        <v>25</v>
      </c>
      <c r="G1004" s="23">
        <v>0</v>
      </c>
    </row>
    <row r="1005" spans="1:7" ht="13" x14ac:dyDescent="0.3">
      <c r="A1005" s="20">
        <v>112440</v>
      </c>
      <c r="B1005" s="21" t="s">
        <v>1727</v>
      </c>
      <c r="C1005" t="s">
        <v>2058</v>
      </c>
      <c r="D1005" s="23">
        <v>60.32</v>
      </c>
      <c r="E1005" s="23">
        <v>0</v>
      </c>
      <c r="F1005" s="23">
        <v>25</v>
      </c>
      <c r="G1005" s="23">
        <v>0</v>
      </c>
    </row>
    <row r="1006" spans="1:7" ht="13" x14ac:dyDescent="0.3">
      <c r="A1006" s="20">
        <v>116110</v>
      </c>
      <c r="B1006" s="21" t="s">
        <v>2283</v>
      </c>
      <c r="C1006" t="s">
        <v>2030</v>
      </c>
      <c r="D1006" s="23">
        <v>0</v>
      </c>
      <c r="E1006" s="23">
        <v>0</v>
      </c>
      <c r="F1006" s="23">
        <v>0</v>
      </c>
      <c r="G1006" s="23">
        <v>71.72</v>
      </c>
    </row>
    <row r="1007" spans="1:7" ht="13" x14ac:dyDescent="0.3">
      <c r="A1007" s="20">
        <v>114454</v>
      </c>
      <c r="B1007" s="21" t="s">
        <v>1731</v>
      </c>
      <c r="C1007" t="s">
        <v>2027</v>
      </c>
      <c r="D1007" s="23">
        <v>16.760000000000002</v>
      </c>
      <c r="E1007" s="23">
        <v>0</v>
      </c>
      <c r="F1007" s="23">
        <v>25</v>
      </c>
      <c r="G1007" s="23">
        <v>0</v>
      </c>
    </row>
    <row r="1008" spans="1:7" ht="13" x14ac:dyDescent="0.3">
      <c r="A1008" s="20">
        <v>114937</v>
      </c>
      <c r="B1008" s="21" t="s">
        <v>1733</v>
      </c>
      <c r="C1008" t="s">
        <v>2027</v>
      </c>
      <c r="D1008" s="23">
        <v>16.760000000000002</v>
      </c>
      <c r="E1008" s="23">
        <v>0</v>
      </c>
      <c r="F1008" s="23">
        <v>25</v>
      </c>
      <c r="G1008" s="23">
        <v>0</v>
      </c>
    </row>
    <row r="1009" spans="1:7" ht="13" x14ac:dyDescent="0.3">
      <c r="A1009" s="20">
        <v>112414</v>
      </c>
      <c r="B1009" s="21" t="s">
        <v>2054</v>
      </c>
      <c r="C1009" t="s">
        <v>2030</v>
      </c>
      <c r="D1009" s="23">
        <v>0</v>
      </c>
      <c r="E1009" s="23">
        <v>0</v>
      </c>
      <c r="F1009" s="23">
        <v>0</v>
      </c>
      <c r="G1009" s="23">
        <v>71.72</v>
      </c>
    </row>
    <row r="1010" spans="1:7" ht="13" x14ac:dyDescent="0.3">
      <c r="A1010" s="20">
        <v>112403</v>
      </c>
      <c r="B1010" s="21" t="s">
        <v>1735</v>
      </c>
      <c r="C1010" t="s">
        <v>2026</v>
      </c>
      <c r="D1010" s="23">
        <v>16.760000000000002</v>
      </c>
      <c r="E1010" s="23">
        <v>0</v>
      </c>
      <c r="F1010" s="23">
        <v>25</v>
      </c>
      <c r="G1010" s="23">
        <v>0</v>
      </c>
    </row>
    <row r="1011" spans="1:7" ht="13" x14ac:dyDescent="0.3">
      <c r="A1011" s="20">
        <v>112398</v>
      </c>
      <c r="B1011" s="21" t="s">
        <v>1737</v>
      </c>
      <c r="C1011" t="s">
        <v>2026</v>
      </c>
      <c r="D1011" s="23">
        <v>16.760000000000002</v>
      </c>
      <c r="E1011" s="23">
        <v>0</v>
      </c>
      <c r="F1011" s="23">
        <v>25</v>
      </c>
      <c r="G1011" s="23">
        <v>0</v>
      </c>
    </row>
    <row r="1012" spans="1:7" ht="13" x14ac:dyDescent="0.3">
      <c r="A1012" s="20">
        <v>120188</v>
      </c>
      <c r="B1012" s="21" t="s">
        <v>1739</v>
      </c>
      <c r="C1012" t="s">
        <v>2027</v>
      </c>
      <c r="D1012" s="23">
        <v>16.760000000000002</v>
      </c>
      <c r="E1012" s="23">
        <v>0</v>
      </c>
      <c r="F1012" s="23">
        <v>25</v>
      </c>
      <c r="G1012" s="23">
        <v>0</v>
      </c>
    </row>
    <row r="1013" spans="1:7" ht="13" x14ac:dyDescent="0.3">
      <c r="A1013" s="20">
        <v>112301</v>
      </c>
      <c r="B1013" s="21" t="s">
        <v>2043</v>
      </c>
      <c r="C1013" t="s">
        <v>2027</v>
      </c>
      <c r="D1013" s="23">
        <v>16.760000000000002</v>
      </c>
      <c r="E1013" s="23">
        <v>0</v>
      </c>
      <c r="F1013" s="23">
        <v>25</v>
      </c>
      <c r="G1013" s="23">
        <v>0</v>
      </c>
    </row>
    <row r="1014" spans="1:7" ht="13" x14ac:dyDescent="0.3">
      <c r="A1014" s="20">
        <v>112172</v>
      </c>
      <c r="B1014" s="21" t="s">
        <v>1743</v>
      </c>
      <c r="C1014" t="s">
        <v>2028</v>
      </c>
      <c r="D1014" s="23">
        <v>33.67</v>
      </c>
      <c r="E1014" s="23">
        <v>0</v>
      </c>
      <c r="F1014" s="23">
        <v>25</v>
      </c>
      <c r="G1014" s="23">
        <v>0</v>
      </c>
    </row>
    <row r="1015" spans="1:7" ht="13" x14ac:dyDescent="0.3">
      <c r="A1015" s="20">
        <v>112196</v>
      </c>
      <c r="B1015" s="21" t="s">
        <v>1745</v>
      </c>
      <c r="C1015" t="s">
        <v>2027</v>
      </c>
      <c r="D1015" s="23">
        <v>16.760000000000002</v>
      </c>
      <c r="E1015" s="23">
        <v>0</v>
      </c>
      <c r="F1015" s="23">
        <v>25</v>
      </c>
      <c r="G1015" s="23">
        <v>0</v>
      </c>
    </row>
    <row r="1016" spans="1:7" ht="13" x14ac:dyDescent="0.3">
      <c r="A1016" s="20">
        <v>112199</v>
      </c>
      <c r="B1016" s="21" t="s">
        <v>1747</v>
      </c>
      <c r="C1016" t="s">
        <v>2027</v>
      </c>
      <c r="D1016" s="23">
        <v>16.760000000000002</v>
      </c>
      <c r="E1016" s="23">
        <v>0</v>
      </c>
      <c r="F1016" s="23">
        <v>25</v>
      </c>
      <c r="G1016" s="23">
        <v>0</v>
      </c>
    </row>
    <row r="1017" spans="1:7" ht="13" x14ac:dyDescent="0.3">
      <c r="A1017" s="20">
        <v>114256</v>
      </c>
      <c r="B1017" s="21" t="s">
        <v>1749</v>
      </c>
      <c r="C1017" t="s">
        <v>2117</v>
      </c>
      <c r="D1017" s="23">
        <v>27.27</v>
      </c>
      <c r="E1017" s="23">
        <v>0</v>
      </c>
      <c r="F1017" s="23">
        <v>25</v>
      </c>
      <c r="G1017" s="23">
        <v>0</v>
      </c>
    </row>
    <row r="1018" spans="1:7" ht="13" x14ac:dyDescent="0.3">
      <c r="A1018" s="20">
        <v>112202</v>
      </c>
      <c r="B1018" s="21" t="s">
        <v>1751</v>
      </c>
      <c r="C1018" t="s">
        <v>2027</v>
      </c>
      <c r="D1018" s="23">
        <v>16.760000000000002</v>
      </c>
      <c r="E1018" s="23">
        <v>0</v>
      </c>
      <c r="F1018" s="23">
        <v>25</v>
      </c>
      <c r="G1018" s="23">
        <v>0</v>
      </c>
    </row>
    <row r="1019" spans="1:7" ht="13" x14ac:dyDescent="0.3">
      <c r="A1019" s="20">
        <v>114958</v>
      </c>
      <c r="B1019" s="21" t="s">
        <v>2271</v>
      </c>
      <c r="C1019" t="s">
        <v>2030</v>
      </c>
      <c r="D1019" s="23">
        <v>0</v>
      </c>
      <c r="E1019" s="23">
        <v>71.72</v>
      </c>
      <c r="F1019" s="23">
        <v>0</v>
      </c>
      <c r="G1019" s="23">
        <v>0</v>
      </c>
    </row>
    <row r="1020" spans="1:7" ht="13" x14ac:dyDescent="0.3">
      <c r="A1020" s="20">
        <v>112639</v>
      </c>
      <c r="B1020" s="21" t="s">
        <v>1753</v>
      </c>
      <c r="C1020" t="s">
        <v>2026</v>
      </c>
      <c r="D1020" s="23">
        <v>16.760000000000002</v>
      </c>
      <c r="E1020" s="23">
        <v>0</v>
      </c>
      <c r="F1020" s="23">
        <v>25</v>
      </c>
      <c r="G1020" s="23">
        <v>0</v>
      </c>
    </row>
    <row r="1021" spans="1:7" ht="13" x14ac:dyDescent="0.3">
      <c r="A1021" s="20">
        <v>112257</v>
      </c>
      <c r="B1021" s="21" t="s">
        <v>1755</v>
      </c>
      <c r="C1021" t="s">
        <v>2026</v>
      </c>
      <c r="D1021" s="23">
        <v>16.760000000000002</v>
      </c>
      <c r="E1021" s="23">
        <v>0</v>
      </c>
      <c r="F1021" s="23">
        <v>25</v>
      </c>
      <c r="G1021" s="23">
        <v>0</v>
      </c>
    </row>
    <row r="1022" spans="1:7" ht="13" x14ac:dyDescent="0.3">
      <c r="A1022" s="20">
        <v>112263</v>
      </c>
      <c r="B1022" s="21" t="s">
        <v>1757</v>
      </c>
      <c r="C1022" t="s">
        <v>2026</v>
      </c>
      <c r="D1022" s="23">
        <v>16.760000000000002</v>
      </c>
      <c r="E1022" s="23">
        <v>0</v>
      </c>
      <c r="F1022" s="23">
        <v>25</v>
      </c>
      <c r="G1022" s="23">
        <v>0</v>
      </c>
    </row>
    <row r="1023" spans="1:7" ht="13" x14ac:dyDescent="0.3">
      <c r="A1023" s="20">
        <v>112381</v>
      </c>
      <c r="B1023" s="21" t="s">
        <v>1759</v>
      </c>
      <c r="C1023" t="s">
        <v>2033</v>
      </c>
      <c r="D1023" s="23">
        <v>19.93</v>
      </c>
      <c r="E1023" s="23">
        <v>0</v>
      </c>
      <c r="F1023" s="23">
        <v>25</v>
      </c>
      <c r="G1023" s="23">
        <v>0</v>
      </c>
    </row>
    <row r="1024" spans="1:7" ht="13" x14ac:dyDescent="0.3">
      <c r="A1024" s="20">
        <v>112383</v>
      </c>
      <c r="B1024" s="21" t="s">
        <v>1761</v>
      </c>
      <c r="C1024" t="s">
        <v>2026</v>
      </c>
      <c r="D1024" s="23">
        <v>16.760000000000002</v>
      </c>
      <c r="E1024" s="23">
        <v>0</v>
      </c>
      <c r="F1024" s="23">
        <v>25</v>
      </c>
      <c r="G1024" s="23">
        <v>0</v>
      </c>
    </row>
    <row r="1025" spans="1:7" ht="13" x14ac:dyDescent="0.3">
      <c r="A1025" s="20">
        <v>119929</v>
      </c>
      <c r="B1025" s="21" t="s">
        <v>1763</v>
      </c>
      <c r="C1025" t="s">
        <v>2027</v>
      </c>
      <c r="D1025" s="23">
        <v>16.760000000000002</v>
      </c>
      <c r="E1025" s="23">
        <v>0</v>
      </c>
      <c r="F1025" s="23">
        <v>25</v>
      </c>
      <c r="G1025" s="23">
        <v>0</v>
      </c>
    </row>
    <row r="1026" spans="1:7" ht="13" x14ac:dyDescent="0.3">
      <c r="A1026" s="20">
        <v>114125</v>
      </c>
      <c r="B1026" s="21" t="s">
        <v>1765</v>
      </c>
      <c r="C1026" t="s">
        <v>2026</v>
      </c>
      <c r="D1026" s="23">
        <v>16.760000000000002</v>
      </c>
      <c r="E1026" s="23">
        <v>0</v>
      </c>
      <c r="F1026" s="23">
        <v>25</v>
      </c>
      <c r="G1026" s="23">
        <v>0</v>
      </c>
    </row>
    <row r="1027" spans="1:7" ht="13" x14ac:dyDescent="0.3">
      <c r="A1027" s="20">
        <v>112666</v>
      </c>
      <c r="B1027" s="21" t="s">
        <v>2082</v>
      </c>
      <c r="C1027" t="s">
        <v>2030</v>
      </c>
      <c r="D1027" s="23">
        <v>0</v>
      </c>
      <c r="E1027" s="23">
        <v>71.72</v>
      </c>
      <c r="F1027" s="23">
        <v>0</v>
      </c>
      <c r="G1027" s="23">
        <v>0</v>
      </c>
    </row>
    <row r="1028" spans="1:7" ht="13" x14ac:dyDescent="0.3">
      <c r="A1028" s="20">
        <v>112990</v>
      </c>
      <c r="B1028" s="21" t="s">
        <v>2125</v>
      </c>
      <c r="C1028" t="s">
        <v>2030</v>
      </c>
      <c r="D1028" s="23">
        <v>0</v>
      </c>
      <c r="E1028" s="23">
        <v>0</v>
      </c>
      <c r="F1028" s="23">
        <v>0</v>
      </c>
      <c r="G1028" s="23">
        <v>71.72</v>
      </c>
    </row>
    <row r="1029" spans="1:7" ht="13" x14ac:dyDescent="0.3">
      <c r="A1029" s="20">
        <v>114955</v>
      </c>
      <c r="B1029" s="21" t="s">
        <v>2270</v>
      </c>
      <c r="C1029" t="s">
        <v>2030</v>
      </c>
      <c r="D1029" s="23">
        <v>0</v>
      </c>
      <c r="E1029" s="23">
        <v>71.72</v>
      </c>
      <c r="F1029" s="23">
        <v>0</v>
      </c>
      <c r="G1029" s="23">
        <v>0</v>
      </c>
    </row>
    <row r="1030" spans="1:7" ht="13" x14ac:dyDescent="0.3">
      <c r="A1030" s="20">
        <v>114746</v>
      </c>
      <c r="B1030" s="21" t="s">
        <v>1767</v>
      </c>
      <c r="C1030" t="s">
        <v>2026</v>
      </c>
      <c r="D1030" s="23">
        <v>16.760000000000002</v>
      </c>
      <c r="E1030" s="23">
        <v>0</v>
      </c>
      <c r="F1030" s="23">
        <v>25</v>
      </c>
      <c r="G1030" s="23">
        <v>0</v>
      </c>
    </row>
    <row r="1031" spans="1:7" ht="13" x14ac:dyDescent="0.3">
      <c r="A1031" s="20">
        <v>112674</v>
      </c>
      <c r="B1031" s="21" t="s">
        <v>1769</v>
      </c>
      <c r="C1031" t="s">
        <v>2026</v>
      </c>
      <c r="D1031" s="23">
        <v>16.760000000000002</v>
      </c>
      <c r="E1031" s="23">
        <v>0</v>
      </c>
      <c r="F1031" s="23">
        <v>25</v>
      </c>
      <c r="G1031" s="23">
        <v>0</v>
      </c>
    </row>
    <row r="1032" spans="1:7" ht="13" x14ac:dyDescent="0.3">
      <c r="A1032" s="20">
        <v>121327</v>
      </c>
      <c r="B1032" s="21" t="s">
        <v>1771</v>
      </c>
      <c r="C1032" t="s">
        <v>2027</v>
      </c>
      <c r="D1032" s="23">
        <v>16.760000000000002</v>
      </c>
      <c r="E1032" s="23">
        <v>0</v>
      </c>
      <c r="F1032" s="23">
        <v>25</v>
      </c>
      <c r="G1032" s="23">
        <v>0</v>
      </c>
    </row>
    <row r="1033" spans="1:7" ht="13" x14ac:dyDescent="0.3">
      <c r="A1033" s="20">
        <v>112274</v>
      </c>
      <c r="B1033" s="21" t="s">
        <v>1773</v>
      </c>
      <c r="C1033" t="s">
        <v>2033</v>
      </c>
      <c r="D1033" s="23">
        <v>19.93</v>
      </c>
      <c r="E1033" s="23">
        <v>0</v>
      </c>
      <c r="F1033" s="23">
        <v>25</v>
      </c>
      <c r="G1033" s="23">
        <v>0</v>
      </c>
    </row>
    <row r="1034" spans="1:7" ht="13" x14ac:dyDescent="0.3">
      <c r="A1034" s="20">
        <v>116009</v>
      </c>
      <c r="B1034" s="21" t="s">
        <v>1775</v>
      </c>
      <c r="C1034" t="s">
        <v>2026</v>
      </c>
      <c r="D1034" s="23">
        <v>16.760000000000002</v>
      </c>
      <c r="E1034" s="23">
        <v>0</v>
      </c>
      <c r="F1034" s="23">
        <v>25</v>
      </c>
      <c r="G1034" s="23">
        <v>0</v>
      </c>
    </row>
    <row r="1035" spans="1:7" ht="13" x14ac:dyDescent="0.3">
      <c r="A1035" s="20">
        <v>112278</v>
      </c>
      <c r="B1035" s="21" t="s">
        <v>1777</v>
      </c>
      <c r="C1035" t="s">
        <v>2026</v>
      </c>
      <c r="D1035" s="23">
        <v>16.760000000000002</v>
      </c>
      <c r="E1035" s="23">
        <v>0</v>
      </c>
      <c r="F1035" s="23">
        <v>25</v>
      </c>
      <c r="G1035" s="23">
        <v>0</v>
      </c>
    </row>
    <row r="1036" spans="1:7" ht="13" x14ac:dyDescent="0.3">
      <c r="A1036" s="20">
        <v>112992</v>
      </c>
      <c r="B1036" s="21" t="s">
        <v>2126</v>
      </c>
      <c r="C1036" t="s">
        <v>2030</v>
      </c>
      <c r="D1036" s="23">
        <v>0</v>
      </c>
      <c r="E1036" s="23">
        <v>0</v>
      </c>
      <c r="F1036" s="23">
        <v>0</v>
      </c>
      <c r="G1036" s="23">
        <v>71.72</v>
      </c>
    </row>
    <row r="1037" spans="1:7" ht="13" x14ac:dyDescent="0.3">
      <c r="A1037" s="20">
        <v>112428</v>
      </c>
      <c r="B1037" s="21" t="s">
        <v>1781</v>
      </c>
      <c r="C1037" t="s">
        <v>2026</v>
      </c>
      <c r="D1037" s="23">
        <v>16.760000000000002</v>
      </c>
      <c r="E1037" s="23">
        <v>0</v>
      </c>
      <c r="F1037" s="23">
        <v>25</v>
      </c>
      <c r="G1037" s="23">
        <v>0</v>
      </c>
    </row>
    <row r="1038" spans="1:7" ht="13" x14ac:dyDescent="0.3">
      <c r="A1038" s="20">
        <v>112432</v>
      </c>
      <c r="B1038" s="21" t="s">
        <v>2055</v>
      </c>
      <c r="C1038" t="s">
        <v>2027</v>
      </c>
      <c r="D1038" s="23">
        <v>16.760000000000002</v>
      </c>
      <c r="E1038" s="23">
        <v>0</v>
      </c>
      <c r="F1038" s="23">
        <v>25</v>
      </c>
      <c r="G1038" s="23">
        <v>0</v>
      </c>
    </row>
    <row r="1039" spans="1:7" ht="13" x14ac:dyDescent="0.3">
      <c r="A1039" s="20">
        <v>112282</v>
      </c>
      <c r="B1039" s="21" t="s">
        <v>1785</v>
      </c>
      <c r="C1039" t="s">
        <v>2026</v>
      </c>
      <c r="D1039" s="23">
        <v>16.760000000000002</v>
      </c>
      <c r="E1039" s="23">
        <v>0</v>
      </c>
      <c r="F1039" s="23">
        <v>25</v>
      </c>
      <c r="G1039" s="23">
        <v>0</v>
      </c>
    </row>
    <row r="1040" spans="1:7" ht="13" x14ac:dyDescent="0.3">
      <c r="A1040" s="20">
        <v>116237</v>
      </c>
      <c r="B1040" s="21" t="s">
        <v>1787</v>
      </c>
      <c r="C1040" t="s">
        <v>2026</v>
      </c>
      <c r="D1040" s="23">
        <v>16.760000000000002</v>
      </c>
      <c r="E1040" s="23">
        <v>0</v>
      </c>
      <c r="F1040" s="23">
        <v>25</v>
      </c>
      <c r="G1040" s="23">
        <v>0</v>
      </c>
    </row>
    <row r="1041" spans="1:7" ht="13" x14ac:dyDescent="0.3">
      <c r="A1041" s="20">
        <v>112217</v>
      </c>
      <c r="B1041" s="21" t="s">
        <v>1789</v>
      </c>
      <c r="C1041" t="s">
        <v>2026</v>
      </c>
      <c r="D1041" s="23">
        <v>16.760000000000002</v>
      </c>
      <c r="E1041" s="23">
        <v>0</v>
      </c>
      <c r="F1041" s="23">
        <v>25</v>
      </c>
      <c r="G1041" s="23">
        <v>0</v>
      </c>
    </row>
    <row r="1042" spans="1:7" ht="13" x14ac:dyDescent="0.3">
      <c r="A1042" s="20">
        <v>112434</v>
      </c>
      <c r="B1042" s="21" t="s">
        <v>1791</v>
      </c>
      <c r="C1042" t="s">
        <v>2026</v>
      </c>
      <c r="D1042" s="23">
        <v>16.760000000000002</v>
      </c>
      <c r="E1042" s="23">
        <v>0</v>
      </c>
      <c r="F1042" s="23">
        <v>25</v>
      </c>
      <c r="G1042" s="23">
        <v>0</v>
      </c>
    </row>
    <row r="1043" spans="1:7" ht="13" x14ac:dyDescent="0.3">
      <c r="A1043" s="20">
        <v>112698</v>
      </c>
      <c r="B1043" s="21" t="s">
        <v>1793</v>
      </c>
      <c r="C1043" t="s">
        <v>2026</v>
      </c>
      <c r="D1043" s="23">
        <v>16.760000000000002</v>
      </c>
      <c r="E1043" s="23">
        <v>0</v>
      </c>
      <c r="F1043" s="23">
        <v>25</v>
      </c>
      <c r="G1043" s="23">
        <v>0</v>
      </c>
    </row>
    <row r="1044" spans="1:7" ht="13" x14ac:dyDescent="0.3">
      <c r="A1044" s="20">
        <v>112444</v>
      </c>
      <c r="B1044" s="21" t="s">
        <v>1795</v>
      </c>
      <c r="C1044" t="s">
        <v>2027</v>
      </c>
      <c r="D1044" s="23">
        <v>16.760000000000002</v>
      </c>
      <c r="E1044" s="23">
        <v>0</v>
      </c>
      <c r="F1044" s="23">
        <v>25</v>
      </c>
      <c r="G1044" s="23">
        <v>0</v>
      </c>
    </row>
    <row r="1045" spans="1:7" ht="13" x14ac:dyDescent="0.3">
      <c r="A1045" s="20">
        <v>112220</v>
      </c>
      <c r="B1045" s="21" t="s">
        <v>1797</v>
      </c>
      <c r="C1045" t="s">
        <v>2026</v>
      </c>
      <c r="D1045" s="23">
        <v>16.760000000000002</v>
      </c>
      <c r="E1045" s="23">
        <v>0</v>
      </c>
      <c r="F1045" s="23">
        <v>25</v>
      </c>
      <c r="G1045" s="23">
        <v>0</v>
      </c>
    </row>
    <row r="1046" spans="1:7" ht="13" x14ac:dyDescent="0.3">
      <c r="A1046" s="20">
        <v>112704</v>
      </c>
      <c r="B1046" s="21" t="s">
        <v>1799</v>
      </c>
      <c r="C1046" t="s">
        <v>2033</v>
      </c>
      <c r="D1046" s="23">
        <v>19.93</v>
      </c>
      <c r="E1046" s="23">
        <v>0</v>
      </c>
      <c r="F1046" s="23">
        <v>25</v>
      </c>
      <c r="G1046" s="23">
        <v>0</v>
      </c>
    </row>
    <row r="1047" spans="1:7" ht="13" x14ac:dyDescent="0.3">
      <c r="A1047" s="20">
        <v>113732</v>
      </c>
      <c r="B1047" s="21" t="s">
        <v>1801</v>
      </c>
      <c r="C1047" t="s">
        <v>2058</v>
      </c>
      <c r="D1047" s="23">
        <v>60.32</v>
      </c>
      <c r="E1047" s="23">
        <v>0</v>
      </c>
      <c r="F1047" s="23">
        <v>25</v>
      </c>
      <c r="G1047" s="23">
        <v>0</v>
      </c>
    </row>
    <row r="1048" spans="1:7" ht="13" x14ac:dyDescent="0.3">
      <c r="A1048" s="20">
        <v>112454</v>
      </c>
      <c r="B1048" s="21" t="s">
        <v>1803</v>
      </c>
      <c r="C1048" t="s">
        <v>2027</v>
      </c>
      <c r="D1048" s="23">
        <v>16.760000000000002</v>
      </c>
      <c r="E1048" s="23">
        <v>0</v>
      </c>
      <c r="F1048" s="23">
        <v>25</v>
      </c>
      <c r="G1048" s="23">
        <v>0</v>
      </c>
    </row>
    <row r="1049" spans="1:7" ht="13" x14ac:dyDescent="0.3">
      <c r="A1049" s="20">
        <v>112457</v>
      </c>
      <c r="B1049" s="21" t="s">
        <v>1805</v>
      </c>
      <c r="C1049" t="s">
        <v>2026</v>
      </c>
      <c r="D1049" s="23">
        <v>16.760000000000002</v>
      </c>
      <c r="E1049" s="23">
        <v>0</v>
      </c>
      <c r="F1049" s="23">
        <v>25</v>
      </c>
      <c r="G1049" s="23">
        <v>0</v>
      </c>
    </row>
    <row r="1050" spans="1:7" ht="13" x14ac:dyDescent="0.3">
      <c r="A1050" s="20">
        <v>112706</v>
      </c>
      <c r="B1050" s="21" t="s">
        <v>1807</v>
      </c>
      <c r="C1050" t="s">
        <v>2026</v>
      </c>
      <c r="D1050" s="23">
        <v>16.760000000000002</v>
      </c>
      <c r="E1050" s="23">
        <v>0</v>
      </c>
      <c r="F1050" s="23">
        <v>25</v>
      </c>
      <c r="G1050" s="23">
        <v>0</v>
      </c>
    </row>
    <row r="1051" spans="1:7" ht="13" x14ac:dyDescent="0.3">
      <c r="A1051" s="20">
        <v>113003</v>
      </c>
      <c r="B1051" s="21" t="s">
        <v>2128</v>
      </c>
      <c r="C1051" t="s">
        <v>2030</v>
      </c>
      <c r="D1051" s="23">
        <v>0</v>
      </c>
      <c r="E1051" s="23">
        <v>0</v>
      </c>
      <c r="F1051" s="23">
        <v>0</v>
      </c>
      <c r="G1051" s="23">
        <v>71.72</v>
      </c>
    </row>
    <row r="1052" spans="1:7" ht="13" x14ac:dyDescent="0.3">
      <c r="A1052" s="20">
        <v>112707</v>
      </c>
      <c r="B1052" s="21" t="s">
        <v>1809</v>
      </c>
      <c r="C1052" t="s">
        <v>2033</v>
      </c>
      <c r="D1052" s="23">
        <v>19.93</v>
      </c>
      <c r="E1052" s="23">
        <v>0</v>
      </c>
      <c r="F1052" s="23">
        <v>25</v>
      </c>
      <c r="G1052" s="23">
        <v>0</v>
      </c>
    </row>
    <row r="1053" spans="1:7" ht="13" x14ac:dyDescent="0.3">
      <c r="A1053" s="20">
        <v>112290</v>
      </c>
      <c r="B1053" s="21" t="s">
        <v>1811</v>
      </c>
      <c r="C1053" t="s">
        <v>2026</v>
      </c>
      <c r="D1053" s="23">
        <v>16.760000000000002</v>
      </c>
      <c r="E1053" s="23">
        <v>0</v>
      </c>
      <c r="F1053" s="23">
        <v>25</v>
      </c>
      <c r="G1053" s="23">
        <v>0</v>
      </c>
    </row>
    <row r="1054" spans="1:7" ht="13" x14ac:dyDescent="0.3">
      <c r="A1054" s="20">
        <v>112461</v>
      </c>
      <c r="B1054" s="21" t="s">
        <v>1813</v>
      </c>
      <c r="C1054" t="s">
        <v>2034</v>
      </c>
      <c r="D1054" s="23">
        <v>19.93</v>
      </c>
      <c r="E1054" s="23">
        <v>0</v>
      </c>
      <c r="F1054" s="23">
        <v>25</v>
      </c>
      <c r="G1054" s="23">
        <v>0</v>
      </c>
    </row>
    <row r="1055" spans="1:7" ht="13" x14ac:dyDescent="0.3">
      <c r="A1055" s="20">
        <v>112714</v>
      </c>
      <c r="B1055" s="21" t="s">
        <v>1815</v>
      </c>
      <c r="C1055" t="s">
        <v>2026</v>
      </c>
      <c r="D1055" s="23">
        <v>16.760000000000002</v>
      </c>
      <c r="E1055" s="23">
        <v>0</v>
      </c>
      <c r="F1055" s="23">
        <v>25</v>
      </c>
      <c r="G1055" s="23">
        <v>0</v>
      </c>
    </row>
    <row r="1056" spans="1:7" ht="13" x14ac:dyDescent="0.3">
      <c r="A1056" s="20">
        <v>112224</v>
      </c>
      <c r="B1056" s="21" t="s">
        <v>1817</v>
      </c>
      <c r="C1056" t="s">
        <v>2026</v>
      </c>
      <c r="D1056" s="23">
        <v>16.760000000000002</v>
      </c>
      <c r="E1056" s="23">
        <v>0</v>
      </c>
      <c r="F1056" s="23">
        <v>25</v>
      </c>
      <c r="G1056" s="23">
        <v>0</v>
      </c>
    </row>
    <row r="1057" spans="1:7" ht="13" x14ac:dyDescent="0.3">
      <c r="A1057" s="20">
        <v>112294</v>
      </c>
      <c r="B1057" s="21" t="s">
        <v>2041</v>
      </c>
      <c r="C1057" t="s">
        <v>2026</v>
      </c>
      <c r="D1057" s="23">
        <v>16.760000000000002</v>
      </c>
      <c r="E1057" s="23">
        <v>0</v>
      </c>
      <c r="F1057" s="23">
        <v>25</v>
      </c>
      <c r="G1057" s="23">
        <v>0</v>
      </c>
    </row>
    <row r="1058" spans="1:7" ht="13" x14ac:dyDescent="0.3">
      <c r="A1058" s="20">
        <v>112717</v>
      </c>
      <c r="B1058" s="21" t="s">
        <v>1821</v>
      </c>
      <c r="C1058" t="s">
        <v>2033</v>
      </c>
      <c r="D1058" s="23">
        <v>19.93</v>
      </c>
      <c r="E1058" s="23">
        <v>0</v>
      </c>
      <c r="F1058" s="23">
        <v>25</v>
      </c>
      <c r="G1058" s="23">
        <v>0</v>
      </c>
    </row>
    <row r="1059" spans="1:7" ht="13" x14ac:dyDescent="0.3">
      <c r="A1059" s="20">
        <v>112472</v>
      </c>
      <c r="B1059" s="21" t="s">
        <v>1823</v>
      </c>
      <c r="C1059" t="s">
        <v>2027</v>
      </c>
      <c r="D1059" s="23">
        <v>16.760000000000002</v>
      </c>
      <c r="E1059" s="23">
        <v>0</v>
      </c>
      <c r="F1059" s="23">
        <v>25</v>
      </c>
      <c r="G1059" s="23">
        <v>0</v>
      </c>
    </row>
    <row r="1060" spans="1:7" ht="13" x14ac:dyDescent="0.3">
      <c r="A1060" s="20">
        <v>112228</v>
      </c>
      <c r="B1060" s="21" t="s">
        <v>1825</v>
      </c>
      <c r="C1060" t="s">
        <v>2026</v>
      </c>
      <c r="D1060" s="23">
        <v>16.760000000000002</v>
      </c>
      <c r="E1060" s="23">
        <v>0</v>
      </c>
      <c r="F1060" s="23">
        <v>25</v>
      </c>
      <c r="G1060" s="23">
        <v>0</v>
      </c>
    </row>
    <row r="1061" spans="1:7" ht="13" x14ac:dyDescent="0.3">
      <c r="A1061" s="20">
        <v>112229</v>
      </c>
      <c r="B1061" s="21" t="s">
        <v>1827</v>
      </c>
      <c r="C1061" t="s">
        <v>2026</v>
      </c>
      <c r="D1061" s="23">
        <v>16.760000000000002</v>
      </c>
      <c r="E1061" s="23">
        <v>0</v>
      </c>
      <c r="F1061" s="23">
        <v>25</v>
      </c>
      <c r="G1061" s="23">
        <v>0</v>
      </c>
    </row>
    <row r="1062" spans="1:7" ht="13" x14ac:dyDescent="0.3">
      <c r="A1062" s="20">
        <v>112475</v>
      </c>
      <c r="B1062" s="21" t="s">
        <v>1829</v>
      </c>
      <c r="C1062" t="s">
        <v>2026</v>
      </c>
      <c r="D1062" s="23">
        <v>16.760000000000002</v>
      </c>
      <c r="E1062" s="23">
        <v>0</v>
      </c>
      <c r="F1062" s="23">
        <v>25</v>
      </c>
      <c r="G1062" s="23">
        <v>0</v>
      </c>
    </row>
    <row r="1063" spans="1:7" ht="13" x14ac:dyDescent="0.3">
      <c r="A1063" s="20">
        <v>118994</v>
      </c>
      <c r="B1063" s="21" t="s">
        <v>2302</v>
      </c>
      <c r="C1063" t="s">
        <v>2030</v>
      </c>
      <c r="D1063" s="23">
        <v>0</v>
      </c>
      <c r="E1063" s="23">
        <v>0</v>
      </c>
      <c r="F1063" s="23">
        <v>0</v>
      </c>
      <c r="G1063" s="23">
        <v>71.72</v>
      </c>
    </row>
    <row r="1064" spans="1:7" ht="13" x14ac:dyDescent="0.3">
      <c r="A1064" s="20">
        <v>116112</v>
      </c>
      <c r="B1064" s="21" t="s">
        <v>2285</v>
      </c>
      <c r="C1064" t="s">
        <v>2030</v>
      </c>
      <c r="D1064" s="23">
        <v>0</v>
      </c>
      <c r="E1064" s="23">
        <v>0</v>
      </c>
      <c r="F1064" s="23">
        <v>0</v>
      </c>
      <c r="G1064" s="23">
        <v>71.72</v>
      </c>
    </row>
    <row r="1065" spans="1:7" ht="13" x14ac:dyDescent="0.3">
      <c r="A1065" s="20">
        <v>112722</v>
      </c>
      <c r="B1065" s="21" t="s">
        <v>1831</v>
      </c>
      <c r="C1065" t="s">
        <v>2027</v>
      </c>
      <c r="D1065" s="23">
        <v>16.760000000000002</v>
      </c>
      <c r="E1065" s="23">
        <v>0</v>
      </c>
      <c r="F1065" s="23">
        <v>25</v>
      </c>
      <c r="G1065" s="23">
        <v>0</v>
      </c>
    </row>
    <row r="1066" spans="1:7" ht="13" x14ac:dyDescent="0.3">
      <c r="A1066" s="20">
        <v>112298</v>
      </c>
      <c r="B1066" s="21" t="s">
        <v>1833</v>
      </c>
      <c r="C1066" t="s">
        <v>2026</v>
      </c>
      <c r="D1066" s="23">
        <v>16.760000000000002</v>
      </c>
      <c r="E1066" s="23">
        <v>0</v>
      </c>
      <c r="F1066" s="23">
        <v>25</v>
      </c>
      <c r="G1066" s="23">
        <v>0</v>
      </c>
    </row>
    <row r="1067" spans="1:7" ht="13" x14ac:dyDescent="0.3">
      <c r="A1067" s="20">
        <v>113008</v>
      </c>
      <c r="B1067" s="21" t="s">
        <v>2129</v>
      </c>
      <c r="C1067" t="s">
        <v>2030</v>
      </c>
      <c r="D1067" s="23">
        <v>0</v>
      </c>
      <c r="E1067" s="23">
        <v>0</v>
      </c>
      <c r="F1067" s="23">
        <v>0</v>
      </c>
      <c r="G1067" s="23">
        <v>71.72</v>
      </c>
    </row>
    <row r="1068" spans="1:7" ht="13" x14ac:dyDescent="0.3">
      <c r="A1068" s="20">
        <v>112725</v>
      </c>
      <c r="B1068" s="21" t="s">
        <v>1835</v>
      </c>
      <c r="C1068" t="s">
        <v>2034</v>
      </c>
      <c r="D1068" s="23">
        <v>19.93</v>
      </c>
      <c r="E1068" s="23">
        <v>0</v>
      </c>
      <c r="F1068" s="23">
        <v>25</v>
      </c>
      <c r="G1068" s="23">
        <v>0</v>
      </c>
    </row>
    <row r="1069" spans="1:7" ht="13" x14ac:dyDescent="0.3">
      <c r="A1069" s="20">
        <v>112481</v>
      </c>
      <c r="B1069" s="21" t="s">
        <v>1837</v>
      </c>
      <c r="C1069" t="s">
        <v>2034</v>
      </c>
      <c r="D1069" s="23">
        <v>19.93</v>
      </c>
      <c r="E1069" s="23">
        <v>0</v>
      </c>
      <c r="F1069" s="23">
        <v>25</v>
      </c>
      <c r="G1069" s="23">
        <v>0</v>
      </c>
    </row>
    <row r="1070" spans="1:7" ht="13" x14ac:dyDescent="0.3">
      <c r="A1070" s="20">
        <v>113013</v>
      </c>
      <c r="B1070" s="21" t="s">
        <v>2130</v>
      </c>
      <c r="C1070" t="s">
        <v>2030</v>
      </c>
      <c r="D1070" s="23">
        <v>0</v>
      </c>
      <c r="E1070" s="23">
        <v>0</v>
      </c>
      <c r="F1070" s="23">
        <v>0</v>
      </c>
      <c r="G1070" s="23">
        <v>71.72</v>
      </c>
    </row>
    <row r="1071" spans="1:7" ht="13" x14ac:dyDescent="0.3">
      <c r="A1071" s="20">
        <v>115400</v>
      </c>
      <c r="B1071" s="21" t="s">
        <v>1839</v>
      </c>
      <c r="C1071" t="s">
        <v>2027</v>
      </c>
      <c r="D1071" s="23">
        <v>16.760000000000002</v>
      </c>
      <c r="E1071" s="23">
        <v>0</v>
      </c>
      <c r="F1071" s="23">
        <v>25</v>
      </c>
      <c r="G1071" s="23">
        <v>0</v>
      </c>
    </row>
    <row r="1072" spans="1:7" ht="13" x14ac:dyDescent="0.3">
      <c r="A1072" s="20">
        <v>116021</v>
      </c>
      <c r="B1072" s="21" t="s">
        <v>1841</v>
      </c>
      <c r="C1072" t="s">
        <v>2027</v>
      </c>
      <c r="D1072" s="23">
        <v>16.760000000000002</v>
      </c>
      <c r="E1072" s="23">
        <v>0</v>
      </c>
      <c r="F1072" s="23">
        <v>25</v>
      </c>
      <c r="G1072" s="23">
        <v>0</v>
      </c>
    </row>
    <row r="1073" spans="1:7" ht="13" x14ac:dyDescent="0.3">
      <c r="A1073" s="20">
        <v>112727</v>
      </c>
      <c r="B1073" s="21" t="s">
        <v>1843</v>
      </c>
      <c r="C1073" t="s">
        <v>2026</v>
      </c>
      <c r="D1073" s="23">
        <v>16.760000000000002</v>
      </c>
      <c r="E1073" s="23">
        <v>0</v>
      </c>
      <c r="F1073" s="23">
        <v>25</v>
      </c>
      <c r="G1073" s="23">
        <v>0</v>
      </c>
    </row>
    <row r="1074" spans="1:7" ht="13" x14ac:dyDescent="0.3">
      <c r="A1074" s="20">
        <v>121458</v>
      </c>
      <c r="B1074" s="21" t="s">
        <v>1845</v>
      </c>
      <c r="C1074" t="s">
        <v>2027</v>
      </c>
      <c r="D1074" s="23">
        <v>16.760000000000002</v>
      </c>
      <c r="E1074" s="23">
        <v>0</v>
      </c>
      <c r="F1074" s="23">
        <v>25</v>
      </c>
      <c r="G1074" s="23">
        <v>0</v>
      </c>
    </row>
    <row r="1075" spans="1:7" ht="13" x14ac:dyDescent="0.3">
      <c r="A1075" s="20">
        <v>121318</v>
      </c>
      <c r="B1075" s="21" t="s">
        <v>1847</v>
      </c>
      <c r="C1075" t="s">
        <v>2026</v>
      </c>
      <c r="D1075" s="23">
        <v>16.760000000000002</v>
      </c>
      <c r="E1075" s="23">
        <v>0</v>
      </c>
      <c r="F1075" s="23">
        <v>25</v>
      </c>
      <c r="G1075" s="23">
        <v>0</v>
      </c>
    </row>
    <row r="1076" spans="1:7" ht="13" x14ac:dyDescent="0.3">
      <c r="A1076" s="20">
        <v>121850</v>
      </c>
      <c r="B1076" s="21" t="s">
        <v>2320</v>
      </c>
      <c r="C1076" t="s">
        <v>2027</v>
      </c>
      <c r="D1076" s="23">
        <v>16.760000000000002</v>
      </c>
      <c r="E1076" s="23">
        <v>0</v>
      </c>
      <c r="F1076" s="23">
        <v>25</v>
      </c>
      <c r="G1076" s="23">
        <v>0</v>
      </c>
    </row>
    <row r="1077" spans="1:7" ht="13" x14ac:dyDescent="0.3">
      <c r="A1077" s="20">
        <v>117406</v>
      </c>
      <c r="B1077" s="21" t="s">
        <v>1851</v>
      </c>
      <c r="C1077" t="s">
        <v>2026</v>
      </c>
      <c r="D1077" s="23">
        <v>16.760000000000002</v>
      </c>
      <c r="E1077" s="23">
        <v>0</v>
      </c>
      <c r="F1077" s="23">
        <v>25</v>
      </c>
      <c r="G1077" s="23">
        <v>0</v>
      </c>
    </row>
    <row r="1078" spans="1:7" ht="13" x14ac:dyDescent="0.3">
      <c r="A1078" s="20">
        <v>113016</v>
      </c>
      <c r="B1078" s="21" t="s">
        <v>2131</v>
      </c>
      <c r="C1078" t="s">
        <v>2030</v>
      </c>
      <c r="D1078" s="23">
        <v>0</v>
      </c>
      <c r="E1078" s="23">
        <v>0</v>
      </c>
      <c r="F1078" s="23">
        <v>0</v>
      </c>
      <c r="G1078" s="23">
        <v>71.72</v>
      </c>
    </row>
    <row r="1079" spans="1:7" ht="13" x14ac:dyDescent="0.3">
      <c r="A1079" s="20">
        <v>113030</v>
      </c>
      <c r="B1079" s="21" t="s">
        <v>2135</v>
      </c>
      <c r="C1079" t="s">
        <v>2030</v>
      </c>
      <c r="D1079" s="23">
        <v>0</v>
      </c>
      <c r="E1079" s="23">
        <v>0</v>
      </c>
      <c r="F1079" s="23">
        <v>0</v>
      </c>
      <c r="G1079" s="23">
        <v>71.72</v>
      </c>
    </row>
    <row r="1080" spans="1:7" ht="13" x14ac:dyDescent="0.3">
      <c r="A1080" s="20">
        <v>116988</v>
      </c>
      <c r="B1080" s="21" t="s">
        <v>1853</v>
      </c>
      <c r="C1080" t="s">
        <v>2027</v>
      </c>
      <c r="D1080" s="23">
        <v>16.760000000000002</v>
      </c>
      <c r="E1080" s="23">
        <v>0</v>
      </c>
      <c r="F1080" s="23">
        <v>25</v>
      </c>
      <c r="G1080" s="23">
        <v>0</v>
      </c>
    </row>
    <row r="1081" spans="1:7" ht="13" x14ac:dyDescent="0.3">
      <c r="A1081" s="20">
        <v>116109</v>
      </c>
      <c r="B1081" s="21" t="s">
        <v>2282</v>
      </c>
      <c r="C1081" t="s">
        <v>2030</v>
      </c>
      <c r="D1081" s="23">
        <v>0</v>
      </c>
      <c r="E1081" s="23">
        <v>0</v>
      </c>
      <c r="F1081" s="23">
        <v>0</v>
      </c>
      <c r="G1081" s="23">
        <v>71.72</v>
      </c>
    </row>
    <row r="1082" spans="1:7" ht="13" x14ac:dyDescent="0.3">
      <c r="A1082" s="20">
        <v>114262</v>
      </c>
      <c r="B1082" s="21" t="s">
        <v>1855</v>
      </c>
      <c r="C1082" t="s">
        <v>2027</v>
      </c>
      <c r="D1082" s="23">
        <v>16.760000000000002</v>
      </c>
      <c r="E1082" s="23">
        <v>0</v>
      </c>
      <c r="F1082" s="23">
        <v>25</v>
      </c>
      <c r="G1082" s="23">
        <v>0</v>
      </c>
    </row>
    <row r="1083" spans="1:7" ht="13" x14ac:dyDescent="0.3">
      <c r="A1083" s="20">
        <v>112483</v>
      </c>
      <c r="B1083" s="21" t="s">
        <v>1857</v>
      </c>
      <c r="C1083" t="s">
        <v>2034</v>
      </c>
      <c r="D1083" s="23">
        <v>19.93</v>
      </c>
      <c r="E1083" s="23">
        <v>0</v>
      </c>
      <c r="F1083" s="23">
        <v>25</v>
      </c>
      <c r="G1083" s="23">
        <v>0</v>
      </c>
    </row>
    <row r="1084" spans="1:7" ht="13" x14ac:dyDescent="0.3">
      <c r="A1084" s="20">
        <v>112733</v>
      </c>
      <c r="B1084" s="21" t="s">
        <v>2089</v>
      </c>
      <c r="C1084" t="s">
        <v>2030</v>
      </c>
      <c r="D1084" s="23">
        <v>0</v>
      </c>
      <c r="E1084" s="23">
        <v>71.72</v>
      </c>
      <c r="F1084" s="23">
        <v>0</v>
      </c>
      <c r="G1084" s="23">
        <v>0</v>
      </c>
    </row>
    <row r="1085" spans="1:7" ht="13" x14ac:dyDescent="0.3">
      <c r="A1085" s="20">
        <v>121847</v>
      </c>
      <c r="B1085" s="21" t="s">
        <v>1859</v>
      </c>
      <c r="C1085" t="s">
        <v>2027</v>
      </c>
      <c r="D1085" s="23">
        <v>16.760000000000002</v>
      </c>
      <c r="E1085" s="23">
        <v>0</v>
      </c>
      <c r="F1085" s="23">
        <v>25</v>
      </c>
      <c r="G1085" s="23">
        <v>0</v>
      </c>
    </row>
    <row r="1086" spans="1:7" ht="13" x14ac:dyDescent="0.3">
      <c r="A1086" s="20">
        <v>121460</v>
      </c>
      <c r="B1086" s="21" t="s">
        <v>1861</v>
      </c>
      <c r="C1086" t="s">
        <v>2027</v>
      </c>
      <c r="D1086" s="23">
        <v>16.760000000000002</v>
      </c>
      <c r="E1086" s="23">
        <v>0</v>
      </c>
      <c r="F1086" s="23">
        <v>25</v>
      </c>
      <c r="G1086" s="23">
        <v>0</v>
      </c>
    </row>
    <row r="1087" spans="1:7" ht="13" x14ac:dyDescent="0.3">
      <c r="A1087" s="20">
        <v>112489</v>
      </c>
      <c r="B1087" s="21" t="s">
        <v>2061</v>
      </c>
      <c r="C1087" t="s">
        <v>2026</v>
      </c>
      <c r="D1087" s="23">
        <v>16.760000000000002</v>
      </c>
      <c r="E1087" s="23">
        <v>0</v>
      </c>
      <c r="F1087" s="23">
        <v>25</v>
      </c>
      <c r="G1087" s="23">
        <v>0</v>
      </c>
    </row>
    <row r="1088" spans="1:7" ht="13" x14ac:dyDescent="0.3">
      <c r="A1088" s="20">
        <v>112235</v>
      </c>
      <c r="B1088" s="21" t="s">
        <v>1865</v>
      </c>
      <c r="C1088" t="s">
        <v>2027</v>
      </c>
      <c r="D1088" s="23">
        <v>16.760000000000002</v>
      </c>
      <c r="E1088" s="23">
        <v>0</v>
      </c>
      <c r="F1088" s="23">
        <v>25</v>
      </c>
      <c r="G1088" s="23">
        <v>0</v>
      </c>
    </row>
    <row r="1089" spans="1:7" ht="13" x14ac:dyDescent="0.3">
      <c r="A1089" s="20">
        <v>112322</v>
      </c>
      <c r="B1089" s="21" t="s">
        <v>1867</v>
      </c>
      <c r="C1089" t="s">
        <v>2034</v>
      </c>
      <c r="D1089" s="23">
        <v>19.93</v>
      </c>
      <c r="E1089" s="23">
        <v>0</v>
      </c>
      <c r="F1089" s="23">
        <v>25</v>
      </c>
      <c r="G1089" s="23">
        <v>0</v>
      </c>
    </row>
    <row r="1090" spans="1:7" ht="13" x14ac:dyDescent="0.3">
      <c r="A1090" s="20">
        <v>112237</v>
      </c>
      <c r="B1090" s="21" t="s">
        <v>1869</v>
      </c>
      <c r="C1090" t="s">
        <v>2027</v>
      </c>
      <c r="D1090" s="23">
        <v>16.760000000000002</v>
      </c>
      <c r="E1090" s="23">
        <v>0</v>
      </c>
      <c r="F1090" s="23">
        <v>25</v>
      </c>
      <c r="G1090" s="23">
        <v>0</v>
      </c>
    </row>
    <row r="1091" spans="1:7" ht="13" x14ac:dyDescent="0.3">
      <c r="A1091" s="20">
        <v>112759</v>
      </c>
      <c r="B1091" s="21" t="s">
        <v>2093</v>
      </c>
      <c r="C1091" t="s">
        <v>2030</v>
      </c>
      <c r="D1091" s="23">
        <v>0</v>
      </c>
      <c r="E1091" s="23">
        <v>0</v>
      </c>
      <c r="F1091" s="23">
        <v>0</v>
      </c>
      <c r="G1091" s="23">
        <v>71.72</v>
      </c>
    </row>
    <row r="1092" spans="1:7" ht="13" x14ac:dyDescent="0.3">
      <c r="A1092" s="20">
        <v>123105</v>
      </c>
      <c r="B1092" s="21" t="s">
        <v>2337</v>
      </c>
      <c r="C1092" t="s">
        <v>2030</v>
      </c>
      <c r="D1092" s="23">
        <v>0</v>
      </c>
      <c r="E1092" s="23">
        <v>71.72</v>
      </c>
      <c r="F1092" s="23">
        <v>0</v>
      </c>
      <c r="G1092" s="23">
        <v>0</v>
      </c>
    </row>
    <row r="1093" spans="1:7" ht="13" x14ac:dyDescent="0.3">
      <c r="A1093" s="20">
        <v>112329</v>
      </c>
      <c r="B1093" s="21" t="s">
        <v>1871</v>
      </c>
      <c r="C1093" t="s">
        <v>2027</v>
      </c>
      <c r="D1093" s="23">
        <v>16.760000000000002</v>
      </c>
      <c r="E1093" s="23">
        <v>0</v>
      </c>
      <c r="F1093" s="23">
        <v>25</v>
      </c>
      <c r="G1093" s="23">
        <v>0</v>
      </c>
    </row>
    <row r="1094" spans="1:7" ht="13" x14ac:dyDescent="0.3">
      <c r="A1094" s="20">
        <v>114127</v>
      </c>
      <c r="B1094" s="21" t="s">
        <v>2237</v>
      </c>
      <c r="C1094" t="s">
        <v>2030</v>
      </c>
      <c r="D1094" s="23">
        <v>0</v>
      </c>
      <c r="E1094" s="23">
        <v>0</v>
      </c>
      <c r="F1094" s="23">
        <v>0</v>
      </c>
      <c r="G1094" s="23">
        <v>71.72</v>
      </c>
    </row>
    <row r="1095" spans="1:7" ht="13" x14ac:dyDescent="0.3">
      <c r="A1095" s="20">
        <v>114939</v>
      </c>
      <c r="B1095" s="21" t="s">
        <v>1873</v>
      </c>
      <c r="C1095" t="s">
        <v>2027</v>
      </c>
      <c r="D1095" s="23">
        <v>16.760000000000002</v>
      </c>
      <c r="E1095" s="23">
        <v>0</v>
      </c>
      <c r="F1095" s="23">
        <v>25</v>
      </c>
      <c r="G1095" s="23">
        <v>0</v>
      </c>
    </row>
    <row r="1096" spans="1:7" ht="13" x14ac:dyDescent="0.3">
      <c r="A1096" s="20">
        <v>113034</v>
      </c>
      <c r="B1096" s="21" t="s">
        <v>2137</v>
      </c>
      <c r="C1096" t="s">
        <v>2030</v>
      </c>
      <c r="D1096" s="23">
        <v>0</v>
      </c>
      <c r="E1096" s="23">
        <v>0</v>
      </c>
      <c r="F1096" s="23">
        <v>0</v>
      </c>
      <c r="G1096" s="23">
        <v>71.72</v>
      </c>
    </row>
    <row r="1097" spans="1:7" ht="13" x14ac:dyDescent="0.3">
      <c r="A1097" s="20">
        <v>112498</v>
      </c>
      <c r="B1097" s="21" t="s">
        <v>1875</v>
      </c>
      <c r="C1097" t="s">
        <v>2026</v>
      </c>
      <c r="D1097" s="23">
        <v>16.760000000000002</v>
      </c>
      <c r="E1097" s="23">
        <v>0</v>
      </c>
      <c r="F1097" s="23">
        <v>25</v>
      </c>
      <c r="G1097" s="23">
        <v>0</v>
      </c>
    </row>
    <row r="1098" spans="1:7" ht="13" x14ac:dyDescent="0.3">
      <c r="A1098" s="20">
        <v>112776</v>
      </c>
      <c r="B1098" s="21" t="s">
        <v>1877</v>
      </c>
      <c r="C1098" t="s">
        <v>2026</v>
      </c>
      <c r="D1098" s="23">
        <v>16.760000000000002</v>
      </c>
      <c r="E1098" s="23">
        <v>0</v>
      </c>
      <c r="F1098" s="23">
        <v>25</v>
      </c>
      <c r="G1098" s="23">
        <v>0</v>
      </c>
    </row>
    <row r="1099" spans="1:7" ht="13" x14ac:dyDescent="0.3">
      <c r="A1099" s="20">
        <v>112504</v>
      </c>
      <c r="B1099" s="21" t="s">
        <v>1879</v>
      </c>
      <c r="C1099" t="s">
        <v>2026</v>
      </c>
      <c r="D1099" s="23">
        <v>16.760000000000002</v>
      </c>
      <c r="E1099" s="23">
        <v>0</v>
      </c>
      <c r="F1099" s="23">
        <v>25</v>
      </c>
      <c r="G1099" s="23">
        <v>0</v>
      </c>
    </row>
    <row r="1100" spans="1:7" ht="13" x14ac:dyDescent="0.3">
      <c r="A1100" s="20">
        <v>112507</v>
      </c>
      <c r="B1100" s="21" t="s">
        <v>1881</v>
      </c>
      <c r="C1100" t="s">
        <v>2026</v>
      </c>
      <c r="D1100" s="23">
        <v>16.760000000000002</v>
      </c>
      <c r="E1100" s="23">
        <v>0</v>
      </c>
      <c r="F1100" s="23">
        <v>25</v>
      </c>
      <c r="G1100" s="23">
        <v>0</v>
      </c>
    </row>
    <row r="1101" spans="1:7" ht="13" x14ac:dyDescent="0.3">
      <c r="A1101" s="20">
        <v>114751</v>
      </c>
      <c r="B1101" s="21" t="s">
        <v>1883</v>
      </c>
      <c r="C1101" t="s">
        <v>2026</v>
      </c>
      <c r="D1101" s="23">
        <v>16.760000000000002</v>
      </c>
      <c r="E1101" s="23">
        <v>0</v>
      </c>
      <c r="F1101" s="23">
        <v>25</v>
      </c>
      <c r="G1101" s="23">
        <v>0</v>
      </c>
    </row>
    <row r="1102" spans="1:7" ht="13" x14ac:dyDescent="0.3">
      <c r="A1102" s="20">
        <v>112331</v>
      </c>
      <c r="B1102" s="21" t="s">
        <v>1885</v>
      </c>
      <c r="C1102" t="s">
        <v>2026</v>
      </c>
      <c r="D1102" s="23">
        <v>16.760000000000002</v>
      </c>
      <c r="E1102" s="23">
        <v>0</v>
      </c>
      <c r="F1102" s="23">
        <v>25</v>
      </c>
      <c r="G1102" s="23">
        <v>0</v>
      </c>
    </row>
    <row r="1103" spans="1:7" ht="13" x14ac:dyDescent="0.3">
      <c r="A1103" s="20">
        <v>112512</v>
      </c>
      <c r="B1103" s="21" t="s">
        <v>1887</v>
      </c>
      <c r="C1103" t="s">
        <v>2027</v>
      </c>
      <c r="D1103" s="23">
        <v>16.760000000000002</v>
      </c>
      <c r="E1103" s="23">
        <v>0</v>
      </c>
      <c r="F1103" s="23">
        <v>25</v>
      </c>
      <c r="G1103" s="23">
        <v>0</v>
      </c>
    </row>
    <row r="1104" spans="1:7" ht="13" x14ac:dyDescent="0.3">
      <c r="A1104" s="20">
        <v>112779</v>
      </c>
      <c r="B1104" s="21" t="s">
        <v>1889</v>
      </c>
      <c r="C1104" t="s">
        <v>2027</v>
      </c>
      <c r="D1104" s="23">
        <v>16.760000000000002</v>
      </c>
      <c r="E1104" s="23">
        <v>0</v>
      </c>
      <c r="F1104" s="23">
        <v>25</v>
      </c>
      <c r="G1104" s="23">
        <v>0</v>
      </c>
    </row>
    <row r="1105" spans="1:7" ht="13" x14ac:dyDescent="0.3">
      <c r="A1105" s="20">
        <v>112782</v>
      </c>
      <c r="B1105" s="21" t="s">
        <v>1891</v>
      </c>
      <c r="C1105" t="s">
        <v>2027</v>
      </c>
      <c r="D1105" s="23">
        <v>16.760000000000002</v>
      </c>
      <c r="E1105" s="23">
        <v>0</v>
      </c>
      <c r="F1105" s="23">
        <v>25</v>
      </c>
      <c r="G1105" s="23">
        <v>0</v>
      </c>
    </row>
    <row r="1106" spans="1:7" ht="13" x14ac:dyDescent="0.3">
      <c r="A1106" s="20">
        <v>112786</v>
      </c>
      <c r="B1106" s="21" t="s">
        <v>1893</v>
      </c>
      <c r="C1106" t="s">
        <v>2027</v>
      </c>
      <c r="D1106" s="23">
        <v>16.760000000000002</v>
      </c>
      <c r="E1106" s="23">
        <v>0</v>
      </c>
      <c r="F1106" s="23">
        <v>25</v>
      </c>
      <c r="G1106" s="23">
        <v>0</v>
      </c>
    </row>
    <row r="1107" spans="1:7" ht="13" x14ac:dyDescent="0.3">
      <c r="A1107" s="20">
        <v>116133</v>
      </c>
      <c r="B1107" s="21" t="s">
        <v>1895</v>
      </c>
      <c r="C1107" t="s">
        <v>2287</v>
      </c>
      <c r="D1107" s="23">
        <v>27.27</v>
      </c>
      <c r="E1107" s="23">
        <v>0</v>
      </c>
      <c r="F1107" s="23">
        <v>25</v>
      </c>
      <c r="G1107" s="23">
        <v>0</v>
      </c>
    </row>
    <row r="1108" spans="1:7" ht="13" x14ac:dyDescent="0.3">
      <c r="A1108" s="20">
        <v>112332</v>
      </c>
      <c r="B1108" s="21" t="s">
        <v>1897</v>
      </c>
      <c r="C1108" t="s">
        <v>2026</v>
      </c>
      <c r="D1108" s="23">
        <v>16.760000000000002</v>
      </c>
      <c r="E1108" s="23">
        <v>0</v>
      </c>
      <c r="F1108" s="23">
        <v>25</v>
      </c>
      <c r="G1108" s="23">
        <v>0</v>
      </c>
    </row>
    <row r="1109" spans="1:7" ht="13" x14ac:dyDescent="0.3">
      <c r="A1109" s="20">
        <v>112566</v>
      </c>
      <c r="B1109" s="21" t="s">
        <v>1899</v>
      </c>
      <c r="C1109" t="s">
        <v>2026</v>
      </c>
      <c r="D1109" s="23">
        <v>16.760000000000002</v>
      </c>
      <c r="E1109" s="23">
        <v>0</v>
      </c>
      <c r="F1109" s="23">
        <v>25</v>
      </c>
      <c r="G1109" s="23">
        <v>0</v>
      </c>
    </row>
    <row r="1110" spans="1:7" ht="13" x14ac:dyDescent="0.3">
      <c r="A1110" s="20">
        <v>112569</v>
      </c>
      <c r="B1110" s="21" t="s">
        <v>1901</v>
      </c>
      <c r="C1110" t="s">
        <v>2026</v>
      </c>
      <c r="D1110" s="23">
        <v>16.760000000000002</v>
      </c>
      <c r="E1110" s="23">
        <v>0</v>
      </c>
      <c r="F1110" s="23">
        <v>25</v>
      </c>
      <c r="G1110" s="23">
        <v>0</v>
      </c>
    </row>
    <row r="1111" spans="1:7" ht="13" x14ac:dyDescent="0.3">
      <c r="A1111" s="20">
        <v>114124</v>
      </c>
      <c r="B1111" s="21" t="s">
        <v>2236</v>
      </c>
      <c r="C1111" t="s">
        <v>2030</v>
      </c>
      <c r="D1111" s="23">
        <v>0</v>
      </c>
      <c r="E1111" s="23">
        <v>0</v>
      </c>
      <c r="F1111" s="23">
        <v>0</v>
      </c>
      <c r="G1111" s="23">
        <v>71.72</v>
      </c>
    </row>
    <row r="1112" spans="1:7" ht="13" x14ac:dyDescent="0.3">
      <c r="A1112" s="20">
        <v>112814</v>
      </c>
      <c r="B1112" s="21" t="s">
        <v>1903</v>
      </c>
      <c r="C1112" t="s">
        <v>2026</v>
      </c>
      <c r="D1112" s="23">
        <v>16.760000000000002</v>
      </c>
      <c r="E1112" s="23">
        <v>0</v>
      </c>
      <c r="F1112" s="23">
        <v>25</v>
      </c>
      <c r="G1112" s="23">
        <v>0</v>
      </c>
    </row>
    <row r="1113" spans="1:7" ht="13" x14ac:dyDescent="0.3">
      <c r="A1113" s="20">
        <v>112573</v>
      </c>
      <c r="B1113" s="21" t="s">
        <v>1905</v>
      </c>
      <c r="C1113" t="s">
        <v>2027</v>
      </c>
      <c r="D1113" s="23">
        <v>16.760000000000002</v>
      </c>
      <c r="E1113" s="23">
        <v>0</v>
      </c>
      <c r="F1113" s="23">
        <v>25</v>
      </c>
      <c r="G1113" s="23">
        <v>0</v>
      </c>
    </row>
    <row r="1114" spans="1:7" ht="13" x14ac:dyDescent="0.3">
      <c r="A1114" s="20">
        <v>112242</v>
      </c>
      <c r="B1114" s="21" t="s">
        <v>1907</v>
      </c>
      <c r="C1114" t="s">
        <v>2027</v>
      </c>
      <c r="D1114" s="23">
        <v>16.760000000000002</v>
      </c>
      <c r="E1114" s="23">
        <v>0</v>
      </c>
      <c r="F1114" s="23">
        <v>25</v>
      </c>
      <c r="G1114" s="23">
        <v>0</v>
      </c>
    </row>
    <row r="1115" spans="1:7" ht="13" x14ac:dyDescent="0.3">
      <c r="A1115" s="20">
        <v>112795</v>
      </c>
      <c r="B1115" s="21" t="s">
        <v>1909</v>
      </c>
      <c r="C1115" t="s">
        <v>2099</v>
      </c>
      <c r="D1115" s="23">
        <v>60.32</v>
      </c>
      <c r="E1115" s="23">
        <v>0</v>
      </c>
      <c r="F1115" s="23">
        <v>25</v>
      </c>
      <c r="G1115" s="23">
        <v>0</v>
      </c>
    </row>
    <row r="1116" spans="1:7" ht="13" x14ac:dyDescent="0.3">
      <c r="A1116" s="20">
        <v>112333</v>
      </c>
      <c r="B1116" s="21" t="s">
        <v>1911</v>
      </c>
      <c r="C1116" t="s">
        <v>2026</v>
      </c>
      <c r="D1116" s="23">
        <v>16.760000000000002</v>
      </c>
      <c r="E1116" s="23">
        <v>0</v>
      </c>
      <c r="F1116" s="23">
        <v>25</v>
      </c>
      <c r="G1116" s="23">
        <v>0</v>
      </c>
    </row>
    <row r="1117" spans="1:7" ht="13" x14ac:dyDescent="0.3">
      <c r="A1117" s="20">
        <v>116111</v>
      </c>
      <c r="B1117" s="21" t="s">
        <v>2284</v>
      </c>
      <c r="C1117" t="s">
        <v>2030</v>
      </c>
      <c r="D1117" s="23">
        <v>0</v>
      </c>
      <c r="E1117" s="23">
        <v>0</v>
      </c>
      <c r="F1117" s="23">
        <v>0</v>
      </c>
      <c r="G1117" s="23">
        <v>71.72</v>
      </c>
    </row>
    <row r="1118" spans="1:7" ht="13" x14ac:dyDescent="0.3">
      <c r="A1118" s="20">
        <v>113725</v>
      </c>
      <c r="B1118" s="21" t="s">
        <v>2225</v>
      </c>
      <c r="C1118" t="s">
        <v>2226</v>
      </c>
      <c r="D1118" s="23">
        <v>60.32</v>
      </c>
      <c r="E1118" s="23">
        <v>0</v>
      </c>
      <c r="F1118" s="23">
        <v>25</v>
      </c>
      <c r="G1118" s="23">
        <v>0</v>
      </c>
    </row>
    <row r="1119" spans="1:7" ht="13" x14ac:dyDescent="0.3">
      <c r="A1119" s="20">
        <v>112579</v>
      </c>
      <c r="B1119" s="21" t="s">
        <v>1915</v>
      </c>
      <c r="C1119" t="s">
        <v>2026</v>
      </c>
      <c r="D1119" s="23">
        <v>16.760000000000002</v>
      </c>
      <c r="E1119" s="23">
        <v>0</v>
      </c>
      <c r="F1119" s="23">
        <v>25</v>
      </c>
      <c r="G1119" s="23">
        <v>0</v>
      </c>
    </row>
    <row r="1120" spans="1:7" ht="13" x14ac:dyDescent="0.3">
      <c r="A1120" s="20">
        <v>112820</v>
      </c>
      <c r="B1120" s="21" t="s">
        <v>1917</v>
      </c>
      <c r="C1120" t="s">
        <v>2033</v>
      </c>
      <c r="D1120" s="23">
        <v>19.93</v>
      </c>
      <c r="E1120" s="23">
        <v>0</v>
      </c>
      <c r="F1120" s="23">
        <v>25</v>
      </c>
      <c r="G1120" s="23">
        <v>0</v>
      </c>
    </row>
    <row r="1121" spans="1:7" ht="13" x14ac:dyDescent="0.3">
      <c r="A1121" s="20">
        <v>113041</v>
      </c>
      <c r="B1121" s="21" t="s">
        <v>2139</v>
      </c>
      <c r="C1121" t="s">
        <v>2030</v>
      </c>
      <c r="D1121" s="23">
        <v>0</v>
      </c>
      <c r="E1121" s="23">
        <v>0</v>
      </c>
      <c r="F1121" s="23">
        <v>0</v>
      </c>
      <c r="G1121" s="23">
        <v>71.72</v>
      </c>
    </row>
    <row r="1122" spans="1:7" ht="13" x14ac:dyDescent="0.3">
      <c r="A1122" s="20">
        <v>114941</v>
      </c>
      <c r="B1122" s="21" t="s">
        <v>2265</v>
      </c>
      <c r="C1122" t="s">
        <v>2027</v>
      </c>
      <c r="D1122" s="23">
        <v>16.760000000000002</v>
      </c>
      <c r="E1122" s="23">
        <v>0</v>
      </c>
      <c r="F1122" s="23">
        <v>25</v>
      </c>
      <c r="G1122" s="23">
        <v>0</v>
      </c>
    </row>
    <row r="1123" spans="1:7" ht="13" x14ac:dyDescent="0.3">
      <c r="A1123" s="20">
        <v>114004</v>
      </c>
      <c r="B1123" s="21" t="s">
        <v>1921</v>
      </c>
      <c r="C1123" t="s">
        <v>2234</v>
      </c>
      <c r="D1123" s="23">
        <v>34.83</v>
      </c>
      <c r="E1123" s="23">
        <v>0</v>
      </c>
      <c r="F1123" s="23">
        <v>25</v>
      </c>
      <c r="G1123" s="23">
        <v>0</v>
      </c>
    </row>
    <row r="1124" spans="1:7" ht="13" x14ac:dyDescent="0.3">
      <c r="A1124" s="20">
        <v>112873</v>
      </c>
      <c r="B1124" s="21" t="s">
        <v>1923</v>
      </c>
      <c r="C1124" t="s">
        <v>2026</v>
      </c>
      <c r="D1124" s="23">
        <v>16.760000000000002</v>
      </c>
      <c r="E1124" s="23">
        <v>0</v>
      </c>
      <c r="F1124" s="23">
        <v>25</v>
      </c>
      <c r="G1124" s="23">
        <v>0</v>
      </c>
    </row>
    <row r="1125" spans="1:7" ht="13" x14ac:dyDescent="0.3">
      <c r="A1125" s="20">
        <v>119118</v>
      </c>
      <c r="B1125" s="21" t="s">
        <v>1925</v>
      </c>
      <c r="C1125" t="s">
        <v>2027</v>
      </c>
      <c r="D1125" s="23">
        <v>16.760000000000002</v>
      </c>
      <c r="E1125" s="23">
        <v>0</v>
      </c>
      <c r="F1125" s="23">
        <v>25</v>
      </c>
      <c r="G1125" s="23">
        <v>0</v>
      </c>
    </row>
    <row r="1126" spans="1:7" ht="13" x14ac:dyDescent="0.3">
      <c r="A1126" s="20">
        <v>114404</v>
      </c>
      <c r="B1126" s="21" t="s">
        <v>1927</v>
      </c>
      <c r="C1126" t="s">
        <v>2027</v>
      </c>
      <c r="D1126" s="23">
        <v>16.760000000000002</v>
      </c>
      <c r="E1126" s="23">
        <v>0</v>
      </c>
      <c r="F1126" s="23">
        <v>25</v>
      </c>
      <c r="G1126" s="23">
        <v>0</v>
      </c>
    </row>
    <row r="1127" spans="1:7" ht="13" x14ac:dyDescent="0.3">
      <c r="A1127" s="20">
        <v>112876</v>
      </c>
      <c r="B1127" s="21" t="s">
        <v>1929</v>
      </c>
      <c r="C1127" t="s">
        <v>2115</v>
      </c>
      <c r="D1127" s="23">
        <v>27.27</v>
      </c>
      <c r="E1127" s="23">
        <v>0</v>
      </c>
      <c r="F1127" s="23">
        <v>25</v>
      </c>
      <c r="G1127" s="23">
        <v>0</v>
      </c>
    </row>
    <row r="1128" spans="1:7" ht="13" x14ac:dyDescent="0.3">
      <c r="A1128" s="20">
        <v>121853</v>
      </c>
      <c r="B1128" s="21" t="s">
        <v>1931</v>
      </c>
      <c r="C1128" t="s">
        <v>2027</v>
      </c>
      <c r="D1128" s="23">
        <v>16.760000000000002</v>
      </c>
      <c r="E1128" s="23">
        <v>0</v>
      </c>
      <c r="F1128" s="23">
        <v>25</v>
      </c>
      <c r="G1128" s="23">
        <v>0</v>
      </c>
    </row>
    <row r="1129" spans="1:7" ht="13" x14ac:dyDescent="0.3">
      <c r="A1129" s="20">
        <v>122240</v>
      </c>
      <c r="B1129" s="21" t="s">
        <v>2324</v>
      </c>
      <c r="C1129" t="s">
        <v>2030</v>
      </c>
      <c r="D1129" s="23">
        <v>0</v>
      </c>
      <c r="E1129" s="23">
        <v>0</v>
      </c>
      <c r="F1129" s="23">
        <v>0</v>
      </c>
      <c r="G1129" s="23">
        <v>71.72</v>
      </c>
    </row>
    <row r="1130" spans="1:7" ht="13" x14ac:dyDescent="0.3">
      <c r="A1130" s="20">
        <v>113049</v>
      </c>
      <c r="B1130" s="21" t="s">
        <v>2141</v>
      </c>
      <c r="C1130" t="s">
        <v>2030</v>
      </c>
      <c r="D1130" s="23">
        <v>0</v>
      </c>
      <c r="E1130" s="23">
        <v>0</v>
      </c>
      <c r="F1130" s="23">
        <v>0</v>
      </c>
      <c r="G1130" s="23">
        <v>71.72</v>
      </c>
    </row>
    <row r="1131" spans="1:7" ht="13" x14ac:dyDescent="0.3">
      <c r="A1131" s="20">
        <v>113059</v>
      </c>
      <c r="B1131" s="21" t="s">
        <v>2142</v>
      </c>
      <c r="C1131" t="s">
        <v>2030</v>
      </c>
      <c r="D1131" s="23">
        <v>0</v>
      </c>
      <c r="E1131" s="23">
        <v>0</v>
      </c>
      <c r="F1131" s="23">
        <v>0</v>
      </c>
      <c r="G1131" s="23">
        <v>71.72</v>
      </c>
    </row>
    <row r="1132" spans="1:7" ht="13" x14ac:dyDescent="0.3">
      <c r="A1132" s="20">
        <v>118635</v>
      </c>
      <c r="B1132" s="21" t="s">
        <v>1933</v>
      </c>
      <c r="C1132" t="s">
        <v>2027</v>
      </c>
      <c r="D1132" s="23">
        <v>16.760000000000002</v>
      </c>
      <c r="E1132" s="23">
        <v>0</v>
      </c>
      <c r="F1132" s="23">
        <v>25</v>
      </c>
      <c r="G1132" s="23">
        <v>0</v>
      </c>
    </row>
    <row r="1133" spans="1:7" ht="13" x14ac:dyDescent="0.3">
      <c r="A1133" s="20">
        <v>113063</v>
      </c>
      <c r="B1133" s="21" t="s">
        <v>2143</v>
      </c>
      <c r="C1133" t="s">
        <v>2030</v>
      </c>
      <c r="D1133" s="23">
        <v>0</v>
      </c>
      <c r="E1133" s="23">
        <v>0</v>
      </c>
      <c r="F1133" s="23">
        <v>0</v>
      </c>
      <c r="G1133" s="23">
        <v>71.72</v>
      </c>
    </row>
    <row r="1134" spans="1:7" ht="13" x14ac:dyDescent="0.3">
      <c r="A1134" s="20">
        <v>114981</v>
      </c>
      <c r="B1134" s="21" t="s">
        <v>2274</v>
      </c>
      <c r="C1134" t="s">
        <v>2030</v>
      </c>
      <c r="D1134" s="23">
        <v>0</v>
      </c>
      <c r="E1134" s="23">
        <v>0</v>
      </c>
      <c r="F1134" s="23">
        <v>0</v>
      </c>
      <c r="G1134" s="23">
        <v>71.72</v>
      </c>
    </row>
    <row r="1135" spans="1:7" ht="13" x14ac:dyDescent="0.3">
      <c r="A1135" s="20">
        <v>114943</v>
      </c>
      <c r="B1135" s="21" t="s">
        <v>1935</v>
      </c>
      <c r="C1135" t="s">
        <v>2027</v>
      </c>
      <c r="D1135" s="23">
        <v>16.760000000000002</v>
      </c>
      <c r="E1135" s="23">
        <v>0</v>
      </c>
      <c r="F1135" s="23">
        <v>25</v>
      </c>
      <c r="G1135" s="23">
        <v>0</v>
      </c>
    </row>
    <row r="1136" spans="1:7" ht="13" x14ac:dyDescent="0.3">
      <c r="A1136" s="20">
        <v>122234</v>
      </c>
      <c r="B1136" s="21" t="s">
        <v>2322</v>
      </c>
      <c r="C1136" t="s">
        <v>2030</v>
      </c>
      <c r="D1136" s="23">
        <v>0</v>
      </c>
      <c r="E1136" s="23">
        <v>0</v>
      </c>
      <c r="F1136" s="23">
        <v>0</v>
      </c>
      <c r="G1136" s="23">
        <v>71.72</v>
      </c>
    </row>
    <row r="1137" spans="1:7" ht="13" x14ac:dyDescent="0.3">
      <c r="A1137" s="20">
        <v>112597</v>
      </c>
      <c r="B1137" s="21" t="s">
        <v>1937</v>
      </c>
      <c r="C1137" t="s">
        <v>2026</v>
      </c>
      <c r="D1137" s="23">
        <v>16.760000000000002</v>
      </c>
      <c r="E1137" s="23">
        <v>0</v>
      </c>
      <c r="F1137" s="23">
        <v>25</v>
      </c>
      <c r="G1137" s="23">
        <v>0</v>
      </c>
    </row>
    <row r="1138" spans="1:7" ht="13" x14ac:dyDescent="0.3">
      <c r="A1138" s="20">
        <v>112882</v>
      </c>
      <c r="B1138" s="21" t="s">
        <v>1939</v>
      </c>
      <c r="C1138" t="s">
        <v>2027</v>
      </c>
      <c r="D1138" s="23">
        <v>16.760000000000002</v>
      </c>
      <c r="E1138" s="23">
        <v>0</v>
      </c>
      <c r="F1138" s="23">
        <v>25</v>
      </c>
      <c r="G1138" s="23">
        <v>0</v>
      </c>
    </row>
    <row r="1139" spans="1:7" ht="13" x14ac:dyDescent="0.3">
      <c r="A1139" s="20">
        <v>112345</v>
      </c>
      <c r="B1139" s="21" t="s">
        <v>1941</v>
      </c>
      <c r="C1139" t="s">
        <v>2034</v>
      </c>
      <c r="D1139" s="23">
        <v>19.93</v>
      </c>
      <c r="E1139" s="23">
        <v>0</v>
      </c>
      <c r="F1139" s="23">
        <v>25</v>
      </c>
      <c r="G1139" s="23">
        <v>0</v>
      </c>
    </row>
    <row r="1140" spans="1:7" ht="13" x14ac:dyDescent="0.3">
      <c r="A1140" s="20">
        <v>112599</v>
      </c>
      <c r="B1140" s="21" t="s">
        <v>1943</v>
      </c>
      <c r="C1140" t="s">
        <v>2027</v>
      </c>
      <c r="D1140" s="23">
        <v>16.760000000000002</v>
      </c>
      <c r="E1140" s="23">
        <v>0</v>
      </c>
      <c r="F1140" s="23">
        <v>25</v>
      </c>
      <c r="G1140" s="23">
        <v>0</v>
      </c>
    </row>
    <row r="1141" spans="1:7" ht="13" x14ac:dyDescent="0.3">
      <c r="A1141" s="20">
        <v>119936</v>
      </c>
      <c r="B1141" s="21" t="s">
        <v>2310</v>
      </c>
      <c r="C1141" t="s">
        <v>2027</v>
      </c>
      <c r="D1141" s="23">
        <v>16.760000000000002</v>
      </c>
      <c r="E1141" s="23">
        <v>0</v>
      </c>
      <c r="F1141" s="23">
        <v>25</v>
      </c>
      <c r="G1141" s="23">
        <v>0</v>
      </c>
    </row>
    <row r="1142" spans="1:7" ht="13" x14ac:dyDescent="0.3">
      <c r="A1142" s="20">
        <v>112888</v>
      </c>
      <c r="B1142" s="21" t="s">
        <v>1947</v>
      </c>
      <c r="C1142" t="s">
        <v>2033</v>
      </c>
      <c r="D1142" s="23">
        <v>19.93</v>
      </c>
      <c r="E1142" s="23">
        <v>0</v>
      </c>
      <c r="F1142" s="23">
        <v>25</v>
      </c>
      <c r="G1142" s="23">
        <v>0</v>
      </c>
    </row>
    <row r="1143" spans="1:7" ht="13" x14ac:dyDescent="0.3">
      <c r="A1143" s="20">
        <v>118053</v>
      </c>
      <c r="B1143" s="21" t="s">
        <v>1949</v>
      </c>
      <c r="C1143" t="s">
        <v>2027</v>
      </c>
      <c r="D1143" s="23">
        <v>16.760000000000002</v>
      </c>
      <c r="E1143" s="23">
        <v>0</v>
      </c>
      <c r="F1143" s="23">
        <v>25</v>
      </c>
      <c r="G1143" s="23">
        <v>0</v>
      </c>
    </row>
    <row r="1144" spans="1:7" ht="13" x14ac:dyDescent="0.3">
      <c r="A1144" s="20">
        <v>112607</v>
      </c>
      <c r="B1144" s="21" t="s">
        <v>2073</v>
      </c>
      <c r="C1144" t="s">
        <v>2027</v>
      </c>
      <c r="D1144" s="23">
        <v>16.760000000000002</v>
      </c>
      <c r="E1144" s="23">
        <v>0</v>
      </c>
      <c r="F1144" s="23">
        <v>25</v>
      </c>
      <c r="G1144" s="23">
        <v>0</v>
      </c>
    </row>
    <row r="1145" spans="1:7" ht="13" x14ac:dyDescent="0.3">
      <c r="A1145" s="20">
        <v>112612</v>
      </c>
      <c r="B1145" s="21" t="s">
        <v>1953</v>
      </c>
      <c r="C1145" t="s">
        <v>2027</v>
      </c>
      <c r="D1145" s="23">
        <v>16.760000000000002</v>
      </c>
      <c r="E1145" s="23">
        <v>0</v>
      </c>
      <c r="F1145" s="23">
        <v>25</v>
      </c>
      <c r="G1145" s="23">
        <v>0</v>
      </c>
    </row>
    <row r="1146" spans="1:7" ht="13" x14ac:dyDescent="0.3">
      <c r="A1146" s="20">
        <v>121480</v>
      </c>
      <c r="B1146" s="21" t="s">
        <v>1955</v>
      </c>
      <c r="C1146" t="s">
        <v>2027</v>
      </c>
      <c r="D1146" s="23">
        <v>16.760000000000002</v>
      </c>
      <c r="E1146" s="23">
        <v>0</v>
      </c>
      <c r="F1146" s="23">
        <v>25</v>
      </c>
      <c r="G1146" s="23">
        <v>0</v>
      </c>
    </row>
    <row r="1147" spans="1:7" ht="13" x14ac:dyDescent="0.3">
      <c r="A1147" s="20">
        <v>112614</v>
      </c>
      <c r="B1147" s="21" t="s">
        <v>1957</v>
      </c>
      <c r="C1147" t="s">
        <v>2027</v>
      </c>
      <c r="D1147" s="23">
        <v>16.760000000000002</v>
      </c>
      <c r="E1147" s="23">
        <v>0</v>
      </c>
      <c r="F1147" s="23">
        <v>25</v>
      </c>
      <c r="G1147" s="23">
        <v>0</v>
      </c>
    </row>
    <row r="1148" spans="1:7" ht="13" x14ac:dyDescent="0.3">
      <c r="A1148" s="20">
        <v>112354</v>
      </c>
      <c r="B1148" s="21" t="s">
        <v>1959</v>
      </c>
      <c r="C1148" t="s">
        <v>2027</v>
      </c>
      <c r="D1148" s="23">
        <v>16.760000000000002</v>
      </c>
      <c r="E1148" s="23">
        <v>0</v>
      </c>
      <c r="F1148" s="23">
        <v>25</v>
      </c>
      <c r="G1148" s="23">
        <v>0</v>
      </c>
    </row>
    <row r="1149" spans="1:7" ht="13" x14ac:dyDescent="0.3">
      <c r="A1149" s="20">
        <v>119678</v>
      </c>
      <c r="B1149" s="21" t="s">
        <v>1961</v>
      </c>
      <c r="C1149" t="s">
        <v>2027</v>
      </c>
      <c r="D1149" s="23">
        <v>16.760000000000002</v>
      </c>
      <c r="E1149" s="23">
        <v>0</v>
      </c>
      <c r="F1149" s="23">
        <v>25</v>
      </c>
      <c r="G1149" s="23">
        <v>0</v>
      </c>
    </row>
    <row r="1150" spans="1:7" ht="13" x14ac:dyDescent="0.3">
      <c r="A1150" s="20">
        <v>114360</v>
      </c>
      <c r="B1150" s="21" t="s">
        <v>1963</v>
      </c>
      <c r="C1150" t="s">
        <v>2027</v>
      </c>
      <c r="D1150" s="23">
        <v>16.760000000000002</v>
      </c>
      <c r="E1150" s="23">
        <v>0</v>
      </c>
      <c r="F1150" s="23">
        <v>25</v>
      </c>
      <c r="G1150" s="23">
        <v>0</v>
      </c>
    </row>
    <row r="1151" spans="1:7" ht="13" x14ac:dyDescent="0.3">
      <c r="A1151" s="20">
        <v>113074</v>
      </c>
      <c r="B1151" s="21" t="s">
        <v>2145</v>
      </c>
      <c r="C1151" t="s">
        <v>2030</v>
      </c>
      <c r="D1151" s="23">
        <v>0</v>
      </c>
      <c r="E1151" s="23">
        <v>0</v>
      </c>
      <c r="F1151" s="23">
        <v>0</v>
      </c>
      <c r="G1151" s="23">
        <v>71.72</v>
      </c>
    </row>
    <row r="1152" spans="1:7" ht="13" x14ac:dyDescent="0.3">
      <c r="A1152" s="20">
        <v>112363</v>
      </c>
      <c r="B1152" s="21" t="s">
        <v>1965</v>
      </c>
      <c r="C1152" t="s">
        <v>2027</v>
      </c>
      <c r="D1152" s="23">
        <v>16.760000000000002</v>
      </c>
      <c r="E1152" s="23">
        <v>0</v>
      </c>
      <c r="F1152" s="23">
        <v>25</v>
      </c>
      <c r="G1152" s="23">
        <v>0</v>
      </c>
    </row>
    <row r="1153" spans="1:7" ht="13" x14ac:dyDescent="0.3">
      <c r="A1153" s="20">
        <v>114092</v>
      </c>
      <c r="B1153" s="21" t="s">
        <v>1967</v>
      </c>
      <c r="C1153" t="s">
        <v>2027</v>
      </c>
      <c r="D1153" s="23">
        <v>16.760000000000002</v>
      </c>
      <c r="E1153" s="23">
        <v>0</v>
      </c>
      <c r="F1153" s="23">
        <v>25</v>
      </c>
      <c r="G1153" s="23">
        <v>0</v>
      </c>
    </row>
    <row r="1154" spans="1:7" ht="13" x14ac:dyDescent="0.3">
      <c r="A1154" s="20">
        <v>112250</v>
      </c>
      <c r="B1154" s="21" t="s">
        <v>1969</v>
      </c>
      <c r="C1154" t="s">
        <v>2027</v>
      </c>
      <c r="D1154" s="23">
        <v>16.760000000000002</v>
      </c>
      <c r="E1154" s="23">
        <v>0</v>
      </c>
      <c r="F1154" s="23">
        <v>25</v>
      </c>
      <c r="G1154" s="23">
        <v>0</v>
      </c>
    </row>
    <row r="1155" spans="1:7" ht="13" x14ac:dyDescent="0.3">
      <c r="A1155" s="20">
        <v>112893</v>
      </c>
      <c r="B1155" s="21" t="s">
        <v>1973</v>
      </c>
      <c r="C1155" t="s">
        <v>2045</v>
      </c>
      <c r="D1155" s="23">
        <v>33.67</v>
      </c>
      <c r="E1155" s="23">
        <v>0</v>
      </c>
      <c r="F1155" s="23">
        <v>25</v>
      </c>
      <c r="G1155" s="23">
        <v>0</v>
      </c>
    </row>
    <row r="1156" spans="1:7" ht="13" x14ac:dyDescent="0.3">
      <c r="A1156" s="20">
        <v>112896</v>
      </c>
      <c r="B1156" s="21" t="s">
        <v>1975</v>
      </c>
      <c r="C1156" t="s">
        <v>2033</v>
      </c>
      <c r="D1156" s="23">
        <v>19.93</v>
      </c>
      <c r="E1156" s="23">
        <v>0</v>
      </c>
      <c r="F1156" s="23">
        <v>25</v>
      </c>
      <c r="G1156" s="23">
        <v>0</v>
      </c>
    </row>
    <row r="1157" spans="1:7" ht="13" x14ac:dyDescent="0.3">
      <c r="A1157" s="20">
        <v>112368</v>
      </c>
      <c r="B1157" s="21" t="s">
        <v>1977</v>
      </c>
      <c r="C1157" t="s">
        <v>2027</v>
      </c>
      <c r="D1157" s="23">
        <v>16.760000000000002</v>
      </c>
      <c r="E1157" s="23">
        <v>0</v>
      </c>
      <c r="F1157" s="23">
        <v>25</v>
      </c>
      <c r="G1157" s="23">
        <v>0</v>
      </c>
    </row>
    <row r="1158" spans="1:7" ht="13" x14ac:dyDescent="0.3">
      <c r="A1158" s="20">
        <v>112626</v>
      </c>
      <c r="B1158" s="21" t="s">
        <v>1979</v>
      </c>
      <c r="C1158" t="s">
        <v>2027</v>
      </c>
      <c r="D1158" s="23">
        <v>16.760000000000002</v>
      </c>
      <c r="E1158" s="23">
        <v>0</v>
      </c>
      <c r="F1158" s="23">
        <v>25</v>
      </c>
      <c r="G1158" s="23">
        <v>0</v>
      </c>
    </row>
    <row r="1159" spans="1:7" ht="13" x14ac:dyDescent="0.3">
      <c r="A1159" s="20">
        <v>112898</v>
      </c>
      <c r="B1159" s="21" t="s">
        <v>1981</v>
      </c>
      <c r="C1159" t="s">
        <v>2033</v>
      </c>
      <c r="D1159" s="23">
        <v>19.93</v>
      </c>
      <c r="E1159" s="23">
        <v>0</v>
      </c>
      <c r="F1159" s="23">
        <v>25</v>
      </c>
      <c r="G1159" s="23">
        <v>0</v>
      </c>
    </row>
    <row r="1160" spans="1:7" ht="13" x14ac:dyDescent="0.3">
      <c r="A1160" s="20">
        <v>112618</v>
      </c>
      <c r="B1160" s="21" t="s">
        <v>2076</v>
      </c>
      <c r="C1160" t="s">
        <v>2045</v>
      </c>
      <c r="D1160" s="23">
        <v>33.67</v>
      </c>
      <c r="E1160" s="23">
        <v>0</v>
      </c>
      <c r="F1160" s="23">
        <v>25</v>
      </c>
      <c r="G1160" s="23">
        <v>0</v>
      </c>
    </row>
    <row r="1161" spans="1:7" ht="13" x14ac:dyDescent="0.3">
      <c r="A1161" s="20">
        <v>112628</v>
      </c>
      <c r="B1161" s="21" t="s">
        <v>1983</v>
      </c>
      <c r="C1161" t="s">
        <v>2027</v>
      </c>
      <c r="D1161" s="23">
        <v>16.760000000000002</v>
      </c>
      <c r="E1161" s="23">
        <v>0</v>
      </c>
      <c r="F1161" s="23">
        <v>25</v>
      </c>
      <c r="G1161" s="23">
        <v>0</v>
      </c>
    </row>
    <row r="1162" spans="1:7" ht="13" x14ac:dyDescent="0.3">
      <c r="A1162" s="20">
        <v>114265</v>
      </c>
      <c r="B1162" s="21" t="s">
        <v>1985</v>
      </c>
      <c r="C1162" t="s">
        <v>2027</v>
      </c>
      <c r="D1162" s="23">
        <v>16.760000000000002</v>
      </c>
      <c r="E1162" s="23">
        <v>0</v>
      </c>
      <c r="F1162" s="23">
        <v>25</v>
      </c>
      <c r="G1162" s="23">
        <v>0</v>
      </c>
    </row>
    <row r="1163" spans="1:7" ht="13" x14ac:dyDescent="0.3">
      <c r="A1163" s="20">
        <v>112905</v>
      </c>
      <c r="B1163" s="21" t="s">
        <v>1987</v>
      </c>
      <c r="C1163" t="s">
        <v>2027</v>
      </c>
      <c r="D1163" s="23">
        <v>16.760000000000002</v>
      </c>
      <c r="E1163" s="23">
        <v>0</v>
      </c>
      <c r="F1163" s="23">
        <v>25</v>
      </c>
      <c r="G1163" s="23">
        <v>0</v>
      </c>
    </row>
    <row r="1164" spans="1:7" ht="13" x14ac:dyDescent="0.3">
      <c r="A1164" s="20">
        <v>112907</v>
      </c>
      <c r="B1164" s="21" t="s">
        <v>1989</v>
      </c>
      <c r="C1164" t="s">
        <v>2033</v>
      </c>
      <c r="D1164" s="23">
        <v>19.93</v>
      </c>
      <c r="E1164" s="23">
        <v>0</v>
      </c>
      <c r="F1164" s="23">
        <v>25</v>
      </c>
      <c r="G1164" s="23">
        <v>0</v>
      </c>
    </row>
    <row r="1165" spans="1:7" ht="13" x14ac:dyDescent="0.3">
      <c r="A1165" s="20">
        <v>114748</v>
      </c>
      <c r="B1165" s="21" t="s">
        <v>1991</v>
      </c>
      <c r="C1165" t="s">
        <v>2027</v>
      </c>
      <c r="D1165" s="23">
        <v>16.760000000000002</v>
      </c>
      <c r="E1165" s="23">
        <v>0</v>
      </c>
      <c r="F1165" s="23">
        <v>25</v>
      </c>
      <c r="G1165" s="23">
        <v>0</v>
      </c>
    </row>
    <row r="1166" spans="1:7" ht="13" x14ac:dyDescent="0.3">
      <c r="A1166" s="20">
        <v>114949</v>
      </c>
      <c r="B1166" s="21" t="s">
        <v>2267</v>
      </c>
      <c r="C1166" t="s">
        <v>2030</v>
      </c>
      <c r="D1166" s="23">
        <v>0</v>
      </c>
      <c r="E1166" s="23">
        <v>0</v>
      </c>
      <c r="F1166" s="23">
        <v>0</v>
      </c>
      <c r="G1166" s="23">
        <v>71.72</v>
      </c>
    </row>
    <row r="1167" spans="1:7" ht="13" x14ac:dyDescent="0.3">
      <c r="A1167" s="20">
        <v>112376</v>
      </c>
      <c r="B1167" s="21" t="s">
        <v>1993</v>
      </c>
      <c r="C1167" t="s">
        <v>2047</v>
      </c>
      <c r="D1167" s="23">
        <v>19.93</v>
      </c>
      <c r="E1167" s="23">
        <v>0</v>
      </c>
      <c r="F1167" s="23">
        <v>25</v>
      </c>
      <c r="G1167" s="23">
        <v>0</v>
      </c>
    </row>
    <row r="1168" spans="1:7" ht="13" x14ac:dyDescent="0.3">
      <c r="A1168" s="20">
        <v>112911</v>
      </c>
      <c r="B1168" s="21" t="s">
        <v>1995</v>
      </c>
      <c r="C1168" t="s">
        <v>2033</v>
      </c>
      <c r="D1168" s="23">
        <v>19.93</v>
      </c>
      <c r="E1168" s="23">
        <v>0</v>
      </c>
      <c r="F1168" s="23">
        <v>25</v>
      </c>
      <c r="G1168" s="23">
        <v>0</v>
      </c>
    </row>
    <row r="1169" spans="1:7" ht="13" x14ac:dyDescent="0.3">
      <c r="A1169" s="20">
        <v>112683</v>
      </c>
      <c r="B1169" s="21" t="s">
        <v>1997</v>
      </c>
      <c r="C1169" t="s">
        <v>2027</v>
      </c>
      <c r="D1169" s="23">
        <v>16.760000000000002</v>
      </c>
      <c r="E1169" s="23">
        <v>0</v>
      </c>
      <c r="F1169" s="23">
        <v>25</v>
      </c>
      <c r="G1169" s="23">
        <v>0</v>
      </c>
    </row>
    <row r="1170" spans="1:7" ht="13" x14ac:dyDescent="0.3">
      <c r="A1170" s="20">
        <v>112685</v>
      </c>
      <c r="B1170" s="21" t="s">
        <v>1999</v>
      </c>
      <c r="C1170" t="s">
        <v>2027</v>
      </c>
      <c r="D1170" s="23">
        <v>16.760000000000002</v>
      </c>
      <c r="E1170" s="23">
        <v>0</v>
      </c>
      <c r="F1170" s="23">
        <v>25</v>
      </c>
      <c r="G1170" s="23">
        <v>0</v>
      </c>
    </row>
    <row r="1171" spans="1:7" ht="13" x14ac:dyDescent="0.3">
      <c r="A1171" s="20">
        <v>112918</v>
      </c>
      <c r="B1171" s="21" t="s">
        <v>2001</v>
      </c>
      <c r="C1171" t="s">
        <v>2033</v>
      </c>
      <c r="D1171" s="23">
        <v>19.93</v>
      </c>
      <c r="E1171" s="23">
        <v>0</v>
      </c>
      <c r="F1171" s="23">
        <v>25</v>
      </c>
      <c r="G1171" s="23">
        <v>0</v>
      </c>
    </row>
    <row r="1172" spans="1:7" ht="13" x14ac:dyDescent="0.3">
      <c r="D1172" s="24">
        <f>SUM(D2:D1171)</f>
        <v>18392.480000000032</v>
      </c>
      <c r="E1172" s="24">
        <f>SUM(E2:E1171)</f>
        <v>2366.7599999999998</v>
      </c>
      <c r="F1172" s="24">
        <f>SUM(F2:F1171)</f>
        <v>24600</v>
      </c>
      <c r="G1172" s="24">
        <f>SUM(G2:G1171)</f>
        <v>11017.819999999983</v>
      </c>
    </row>
    <row r="1174" spans="1:7" ht="15.5" x14ac:dyDescent="0.35">
      <c r="D1174" s="25"/>
      <c r="E1174" s="25">
        <f>D1172+E1172</f>
        <v>20759.240000000031</v>
      </c>
      <c r="F1174" s="25"/>
      <c r="G1174" s="25">
        <f t="shared" ref="G1174" si="0">F1172+G1172</f>
        <v>35617.819999999985</v>
      </c>
    </row>
  </sheetData>
  <autoFilter ref="A1:G1172" xr:uid="{8EE7AFB2-D8E3-402E-B57B-83CC5610921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sindicato</vt:lpstr>
      <vt:lpstr>FOLHA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265</cp:lastModifiedBy>
  <dcterms:created xsi:type="dcterms:W3CDTF">2023-10-11T14:51:43Z</dcterms:created>
  <dcterms:modified xsi:type="dcterms:W3CDTF">2023-10-28T11:03:50Z</dcterms:modified>
</cp:coreProperties>
</file>