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zm\Documents\Graduações\FURB\5° Semestre\Análise de Algoritmos\Unidade 2\"/>
    </mc:Choice>
  </mc:AlternateContent>
  <xr:revisionPtr revIDLastSave="0" documentId="13_ncr:1_{AFB7D38F-26E3-4788-9B70-2F8C513A5AF7}" xr6:coauthVersionLast="47" xr6:coauthVersionMax="47" xr10:uidLastSave="{00000000-0000-0000-0000-000000000000}"/>
  <bookViews>
    <workbookView xWindow="-108" yWindow="-108" windowWidth="23256" windowHeight="12456" xr2:uid="{C066F3EB-9E90-4657-AD3C-2573020076F4}"/>
  </bookViews>
  <sheets>
    <sheet name="Exercício 1" sheetId="1" r:id="rId1"/>
    <sheet name="Exercício 2" sheetId="2" r:id="rId2"/>
    <sheet name="Exercício 3" sheetId="3" r:id="rId3"/>
  </sheets>
  <definedNames>
    <definedName name="solver_adj" localSheetId="0" hidden="1">'Exercício 1'!$B$8,'Exercício 1'!$D$8</definedName>
    <definedName name="solver_adj" localSheetId="1" hidden="1">'Exercício 2'!$B$7,'Exercício 2'!$D$7</definedName>
    <definedName name="solver_adj" localSheetId="2" hidden="1">'Exercício 3'!$B$9,'Exercício 3'!$D$9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'Exercício 1'!$C$14</definedName>
    <definedName name="solver_lhs1" localSheetId="1" hidden="1">'Exercício 2'!$C$13</definedName>
    <definedName name="solver_lhs1" localSheetId="2" hidden="1">'Exercício 3'!$C$15</definedName>
    <definedName name="solver_lhs2" localSheetId="0" hidden="1">'Exercício 1'!$E$14</definedName>
    <definedName name="solver_lhs2" localSheetId="1" hidden="1">'Exercício 2'!$E$13</definedName>
    <definedName name="solver_lhs2" localSheetId="2" hidden="1">'Exercício 3'!$E$15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'Exercício 1'!$A$14</definedName>
    <definedName name="solver_opt" localSheetId="1" hidden="1">'Exercício 2'!$A$13</definedName>
    <definedName name="solver_opt" localSheetId="2" hidden="1">'Exercício 3'!$A$15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hs1" localSheetId="0" hidden="1">400</definedName>
    <definedName name="solver_rhs1" localSheetId="1" hidden="1">6</definedName>
    <definedName name="solver_rhs1" localSheetId="2" hidden="1">60</definedName>
    <definedName name="solver_rhs2" localSheetId="0" hidden="1">450</definedName>
    <definedName name="solver_rhs2" localSheetId="1" hidden="1">28</definedName>
    <definedName name="solver_rhs2" localSheetId="2" hidden="1">80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3" l="1"/>
  <c r="C15" i="3"/>
  <c r="A15" i="3"/>
  <c r="E13" i="2"/>
  <c r="A13" i="2"/>
  <c r="C13" i="2"/>
  <c r="E14" i="1"/>
  <c r="C14" i="1"/>
  <c r="A14" i="1"/>
</calcChain>
</file>

<file path=xl/sharedStrings.xml><?xml version="1.0" encoding="utf-8"?>
<sst xmlns="http://schemas.openxmlformats.org/spreadsheetml/2006/main" count="39" uniqueCount="28">
  <si>
    <t>Produto A</t>
  </si>
  <si>
    <t>Produto B</t>
  </si>
  <si>
    <t>Unidades de Matéria Prima</t>
  </si>
  <si>
    <t>Unidades de Homem Hora</t>
  </si>
  <si>
    <t>30*A+50*B</t>
  </si>
  <si>
    <t>Unidade de matéria</t>
  </si>
  <si>
    <t>Lucro unidade de matéria</t>
  </si>
  <si>
    <t>Homens hora</t>
  </si>
  <si>
    <t>A*5+B*20 &lt;= 400</t>
  </si>
  <si>
    <t>A*10+B*15 &lt;= 450</t>
  </si>
  <si>
    <t>Modelo 1</t>
  </si>
  <si>
    <t>Modelo 2</t>
  </si>
  <si>
    <t>Peças de madeira</t>
  </si>
  <si>
    <t>Horas de trabalho</t>
  </si>
  <si>
    <t>Preço</t>
  </si>
  <si>
    <t>M1*150+M2*70</t>
  </si>
  <si>
    <t>M1*2+M2*1 &lt;= 6</t>
  </si>
  <si>
    <t>M1*7+M2*8 &lt;= 28</t>
  </si>
  <si>
    <t>Blusa A</t>
  </si>
  <si>
    <t>Blusa B</t>
  </si>
  <si>
    <t>Minutos para o corpo</t>
  </si>
  <si>
    <t>Minutos para manga</t>
  </si>
  <si>
    <t>Minuto para manga por dia</t>
  </si>
  <si>
    <t>Minuto para corpo por dia</t>
  </si>
  <si>
    <t>Lucro</t>
  </si>
  <si>
    <t>A*50+B*40</t>
  </si>
  <si>
    <t>A*2+B*6 &lt;= 60</t>
  </si>
  <si>
    <t>A*8+B*4 &lt;=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</si>
</sst>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1212056</xdr:colOff>
      <xdr:row>5</xdr:row>
      <xdr:rowOff>175354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0A8A03-5B4A-B870-930D-E2E1BD3C4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94496" cy="10897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46190</xdr:colOff>
      <xdr:row>5</xdr:row>
      <xdr:rowOff>7700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B32DA66-5660-5258-DE8C-F45FC4F44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25910" cy="922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8093</xdr:colOff>
      <xdr:row>6</xdr:row>
      <xdr:rowOff>91543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701A3E6-C94B-5645-1F16-35DDADD50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56393" cy="1188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23CA-5F9C-45BF-85C6-272895EF1569}">
  <dimension ref="A8:F14"/>
  <sheetViews>
    <sheetView tabSelected="1" workbookViewId="0">
      <selection activeCell="K10" sqref="K10"/>
    </sheetView>
  </sheetViews>
  <sheetFormatPr defaultRowHeight="14.4" x14ac:dyDescent="0.3"/>
  <cols>
    <col min="1" max="1" width="20.6640625" customWidth="1"/>
    <col min="2" max="2" width="9.21875" customWidth="1"/>
    <col min="3" max="3" width="22.77734375" customWidth="1"/>
    <col min="4" max="4" width="9.77734375" customWidth="1"/>
    <col min="5" max="5" width="23.109375" customWidth="1"/>
  </cols>
  <sheetData>
    <row r="8" spans="1:6" x14ac:dyDescent="0.3">
      <c r="A8" t="s">
        <v>0</v>
      </c>
      <c r="B8">
        <v>23.999999999999986</v>
      </c>
      <c r="C8" t="s">
        <v>1</v>
      </c>
      <c r="D8">
        <v>14.000000000000007</v>
      </c>
      <c r="E8" t="s">
        <v>2</v>
      </c>
      <c r="F8" t="s">
        <v>3</v>
      </c>
    </row>
    <row r="9" spans="1:6" x14ac:dyDescent="0.3">
      <c r="A9" t="s">
        <v>6</v>
      </c>
      <c r="B9">
        <v>30</v>
      </c>
      <c r="C9" t="s">
        <v>6</v>
      </c>
      <c r="D9">
        <v>50</v>
      </c>
      <c r="E9">
        <v>400</v>
      </c>
      <c r="F9">
        <v>450</v>
      </c>
    </row>
    <row r="10" spans="1:6" x14ac:dyDescent="0.3">
      <c r="A10" t="s">
        <v>5</v>
      </c>
      <c r="B10">
        <v>5</v>
      </c>
      <c r="C10" t="s">
        <v>5</v>
      </c>
      <c r="D10">
        <v>20</v>
      </c>
    </row>
    <row r="11" spans="1:6" x14ac:dyDescent="0.3">
      <c r="A11" t="s">
        <v>7</v>
      </c>
      <c r="B11">
        <v>10</v>
      </c>
      <c r="C11" t="s">
        <v>7</v>
      </c>
      <c r="D11">
        <v>15</v>
      </c>
    </row>
    <row r="13" spans="1:6" x14ac:dyDescent="0.3">
      <c r="A13" t="s">
        <v>4</v>
      </c>
      <c r="C13" t="s">
        <v>8</v>
      </c>
      <c r="E13" t="s">
        <v>9</v>
      </c>
    </row>
    <row r="14" spans="1:6" x14ac:dyDescent="0.3">
      <c r="A14">
        <f>30*B8+50*D8</f>
        <v>1420</v>
      </c>
      <c r="C14">
        <f>5*B8+20*D8</f>
        <v>400.00000000000006</v>
      </c>
      <c r="E14">
        <f>B8*10+D8*15</f>
        <v>450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6A20-2BFB-48B2-B8A3-1D863FDF8C45}">
  <dimension ref="A7:F13"/>
  <sheetViews>
    <sheetView workbookViewId="0">
      <selection activeCell="E14" sqref="E14"/>
    </sheetView>
  </sheetViews>
  <sheetFormatPr defaultRowHeight="14.4" x14ac:dyDescent="0.3"/>
  <cols>
    <col min="1" max="1" width="15" customWidth="1"/>
    <col min="3" max="3" width="15.109375" customWidth="1"/>
    <col min="5" max="5" width="15.33203125" customWidth="1"/>
    <col min="6" max="6" width="15.21875" customWidth="1"/>
  </cols>
  <sheetData>
    <row r="7" spans="1:6" x14ac:dyDescent="0.3">
      <c r="A7" t="s">
        <v>10</v>
      </c>
      <c r="B7">
        <v>3</v>
      </c>
      <c r="C7" t="s">
        <v>11</v>
      </c>
      <c r="D7">
        <v>0</v>
      </c>
      <c r="E7" t="s">
        <v>12</v>
      </c>
      <c r="F7" t="s">
        <v>13</v>
      </c>
    </row>
    <row r="8" spans="1:6" x14ac:dyDescent="0.3">
      <c r="A8" t="s">
        <v>12</v>
      </c>
      <c r="B8">
        <v>2</v>
      </c>
      <c r="C8" t="s">
        <v>12</v>
      </c>
      <c r="D8">
        <v>1</v>
      </c>
      <c r="E8">
        <v>6</v>
      </c>
      <c r="F8">
        <v>28</v>
      </c>
    </row>
    <row r="9" spans="1:6" x14ac:dyDescent="0.3">
      <c r="A9" t="s">
        <v>13</v>
      </c>
      <c r="B9">
        <v>7</v>
      </c>
      <c r="C9" t="s">
        <v>13</v>
      </c>
      <c r="D9">
        <v>8</v>
      </c>
    </row>
    <row r="10" spans="1:6" x14ac:dyDescent="0.3">
      <c r="A10" t="s">
        <v>14</v>
      </c>
      <c r="B10">
        <v>150</v>
      </c>
      <c r="C10" t="s">
        <v>14</v>
      </c>
      <c r="D10">
        <v>70</v>
      </c>
    </row>
    <row r="12" spans="1:6" x14ac:dyDescent="0.3">
      <c r="A12" t="s">
        <v>15</v>
      </c>
      <c r="C12" t="s">
        <v>16</v>
      </c>
      <c r="E12" t="s">
        <v>17</v>
      </c>
    </row>
    <row r="13" spans="1:6" x14ac:dyDescent="0.3">
      <c r="A13">
        <f>B7*B10+D7*D10</f>
        <v>450</v>
      </c>
      <c r="C13">
        <f>B7*B8+D7*D8</f>
        <v>6</v>
      </c>
      <c r="E13">
        <f>B7*B9+D7*D9</f>
        <v>21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1E59-7A4D-4006-B8FB-6830E64163ED}">
  <dimension ref="A9:F15"/>
  <sheetViews>
    <sheetView workbookViewId="0">
      <selection activeCell="F15" sqref="F15"/>
    </sheetView>
  </sheetViews>
  <sheetFormatPr defaultRowHeight="14.4" x14ac:dyDescent="0.3"/>
  <cols>
    <col min="1" max="1" width="19.77734375" customWidth="1"/>
    <col min="3" max="3" width="20.109375" customWidth="1"/>
    <col min="5" max="5" width="21.77734375" customWidth="1"/>
    <col min="6" max="6" width="20.88671875" customWidth="1"/>
  </cols>
  <sheetData>
    <row r="9" spans="1:6" x14ac:dyDescent="0.3">
      <c r="A9" t="s">
        <v>18</v>
      </c>
      <c r="B9">
        <v>6</v>
      </c>
      <c r="C9" t="s">
        <v>19</v>
      </c>
      <c r="D9">
        <v>8</v>
      </c>
      <c r="E9" t="s">
        <v>22</v>
      </c>
      <c r="F9" t="s">
        <v>23</v>
      </c>
    </row>
    <row r="10" spans="1:6" x14ac:dyDescent="0.3">
      <c r="A10" t="s">
        <v>21</v>
      </c>
      <c r="B10">
        <v>2</v>
      </c>
      <c r="C10" t="s">
        <v>21</v>
      </c>
      <c r="D10">
        <v>6</v>
      </c>
      <c r="E10">
        <v>60</v>
      </c>
      <c r="F10">
        <v>80</v>
      </c>
    </row>
    <row r="11" spans="1:6" x14ac:dyDescent="0.3">
      <c r="A11" t="s">
        <v>20</v>
      </c>
      <c r="B11">
        <v>8</v>
      </c>
      <c r="C11" t="s">
        <v>20</v>
      </c>
      <c r="D11">
        <v>4</v>
      </c>
    </row>
    <row r="12" spans="1:6" x14ac:dyDescent="0.3">
      <c r="A12" t="s">
        <v>24</v>
      </c>
      <c r="B12">
        <v>50</v>
      </c>
      <c r="C12" t="s">
        <v>24</v>
      </c>
      <c r="D12">
        <v>40</v>
      </c>
    </row>
    <row r="14" spans="1:6" x14ac:dyDescent="0.3">
      <c r="A14" t="s">
        <v>25</v>
      </c>
      <c r="C14" t="s">
        <v>26</v>
      </c>
      <c r="E14" t="s">
        <v>27</v>
      </c>
    </row>
    <row r="15" spans="1:6" x14ac:dyDescent="0.3">
      <c r="A15">
        <f>B9*B12+D9*D12</f>
        <v>620</v>
      </c>
      <c r="C15">
        <f>B9*B10+D9*D10</f>
        <v>60</v>
      </c>
      <c r="E15">
        <f>B9*B11+D9*D11</f>
        <v>80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Exercício 1</vt:lpstr>
      <vt:lpstr>Exercício 2</vt:lpstr>
      <vt:lpstr>Exercício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Martendal</dc:creator>
  <cp:lastModifiedBy>Luiz Martendal</cp:lastModifiedBy>
  <dcterms:created xsi:type="dcterms:W3CDTF">2024-05-06T22:43:32Z</dcterms:created>
  <dcterms:modified xsi:type="dcterms:W3CDTF">2024-05-06T23:21:56Z</dcterms:modified>
</cp:coreProperties>
</file>