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ya\OneDrive\Desktop\PruebaTic\Evaluacion\"/>
    </mc:Choice>
  </mc:AlternateContent>
  <xr:revisionPtr revIDLastSave="0" documentId="8_{6F7A17EF-F275-4E7C-A663-7443F9ACC921}" xr6:coauthVersionLast="47" xr6:coauthVersionMax="47" xr10:uidLastSave="{00000000-0000-0000-0000-000000000000}"/>
  <bookViews>
    <workbookView xWindow="-108" yWindow="-108" windowWidth="23256" windowHeight="12456" activeTab="2" xr2:uid="{D3DDE9CD-3406-4DE8-BE13-0F9F3166BA68}"/>
  </bookViews>
  <sheets>
    <sheet name="Estudiante" sheetId="1" r:id="rId1"/>
    <sheet name="Curso" sheetId="2" r:id="rId2"/>
    <sheet name="No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D15" i="3" s="1"/>
  <c r="A15" i="3"/>
  <c r="I4" i="3"/>
  <c r="I5" i="3"/>
  <c r="I6" i="3"/>
  <c r="I7" i="3"/>
  <c r="I8" i="3"/>
  <c r="I9" i="3"/>
  <c r="I10" i="3"/>
  <c r="I11" i="3"/>
  <c r="I12" i="3"/>
  <c r="B15" i="3" l="1"/>
  <c r="C15" i="3"/>
</calcChain>
</file>

<file path=xl/sharedStrings.xml><?xml version="1.0" encoding="utf-8"?>
<sst xmlns="http://schemas.openxmlformats.org/spreadsheetml/2006/main" count="63" uniqueCount="37">
  <si>
    <t>Estudiante</t>
  </si>
  <si>
    <t>Curso</t>
  </si>
  <si>
    <t>Código Estudiante</t>
  </si>
  <si>
    <t>Nombre Estudiante</t>
  </si>
  <si>
    <t xml:space="preserve">Telefono </t>
  </si>
  <si>
    <t>Código Curso</t>
  </si>
  <si>
    <t>Nombre Curso</t>
  </si>
  <si>
    <t>Nota</t>
  </si>
  <si>
    <t>Telefono</t>
  </si>
  <si>
    <t>Nota 1</t>
  </si>
  <si>
    <t>Nota 2</t>
  </si>
  <si>
    <t>Nota 3</t>
  </si>
  <si>
    <t>Promedio</t>
  </si>
  <si>
    <t>Santiago Guerero</t>
  </si>
  <si>
    <t>Brayan Mendez</t>
  </si>
  <si>
    <t>Juan Fierro</t>
  </si>
  <si>
    <t>Sergio Andres</t>
  </si>
  <si>
    <t>Andres Mauricio</t>
  </si>
  <si>
    <t>Esteba Palomar</t>
  </si>
  <si>
    <t>Camilo Andres</t>
  </si>
  <si>
    <t>Carlos Cadena</t>
  </si>
  <si>
    <t>Karol Natalia</t>
  </si>
  <si>
    <t>Ingrid Yulissa</t>
  </si>
  <si>
    <t>121212122}</t>
  </si>
  <si>
    <t>Analisis y desarrollo de software</t>
  </si>
  <si>
    <t>Cocina</t>
  </si>
  <si>
    <t>Multimedia</t>
  </si>
  <si>
    <t>Automotriz</t>
  </si>
  <si>
    <t xml:space="preserve">VideoJuegos </t>
  </si>
  <si>
    <t>Contaduria</t>
  </si>
  <si>
    <t>Archivo</t>
  </si>
  <si>
    <t xml:space="preserve">Artes </t>
  </si>
  <si>
    <t xml:space="preserve">Matematicacs </t>
  </si>
  <si>
    <t>Ingles</t>
  </si>
  <si>
    <t xml:space="preserve">Total Estudiantes </t>
  </si>
  <si>
    <t xml:space="preserve">Nota Mayor </t>
  </si>
  <si>
    <t>Nota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</si>
</sst>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/>
    <xf numFmtId="0" fontId="1" fillId="2" borderId="3" xfId="1" applyBorder="1"/>
    <xf numFmtId="0" fontId="1" fillId="2" borderId="7" xfId="1" applyBorder="1"/>
    <xf numFmtId="0" fontId="1" fillId="2" borderId="9" xfId="1" applyBorder="1"/>
    <xf numFmtId="0" fontId="0" fillId="2" borderId="4" xfId="1" applyFont="1" applyBorder="1"/>
    <xf numFmtId="0" fontId="0" fillId="2" borderId="5" xfId="1" applyFont="1" applyBorder="1"/>
    <xf numFmtId="0" fontId="0" fillId="2" borderId="3" xfId="1" applyFont="1" applyBorder="1"/>
    <xf numFmtId="0" fontId="0" fillId="2" borderId="6" xfId="1" applyFont="1" applyBorder="1"/>
    <xf numFmtId="0" fontId="1" fillId="3" borderId="0" xfId="1" applyFill="1" applyBorder="1"/>
    <xf numFmtId="0" fontId="0" fillId="2" borderId="1" xfId="1" applyFont="1" applyBorder="1"/>
    <xf numFmtId="0" fontId="0" fillId="2" borderId="8" xfId="1" applyFont="1" applyBorder="1"/>
    <xf numFmtId="0" fontId="0" fillId="2" borderId="9" xfId="1" applyFont="1" applyBorder="1"/>
    <xf numFmtId="0" fontId="0" fillId="0" borderId="0" xfId="0" applyBorder="1"/>
  </cellXfs>
  <cellStyles count="2">
    <cellStyle name="40% - Énfasis1" xfId="1" builtinId="3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E2040-F273-4137-8BA1-90CA596B3B8E}" name="Tabla3" displayName="Tabla3" ref="A2:C12" totalsRowShown="0" headerRowBorderDxfId="25" tableBorderDxfId="26" totalsRowBorderDxfId="24">
  <autoFilter ref="A2:C12" xr:uid="{B8BE2040-F273-4137-8BA1-90CA596B3B8E}"/>
  <tableColumns count="3">
    <tableColumn id="1" xr3:uid="{EAA86230-E971-4AB2-90C3-839E6A3217B1}" name="Código Estudiante" dataDxfId="23" dataCellStyle="40% - Énfasis1"/>
    <tableColumn id="2" xr3:uid="{252576D4-33E7-4FD8-AD9F-D199D745595D}" name="Nombre Estudiante" dataDxfId="22" dataCellStyle="40% - Énfasis1"/>
    <tableColumn id="3" xr3:uid="{5D1121C6-B0A6-4C22-A343-BBF9F8FBD577}" name="Telefono " dataDxfId="21" dataCellStyle="40% - Énfasis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5457-2A3A-4C89-977B-28F21ACDAAC2}" name="Tabla5" displayName="Tabla5" ref="A2:B12" totalsRowShown="0" headerRowDxfId="15" headerRowBorderDxfId="19" tableBorderDxfId="20" totalsRowBorderDxfId="18">
  <autoFilter ref="A2:B12" xr:uid="{47C65457-2A3A-4C89-977B-28F21ACDAAC2}"/>
  <tableColumns count="2">
    <tableColumn id="1" xr3:uid="{DB799EA6-DD53-4198-80F6-E9BCD62AB9DF}" name="Código Curso" dataDxfId="17"/>
    <tableColumn id="2" xr3:uid="{2A25FDD6-F699-4D8A-ADB0-00D6017C46B1}" name="Nombre Curso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03E89-DEC2-4C81-8E06-D89D72940D5A}" name="Tabla6" displayName="Tabla6" ref="A2:I12" totalsRowShown="0" headerRowDxfId="14" headerRowBorderDxfId="12" tableBorderDxfId="13" totalsRowBorderDxfId="11">
  <autoFilter ref="A2:I12" xr:uid="{0E103E89-DEC2-4C81-8E06-D89D72940D5A}"/>
  <sortState xmlns:xlrd2="http://schemas.microsoft.com/office/spreadsheetml/2017/richdata2" ref="A3:I12">
    <sortCondition ref="I2:I12"/>
  </sortState>
  <tableColumns count="9">
    <tableColumn id="1" xr3:uid="{AD81F75B-4BD0-4853-8FDB-0D47178473E1}" name="Código Estudiante" dataDxfId="10" dataCellStyle="40% - Énfasis1"/>
    <tableColumn id="2" xr3:uid="{F0D6E5EA-BFD6-4251-A9A5-8476965D8002}" name="Nombre Estudiante" dataDxfId="9" dataCellStyle="40% - Énfasis1"/>
    <tableColumn id="3" xr3:uid="{084F758D-7A6A-4728-8D58-106428764F29}" name="Telefono" dataDxfId="8" dataCellStyle="40% - Énfasis1"/>
    <tableColumn id="4" xr3:uid="{896AF827-014F-409F-A33E-4C781622A90E}" name="Código Curso" dataDxfId="7"/>
    <tableColumn id="5" xr3:uid="{F0F003AE-AF39-4C28-9DF5-FE42378C7543}" name="Curso" dataDxfId="6"/>
    <tableColumn id="6" xr3:uid="{6DB9686F-5CD6-4F14-B841-AB96F31A9859}" name="Nota 1" dataDxfId="5"/>
    <tableColumn id="7" xr3:uid="{31D0F2C6-DC0F-4BD4-9B9A-CFEC5113A372}" name="Nota 2" dataDxfId="4"/>
    <tableColumn id="8" xr3:uid="{BA2A94C2-AD41-41D3-8BD8-6F5BA3E2DE1E}" name="Nota 3" dataDxfId="3"/>
    <tableColumn id="9" xr3:uid="{C3B8CE4D-C889-4A5A-9F27-780BDF5EB654}" name="Promedio" dataDxfId="2">
      <calculatedColumnFormula>SUM(Tabla6[[#This Row],[Nota 1]], Tabla6[[#This Row],[Nota 2]],Tabla6[[#This Row],[Nota 3]])/3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F2F2-A0CD-4CBF-B33F-82CD8A4509D3}">
  <dimension ref="A1:C13"/>
  <sheetViews>
    <sheetView workbookViewId="0">
      <selection activeCell="C3" sqref="C3:C12"/>
    </sheetView>
  </sheetViews>
  <sheetFormatPr baseColWidth="10" defaultRowHeight="14.4" x14ac:dyDescent="0.3"/>
  <cols>
    <col min="1" max="1" width="18.33203125" bestFit="1" customWidth="1"/>
    <col min="2" max="2" width="19.33203125" bestFit="1" customWidth="1"/>
    <col min="9" max="9" width="15.33203125" bestFit="1" customWidth="1"/>
    <col min="10" max="10" width="16.44140625" bestFit="1" customWidth="1"/>
  </cols>
  <sheetData>
    <row r="1" spans="1:3" x14ac:dyDescent="0.3">
      <c r="A1" s="13" t="s">
        <v>0</v>
      </c>
      <c r="B1" s="14"/>
      <c r="C1" s="15"/>
    </row>
    <row r="2" spans="1:3" x14ac:dyDescent="0.3">
      <c r="A2" s="20" t="s">
        <v>2</v>
      </c>
      <c r="B2" s="21" t="s">
        <v>3</v>
      </c>
      <c r="C2" s="23" t="s">
        <v>4</v>
      </c>
    </row>
    <row r="3" spans="1:3" x14ac:dyDescent="0.3">
      <c r="A3" s="16">
        <v>1</v>
      </c>
      <c r="B3" s="25" t="s">
        <v>13</v>
      </c>
      <c r="C3" s="22">
        <v>1111111111</v>
      </c>
    </row>
    <row r="4" spans="1:3" x14ac:dyDescent="0.3">
      <c r="A4" s="16">
        <v>2</v>
      </c>
      <c r="B4" s="25" t="s">
        <v>14</v>
      </c>
      <c r="C4" s="17">
        <v>222222222</v>
      </c>
    </row>
    <row r="5" spans="1:3" x14ac:dyDescent="0.3">
      <c r="A5" s="16">
        <v>3</v>
      </c>
      <c r="B5" s="25" t="s">
        <v>15</v>
      </c>
      <c r="C5" s="17">
        <v>333333333</v>
      </c>
    </row>
    <row r="6" spans="1:3" x14ac:dyDescent="0.3">
      <c r="A6" s="16">
        <v>4</v>
      </c>
      <c r="B6" s="25" t="s">
        <v>16</v>
      </c>
      <c r="C6" s="17">
        <v>444444444</v>
      </c>
    </row>
    <row r="7" spans="1:3" x14ac:dyDescent="0.3">
      <c r="A7" s="16">
        <v>5</v>
      </c>
      <c r="B7" s="25" t="s">
        <v>17</v>
      </c>
      <c r="C7" s="17">
        <v>666666666</v>
      </c>
    </row>
    <row r="8" spans="1:3" x14ac:dyDescent="0.3">
      <c r="A8" s="16">
        <v>6</v>
      </c>
      <c r="B8" s="25" t="s">
        <v>18</v>
      </c>
      <c r="C8" s="17">
        <v>555555555</v>
      </c>
    </row>
    <row r="9" spans="1:3" x14ac:dyDescent="0.3">
      <c r="A9" s="16">
        <v>7</v>
      </c>
      <c r="B9" s="25" t="s">
        <v>19</v>
      </c>
      <c r="C9" s="17">
        <v>777777777</v>
      </c>
    </row>
    <row r="10" spans="1:3" x14ac:dyDescent="0.3">
      <c r="A10" s="16">
        <v>8</v>
      </c>
      <c r="B10" s="25" t="s">
        <v>20</v>
      </c>
      <c r="C10" s="17">
        <v>888888888</v>
      </c>
    </row>
    <row r="11" spans="1:3" x14ac:dyDescent="0.3">
      <c r="A11" s="16">
        <v>9</v>
      </c>
      <c r="B11" s="25" t="s">
        <v>21</v>
      </c>
      <c r="C11" s="17">
        <v>999999999</v>
      </c>
    </row>
    <row r="12" spans="1:3" x14ac:dyDescent="0.3">
      <c r="A12" s="18">
        <v>10</v>
      </c>
      <c r="B12" s="26" t="s">
        <v>22</v>
      </c>
      <c r="C12" s="27" t="s">
        <v>23</v>
      </c>
    </row>
    <row r="13" spans="1:3" x14ac:dyDescent="0.3">
      <c r="A13" s="24"/>
      <c r="B13" s="24"/>
      <c r="C13" s="24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9C65-CDE1-4788-9336-9C0379214E90}">
  <dimension ref="A1:B13"/>
  <sheetViews>
    <sheetView workbookViewId="0">
      <selection activeCell="B3" sqref="B3:B12"/>
    </sheetView>
  </sheetViews>
  <sheetFormatPr baseColWidth="10" defaultRowHeight="14.4" x14ac:dyDescent="0.3"/>
  <cols>
    <col min="1" max="1" width="14.109375" bestFit="1" customWidth="1"/>
    <col min="2" max="2" width="26.77734375" bestFit="1" customWidth="1"/>
  </cols>
  <sheetData>
    <row r="1" spans="1:2" x14ac:dyDescent="0.3">
      <c r="A1" s="10" t="s">
        <v>1</v>
      </c>
      <c r="B1" s="12"/>
    </row>
    <row r="2" spans="1:2" x14ac:dyDescent="0.3">
      <c r="A2" s="4" t="s">
        <v>5</v>
      </c>
      <c r="B2" s="6" t="s">
        <v>6</v>
      </c>
    </row>
    <row r="3" spans="1:2" x14ac:dyDescent="0.3">
      <c r="A3" s="2">
        <v>109</v>
      </c>
      <c r="B3" s="3" t="s">
        <v>24</v>
      </c>
    </row>
    <row r="4" spans="1:2" x14ac:dyDescent="0.3">
      <c r="A4" s="2">
        <v>209</v>
      </c>
      <c r="B4" s="3" t="s">
        <v>25</v>
      </c>
    </row>
    <row r="5" spans="1:2" x14ac:dyDescent="0.3">
      <c r="A5" s="2">
        <v>309</v>
      </c>
      <c r="B5" s="3" t="s">
        <v>26</v>
      </c>
    </row>
    <row r="6" spans="1:2" x14ac:dyDescent="0.3">
      <c r="A6" s="2">
        <v>102</v>
      </c>
      <c r="B6" s="3" t="s">
        <v>27</v>
      </c>
    </row>
    <row r="7" spans="1:2" x14ac:dyDescent="0.3">
      <c r="A7" s="2">
        <v>202</v>
      </c>
      <c r="B7" s="3" t="s">
        <v>28</v>
      </c>
    </row>
    <row r="8" spans="1:2" x14ac:dyDescent="0.3">
      <c r="A8" s="2">
        <v>123</v>
      </c>
      <c r="B8" s="3" t="s">
        <v>29</v>
      </c>
    </row>
    <row r="9" spans="1:2" x14ac:dyDescent="0.3">
      <c r="A9" s="2">
        <v>305</v>
      </c>
      <c r="B9" s="3" t="s">
        <v>30</v>
      </c>
    </row>
    <row r="10" spans="1:2" x14ac:dyDescent="0.3">
      <c r="A10" s="2">
        <v>306</v>
      </c>
      <c r="B10" s="3" t="s">
        <v>31</v>
      </c>
    </row>
    <row r="11" spans="1:2" x14ac:dyDescent="0.3">
      <c r="A11" s="2">
        <v>205</v>
      </c>
      <c r="B11" s="3" t="s">
        <v>32</v>
      </c>
    </row>
    <row r="12" spans="1:2" x14ac:dyDescent="0.3">
      <c r="A12" s="7">
        <v>203</v>
      </c>
      <c r="B12" s="9" t="s">
        <v>33</v>
      </c>
    </row>
    <row r="13" spans="1:2" x14ac:dyDescent="0.3">
      <c r="A13" s="28"/>
      <c r="B13" s="28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9D63-1951-46ED-B288-44003F0AF362}">
  <dimension ref="A1:I15"/>
  <sheetViews>
    <sheetView tabSelected="1" workbookViewId="0">
      <selection activeCell="F15" sqref="F15"/>
    </sheetView>
  </sheetViews>
  <sheetFormatPr baseColWidth="10" defaultRowHeight="14.4" x14ac:dyDescent="0.3"/>
  <cols>
    <col min="1" max="1" width="18.33203125" bestFit="1" customWidth="1"/>
    <col min="2" max="2" width="19.33203125" bestFit="1" customWidth="1"/>
    <col min="4" max="4" width="14.109375" bestFit="1" customWidth="1"/>
    <col min="5" max="5" width="26.77734375" bestFit="1" customWidth="1"/>
    <col min="9" max="9" width="12" bestFit="1" customWidth="1"/>
  </cols>
  <sheetData>
    <row r="1" spans="1:9" x14ac:dyDescent="0.3">
      <c r="A1" s="10" t="s">
        <v>7</v>
      </c>
      <c r="B1" s="11"/>
      <c r="C1" s="11"/>
      <c r="D1" s="11"/>
      <c r="E1" s="11"/>
      <c r="F1" s="11"/>
      <c r="G1" s="11"/>
      <c r="H1" s="11"/>
      <c r="I1" s="12"/>
    </row>
    <row r="2" spans="1:9" x14ac:dyDescent="0.3">
      <c r="A2" s="4" t="s">
        <v>2</v>
      </c>
      <c r="B2" s="5" t="s">
        <v>3</v>
      </c>
      <c r="C2" s="5" t="s">
        <v>8</v>
      </c>
      <c r="D2" s="5" t="s">
        <v>5</v>
      </c>
      <c r="E2" s="5" t="s">
        <v>1</v>
      </c>
      <c r="F2" s="5" t="s">
        <v>9</v>
      </c>
      <c r="G2" s="5" t="s">
        <v>10</v>
      </c>
      <c r="H2" s="5" t="s">
        <v>11</v>
      </c>
      <c r="I2" s="6" t="s">
        <v>12</v>
      </c>
    </row>
    <row r="3" spans="1:9" x14ac:dyDescent="0.3">
      <c r="A3" s="16">
        <v>1</v>
      </c>
      <c r="B3" s="25" t="s">
        <v>13</v>
      </c>
      <c r="C3" s="22">
        <v>1111111111</v>
      </c>
      <c r="D3" s="2">
        <v>109</v>
      </c>
      <c r="E3" s="3" t="s">
        <v>24</v>
      </c>
      <c r="F3" s="1">
        <v>2</v>
      </c>
      <c r="G3" s="1">
        <v>2</v>
      </c>
      <c r="H3" s="1">
        <v>1</v>
      </c>
      <c r="I3" s="3">
        <f>SUM(Tabla6[[#This Row],[Nota 1]], Tabla6[[#This Row],[Nota 2]],Tabla6[[#This Row],[Nota 3]])/3</f>
        <v>1.6666666666666667</v>
      </c>
    </row>
    <row r="4" spans="1:9" x14ac:dyDescent="0.3">
      <c r="A4" s="16">
        <v>5</v>
      </c>
      <c r="B4" s="25" t="s">
        <v>17</v>
      </c>
      <c r="C4" s="17">
        <v>666666666</v>
      </c>
      <c r="D4" s="2">
        <v>202</v>
      </c>
      <c r="E4" s="3" t="s">
        <v>28</v>
      </c>
      <c r="F4" s="1">
        <v>1</v>
      </c>
      <c r="G4" s="1">
        <v>3</v>
      </c>
      <c r="H4" s="1">
        <v>2</v>
      </c>
      <c r="I4" s="3">
        <f>SUM(Tabla6[[#This Row],[Nota 1]], Tabla6[[#This Row],[Nota 2]],Tabla6[[#This Row],[Nota 3]])/3</f>
        <v>2</v>
      </c>
    </row>
    <row r="5" spans="1:9" x14ac:dyDescent="0.3">
      <c r="A5" s="16">
        <v>2</v>
      </c>
      <c r="B5" s="25" t="s">
        <v>14</v>
      </c>
      <c r="C5" s="17">
        <v>222222222</v>
      </c>
      <c r="D5" s="2">
        <v>209</v>
      </c>
      <c r="E5" s="3" t="s">
        <v>25</v>
      </c>
      <c r="F5" s="1">
        <v>3</v>
      </c>
      <c r="G5" s="1">
        <v>3</v>
      </c>
      <c r="H5" s="1">
        <v>2</v>
      </c>
      <c r="I5" s="3">
        <f>SUM(Tabla6[[#This Row],[Nota 1]], Tabla6[[#This Row],[Nota 2]],Tabla6[[#This Row],[Nota 3]])/3</f>
        <v>2.6666666666666665</v>
      </c>
    </row>
    <row r="6" spans="1:9" x14ac:dyDescent="0.3">
      <c r="A6" s="16">
        <v>8</v>
      </c>
      <c r="B6" s="25" t="s">
        <v>20</v>
      </c>
      <c r="C6" s="17">
        <v>888888888</v>
      </c>
      <c r="D6" s="2">
        <v>306</v>
      </c>
      <c r="E6" s="3" t="s">
        <v>31</v>
      </c>
      <c r="F6" s="1">
        <v>2</v>
      </c>
      <c r="G6" s="1">
        <v>3</v>
      </c>
      <c r="H6" s="1">
        <v>4</v>
      </c>
      <c r="I6" s="3">
        <f>SUM(Tabla6[[#This Row],[Nota 1]], Tabla6[[#This Row],[Nota 2]],Tabla6[[#This Row],[Nota 3]])/3</f>
        <v>3</v>
      </c>
    </row>
    <row r="7" spans="1:9" x14ac:dyDescent="0.3">
      <c r="A7" s="16">
        <v>10</v>
      </c>
      <c r="B7" s="25" t="s">
        <v>22</v>
      </c>
      <c r="C7" s="22" t="s">
        <v>23</v>
      </c>
      <c r="D7" s="2">
        <v>203</v>
      </c>
      <c r="E7" s="3" t="s">
        <v>33</v>
      </c>
      <c r="F7" s="1">
        <v>5</v>
      </c>
      <c r="G7" s="1">
        <v>2</v>
      </c>
      <c r="H7" s="1">
        <v>2</v>
      </c>
      <c r="I7" s="3">
        <f>SUM(Tabla6[[#This Row],[Nota 1]], Tabla6[[#This Row],[Nota 2]],Tabla6[[#This Row],[Nota 3]])/3</f>
        <v>3</v>
      </c>
    </row>
    <row r="8" spans="1:9" x14ac:dyDescent="0.3">
      <c r="A8" s="16">
        <v>7</v>
      </c>
      <c r="B8" s="25" t="s">
        <v>19</v>
      </c>
      <c r="C8" s="17">
        <v>777777777</v>
      </c>
      <c r="D8" s="2">
        <v>305</v>
      </c>
      <c r="E8" s="3" t="s">
        <v>30</v>
      </c>
      <c r="F8" s="1">
        <v>2</v>
      </c>
      <c r="G8" s="1">
        <v>3</v>
      </c>
      <c r="H8" s="1">
        <v>5</v>
      </c>
      <c r="I8" s="3">
        <f>SUM(Tabla6[[#This Row],[Nota 1]], Tabla6[[#This Row],[Nota 2]],Tabla6[[#This Row],[Nota 3]])/3</f>
        <v>3.3333333333333335</v>
      </c>
    </row>
    <row r="9" spans="1:9" x14ac:dyDescent="0.3">
      <c r="A9" s="16">
        <v>6</v>
      </c>
      <c r="B9" s="25" t="s">
        <v>18</v>
      </c>
      <c r="C9" s="17">
        <v>555555555</v>
      </c>
      <c r="D9" s="2">
        <v>123</v>
      </c>
      <c r="E9" s="3" t="s">
        <v>29</v>
      </c>
      <c r="F9" s="1">
        <v>5</v>
      </c>
      <c r="G9" s="1">
        <v>3</v>
      </c>
      <c r="H9" s="1">
        <v>2</v>
      </c>
      <c r="I9" s="3">
        <f>SUM(Tabla6[[#This Row],[Nota 1]], Tabla6[[#This Row],[Nota 2]],Tabla6[[#This Row],[Nota 3]])/3</f>
        <v>3.3333333333333335</v>
      </c>
    </row>
    <row r="10" spans="1:9" x14ac:dyDescent="0.3">
      <c r="A10" s="16">
        <v>4</v>
      </c>
      <c r="B10" s="25" t="s">
        <v>16</v>
      </c>
      <c r="C10" s="17">
        <v>444444444</v>
      </c>
      <c r="D10" s="2">
        <v>102</v>
      </c>
      <c r="E10" s="3" t="s">
        <v>27</v>
      </c>
      <c r="F10" s="1">
        <v>5</v>
      </c>
      <c r="G10" s="1">
        <v>2</v>
      </c>
      <c r="H10" s="1">
        <v>3</v>
      </c>
      <c r="I10" s="3">
        <f>SUM(Tabla6[[#This Row],[Nota 1]], Tabla6[[#This Row],[Nota 2]],Tabla6[[#This Row],[Nota 3]])/3</f>
        <v>3.3333333333333335</v>
      </c>
    </row>
    <row r="11" spans="1:9" x14ac:dyDescent="0.3">
      <c r="A11" s="16">
        <v>9</v>
      </c>
      <c r="B11" s="25" t="s">
        <v>21</v>
      </c>
      <c r="C11" s="17">
        <v>999999999</v>
      </c>
      <c r="D11" s="2">
        <v>205</v>
      </c>
      <c r="E11" s="3" t="s">
        <v>32</v>
      </c>
      <c r="F11" s="1">
        <v>5</v>
      </c>
      <c r="G11" s="1">
        <v>5</v>
      </c>
      <c r="H11" s="1">
        <v>1</v>
      </c>
      <c r="I11" s="3">
        <f>SUM(Tabla6[[#This Row],[Nota 1]], Tabla6[[#This Row],[Nota 2]],Tabla6[[#This Row],[Nota 3]])/3</f>
        <v>3.6666666666666665</v>
      </c>
    </row>
    <row r="12" spans="1:9" x14ac:dyDescent="0.3">
      <c r="A12" s="18">
        <v>3</v>
      </c>
      <c r="B12" s="26" t="s">
        <v>15</v>
      </c>
      <c r="C12" s="19">
        <v>333333333</v>
      </c>
      <c r="D12" s="7">
        <v>309</v>
      </c>
      <c r="E12" s="9" t="s">
        <v>26</v>
      </c>
      <c r="F12" s="8">
        <v>4</v>
      </c>
      <c r="G12" s="8">
        <v>4</v>
      </c>
      <c r="H12" s="8">
        <v>5</v>
      </c>
      <c r="I12" s="9">
        <f>SUM(Tabla6[[#This Row],[Nota 1]], Tabla6[[#This Row],[Nota 2]],Tabla6[[#This Row],[Nota 3]])/3</f>
        <v>4.333333333333333</v>
      </c>
    </row>
    <row r="14" spans="1:9" x14ac:dyDescent="0.3">
      <c r="A14" s="1" t="s">
        <v>34</v>
      </c>
      <c r="B14" s="1" t="s">
        <v>12</v>
      </c>
      <c r="C14" s="1" t="s">
        <v>35</v>
      </c>
      <c r="D14" s="1" t="s">
        <v>36</v>
      </c>
    </row>
    <row r="15" spans="1:9" x14ac:dyDescent="0.3">
      <c r="A15" s="1">
        <f>COUNTA(Tabla6[Nombre Estudiante])</f>
        <v>10</v>
      </c>
      <c r="B15" s="1">
        <f>AVERAGE(Tabla6[Promedio])</f>
        <v>3.0333333333333332</v>
      </c>
      <c r="C15" s="1">
        <f>MAX(Tabla6[Promedio])</f>
        <v>4.333333333333333</v>
      </c>
      <c r="D15" s="1">
        <f>MIN(Tabla6[Promedio])</f>
        <v>1.6666666666666667</v>
      </c>
    </row>
  </sheetData>
  <mergeCells count="1">
    <mergeCell ref="A1:I1"/>
  </mergeCells>
  <conditionalFormatting sqref="I3:I12">
    <cfRule type="cellIs" dxfId="0" priority="2" operator="greaterThan">
      <formula>3</formula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Santiago Guerrero Mendez</dc:creator>
  <cp:lastModifiedBy>Brayan Santiago Guerrero Mendez</cp:lastModifiedBy>
  <dcterms:created xsi:type="dcterms:W3CDTF">2025-06-11T17:37:19Z</dcterms:created>
  <dcterms:modified xsi:type="dcterms:W3CDTF">2025-06-11T19:53:45Z</dcterms:modified>
</cp:coreProperties>
</file>