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fileSharing readOnlyRecommended="1"/>
  <workbookPr filterPrivacy="1" defaultThemeVersion="202300"/>
  <xr:revisionPtr revIDLastSave="0" documentId="13_ncr:1_{19784AC0-6DD9-4F59-A479-E4A18CD21453}" xr6:coauthVersionLast="47" xr6:coauthVersionMax="47" xr10:uidLastSave="{00000000-0000-0000-0000-000000000000}"/>
  <bookViews>
    <workbookView xWindow="-120" yWindow="-120" windowWidth="29040" windowHeight="15720" xr2:uid="{28AE92F4-EF69-4AE1-80C1-979AB71F692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G5" i="1" s="1"/>
  <c r="H5" i="1" s="1"/>
  <c r="C4" i="1"/>
  <c r="D4" i="1" s="1"/>
  <c r="G4" i="1" s="1"/>
  <c r="H4" i="1" s="1"/>
  <c r="C3" i="1"/>
  <c r="D3" i="1" s="1"/>
  <c r="G3" i="1" s="1"/>
  <c r="H3" i="1" s="1"/>
  <c r="C2" i="1"/>
  <c r="D2" i="1" s="1"/>
  <c r="G2" i="1" s="1"/>
  <c r="H2" i="1" s="1"/>
</calcChain>
</file>

<file path=xl/sharedStrings.xml><?xml version="1.0" encoding="utf-8"?>
<sst xmlns="http://schemas.openxmlformats.org/spreadsheetml/2006/main" count="12" uniqueCount="12">
  <si>
    <t>pL2SG2</t>
  </si>
  <si>
    <t>pL2HS02</t>
  </si>
  <si>
    <t>pL2SG4</t>
  </si>
  <si>
    <t>pL2SG5</t>
  </si>
  <si>
    <t>mg</t>
  </si>
  <si>
    <t>volumen buffer</t>
  </si>
  <si>
    <t>volumen (mL)</t>
  </si>
  <si>
    <t>umoles</t>
  </si>
  <si>
    <t>umoles/mg</t>
  </si>
  <si>
    <t>absorbance</t>
  </si>
  <si>
    <t>concentration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</si>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</sst>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3" borderId="1" xfId="0" applyFont="1" applyFill="1" applyBorder="1" applyAlignment="1">
      <alignment horizontal="right"/>
    </xf>
    <xf numFmtId="0" fontId="1" fillId="3" borderId="3" xfId="0" applyFont="1" applyFill="1" applyBorder="1"/>
    <xf numFmtId="1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A933-FF8B-4DBF-B8D0-9BFDF5EB202B}">
  <dimension ref="A1:H5"/>
  <sheetViews>
    <sheetView tabSelected="1" workbookViewId="0">
      <selection activeCell="H2" sqref="H2"/>
    </sheetView>
  </sheetViews>
  <sheetFormatPr baseColWidth="10" defaultRowHeight="15" x14ac:dyDescent="0.25"/>
  <cols>
    <col min="2" max="2" width="13" style="1" customWidth="1"/>
    <col min="3" max="3" width="17" customWidth="1"/>
    <col min="4" max="4" width="19" customWidth="1"/>
    <col min="5" max="5" width="15.42578125" customWidth="1"/>
    <col min="6" max="6" width="16.7109375" customWidth="1"/>
    <col min="7" max="7" width="13" customWidth="1"/>
    <col min="8" max="8" width="14.140625" customWidth="1"/>
    <col min="9" max="9" width="20.85546875" customWidth="1"/>
  </cols>
  <sheetData>
    <row r="1" spans="1:8" x14ac:dyDescent="0.25">
      <c r="A1" s="3" t="s">
        <v>11</v>
      </c>
      <c r="B1" s="2" t="s">
        <v>4</v>
      </c>
      <c r="C1" s="2" t="s">
        <v>5</v>
      </c>
      <c r="D1" s="2" t="s">
        <v>6</v>
      </c>
      <c r="E1" s="2" t="s">
        <v>9</v>
      </c>
      <c r="F1" s="2" t="s">
        <v>10</v>
      </c>
      <c r="G1" s="2" t="s">
        <v>7</v>
      </c>
      <c r="H1" s="2" t="s">
        <v>8</v>
      </c>
    </row>
    <row r="2" spans="1:8" x14ac:dyDescent="0.25">
      <c r="A2" s="4" t="s">
        <v>0</v>
      </c>
      <c r="B2">
        <v>22</v>
      </c>
      <c r="C2">
        <f>(B2*1000)/50</f>
        <v>440</v>
      </c>
      <c r="D2">
        <f>C2/1000</f>
        <v>0.44</v>
      </c>
      <c r="E2">
        <v>4.4779400000000003</v>
      </c>
      <c r="F2">
        <v>68.8</v>
      </c>
      <c r="G2">
        <f>F2*D2</f>
        <v>30.271999999999998</v>
      </c>
      <c r="H2">
        <f>G2/B2</f>
        <v>1.3759999999999999</v>
      </c>
    </row>
    <row r="3" spans="1:8" x14ac:dyDescent="0.25">
      <c r="A3" s="4" t="s">
        <v>1</v>
      </c>
      <c r="B3">
        <v>5</v>
      </c>
      <c r="C3">
        <f>(B3*1000)/50</f>
        <v>100</v>
      </c>
      <c r="D3">
        <f>C3/1000</f>
        <v>0.1</v>
      </c>
      <c r="E3">
        <v>49.821199999999997</v>
      </c>
      <c r="F3">
        <v>766</v>
      </c>
      <c r="G3">
        <f>F3*D3</f>
        <v>76.600000000000009</v>
      </c>
      <c r="H3">
        <f>G3/B3</f>
        <v>15.320000000000002</v>
      </c>
    </row>
    <row r="4" spans="1:8" x14ac:dyDescent="0.25">
      <c r="A4" s="4" t="s">
        <v>2</v>
      </c>
      <c r="B4">
        <v>6.6</v>
      </c>
      <c r="C4">
        <f t="shared" ref="C4" si="0">(B4*1000)/50</f>
        <v>132</v>
      </c>
      <c r="D4">
        <f t="shared" ref="D4" si="1">C4/1000</f>
        <v>0.13200000000000001</v>
      </c>
      <c r="E4">
        <v>9.8761600000000005</v>
      </c>
      <c r="F4">
        <v>205.6</v>
      </c>
      <c r="G4">
        <f>F4*D4</f>
        <v>27.139199999999999</v>
      </c>
      <c r="H4">
        <f>G4/B4</f>
        <v>4.1120000000000001</v>
      </c>
    </row>
    <row r="5" spans="1:8" x14ac:dyDescent="0.25">
      <c r="A5" s="4" t="s">
        <v>3</v>
      </c>
      <c r="B5">
        <v>14.3</v>
      </c>
      <c r="C5">
        <f>(B5*1000)/50</f>
        <v>286</v>
      </c>
      <c r="D5">
        <f>C5/1000</f>
        <v>0.28599999999999998</v>
      </c>
      <c r="E5">
        <v>46.229199999999999</v>
      </c>
      <c r="F5">
        <v>963.1</v>
      </c>
      <c r="G5">
        <f>F5*D5</f>
        <v>275.44659999999999</v>
      </c>
      <c r="H5">
        <f>G5/B5</f>
        <v>19.261999999999997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2025-03-04T14:00:23Z</dcterms:created>
  <dcterms:modified xsi:type="dcterms:W3CDTF">2025-03-04T14:01:37Z</dcterms:modified>
</cp:coreProperties>
</file>